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1640" firstSheet="8" activeTab="11"/>
  </bookViews>
  <sheets>
    <sheet name="Inv.enero2015" sheetId="1" r:id="rId1"/>
    <sheet name="Inv.febrero2015" sheetId="3" r:id="rId2"/>
    <sheet name="Inv.marzo2015" sheetId="4" r:id="rId3"/>
    <sheet name="Inv. abril2015" sheetId="5" r:id="rId4"/>
    <sheet name="Inv.mayo 2015" sheetId="6" r:id="rId5"/>
    <sheet name="Inv.junio 2015" sheetId="7" r:id="rId6"/>
    <sheet name="Inv.julio 2015" sheetId="8" r:id="rId7"/>
    <sheet name="Inv. agosto 2015" sheetId="9" r:id="rId8"/>
    <sheet name="Inv. septiembre 2015" sheetId="10" r:id="rId9"/>
    <sheet name="Inv. octubre 2015" sheetId="11" r:id="rId10"/>
    <sheet name="Inv.noviembre 2015" sheetId="12" r:id="rId11"/>
    <sheet name="Inv. diciembre 2015" sheetId="13" r:id="rId12"/>
  </sheets>
  <calcPr calcId="125725"/>
</workbook>
</file>

<file path=xl/calcChain.xml><?xml version="1.0" encoding="utf-8"?>
<calcChain xmlns="http://schemas.openxmlformats.org/spreadsheetml/2006/main">
  <c r="J72" i="13"/>
  <c r="L72" s="1"/>
  <c r="J15"/>
  <c r="L15" s="1"/>
  <c r="J183"/>
  <c r="L183" s="1"/>
  <c r="J182"/>
  <c r="L182" s="1"/>
  <c r="J181"/>
  <c r="L181" s="1"/>
  <c r="J180"/>
  <c r="L180" s="1"/>
  <c r="J179"/>
  <c r="L179" s="1"/>
  <c r="J314"/>
  <c r="L314" s="1"/>
  <c r="J127"/>
  <c r="L127" s="1"/>
  <c r="J126"/>
  <c r="L126" s="1"/>
  <c r="J125"/>
  <c r="L125" s="1"/>
  <c r="J124"/>
  <c r="L124" s="1"/>
  <c r="J70"/>
  <c r="L70" s="1"/>
  <c r="J69"/>
  <c r="L69" s="1"/>
  <c r="J14"/>
  <c r="L14" s="1"/>
  <c r="J134"/>
  <c r="L134" s="1"/>
  <c r="J132"/>
  <c r="L132" s="1"/>
  <c r="J131"/>
  <c r="L131" s="1"/>
  <c r="J329"/>
  <c r="L329" s="1"/>
  <c r="J328"/>
  <c r="L328" s="1"/>
  <c r="J327"/>
  <c r="L327" s="1"/>
  <c r="J326"/>
  <c r="L326" s="1"/>
  <c r="J325"/>
  <c r="L325" s="1"/>
  <c r="J324"/>
  <c r="L324" s="1"/>
  <c r="J323"/>
  <c r="L323" s="1"/>
  <c r="J322"/>
  <c r="L322" s="1"/>
  <c r="J321"/>
  <c r="L321" s="1"/>
  <c r="J320"/>
  <c r="L320" s="1"/>
  <c r="J20"/>
  <c r="L20" s="1"/>
  <c r="J19"/>
  <c r="L19" s="1"/>
  <c r="J123"/>
  <c r="L123" s="1"/>
  <c r="J122"/>
  <c r="L122" s="1"/>
  <c r="J121"/>
  <c r="L121" s="1"/>
  <c r="J130"/>
  <c r="L130" s="1"/>
  <c r="J129" l="1"/>
  <c r="L129" s="1"/>
  <c r="J185"/>
  <c r="L185" s="1"/>
  <c r="J24"/>
  <c r="L24" s="1"/>
  <c r="J309"/>
  <c r="J308"/>
  <c r="J307"/>
  <c r="J306"/>
  <c r="L307"/>
  <c r="L308"/>
  <c r="J319"/>
  <c r="L319" s="1"/>
  <c r="J318"/>
  <c r="L318" s="1"/>
  <c r="J317"/>
  <c r="L317" s="1"/>
  <c r="J22"/>
  <c r="L22" s="1"/>
  <c r="J315"/>
  <c r="L315" s="1"/>
  <c r="J333" i="12"/>
  <c r="L333" s="1"/>
  <c r="J351" i="13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0"/>
  <c r="J313"/>
  <c r="J312"/>
  <c r="J311"/>
  <c r="J310"/>
  <c r="L306"/>
  <c r="J305"/>
  <c r="J304"/>
  <c r="L304" s="1"/>
  <c r="J303"/>
  <c r="L303" s="1"/>
  <c r="J302"/>
  <c r="L302" s="1"/>
  <c r="J301"/>
  <c r="J300"/>
  <c r="L300" s="1"/>
  <c r="J299"/>
  <c r="L299" s="1"/>
  <c r="J297"/>
  <c r="L297" s="1"/>
  <c r="J296"/>
  <c r="J295"/>
  <c r="L295" s="1"/>
  <c r="J294"/>
  <c r="L294" s="1"/>
  <c r="J293"/>
  <c r="L293" s="1"/>
  <c r="J292"/>
  <c r="J291"/>
  <c r="L291" s="1"/>
  <c r="J290"/>
  <c r="L290" s="1"/>
  <c r="J289"/>
  <c r="L289" s="1"/>
  <c r="J288"/>
  <c r="J287"/>
  <c r="L287" s="1"/>
  <c r="J286"/>
  <c r="L286" s="1"/>
  <c r="J285"/>
  <c r="L285" s="1"/>
  <c r="J284"/>
  <c r="J283"/>
  <c r="L283" s="1"/>
  <c r="J282"/>
  <c r="L282" s="1"/>
  <c r="J281"/>
  <c r="L281" s="1"/>
  <c r="J280"/>
  <c r="J279"/>
  <c r="L279" s="1"/>
  <c r="J278"/>
  <c r="L278" s="1"/>
  <c r="J277"/>
  <c r="L277" s="1"/>
  <c r="J276"/>
  <c r="J275"/>
  <c r="L275" s="1"/>
  <c r="J274"/>
  <c r="L274" s="1"/>
  <c r="J273"/>
  <c r="L273" s="1"/>
  <c r="J272"/>
  <c r="L272" s="1"/>
  <c r="J271"/>
  <c r="L271" s="1"/>
  <c r="J270"/>
  <c r="L270" s="1"/>
  <c r="J269"/>
  <c r="J268"/>
  <c r="L268" s="1"/>
  <c r="J267"/>
  <c r="L267" s="1"/>
  <c r="J266"/>
  <c r="L266" s="1"/>
  <c r="J264"/>
  <c r="J263"/>
  <c r="L263" s="1"/>
  <c r="J262"/>
  <c r="L262" s="1"/>
  <c r="J261"/>
  <c r="L261" s="1"/>
  <c r="J260"/>
  <c r="J259"/>
  <c r="L259" s="1"/>
  <c r="J258"/>
  <c r="L258" s="1"/>
  <c r="J257"/>
  <c r="L257" s="1"/>
  <c r="J256"/>
  <c r="J255"/>
  <c r="L255" s="1"/>
  <c r="J254"/>
  <c r="L254" s="1"/>
  <c r="J253"/>
  <c r="L253" s="1"/>
  <c r="J252"/>
  <c r="L252" s="1"/>
  <c r="J251"/>
  <c r="L251" s="1"/>
  <c r="J250"/>
  <c r="L250" s="1"/>
  <c r="J249"/>
  <c r="L249" s="1"/>
  <c r="J248"/>
  <c r="J247"/>
  <c r="L247" s="1"/>
  <c r="J246"/>
  <c r="L246" s="1"/>
  <c r="J245"/>
  <c r="L245" s="1"/>
  <c r="J244"/>
  <c r="J243"/>
  <c r="L243" s="1"/>
  <c r="J242"/>
  <c r="L242" s="1"/>
  <c r="J241"/>
  <c r="L241" s="1"/>
  <c r="J240"/>
  <c r="J239"/>
  <c r="L239" s="1"/>
  <c r="J238"/>
  <c r="L238" s="1"/>
  <c r="J237"/>
  <c r="L237" s="1"/>
  <c r="J236"/>
  <c r="J235"/>
  <c r="L235" s="1"/>
  <c r="J234"/>
  <c r="L234" s="1"/>
  <c r="J233"/>
  <c r="L233" s="1"/>
  <c r="J231"/>
  <c r="J230"/>
  <c r="L230" s="1"/>
  <c r="J229"/>
  <c r="L229" s="1"/>
  <c r="J228"/>
  <c r="J227"/>
  <c r="L227" s="1"/>
  <c r="J226"/>
  <c r="L226" s="1"/>
  <c r="J225"/>
  <c r="J224"/>
  <c r="L224" s="1"/>
  <c r="J223"/>
  <c r="L223" s="1"/>
  <c r="J222"/>
  <c r="L222" s="1"/>
  <c r="J221"/>
  <c r="L221" s="1"/>
  <c r="J220"/>
  <c r="L220" s="1"/>
  <c r="J219"/>
  <c r="L219" s="1"/>
  <c r="J218"/>
  <c r="J217"/>
  <c r="L217" s="1"/>
  <c r="J216"/>
  <c r="L216" s="1"/>
  <c r="J215"/>
  <c r="L215" s="1"/>
  <c r="J214"/>
  <c r="J213"/>
  <c r="L213" s="1"/>
  <c r="J212"/>
  <c r="L212" s="1"/>
  <c r="J211"/>
  <c r="L211" s="1"/>
  <c r="J210"/>
  <c r="J209"/>
  <c r="L209" s="1"/>
  <c r="J208"/>
  <c r="L208" s="1"/>
  <c r="J207"/>
  <c r="L207" s="1"/>
  <c r="J206"/>
  <c r="J205"/>
  <c r="L205" s="1"/>
  <c r="J204"/>
  <c r="L204" s="1"/>
  <c r="J203"/>
  <c r="J202"/>
  <c r="L202" s="1"/>
  <c r="J201"/>
  <c r="J200"/>
  <c r="L200" s="1"/>
  <c r="J198"/>
  <c r="J197"/>
  <c r="L197" s="1"/>
  <c r="J196"/>
  <c r="J195"/>
  <c r="L195" s="1"/>
  <c r="J194"/>
  <c r="J193"/>
  <c r="L193" s="1"/>
  <c r="J192"/>
  <c r="J191"/>
  <c r="L191" s="1"/>
  <c r="J190"/>
  <c r="J189"/>
  <c r="L189" s="1"/>
  <c r="J188"/>
  <c r="J187"/>
  <c r="L187" s="1"/>
  <c r="J186"/>
  <c r="J178"/>
  <c r="L178" s="1"/>
  <c r="J177"/>
  <c r="J176"/>
  <c r="L176" s="1"/>
  <c r="J175"/>
  <c r="J174"/>
  <c r="L174" s="1"/>
  <c r="J173"/>
  <c r="J172"/>
  <c r="L172" s="1"/>
  <c r="J171"/>
  <c r="J170"/>
  <c r="L170" s="1"/>
  <c r="J169"/>
  <c r="J168"/>
  <c r="L168" s="1"/>
  <c r="J167"/>
  <c r="J165"/>
  <c r="L165" s="1"/>
  <c r="J164"/>
  <c r="J163"/>
  <c r="L163" s="1"/>
  <c r="J162"/>
  <c r="J161"/>
  <c r="J160"/>
  <c r="L160" s="1"/>
  <c r="J159"/>
  <c r="J158"/>
  <c r="L158" s="1"/>
  <c r="J157"/>
  <c r="J156"/>
  <c r="L156" s="1"/>
  <c r="J155"/>
  <c r="J154"/>
  <c r="L154" s="1"/>
  <c r="J153"/>
  <c r="J152"/>
  <c r="L152" s="1"/>
  <c r="J151"/>
  <c r="J149"/>
  <c r="L149" s="1"/>
  <c r="J148"/>
  <c r="J147"/>
  <c r="L147" s="1"/>
  <c r="J145"/>
  <c r="J143"/>
  <c r="L143" s="1"/>
  <c r="J142"/>
  <c r="J141"/>
  <c r="L141" s="1"/>
  <c r="J140"/>
  <c r="J139"/>
  <c r="L139" s="1"/>
  <c r="J138"/>
  <c r="J137"/>
  <c r="L137" s="1"/>
  <c r="J136"/>
  <c r="J135"/>
  <c r="L135" s="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99"/>
  <c r="J98"/>
  <c r="J97"/>
  <c r="J96"/>
  <c r="J95"/>
  <c r="J94"/>
  <c r="J93"/>
  <c r="J92"/>
  <c r="J91"/>
  <c r="J90"/>
  <c r="J89"/>
  <c r="J88"/>
  <c r="J87"/>
  <c r="J86"/>
  <c r="J85"/>
  <c r="J84"/>
  <c r="J83"/>
  <c r="J81"/>
  <c r="L81" s="1"/>
  <c r="J79"/>
  <c r="L79" s="1"/>
  <c r="J78"/>
  <c r="J77"/>
  <c r="L77" s="1"/>
  <c r="J76"/>
  <c r="J75"/>
  <c r="J74"/>
  <c r="L74" s="1"/>
  <c r="J71"/>
  <c r="J68"/>
  <c r="L68" s="1"/>
  <c r="J66"/>
  <c r="J65"/>
  <c r="L65" s="1"/>
  <c r="J64"/>
  <c r="J63"/>
  <c r="L63" s="1"/>
  <c r="J62"/>
  <c r="J61"/>
  <c r="L61" s="1"/>
  <c r="J60"/>
  <c r="L60" s="1"/>
  <c r="J59"/>
  <c r="J58"/>
  <c r="L58" s="1"/>
  <c r="J57"/>
  <c r="J56"/>
  <c r="L56" s="1"/>
  <c r="J55"/>
  <c r="J54"/>
  <c r="L54" s="1"/>
  <c r="J53"/>
  <c r="J52"/>
  <c r="L52" s="1"/>
  <c r="J51"/>
  <c r="J50"/>
  <c r="L50" s="1"/>
  <c r="J49"/>
  <c r="L49" s="1"/>
  <c r="J48"/>
  <c r="L48" s="1"/>
  <c r="J47"/>
  <c r="J46"/>
  <c r="L46" s="1"/>
  <c r="J45"/>
  <c r="J44"/>
  <c r="L44" s="1"/>
  <c r="J43"/>
  <c r="J42"/>
  <c r="L42" s="1"/>
  <c r="J41"/>
  <c r="J40"/>
  <c r="L40" s="1"/>
  <c r="J39"/>
  <c r="J38"/>
  <c r="L38" s="1"/>
  <c r="J37"/>
  <c r="L37" s="1"/>
  <c r="J36"/>
  <c r="L36" s="1"/>
  <c r="J33"/>
  <c r="L33" s="1"/>
  <c r="J32"/>
  <c r="J31"/>
  <c r="L31" s="1"/>
  <c r="J30"/>
  <c r="J29"/>
  <c r="L29" s="1"/>
  <c r="J28"/>
  <c r="J27"/>
  <c r="L27" s="1"/>
  <c r="J26"/>
  <c r="J25"/>
  <c r="L25" s="1"/>
  <c r="J18"/>
  <c r="L18" s="1"/>
  <c r="J17"/>
  <c r="J13"/>
  <c r="L13" s="1"/>
  <c r="J12"/>
  <c r="J11"/>
  <c r="L11" s="1"/>
  <c r="J10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0"/>
  <c r="L313"/>
  <c r="L312"/>
  <c r="L311"/>
  <c r="L309"/>
  <c r="L305"/>
  <c r="L301"/>
  <c r="L296"/>
  <c r="L292"/>
  <c r="L288"/>
  <c r="L284"/>
  <c r="L280"/>
  <c r="L276"/>
  <c r="L269"/>
  <c r="L264"/>
  <c r="L260"/>
  <c r="L256"/>
  <c r="L248"/>
  <c r="L244"/>
  <c r="L240"/>
  <c r="L236"/>
  <c r="L231"/>
  <c r="L228"/>
  <c r="L225"/>
  <c r="L218"/>
  <c r="L214"/>
  <c r="L210"/>
  <c r="L206"/>
  <c r="L203"/>
  <c r="L201"/>
  <c r="L198"/>
  <c r="L196"/>
  <c r="L194"/>
  <c r="L192"/>
  <c r="L190"/>
  <c r="L188"/>
  <c r="L186"/>
  <c r="L177"/>
  <c r="L175"/>
  <c r="L173"/>
  <c r="L171"/>
  <c r="L169"/>
  <c r="L167"/>
  <c r="L164"/>
  <c r="L162"/>
  <c r="L161"/>
  <c r="L159"/>
  <c r="L157"/>
  <c r="L155"/>
  <c r="L153"/>
  <c r="L151"/>
  <c r="L148"/>
  <c r="L145"/>
  <c r="L142"/>
  <c r="L140"/>
  <c r="L138"/>
  <c r="L136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99"/>
  <c r="L98"/>
  <c r="L97"/>
  <c r="L96"/>
  <c r="L95"/>
  <c r="L94"/>
  <c r="L93"/>
  <c r="L92"/>
  <c r="L91"/>
  <c r="L90"/>
  <c r="L89"/>
  <c r="L88"/>
  <c r="L87"/>
  <c r="L86"/>
  <c r="L85"/>
  <c r="L84"/>
  <c r="L83"/>
  <c r="L78"/>
  <c r="L76"/>
  <c r="L75"/>
  <c r="L71"/>
  <c r="L66"/>
  <c r="L64"/>
  <c r="L62"/>
  <c r="L59"/>
  <c r="L57"/>
  <c r="L55"/>
  <c r="L53"/>
  <c r="L51"/>
  <c r="L47"/>
  <c r="L45"/>
  <c r="L43"/>
  <c r="L41"/>
  <c r="L39"/>
  <c r="L32"/>
  <c r="L30"/>
  <c r="L28"/>
  <c r="L26"/>
  <c r="L17"/>
  <c r="L12"/>
  <c r="L10"/>
  <c r="J10" i="12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23"/>
  <c r="L23" s="1"/>
  <c r="J22"/>
  <c r="L22" s="1"/>
  <c r="J44"/>
  <c r="L44" s="1"/>
  <c r="J43"/>
  <c r="L43" s="1"/>
  <c r="J88"/>
  <c r="L88" s="1"/>
  <c r="J320"/>
  <c r="L320" s="1"/>
  <c r="J319"/>
  <c r="L319" s="1"/>
  <c r="J318"/>
  <c r="L318" s="1"/>
  <c r="J335"/>
  <c r="L335" s="1"/>
  <c r="J12"/>
  <c r="L12" s="1"/>
  <c r="J140" i="11"/>
  <c r="J118" i="12"/>
  <c r="L118" s="1"/>
  <c r="J117"/>
  <c r="L117" s="1"/>
  <c r="J13"/>
  <c r="L13" s="1"/>
  <c r="J185"/>
  <c r="L185" s="1"/>
  <c r="J184"/>
  <c r="L184" s="1"/>
  <c r="J183"/>
  <c r="L183" s="1"/>
  <c r="J182"/>
  <c r="L182" s="1"/>
  <c r="J134"/>
  <c r="L134" s="1"/>
  <c r="J132"/>
  <c r="L132" s="1"/>
  <c r="J131"/>
  <c r="L131" s="1"/>
  <c r="J42"/>
  <c r="L42" s="1"/>
  <c r="J21"/>
  <c r="L21" s="1"/>
  <c r="J20"/>
  <c r="L20" s="1"/>
  <c r="J41"/>
  <c r="L41" s="1"/>
  <c r="J40"/>
  <c r="L40" s="1"/>
  <c r="J322"/>
  <c r="L322" s="1"/>
  <c r="J321"/>
  <c r="L321" s="1"/>
  <c r="J323"/>
  <c r="L323" s="1"/>
  <c r="J113"/>
  <c r="L113" s="1"/>
  <c r="J110"/>
  <c r="L110" s="1"/>
  <c r="J109"/>
  <c r="L109" s="1"/>
  <c r="J108"/>
  <c r="L108" s="1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2"/>
  <c r="J330"/>
  <c r="J329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8"/>
  <c r="J197"/>
  <c r="J196"/>
  <c r="J195"/>
  <c r="J194"/>
  <c r="J180"/>
  <c r="J179"/>
  <c r="J178"/>
  <c r="J177"/>
  <c r="J176"/>
  <c r="J175"/>
  <c r="J174"/>
  <c r="J173"/>
  <c r="J172"/>
  <c r="J171"/>
  <c r="J170"/>
  <c r="J169"/>
  <c r="J168"/>
  <c r="J167"/>
  <c r="J165"/>
  <c r="J164"/>
  <c r="J163"/>
  <c r="J162"/>
  <c r="J161"/>
  <c r="J160"/>
  <c r="J159"/>
  <c r="J158"/>
  <c r="J157"/>
  <c r="J156"/>
  <c r="J155"/>
  <c r="J154"/>
  <c r="J153"/>
  <c r="J152"/>
  <c r="J150"/>
  <c r="J149"/>
  <c r="J148"/>
  <c r="J144"/>
  <c r="J143"/>
  <c r="J139"/>
  <c r="J138"/>
  <c r="J136"/>
  <c r="J137"/>
  <c r="J142"/>
  <c r="J141"/>
  <c r="J140"/>
  <c r="J146"/>
  <c r="J130"/>
  <c r="L130" s="1"/>
  <c r="J120"/>
  <c r="J129"/>
  <c r="J128"/>
  <c r="J127"/>
  <c r="J126"/>
  <c r="J125"/>
  <c r="J124"/>
  <c r="J123"/>
  <c r="J122"/>
  <c r="J121"/>
  <c r="J119"/>
  <c r="J116"/>
  <c r="J115"/>
  <c r="J114"/>
  <c r="J112"/>
  <c r="J111"/>
  <c r="J107"/>
  <c r="J106"/>
  <c r="J105"/>
  <c r="J104"/>
  <c r="J103"/>
  <c r="J102"/>
  <c r="J101"/>
  <c r="J99"/>
  <c r="J98"/>
  <c r="J97"/>
  <c r="J96"/>
  <c r="J95"/>
  <c r="J94"/>
  <c r="J93"/>
  <c r="J92"/>
  <c r="J90"/>
  <c r="J87"/>
  <c r="J86"/>
  <c r="J85"/>
  <c r="L85" s="1"/>
  <c r="J84"/>
  <c r="J83"/>
  <c r="J82"/>
  <c r="J81"/>
  <c r="J79"/>
  <c r="J78"/>
  <c r="J77"/>
  <c r="J76"/>
  <c r="J75"/>
  <c r="J74"/>
  <c r="J73"/>
  <c r="J72"/>
  <c r="J71"/>
  <c r="J70"/>
  <c r="J69"/>
  <c r="J68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39"/>
  <c r="L39" s="1"/>
  <c r="J38"/>
  <c r="L38" s="1"/>
  <c r="J37"/>
  <c r="L37" s="1"/>
  <c r="J36"/>
  <c r="L36" s="1"/>
  <c r="J32"/>
  <c r="J31"/>
  <c r="J30"/>
  <c r="J29"/>
  <c r="J28"/>
  <c r="J27"/>
  <c r="J26"/>
  <c r="J25"/>
  <c r="J24"/>
  <c r="J18"/>
  <c r="L18" s="1"/>
  <c r="J17"/>
  <c r="L17" s="1"/>
  <c r="J16"/>
  <c r="L16" s="1"/>
  <c r="J14"/>
  <c r="J11"/>
  <c r="L352" i="13" l="1"/>
  <c r="L356" i="12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2"/>
  <c r="L330"/>
  <c r="L329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8"/>
  <c r="L197"/>
  <c r="L196"/>
  <c r="L195"/>
  <c r="L194"/>
  <c r="L180"/>
  <c r="L179"/>
  <c r="L178"/>
  <c r="L177"/>
  <c r="L176"/>
  <c r="L175"/>
  <c r="L174"/>
  <c r="L173"/>
  <c r="L172"/>
  <c r="L171"/>
  <c r="L170"/>
  <c r="L169"/>
  <c r="L168"/>
  <c r="L167"/>
  <c r="L165"/>
  <c r="L164"/>
  <c r="L163"/>
  <c r="L162"/>
  <c r="L161"/>
  <c r="L160"/>
  <c r="L159"/>
  <c r="L158"/>
  <c r="L157"/>
  <c r="L156"/>
  <c r="L155"/>
  <c r="L154"/>
  <c r="L153"/>
  <c r="L152"/>
  <c r="L150"/>
  <c r="L149"/>
  <c r="L148"/>
  <c r="L146"/>
  <c r="L144"/>
  <c r="L143"/>
  <c r="L142"/>
  <c r="L141"/>
  <c r="L140"/>
  <c r="L139"/>
  <c r="L138"/>
  <c r="L137"/>
  <c r="L136"/>
  <c r="L129"/>
  <c r="L128"/>
  <c r="L127"/>
  <c r="L126"/>
  <c r="L125"/>
  <c r="L124"/>
  <c r="L123"/>
  <c r="L122"/>
  <c r="L121"/>
  <c r="L120"/>
  <c r="L119"/>
  <c r="L116"/>
  <c r="L115"/>
  <c r="L114"/>
  <c r="L112"/>
  <c r="L111"/>
  <c r="L107"/>
  <c r="L106"/>
  <c r="L105"/>
  <c r="L104"/>
  <c r="L103"/>
  <c r="L102"/>
  <c r="L101"/>
  <c r="L99"/>
  <c r="L98"/>
  <c r="L97"/>
  <c r="L96"/>
  <c r="L95"/>
  <c r="L94"/>
  <c r="L93"/>
  <c r="L92"/>
  <c r="L90"/>
  <c r="L87"/>
  <c r="L86"/>
  <c r="L84"/>
  <c r="L83"/>
  <c r="L82"/>
  <c r="L81"/>
  <c r="L79"/>
  <c r="L78"/>
  <c r="L77"/>
  <c r="L76"/>
  <c r="L75"/>
  <c r="L74"/>
  <c r="L73"/>
  <c r="L72"/>
  <c r="L71"/>
  <c r="L70"/>
  <c r="L69"/>
  <c r="L68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32"/>
  <c r="L31"/>
  <c r="L30"/>
  <c r="L29"/>
  <c r="L28"/>
  <c r="L27"/>
  <c r="L26"/>
  <c r="L25"/>
  <c r="L24"/>
  <c r="L14"/>
  <c r="L11"/>
  <c r="L10"/>
  <c r="J172" i="11"/>
  <c r="L172" s="1"/>
  <c r="J173"/>
  <c r="L173" s="1"/>
  <c r="J171"/>
  <c r="L171" s="1"/>
  <c r="J170"/>
  <c r="L170" s="1"/>
  <c r="J169"/>
  <c r="L169" s="1"/>
  <c r="J91"/>
  <c r="L91" s="1"/>
  <c r="J26"/>
  <c r="L26" s="1"/>
  <c r="J25"/>
  <c r="L25" s="1"/>
  <c r="J24"/>
  <c r="L24" s="1"/>
  <c r="J14"/>
  <c r="L14" s="1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0"/>
  <c r="J329"/>
  <c r="J328"/>
  <c r="J327"/>
  <c r="J326"/>
  <c r="J325"/>
  <c r="J324"/>
  <c r="J323"/>
  <c r="J322"/>
  <c r="J321"/>
  <c r="J320"/>
  <c r="J319"/>
  <c r="J317"/>
  <c r="J316"/>
  <c r="J315"/>
  <c r="J313"/>
  <c r="L313" s="1"/>
  <c r="J312"/>
  <c r="L312" s="1"/>
  <c r="J311"/>
  <c r="L311" s="1"/>
  <c r="J310"/>
  <c r="L310" s="1"/>
  <c r="J309"/>
  <c r="L309" s="1"/>
  <c r="J308"/>
  <c r="L308" s="1"/>
  <c r="J307"/>
  <c r="L307" s="1"/>
  <c r="J306"/>
  <c r="L306" s="1"/>
  <c r="J305"/>
  <c r="L305" s="1"/>
  <c r="J304"/>
  <c r="J303"/>
  <c r="J302"/>
  <c r="J301"/>
  <c r="J300"/>
  <c r="J299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67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6"/>
  <c r="J135"/>
  <c r="J134"/>
  <c r="J132"/>
  <c r="J130"/>
  <c r="J128"/>
  <c r="J127"/>
  <c r="J126"/>
  <c r="J125"/>
  <c r="J124"/>
  <c r="J123"/>
  <c r="J122"/>
  <c r="J121"/>
  <c r="J120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99"/>
  <c r="J98"/>
  <c r="J97"/>
  <c r="J96"/>
  <c r="J95"/>
  <c r="J94"/>
  <c r="J93"/>
  <c r="J92"/>
  <c r="J90"/>
  <c r="J89"/>
  <c r="J88"/>
  <c r="J87"/>
  <c r="J86"/>
  <c r="J85"/>
  <c r="J84"/>
  <c r="J83"/>
  <c r="J82"/>
  <c r="J81"/>
  <c r="J80"/>
  <c r="J79"/>
  <c r="J78"/>
  <c r="J77"/>
  <c r="J76"/>
  <c r="J75"/>
  <c r="J73"/>
  <c r="J71"/>
  <c r="J70"/>
  <c r="J69"/>
  <c r="J68"/>
  <c r="J66"/>
  <c r="J65"/>
  <c r="J64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3"/>
  <c r="J32"/>
  <c r="J31"/>
  <c r="J30"/>
  <c r="J29"/>
  <c r="J28"/>
  <c r="J23"/>
  <c r="J22"/>
  <c r="J21"/>
  <c r="J20"/>
  <c r="J19"/>
  <c r="J18"/>
  <c r="J17"/>
  <c r="J16"/>
  <c r="J15"/>
  <c r="J12"/>
  <c r="J11"/>
  <c r="J10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0"/>
  <c r="L329"/>
  <c r="L328"/>
  <c r="L327"/>
  <c r="L326"/>
  <c r="L325"/>
  <c r="L324"/>
  <c r="L323"/>
  <c r="L322"/>
  <c r="L321"/>
  <c r="L320"/>
  <c r="L319"/>
  <c r="L317"/>
  <c r="L316"/>
  <c r="L315"/>
  <c r="L304"/>
  <c r="L303"/>
  <c r="L302"/>
  <c r="L301"/>
  <c r="L300"/>
  <c r="L299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67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6"/>
  <c r="L135"/>
  <c r="L134"/>
  <c r="L132"/>
  <c r="L130"/>
  <c r="L128"/>
  <c r="L127"/>
  <c r="L126"/>
  <c r="L125"/>
  <c r="L124"/>
  <c r="L123"/>
  <c r="L122"/>
  <c r="L121"/>
  <c r="L120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99"/>
  <c r="L98"/>
  <c r="L97"/>
  <c r="L96"/>
  <c r="L95"/>
  <c r="L94"/>
  <c r="L93"/>
  <c r="L92"/>
  <c r="L90"/>
  <c r="L89"/>
  <c r="L88"/>
  <c r="L87"/>
  <c r="L86"/>
  <c r="L85"/>
  <c r="L84"/>
  <c r="L83"/>
  <c r="L82"/>
  <c r="L81"/>
  <c r="L80"/>
  <c r="L79"/>
  <c r="L78"/>
  <c r="L77"/>
  <c r="L76"/>
  <c r="L75"/>
  <c r="L73"/>
  <c r="L71"/>
  <c r="L70"/>
  <c r="L69"/>
  <c r="L68"/>
  <c r="L66"/>
  <c r="L65"/>
  <c r="L64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3"/>
  <c r="L32"/>
  <c r="L31"/>
  <c r="L30"/>
  <c r="L29"/>
  <c r="L28"/>
  <c r="L23"/>
  <c r="L22"/>
  <c r="L21"/>
  <c r="L20"/>
  <c r="L19"/>
  <c r="L18"/>
  <c r="L17"/>
  <c r="L16"/>
  <c r="L15"/>
  <c r="L12"/>
  <c r="L11"/>
  <c r="L10"/>
  <c r="J154" i="10"/>
  <c r="J153"/>
  <c r="J152"/>
  <c r="J151"/>
  <c r="J150"/>
  <c r="J149"/>
  <c r="J148"/>
  <c r="J147"/>
  <c r="L151"/>
  <c r="L149"/>
  <c r="J275"/>
  <c r="L275" s="1"/>
  <c r="J245"/>
  <c r="L245" s="1"/>
  <c r="J56"/>
  <c r="L56" s="1"/>
  <c r="J305"/>
  <c r="L305" s="1"/>
  <c r="J304"/>
  <c r="L304" s="1"/>
  <c r="J340"/>
  <c r="J339"/>
  <c r="J338"/>
  <c r="J337"/>
  <c r="J336"/>
  <c r="J335"/>
  <c r="J334"/>
  <c r="J333"/>
  <c r="J332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09"/>
  <c r="J308"/>
  <c r="J307"/>
  <c r="J303"/>
  <c r="J302"/>
  <c r="J301"/>
  <c r="J300"/>
  <c r="J299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4"/>
  <c r="J273"/>
  <c r="J272"/>
  <c r="J271"/>
  <c r="J270"/>
  <c r="J269"/>
  <c r="J268"/>
  <c r="J267"/>
  <c r="J266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L246" s="1"/>
  <c r="J244"/>
  <c r="L244" s="1"/>
  <c r="J243"/>
  <c r="L243" s="1"/>
  <c r="J242"/>
  <c r="J241"/>
  <c r="L241" s="1"/>
  <c r="J240"/>
  <c r="L240" s="1"/>
  <c r="J239"/>
  <c r="L239" s="1"/>
  <c r="J238"/>
  <c r="J237"/>
  <c r="L237" s="1"/>
  <c r="J236"/>
  <c r="L236" s="1"/>
  <c r="J235"/>
  <c r="L235" s="1"/>
  <c r="J234"/>
  <c r="J233"/>
  <c r="L233" s="1"/>
  <c r="J231"/>
  <c r="L231" s="1"/>
  <c r="J230"/>
  <c r="L230" s="1"/>
  <c r="J229"/>
  <c r="J228"/>
  <c r="L228" s="1"/>
  <c r="J227"/>
  <c r="L227" s="1"/>
  <c r="J226"/>
  <c r="L226" s="1"/>
  <c r="J225"/>
  <c r="J224"/>
  <c r="L224" s="1"/>
  <c r="J223"/>
  <c r="L223" s="1"/>
  <c r="J222"/>
  <c r="L222" s="1"/>
  <c r="J221"/>
  <c r="J220"/>
  <c r="L220" s="1"/>
  <c r="J219"/>
  <c r="L219" s="1"/>
  <c r="J218"/>
  <c r="L218" s="1"/>
  <c r="J217"/>
  <c r="J216"/>
  <c r="L216" s="1"/>
  <c r="J215"/>
  <c r="L215" s="1"/>
  <c r="J214"/>
  <c r="L214" s="1"/>
  <c r="J213"/>
  <c r="J212"/>
  <c r="L212" s="1"/>
  <c r="J211"/>
  <c r="L211" s="1"/>
  <c r="J210"/>
  <c r="L210" s="1"/>
  <c r="J209"/>
  <c r="J208"/>
  <c r="L208" s="1"/>
  <c r="J207"/>
  <c r="J206"/>
  <c r="L206" s="1"/>
  <c r="J205"/>
  <c r="J204"/>
  <c r="L204" s="1"/>
  <c r="J203"/>
  <c r="J202"/>
  <c r="L202" s="1"/>
  <c r="J201"/>
  <c r="L201" s="1"/>
  <c r="J200"/>
  <c r="L200" s="1"/>
  <c r="J198"/>
  <c r="J197"/>
  <c r="L197" s="1"/>
  <c r="J196"/>
  <c r="J195"/>
  <c r="L195" s="1"/>
  <c r="J194"/>
  <c r="J193"/>
  <c r="L193" s="1"/>
  <c r="J192"/>
  <c r="J191"/>
  <c r="L191" s="1"/>
  <c r="J190"/>
  <c r="J189"/>
  <c r="L189" s="1"/>
  <c r="J188"/>
  <c r="J187"/>
  <c r="L187" s="1"/>
  <c r="J186"/>
  <c r="J185"/>
  <c r="L185" s="1"/>
  <c r="J184"/>
  <c r="J183"/>
  <c r="L183" s="1"/>
  <c r="J182"/>
  <c r="J181"/>
  <c r="L181" s="1"/>
  <c r="J180"/>
  <c r="J179"/>
  <c r="L179" s="1"/>
  <c r="J178"/>
  <c r="J177"/>
  <c r="L177" s="1"/>
  <c r="J176"/>
  <c r="J175"/>
  <c r="J174"/>
  <c r="L174" s="1"/>
  <c r="J173"/>
  <c r="J172"/>
  <c r="L172" s="1"/>
  <c r="J171"/>
  <c r="J170"/>
  <c r="L170" s="1"/>
  <c r="J169"/>
  <c r="J168"/>
  <c r="L168" s="1"/>
  <c r="J165"/>
  <c r="L165" s="1"/>
  <c r="J164"/>
  <c r="J163"/>
  <c r="L163" s="1"/>
  <c r="J162"/>
  <c r="L162" s="1"/>
  <c r="J161"/>
  <c r="L161" s="1"/>
  <c r="J160"/>
  <c r="J159"/>
  <c r="L159" s="1"/>
  <c r="J158"/>
  <c r="L158" s="1"/>
  <c r="J157"/>
  <c r="L157" s="1"/>
  <c r="J156"/>
  <c r="J155"/>
  <c r="L155" s="1"/>
  <c r="L154"/>
  <c r="L153"/>
  <c r="L150"/>
  <c r="L147"/>
  <c r="J146"/>
  <c r="L146" s="1"/>
  <c r="J145"/>
  <c r="L145" s="1"/>
  <c r="J144"/>
  <c r="J143"/>
  <c r="L143" s="1"/>
  <c r="J142"/>
  <c r="L142" s="1"/>
  <c r="J141"/>
  <c r="L141" s="1"/>
  <c r="J140"/>
  <c r="J139"/>
  <c r="L139" s="1"/>
  <c r="J138"/>
  <c r="L138" s="1"/>
  <c r="J137"/>
  <c r="L137" s="1"/>
  <c r="J135"/>
  <c r="J134"/>
  <c r="L134" s="1"/>
  <c r="J132"/>
  <c r="L132" s="1"/>
  <c r="J131"/>
  <c r="L131" s="1"/>
  <c r="J129"/>
  <c r="J127"/>
  <c r="L127" s="1"/>
  <c r="J126"/>
  <c r="L126" s="1"/>
  <c r="J125"/>
  <c r="L125" s="1"/>
  <c r="J124"/>
  <c r="J123"/>
  <c r="L123" s="1"/>
  <c r="J122"/>
  <c r="L122" s="1"/>
  <c r="J121"/>
  <c r="L121" s="1"/>
  <c r="J120"/>
  <c r="J119"/>
  <c r="L119" s="1"/>
  <c r="J117"/>
  <c r="L117" s="1"/>
  <c r="J116"/>
  <c r="L116" s="1"/>
  <c r="J115"/>
  <c r="J114"/>
  <c r="L114" s="1"/>
  <c r="J113"/>
  <c r="L113" s="1"/>
  <c r="J112"/>
  <c r="L112" s="1"/>
  <c r="J111"/>
  <c r="J110"/>
  <c r="L110" s="1"/>
  <c r="J109"/>
  <c r="L109" s="1"/>
  <c r="J108"/>
  <c r="L108" s="1"/>
  <c r="J107"/>
  <c r="J106"/>
  <c r="L106" s="1"/>
  <c r="J105"/>
  <c r="L105" s="1"/>
  <c r="J104"/>
  <c r="L104" s="1"/>
  <c r="J103"/>
  <c r="J102"/>
  <c r="L102" s="1"/>
  <c r="J101"/>
  <c r="L101" s="1"/>
  <c r="J99"/>
  <c r="L99" s="1"/>
  <c r="J98"/>
  <c r="J97"/>
  <c r="J96"/>
  <c r="L96" s="1"/>
  <c r="J95"/>
  <c r="J94"/>
  <c r="L94" s="1"/>
  <c r="J93"/>
  <c r="J92"/>
  <c r="L92" s="1"/>
  <c r="J91"/>
  <c r="J90"/>
  <c r="L90" s="1"/>
  <c r="J89"/>
  <c r="L89" s="1"/>
  <c r="J88"/>
  <c r="J87"/>
  <c r="L87" s="1"/>
  <c r="J86"/>
  <c r="L86" s="1"/>
  <c r="J85"/>
  <c r="L85" s="1"/>
  <c r="J84"/>
  <c r="J83"/>
  <c r="L83" s="1"/>
  <c r="J82"/>
  <c r="L82" s="1"/>
  <c r="J81"/>
  <c r="L81" s="1"/>
  <c r="J80"/>
  <c r="J79"/>
  <c r="L79" s="1"/>
  <c r="J78"/>
  <c r="L78" s="1"/>
  <c r="J77"/>
  <c r="L77" s="1"/>
  <c r="J76"/>
  <c r="J75"/>
  <c r="L75" s="1"/>
  <c r="J73"/>
  <c r="L73" s="1"/>
  <c r="J71"/>
  <c r="L71" s="1"/>
  <c r="J70"/>
  <c r="J69"/>
  <c r="L69" s="1"/>
  <c r="J68"/>
  <c r="L68" s="1"/>
  <c r="J66"/>
  <c r="L66" s="1"/>
  <c r="J65"/>
  <c r="J64"/>
  <c r="L64" s="1"/>
  <c r="J62"/>
  <c r="L62" s="1"/>
  <c r="J61"/>
  <c r="L61" s="1"/>
  <c r="J60"/>
  <c r="J59"/>
  <c r="L59" s="1"/>
  <c r="J58"/>
  <c r="L58" s="1"/>
  <c r="J57"/>
  <c r="L57" s="1"/>
  <c r="J55"/>
  <c r="J54"/>
  <c r="L54" s="1"/>
  <c r="J53"/>
  <c r="L53" s="1"/>
  <c r="J52"/>
  <c r="L52" s="1"/>
  <c r="J51"/>
  <c r="J50"/>
  <c r="L50" s="1"/>
  <c r="J49"/>
  <c r="L49" s="1"/>
  <c r="J48"/>
  <c r="J47"/>
  <c r="L47" s="1"/>
  <c r="J46"/>
  <c r="J45"/>
  <c r="L45" s="1"/>
  <c r="J44"/>
  <c r="J43"/>
  <c r="L43" s="1"/>
  <c r="J42"/>
  <c r="J41"/>
  <c r="L41" s="1"/>
  <c r="J40"/>
  <c r="J39"/>
  <c r="L39" s="1"/>
  <c r="J38"/>
  <c r="J37"/>
  <c r="L37" s="1"/>
  <c r="J36"/>
  <c r="J35"/>
  <c r="L35" s="1"/>
  <c r="J33"/>
  <c r="J32"/>
  <c r="L32" s="1"/>
  <c r="J31"/>
  <c r="J30"/>
  <c r="L30" s="1"/>
  <c r="J29"/>
  <c r="L29" s="1"/>
  <c r="J28"/>
  <c r="L28" s="1"/>
  <c r="J27"/>
  <c r="J25"/>
  <c r="L25" s="1"/>
  <c r="J24"/>
  <c r="J23"/>
  <c r="L23" s="1"/>
  <c r="J22"/>
  <c r="J21"/>
  <c r="L21" s="1"/>
  <c r="J20"/>
  <c r="J19"/>
  <c r="L19" s="1"/>
  <c r="J18"/>
  <c r="J17"/>
  <c r="L17" s="1"/>
  <c r="J16"/>
  <c r="J15"/>
  <c r="L15" s="1"/>
  <c r="J13"/>
  <c r="J12"/>
  <c r="L12" s="1"/>
  <c r="J11"/>
  <c r="J10"/>
  <c r="L10" s="1"/>
  <c r="L340"/>
  <c r="L339"/>
  <c r="L338"/>
  <c r="L337"/>
  <c r="L336"/>
  <c r="L335"/>
  <c r="L334"/>
  <c r="L333"/>
  <c r="L332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09"/>
  <c r="L308"/>
  <c r="L307"/>
  <c r="L303"/>
  <c r="L302"/>
  <c r="L301"/>
  <c r="L300"/>
  <c r="L299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4"/>
  <c r="L273"/>
  <c r="L272"/>
  <c r="L271"/>
  <c r="L270"/>
  <c r="L269"/>
  <c r="L268"/>
  <c r="L267"/>
  <c r="L266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2"/>
  <c r="L238"/>
  <c r="L234"/>
  <c r="L229"/>
  <c r="L225"/>
  <c r="L221"/>
  <c r="L217"/>
  <c r="L213"/>
  <c r="L209"/>
  <c r="L207"/>
  <c r="L205"/>
  <c r="L203"/>
  <c r="L198"/>
  <c r="L196"/>
  <c r="L194"/>
  <c r="L192"/>
  <c r="L190"/>
  <c r="L188"/>
  <c r="L186"/>
  <c r="L184"/>
  <c r="L182"/>
  <c r="L180"/>
  <c r="L178"/>
  <c r="L176"/>
  <c r="L175"/>
  <c r="L173"/>
  <c r="L171"/>
  <c r="L169"/>
  <c r="L164"/>
  <c r="L160"/>
  <c r="L156"/>
  <c r="L152"/>
  <c r="L148"/>
  <c r="L144"/>
  <c r="L140"/>
  <c r="L135"/>
  <c r="L129"/>
  <c r="L124"/>
  <c r="L120"/>
  <c r="L115"/>
  <c r="L111"/>
  <c r="L107"/>
  <c r="L103"/>
  <c r="L98"/>
  <c r="L97"/>
  <c r="L95"/>
  <c r="L93"/>
  <c r="L91"/>
  <c r="L88"/>
  <c r="L84"/>
  <c r="L80"/>
  <c r="L76"/>
  <c r="L70"/>
  <c r="L65"/>
  <c r="L60"/>
  <c r="L55"/>
  <c r="L51"/>
  <c r="L48"/>
  <c r="L46"/>
  <c r="L44"/>
  <c r="L42"/>
  <c r="L40"/>
  <c r="L38"/>
  <c r="L36"/>
  <c r="L33"/>
  <c r="L31"/>
  <c r="L27"/>
  <c r="L24"/>
  <c r="L22"/>
  <c r="L20"/>
  <c r="L18"/>
  <c r="L16"/>
  <c r="L13"/>
  <c r="L11"/>
  <c r="J196" i="9"/>
  <c r="L196" s="1"/>
  <c r="J84"/>
  <c r="L84" s="1"/>
  <c r="L83"/>
  <c r="J83"/>
  <c r="L82"/>
  <c r="J82"/>
  <c r="J338"/>
  <c r="L338" s="1"/>
  <c r="J308"/>
  <c r="L308" s="1"/>
  <c r="J307"/>
  <c r="L307" s="1"/>
  <c r="J304"/>
  <c r="L304" s="1"/>
  <c r="J306"/>
  <c r="L306" s="1"/>
  <c r="J305"/>
  <c r="L305" s="1"/>
  <c r="J303"/>
  <c r="L303" s="1"/>
  <c r="J302"/>
  <c r="L302" s="1"/>
  <c r="J301"/>
  <c r="L301" s="1"/>
  <c r="J316"/>
  <c r="L316" s="1"/>
  <c r="J278"/>
  <c r="L278" s="1"/>
  <c r="J59"/>
  <c r="L59" s="1"/>
  <c r="J58"/>
  <c r="L58" s="1"/>
  <c r="J57"/>
  <c r="L57" s="1"/>
  <c r="J50"/>
  <c r="L50" s="1"/>
  <c r="J66"/>
  <c r="L66" s="1"/>
  <c r="J257"/>
  <c r="L257" s="1"/>
  <c r="J121"/>
  <c r="L121" s="1"/>
  <c r="J122"/>
  <c r="L122" s="1"/>
  <c r="J112"/>
  <c r="L112" s="1"/>
  <c r="J107"/>
  <c r="L107" s="1"/>
  <c r="J102"/>
  <c r="L102" s="1"/>
  <c r="J68"/>
  <c r="L68" s="1"/>
  <c r="J39"/>
  <c r="L39" s="1"/>
  <c r="J266"/>
  <c r="L266" s="1"/>
  <c r="J258"/>
  <c r="L258" s="1"/>
  <c r="J242"/>
  <c r="L242" s="1"/>
  <c r="J208"/>
  <c r="L208" s="1"/>
  <c r="J206"/>
  <c r="L206" s="1"/>
  <c r="J92"/>
  <c r="L92" s="1"/>
  <c r="J37"/>
  <c r="L37" s="1"/>
  <c r="J33"/>
  <c r="L33" s="1"/>
  <c r="J18"/>
  <c r="L18" s="1"/>
  <c r="J17"/>
  <c r="L17" s="1"/>
  <c r="J16"/>
  <c r="L16" s="1"/>
  <c r="J23"/>
  <c r="L23" s="1"/>
  <c r="J22"/>
  <c r="L22" s="1"/>
  <c r="J21"/>
  <c r="L21" s="1"/>
  <c r="J20"/>
  <c r="L20" s="1"/>
  <c r="J19"/>
  <c r="L19" s="1"/>
  <c r="J15"/>
  <c r="L15" s="1"/>
  <c r="J195"/>
  <c r="L195" s="1"/>
  <c r="J30"/>
  <c r="L30" s="1"/>
  <c r="J29"/>
  <c r="L29" s="1"/>
  <c r="J28"/>
  <c r="L28" s="1"/>
  <c r="J27"/>
  <c r="L27" s="1"/>
  <c r="J26"/>
  <c r="L26" s="1"/>
  <c r="J25"/>
  <c r="L25" s="1"/>
  <c r="J24"/>
  <c r="L24" s="1"/>
  <c r="J48"/>
  <c r="L48" s="1"/>
  <c r="J47"/>
  <c r="L47" s="1"/>
  <c r="J46"/>
  <c r="L46" s="1"/>
  <c r="J45"/>
  <c r="L45" s="1"/>
  <c r="J98"/>
  <c r="L98" s="1"/>
  <c r="J374"/>
  <c r="J373"/>
  <c r="J372"/>
  <c r="J371"/>
  <c r="J370"/>
  <c r="J369"/>
  <c r="J368"/>
  <c r="J367"/>
  <c r="J366"/>
  <c r="J365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3"/>
  <c r="J342"/>
  <c r="J341"/>
  <c r="J339"/>
  <c r="J337"/>
  <c r="J336"/>
  <c r="J335"/>
  <c r="J334"/>
  <c r="J333"/>
  <c r="J332"/>
  <c r="J330"/>
  <c r="J329"/>
  <c r="J328"/>
  <c r="J327"/>
  <c r="J326"/>
  <c r="J325"/>
  <c r="J324"/>
  <c r="J323"/>
  <c r="J322"/>
  <c r="J321"/>
  <c r="J320"/>
  <c r="J319"/>
  <c r="J318"/>
  <c r="J317"/>
  <c r="J315"/>
  <c r="J314"/>
  <c r="J313"/>
  <c r="J312"/>
  <c r="J311"/>
  <c r="J310"/>
  <c r="J309"/>
  <c r="J300"/>
  <c r="J299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7"/>
  <c r="J276"/>
  <c r="J275"/>
  <c r="J274"/>
  <c r="J273"/>
  <c r="J272"/>
  <c r="J271"/>
  <c r="J270"/>
  <c r="J269"/>
  <c r="J268"/>
  <c r="J267"/>
  <c r="J264"/>
  <c r="J263"/>
  <c r="J262"/>
  <c r="J261"/>
  <c r="J260"/>
  <c r="J259"/>
  <c r="J256"/>
  <c r="J255"/>
  <c r="J254"/>
  <c r="J253"/>
  <c r="J252"/>
  <c r="J251"/>
  <c r="J250"/>
  <c r="J249"/>
  <c r="J248"/>
  <c r="J247"/>
  <c r="J246"/>
  <c r="J245"/>
  <c r="J244"/>
  <c r="J243"/>
  <c r="J241"/>
  <c r="J240"/>
  <c r="J239"/>
  <c r="J238"/>
  <c r="J237"/>
  <c r="J236"/>
  <c r="J235"/>
  <c r="J234"/>
  <c r="J233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7"/>
  <c r="J205"/>
  <c r="J204"/>
  <c r="J203"/>
  <c r="J202"/>
  <c r="J201"/>
  <c r="J200"/>
  <c r="J198"/>
  <c r="J197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5"/>
  <c r="J164"/>
  <c r="J162"/>
  <c r="J161"/>
  <c r="J160"/>
  <c r="J159"/>
  <c r="J157"/>
  <c r="J155"/>
  <c r="J154"/>
  <c r="J153"/>
  <c r="J152"/>
  <c r="J151"/>
  <c r="J150"/>
  <c r="J149"/>
  <c r="J148"/>
  <c r="J147"/>
  <c r="J145"/>
  <c r="J144"/>
  <c r="J143"/>
  <c r="J142"/>
  <c r="J141"/>
  <c r="J140"/>
  <c r="J139"/>
  <c r="J138"/>
  <c r="J137"/>
  <c r="J136"/>
  <c r="J135"/>
  <c r="J134"/>
  <c r="J132"/>
  <c r="J131"/>
  <c r="J130"/>
  <c r="J129"/>
  <c r="J128"/>
  <c r="J127"/>
  <c r="J126"/>
  <c r="J125"/>
  <c r="J124"/>
  <c r="J123"/>
  <c r="J120"/>
  <c r="J119"/>
  <c r="J118"/>
  <c r="J117"/>
  <c r="J116"/>
  <c r="J115"/>
  <c r="J114"/>
  <c r="J113"/>
  <c r="J111"/>
  <c r="J110"/>
  <c r="J109"/>
  <c r="J108"/>
  <c r="J106"/>
  <c r="J105"/>
  <c r="J104"/>
  <c r="J103"/>
  <c r="J101"/>
  <c r="J97"/>
  <c r="J95"/>
  <c r="J94"/>
  <c r="J93"/>
  <c r="J91"/>
  <c r="J90"/>
  <c r="J89"/>
  <c r="J87"/>
  <c r="J86"/>
  <c r="J85"/>
  <c r="J81"/>
  <c r="J80"/>
  <c r="J79"/>
  <c r="J78"/>
  <c r="J77"/>
  <c r="J76"/>
  <c r="J75"/>
  <c r="J74"/>
  <c r="J73"/>
  <c r="J72"/>
  <c r="J71"/>
  <c r="J70"/>
  <c r="J69"/>
  <c r="J65"/>
  <c r="J64"/>
  <c r="J63"/>
  <c r="J62"/>
  <c r="J61"/>
  <c r="J60"/>
  <c r="J56"/>
  <c r="J55"/>
  <c r="J54"/>
  <c r="J53"/>
  <c r="J52"/>
  <c r="J51"/>
  <c r="J49"/>
  <c r="J43"/>
  <c r="J42"/>
  <c r="J41"/>
  <c r="J40"/>
  <c r="J38"/>
  <c r="J36"/>
  <c r="J35"/>
  <c r="J32"/>
  <c r="J13"/>
  <c r="J12"/>
  <c r="J11"/>
  <c r="J10"/>
  <c r="J278" i="8"/>
  <c r="J277"/>
  <c r="J276"/>
  <c r="J275"/>
  <c r="J274"/>
  <c r="J273"/>
  <c r="J272"/>
  <c r="J271"/>
  <c r="J270"/>
  <c r="J269"/>
  <c r="J268"/>
  <c r="J267"/>
  <c r="J266"/>
  <c r="J28"/>
  <c r="J29"/>
  <c r="J30"/>
  <c r="J31"/>
  <c r="L348" i="9"/>
  <c r="L374"/>
  <c r="L373"/>
  <c r="L372"/>
  <c r="L371"/>
  <c r="L370"/>
  <c r="L369"/>
  <c r="L368"/>
  <c r="L367"/>
  <c r="L366"/>
  <c r="L365"/>
  <c r="L363"/>
  <c r="L362"/>
  <c r="L361"/>
  <c r="L360"/>
  <c r="L359"/>
  <c r="L358"/>
  <c r="L357"/>
  <c r="L356"/>
  <c r="L355"/>
  <c r="L354"/>
  <c r="L353"/>
  <c r="L352"/>
  <c r="L351"/>
  <c r="L350"/>
  <c r="L349"/>
  <c r="L347"/>
  <c r="L346"/>
  <c r="L345"/>
  <c r="L343"/>
  <c r="L342"/>
  <c r="L341"/>
  <c r="L339"/>
  <c r="L337"/>
  <c r="L336"/>
  <c r="L335"/>
  <c r="L334"/>
  <c r="L333"/>
  <c r="L332"/>
  <c r="L330"/>
  <c r="L329"/>
  <c r="L328"/>
  <c r="L327"/>
  <c r="L326"/>
  <c r="L325"/>
  <c r="L324"/>
  <c r="L323"/>
  <c r="L322"/>
  <c r="L321"/>
  <c r="L320"/>
  <c r="L319"/>
  <c r="L318"/>
  <c r="L317"/>
  <c r="L315"/>
  <c r="L314"/>
  <c r="L313"/>
  <c r="L312"/>
  <c r="L311"/>
  <c r="L310"/>
  <c r="L309"/>
  <c r="L300"/>
  <c r="L299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7"/>
  <c r="L276"/>
  <c r="L275"/>
  <c r="L274"/>
  <c r="L273"/>
  <c r="L272"/>
  <c r="L271"/>
  <c r="L270"/>
  <c r="L269"/>
  <c r="L268"/>
  <c r="L267"/>
  <c r="L264"/>
  <c r="L263"/>
  <c r="L262"/>
  <c r="L261"/>
  <c r="L260"/>
  <c r="L259"/>
  <c r="L256"/>
  <c r="L255"/>
  <c r="L254"/>
  <c r="L253"/>
  <c r="L252"/>
  <c r="L251"/>
  <c r="L250"/>
  <c r="L249"/>
  <c r="L248"/>
  <c r="L247"/>
  <c r="L246"/>
  <c r="L245"/>
  <c r="L244"/>
  <c r="L243"/>
  <c r="L241"/>
  <c r="L240"/>
  <c r="L239"/>
  <c r="L238"/>
  <c r="L237"/>
  <c r="L236"/>
  <c r="L235"/>
  <c r="L234"/>
  <c r="L233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7"/>
  <c r="L205"/>
  <c r="L204"/>
  <c r="L203"/>
  <c r="L202"/>
  <c r="L201"/>
  <c r="L200"/>
  <c r="L198"/>
  <c r="L197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5"/>
  <c r="L164"/>
  <c r="L162"/>
  <c r="L161"/>
  <c r="L160"/>
  <c r="L159"/>
  <c r="L157"/>
  <c r="L155"/>
  <c r="L154"/>
  <c r="L153"/>
  <c r="L152"/>
  <c r="L151"/>
  <c r="L150"/>
  <c r="L149"/>
  <c r="L148"/>
  <c r="L147"/>
  <c r="L145"/>
  <c r="L144"/>
  <c r="L143"/>
  <c r="L142"/>
  <c r="L141"/>
  <c r="L140"/>
  <c r="L139"/>
  <c r="L138"/>
  <c r="L137"/>
  <c r="L136"/>
  <c r="L135"/>
  <c r="L134"/>
  <c r="L132"/>
  <c r="L131"/>
  <c r="L130"/>
  <c r="L129"/>
  <c r="L128"/>
  <c r="L127"/>
  <c r="L126"/>
  <c r="L125"/>
  <c r="L124"/>
  <c r="L123"/>
  <c r="L120"/>
  <c r="L119"/>
  <c r="L118"/>
  <c r="L117"/>
  <c r="L116"/>
  <c r="L115"/>
  <c r="L114"/>
  <c r="L113"/>
  <c r="L111"/>
  <c r="L110"/>
  <c r="L109"/>
  <c r="L108"/>
  <c r="L106"/>
  <c r="L105"/>
  <c r="L104"/>
  <c r="L103"/>
  <c r="L101"/>
  <c r="L97"/>
  <c r="L95"/>
  <c r="L94"/>
  <c r="L93"/>
  <c r="L91"/>
  <c r="L90"/>
  <c r="L89"/>
  <c r="L87"/>
  <c r="L86"/>
  <c r="L85"/>
  <c r="L81"/>
  <c r="L80"/>
  <c r="L79"/>
  <c r="L78"/>
  <c r="L77"/>
  <c r="L76"/>
  <c r="L75"/>
  <c r="L74"/>
  <c r="L73"/>
  <c r="L72"/>
  <c r="L71"/>
  <c r="L70"/>
  <c r="L69"/>
  <c r="L65"/>
  <c r="L64"/>
  <c r="L63"/>
  <c r="L62"/>
  <c r="L61"/>
  <c r="L60"/>
  <c r="L56"/>
  <c r="L55"/>
  <c r="L54"/>
  <c r="L53"/>
  <c r="L52"/>
  <c r="L51"/>
  <c r="L49"/>
  <c r="L43"/>
  <c r="L42"/>
  <c r="L41"/>
  <c r="L40"/>
  <c r="L38"/>
  <c r="L36"/>
  <c r="L35"/>
  <c r="L32"/>
  <c r="L13"/>
  <c r="L12"/>
  <c r="L11"/>
  <c r="L10"/>
  <c r="J64" i="8"/>
  <c r="L64" s="1"/>
  <c r="J221"/>
  <c r="L221" s="1"/>
  <c r="J234"/>
  <c r="L234" s="1"/>
  <c r="J202"/>
  <c r="L202" s="1"/>
  <c r="J198"/>
  <c r="L198" s="1"/>
  <c r="J49"/>
  <c r="L49" s="1"/>
  <c r="J98"/>
  <c r="L98" s="1"/>
  <c r="J97"/>
  <c r="L97" s="1"/>
  <c r="J42"/>
  <c r="L42" s="1"/>
  <c r="J62"/>
  <c r="L62" s="1"/>
  <c r="J244"/>
  <c r="L244" s="1"/>
  <c r="J258"/>
  <c r="L258" s="1"/>
  <c r="J260"/>
  <c r="L260" s="1"/>
  <c r="J285"/>
  <c r="L285" s="1"/>
  <c r="J280"/>
  <c r="L280" s="1"/>
  <c r="J311"/>
  <c r="L311" s="1"/>
  <c r="J310"/>
  <c r="L310" s="1"/>
  <c r="J309"/>
  <c r="L309" s="1"/>
  <c r="L276"/>
  <c r="J293"/>
  <c r="L293" s="1"/>
  <c r="J292"/>
  <c r="L292" s="1"/>
  <c r="J291"/>
  <c r="L291" s="1"/>
  <c r="J315"/>
  <c r="L315" s="1"/>
  <c r="J314"/>
  <c r="L314" s="1"/>
  <c r="J263"/>
  <c r="L263" s="1"/>
  <c r="J136"/>
  <c r="L136" s="1"/>
  <c r="J376"/>
  <c r="L376" s="1"/>
  <c r="J375"/>
  <c r="L375" s="1"/>
  <c r="J374"/>
  <c r="L374" s="1"/>
  <c r="J373"/>
  <c r="L373" s="1"/>
  <c r="J372"/>
  <c r="L372" s="1"/>
  <c r="J371"/>
  <c r="L371" s="1"/>
  <c r="J377"/>
  <c r="L377" s="1"/>
  <c r="J370"/>
  <c r="L370" s="1"/>
  <c r="J369"/>
  <c r="L369" s="1"/>
  <c r="J368"/>
  <c r="L368" s="1"/>
  <c r="J367"/>
  <c r="L367" s="1"/>
  <c r="J366"/>
  <c r="L366" s="1"/>
  <c r="J365"/>
  <c r="L365" s="1"/>
  <c r="J363"/>
  <c r="L363" s="1"/>
  <c r="J362"/>
  <c r="L362" s="1"/>
  <c r="J361"/>
  <c r="L361" s="1"/>
  <c r="J360"/>
  <c r="L360" s="1"/>
  <c r="J359"/>
  <c r="L359" s="1"/>
  <c r="J358"/>
  <c r="L358" s="1"/>
  <c r="J357"/>
  <c r="L357" s="1"/>
  <c r="J356"/>
  <c r="L356" s="1"/>
  <c r="J355"/>
  <c r="L355" s="1"/>
  <c r="J354"/>
  <c r="L354" s="1"/>
  <c r="J353"/>
  <c r="L353" s="1"/>
  <c r="J352"/>
  <c r="L352" s="1"/>
  <c r="J351"/>
  <c r="L351" s="1"/>
  <c r="J350"/>
  <c r="L350" s="1"/>
  <c r="J10"/>
  <c r="J11"/>
  <c r="J19"/>
  <c r="L19" s="1"/>
  <c r="J18"/>
  <c r="L18" s="1"/>
  <c r="J17"/>
  <c r="L17" s="1"/>
  <c r="J16"/>
  <c r="L16" s="1"/>
  <c r="J15"/>
  <c r="L15" s="1"/>
  <c r="J25"/>
  <c r="L25" s="1"/>
  <c r="J24"/>
  <c r="L24" s="1"/>
  <c r="J23"/>
  <c r="L23" s="1"/>
  <c r="J22"/>
  <c r="L22" s="1"/>
  <c r="J21"/>
  <c r="L21" s="1"/>
  <c r="J251"/>
  <c r="L251" s="1"/>
  <c r="J250"/>
  <c r="L250" s="1"/>
  <c r="J249"/>
  <c r="L249" s="1"/>
  <c r="J248"/>
  <c r="L248" s="1"/>
  <c r="J247"/>
  <c r="L247" s="1"/>
  <c r="J246"/>
  <c r="L246" s="1"/>
  <c r="J125"/>
  <c r="L125" s="1"/>
  <c r="J26"/>
  <c r="L26" s="1"/>
  <c r="J55"/>
  <c r="L55" s="1"/>
  <c r="L30"/>
  <c r="J54"/>
  <c r="L54" s="1"/>
  <c r="J230"/>
  <c r="L230" s="1"/>
  <c r="J321"/>
  <c r="L321" s="1"/>
  <c r="J320"/>
  <c r="L320" s="1"/>
  <c r="J319"/>
  <c r="L319" s="1"/>
  <c r="J318"/>
  <c r="L318" s="1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0"/>
  <c r="J329"/>
  <c r="J328"/>
  <c r="J327"/>
  <c r="J325"/>
  <c r="J324"/>
  <c r="J323"/>
  <c r="J317"/>
  <c r="J316"/>
  <c r="J313"/>
  <c r="J312"/>
  <c r="J308"/>
  <c r="J307"/>
  <c r="J306"/>
  <c r="J305"/>
  <c r="J304"/>
  <c r="J303"/>
  <c r="J302"/>
  <c r="J301"/>
  <c r="J300"/>
  <c r="J299"/>
  <c r="J297"/>
  <c r="J296"/>
  <c r="J295"/>
  <c r="J294"/>
  <c r="J290"/>
  <c r="J289"/>
  <c r="J288"/>
  <c r="J287"/>
  <c r="J286"/>
  <c r="J284"/>
  <c r="J283"/>
  <c r="J282"/>
  <c r="J281"/>
  <c r="J279"/>
  <c r="J264"/>
  <c r="J262"/>
  <c r="J261"/>
  <c r="J259"/>
  <c r="J257"/>
  <c r="J256"/>
  <c r="J255"/>
  <c r="J254"/>
  <c r="J253"/>
  <c r="J252"/>
  <c r="J245"/>
  <c r="J243"/>
  <c r="J242"/>
  <c r="J241"/>
  <c r="J240"/>
  <c r="J239"/>
  <c r="J238"/>
  <c r="J237"/>
  <c r="J236"/>
  <c r="J235"/>
  <c r="J233"/>
  <c r="J231"/>
  <c r="J229"/>
  <c r="J228"/>
  <c r="J227"/>
  <c r="J226"/>
  <c r="J225"/>
  <c r="J224"/>
  <c r="J223"/>
  <c r="J222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1"/>
  <c r="J200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6"/>
  <c r="J175"/>
  <c r="J174"/>
  <c r="J173"/>
  <c r="J172"/>
  <c r="J171"/>
  <c r="J170"/>
  <c r="J169"/>
  <c r="J168"/>
  <c r="J167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3"/>
  <c r="J142"/>
  <c r="J141"/>
  <c r="J140"/>
  <c r="J138"/>
  <c r="J135"/>
  <c r="J134"/>
  <c r="J132"/>
  <c r="J131"/>
  <c r="J130"/>
  <c r="J129"/>
  <c r="J128"/>
  <c r="J127"/>
  <c r="J126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99"/>
  <c r="J96"/>
  <c r="J95"/>
  <c r="J94"/>
  <c r="J93"/>
  <c r="J92"/>
  <c r="J91"/>
  <c r="J90"/>
  <c r="J89"/>
  <c r="J88"/>
  <c r="J87"/>
  <c r="J86"/>
  <c r="J85"/>
  <c r="J84"/>
  <c r="J83"/>
  <c r="J82"/>
  <c r="J80"/>
  <c r="J78"/>
  <c r="J77"/>
  <c r="J76"/>
  <c r="J75"/>
  <c r="J74"/>
  <c r="J73"/>
  <c r="J71"/>
  <c r="J70"/>
  <c r="J69"/>
  <c r="J68"/>
  <c r="J66"/>
  <c r="J65"/>
  <c r="J63"/>
  <c r="J61"/>
  <c r="J60"/>
  <c r="J59"/>
  <c r="J58"/>
  <c r="J57"/>
  <c r="J56"/>
  <c r="J53"/>
  <c r="J52"/>
  <c r="J51"/>
  <c r="J50"/>
  <c r="J48"/>
  <c r="J47"/>
  <c r="J46"/>
  <c r="J45"/>
  <c r="J44"/>
  <c r="J43"/>
  <c r="J41"/>
  <c r="J40"/>
  <c r="J39"/>
  <c r="J37"/>
  <c r="J36"/>
  <c r="J35"/>
  <c r="J33"/>
  <c r="J32"/>
  <c r="J13"/>
  <c r="J12"/>
  <c r="L357" i="12" l="1"/>
  <c r="L349" i="11"/>
  <c r="L341" i="10"/>
  <c r="L375" i="9"/>
  <c r="L349" i="8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0"/>
  <c r="L329"/>
  <c r="L328"/>
  <c r="L327"/>
  <c r="L325"/>
  <c r="L324"/>
  <c r="L323"/>
  <c r="L317"/>
  <c r="L316"/>
  <c r="L313"/>
  <c r="L312"/>
  <c r="L308"/>
  <c r="L307"/>
  <c r="L306"/>
  <c r="L305"/>
  <c r="L304"/>
  <c r="L303"/>
  <c r="L302"/>
  <c r="L301"/>
  <c r="L300"/>
  <c r="L299"/>
  <c r="L297"/>
  <c r="L296"/>
  <c r="L295"/>
  <c r="L294"/>
  <c r="L290"/>
  <c r="L289"/>
  <c r="L288"/>
  <c r="L287"/>
  <c r="L286"/>
  <c r="L284"/>
  <c r="L283"/>
  <c r="L282"/>
  <c r="L281"/>
  <c r="L279"/>
  <c r="L278"/>
  <c r="L277"/>
  <c r="L275"/>
  <c r="L274"/>
  <c r="L273"/>
  <c r="L272"/>
  <c r="L271"/>
  <c r="L270"/>
  <c r="L269"/>
  <c r="L268"/>
  <c r="L267"/>
  <c r="L266"/>
  <c r="L264"/>
  <c r="L262"/>
  <c r="L261"/>
  <c r="L259"/>
  <c r="L257"/>
  <c r="L256"/>
  <c r="L255"/>
  <c r="L254"/>
  <c r="L253"/>
  <c r="L252"/>
  <c r="L245"/>
  <c r="L243"/>
  <c r="L242"/>
  <c r="L241"/>
  <c r="L240"/>
  <c r="L239"/>
  <c r="L238"/>
  <c r="L237"/>
  <c r="L236"/>
  <c r="L235"/>
  <c r="L233"/>
  <c r="L231"/>
  <c r="L229"/>
  <c r="L228"/>
  <c r="L227"/>
  <c r="L226"/>
  <c r="L225"/>
  <c r="L224"/>
  <c r="L223"/>
  <c r="L222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1"/>
  <c r="L200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6"/>
  <c r="L175"/>
  <c r="L174"/>
  <c r="L173"/>
  <c r="L172"/>
  <c r="L171"/>
  <c r="L170"/>
  <c r="L169"/>
  <c r="L168"/>
  <c r="L167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3"/>
  <c r="L142"/>
  <c r="L141"/>
  <c r="L140"/>
  <c r="L138"/>
  <c r="L135"/>
  <c r="L134"/>
  <c r="L132"/>
  <c r="L131"/>
  <c r="L130"/>
  <c r="L129"/>
  <c r="L128"/>
  <c r="L127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99"/>
  <c r="L96"/>
  <c r="L95"/>
  <c r="L94"/>
  <c r="L93"/>
  <c r="L92"/>
  <c r="L91"/>
  <c r="L90"/>
  <c r="L89"/>
  <c r="L88"/>
  <c r="L87"/>
  <c r="L86"/>
  <c r="L85"/>
  <c r="L84"/>
  <c r="L83"/>
  <c r="L82"/>
  <c r="L80"/>
  <c r="L78"/>
  <c r="L77"/>
  <c r="L76"/>
  <c r="L75"/>
  <c r="L74"/>
  <c r="L73"/>
  <c r="L71"/>
  <c r="L70"/>
  <c r="L69"/>
  <c r="L68"/>
  <c r="L66"/>
  <c r="L65"/>
  <c r="L63"/>
  <c r="L61"/>
  <c r="L60"/>
  <c r="L59"/>
  <c r="L58"/>
  <c r="L57"/>
  <c r="L56"/>
  <c r="L53"/>
  <c r="L52"/>
  <c r="L51"/>
  <c r="L50"/>
  <c r="L48"/>
  <c r="L47"/>
  <c r="L46"/>
  <c r="L45"/>
  <c r="L44"/>
  <c r="L43"/>
  <c r="L41"/>
  <c r="L40"/>
  <c r="L39"/>
  <c r="L37"/>
  <c r="L36"/>
  <c r="L35"/>
  <c r="L33"/>
  <c r="L32"/>
  <c r="L31"/>
  <c r="L29"/>
  <c r="L28"/>
  <c r="L13"/>
  <c r="L12"/>
  <c r="L11"/>
  <c r="L10"/>
  <c r="L378" l="1"/>
  <c r="J303" i="7"/>
  <c r="L303" s="1"/>
  <c r="J302"/>
  <c r="L302" s="1"/>
  <c r="J45"/>
  <c r="L45" s="1"/>
  <c r="J44"/>
  <c r="L44" s="1"/>
  <c r="J43"/>
  <c r="L43" s="1"/>
  <c r="J355"/>
  <c r="L355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3"/>
  <c r="L33" s="1"/>
  <c r="J32"/>
  <c r="L32" s="1"/>
  <c r="J31"/>
  <c r="L31" s="1"/>
  <c r="J30"/>
  <c r="L30" s="1"/>
  <c r="J29"/>
  <c r="L29" s="1"/>
  <c r="J28"/>
  <c r="L28" s="1"/>
  <c r="J351"/>
  <c r="L351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353"/>
  <c r="L353" s="1"/>
  <c r="J352"/>
  <c r="L352" s="1"/>
  <c r="J97"/>
  <c r="L97" s="1"/>
  <c r="J346"/>
  <c r="L346" s="1"/>
  <c r="J347"/>
  <c r="L347" s="1"/>
  <c r="J344"/>
  <c r="L344" s="1"/>
  <c r="J310"/>
  <c r="L310" s="1"/>
  <c r="J218"/>
  <c r="L218" s="1"/>
  <c r="J262"/>
  <c r="L262" s="1"/>
  <c r="J261"/>
  <c r="L261" s="1"/>
  <c r="J260"/>
  <c r="L260" s="1"/>
  <c r="J259"/>
  <c r="L259" s="1"/>
  <c r="J254"/>
  <c r="L254" s="1"/>
  <c r="J253"/>
  <c r="L253" s="1"/>
  <c r="J248"/>
  <c r="L248" s="1"/>
  <c r="J247"/>
  <c r="L247" s="1"/>
  <c r="J246"/>
  <c r="L246" s="1"/>
  <c r="J245"/>
  <c r="L245" s="1"/>
  <c r="J241"/>
  <c r="L241" s="1"/>
  <c r="J240"/>
  <c r="L240" s="1"/>
  <c r="J239"/>
  <c r="L239" s="1"/>
  <c r="J136"/>
  <c r="L136" s="1"/>
  <c r="J89"/>
  <c r="L89" s="1"/>
  <c r="J58"/>
  <c r="L58" s="1"/>
  <c r="J294"/>
  <c r="L294" s="1"/>
  <c r="J293"/>
  <c r="L293" s="1"/>
  <c r="J292"/>
  <c r="L292" s="1"/>
  <c r="J297"/>
  <c r="L297" s="1"/>
  <c r="J296"/>
  <c r="L296" s="1"/>
  <c r="J295"/>
  <c r="L295" s="1"/>
  <c r="J290"/>
  <c r="L290" s="1"/>
  <c r="J289"/>
  <c r="L289" s="1"/>
  <c r="J288"/>
  <c r="L288" s="1"/>
  <c r="J287"/>
  <c r="L287" s="1"/>
  <c r="J286"/>
  <c r="L286" s="1"/>
  <c r="J285"/>
  <c r="L285" s="1"/>
  <c r="J284"/>
  <c r="L284" s="1"/>
  <c r="J283"/>
  <c r="L283" s="1"/>
  <c r="J299"/>
  <c r="L299" s="1"/>
  <c r="J291"/>
  <c r="L291" s="1"/>
  <c r="J301"/>
  <c r="L301" s="1"/>
  <c r="J300"/>
  <c r="L300" s="1"/>
  <c r="J354"/>
  <c r="L354" s="1"/>
  <c r="J75"/>
  <c r="L75" s="1"/>
  <c r="J74"/>
  <c r="L74" s="1"/>
  <c r="J73"/>
  <c r="L73" s="1"/>
  <c r="J56"/>
  <c r="L56" s="1"/>
  <c r="J52"/>
  <c r="L52" s="1"/>
  <c r="J50"/>
  <c r="L50" s="1"/>
  <c r="J105"/>
  <c r="L105" s="1"/>
  <c r="J104"/>
  <c r="L104" s="1"/>
  <c r="J127"/>
  <c r="L127" s="1"/>
  <c r="J129"/>
  <c r="L129" s="1"/>
  <c r="J128"/>
  <c r="L128" s="1"/>
  <c r="J54"/>
  <c r="L54" s="1"/>
  <c r="J53"/>
  <c r="L53" s="1"/>
  <c r="J47"/>
  <c r="L47" s="1"/>
  <c r="J18"/>
  <c r="L18" s="1"/>
  <c r="J17"/>
  <c r="L17" s="1"/>
  <c r="J16"/>
  <c r="L16" s="1"/>
  <c r="J15"/>
  <c r="L15" s="1"/>
  <c r="J13"/>
  <c r="L13" s="1"/>
  <c r="J391" l="1"/>
  <c r="L391" s="1"/>
  <c r="J390"/>
  <c r="J389"/>
  <c r="L389" s="1"/>
  <c r="J388"/>
  <c r="L388" s="1"/>
  <c r="J387"/>
  <c r="L387" s="1"/>
  <c r="J386"/>
  <c r="J385"/>
  <c r="L385" s="1"/>
  <c r="J384"/>
  <c r="L384" s="1"/>
  <c r="J383"/>
  <c r="L383" s="1"/>
  <c r="J382"/>
  <c r="J381"/>
  <c r="L381" s="1"/>
  <c r="J380"/>
  <c r="L380" s="1"/>
  <c r="J379"/>
  <c r="L379" s="1"/>
  <c r="J378"/>
  <c r="J377"/>
  <c r="L377" s="1"/>
  <c r="J376"/>
  <c r="L376" s="1"/>
  <c r="J375"/>
  <c r="L375" s="1"/>
  <c r="J374"/>
  <c r="J373"/>
  <c r="L373" s="1"/>
  <c r="J372"/>
  <c r="L372" s="1"/>
  <c r="J371"/>
  <c r="L371" s="1"/>
  <c r="J370"/>
  <c r="J369"/>
  <c r="L369" s="1"/>
  <c r="J368"/>
  <c r="L368" s="1"/>
  <c r="J367"/>
  <c r="L367" s="1"/>
  <c r="J366"/>
  <c r="J365"/>
  <c r="L365" s="1"/>
  <c r="J364"/>
  <c r="L364" s="1"/>
  <c r="J363"/>
  <c r="J362"/>
  <c r="L362" s="1"/>
  <c r="J361"/>
  <c r="L361" s="1"/>
  <c r="J359"/>
  <c r="L359" s="1"/>
  <c r="J358"/>
  <c r="J357"/>
  <c r="L357" s="1"/>
  <c r="J350"/>
  <c r="L350" s="1"/>
  <c r="J349"/>
  <c r="L349" s="1"/>
  <c r="J348"/>
  <c r="J345"/>
  <c r="L345" s="1"/>
  <c r="J343"/>
  <c r="L343" s="1"/>
  <c r="J342"/>
  <c r="L342" s="1"/>
  <c r="J341"/>
  <c r="J340"/>
  <c r="L340" s="1"/>
  <c r="J339"/>
  <c r="L339" s="1"/>
  <c r="J338"/>
  <c r="L338" s="1"/>
  <c r="J337"/>
  <c r="J336"/>
  <c r="L336" s="1"/>
  <c r="J335"/>
  <c r="L335" s="1"/>
  <c r="J334"/>
  <c r="L334" s="1"/>
  <c r="J333"/>
  <c r="J332"/>
  <c r="L332" s="1"/>
  <c r="J331"/>
  <c r="L331" s="1"/>
  <c r="J330"/>
  <c r="L330" s="1"/>
  <c r="J329"/>
  <c r="J328"/>
  <c r="L328" s="1"/>
  <c r="J327"/>
  <c r="L327" s="1"/>
  <c r="J326"/>
  <c r="L326" s="1"/>
  <c r="J325"/>
  <c r="L325" s="1"/>
  <c r="J324"/>
  <c r="L324" s="1"/>
  <c r="J323"/>
  <c r="L323" s="1"/>
  <c r="J322"/>
  <c r="J321"/>
  <c r="L321" s="1"/>
  <c r="J320"/>
  <c r="L320" s="1"/>
  <c r="J319"/>
  <c r="L319" s="1"/>
  <c r="J318"/>
  <c r="J317"/>
  <c r="L317" s="1"/>
  <c r="J316"/>
  <c r="L316" s="1"/>
  <c r="J315"/>
  <c r="L315" s="1"/>
  <c r="J314"/>
  <c r="J313"/>
  <c r="L313" s="1"/>
  <c r="J312"/>
  <c r="L312" s="1"/>
  <c r="J311"/>
  <c r="L311" s="1"/>
  <c r="J309"/>
  <c r="J308"/>
  <c r="L308" s="1"/>
  <c r="J307"/>
  <c r="L307" s="1"/>
  <c r="J306"/>
  <c r="L306" s="1"/>
  <c r="J305"/>
  <c r="L305" s="1"/>
  <c r="J304"/>
  <c r="L304" s="1"/>
  <c r="J282"/>
  <c r="J281"/>
  <c r="L281" s="1"/>
  <c r="J280"/>
  <c r="L280" s="1"/>
  <c r="J279"/>
  <c r="L279" s="1"/>
  <c r="J278"/>
  <c r="J277"/>
  <c r="L277" s="1"/>
  <c r="J276"/>
  <c r="L276" s="1"/>
  <c r="J275"/>
  <c r="L275" s="1"/>
  <c r="J274"/>
  <c r="J273"/>
  <c r="L273" s="1"/>
  <c r="J272"/>
  <c r="L272" s="1"/>
  <c r="J271"/>
  <c r="J270"/>
  <c r="L270" s="1"/>
  <c r="J269"/>
  <c r="J268"/>
  <c r="L268" s="1"/>
  <c r="J267"/>
  <c r="J266"/>
  <c r="L266" s="1"/>
  <c r="J264"/>
  <c r="J263"/>
  <c r="L263" s="1"/>
  <c r="J258"/>
  <c r="J257"/>
  <c r="L257" s="1"/>
  <c r="J256"/>
  <c r="J255"/>
  <c r="L255" s="1"/>
  <c r="J252"/>
  <c r="J251"/>
  <c r="L251" s="1"/>
  <c r="J250"/>
  <c r="J249"/>
  <c r="L249" s="1"/>
  <c r="J244"/>
  <c r="J243"/>
  <c r="L243" s="1"/>
  <c r="J242"/>
  <c r="J238"/>
  <c r="L238" s="1"/>
  <c r="J237"/>
  <c r="J236"/>
  <c r="L236" s="1"/>
  <c r="J235"/>
  <c r="J234"/>
  <c r="L234" s="1"/>
  <c r="J233"/>
  <c r="J231"/>
  <c r="L231" s="1"/>
  <c r="J230"/>
  <c r="J229"/>
  <c r="L229" s="1"/>
  <c r="J228"/>
  <c r="J227"/>
  <c r="L227" s="1"/>
  <c r="J226"/>
  <c r="L226" s="1"/>
  <c r="J225"/>
  <c r="L225" s="1"/>
  <c r="J224"/>
  <c r="J223"/>
  <c r="L223" s="1"/>
  <c r="J222"/>
  <c r="L222" s="1"/>
  <c r="J221"/>
  <c r="L221" s="1"/>
  <c r="J220"/>
  <c r="J219"/>
  <c r="L219" s="1"/>
  <c r="J217"/>
  <c r="L217" s="1"/>
  <c r="J216"/>
  <c r="L216" s="1"/>
  <c r="J215"/>
  <c r="J214"/>
  <c r="L214" s="1"/>
  <c r="J213"/>
  <c r="L213" s="1"/>
  <c r="J212"/>
  <c r="L212" s="1"/>
  <c r="J211"/>
  <c r="J210"/>
  <c r="L210" s="1"/>
  <c r="J209"/>
  <c r="L209" s="1"/>
  <c r="J208"/>
  <c r="L208" s="1"/>
  <c r="J206"/>
  <c r="J205"/>
  <c r="L205" s="1"/>
  <c r="J204"/>
  <c r="L204" s="1"/>
  <c r="J203"/>
  <c r="L203" s="1"/>
  <c r="J202"/>
  <c r="J201"/>
  <c r="L201" s="1"/>
  <c r="J200"/>
  <c r="L200" s="1"/>
  <c r="J198"/>
  <c r="L198" s="1"/>
  <c r="J197"/>
  <c r="J196"/>
  <c r="L196" s="1"/>
  <c r="J195"/>
  <c r="L195" s="1"/>
  <c r="J194"/>
  <c r="L194" s="1"/>
  <c r="J193"/>
  <c r="J192"/>
  <c r="L192" s="1"/>
  <c r="J191"/>
  <c r="L191" s="1"/>
  <c r="J190"/>
  <c r="L190" s="1"/>
  <c r="J189"/>
  <c r="J188"/>
  <c r="L188" s="1"/>
  <c r="J187"/>
  <c r="L187" s="1"/>
  <c r="J186"/>
  <c r="L186" s="1"/>
  <c r="J185"/>
  <c r="L185" s="1"/>
  <c r="J184"/>
  <c r="J183"/>
  <c r="L183" s="1"/>
  <c r="J182"/>
  <c r="L182" s="1"/>
  <c r="J181"/>
  <c r="L181" s="1"/>
  <c r="J180"/>
  <c r="J179"/>
  <c r="L179" s="1"/>
  <c r="J178"/>
  <c r="L178" s="1"/>
  <c r="J177"/>
  <c r="L177" s="1"/>
  <c r="J176"/>
  <c r="J175"/>
  <c r="L175" s="1"/>
  <c r="J173"/>
  <c r="L173" s="1"/>
  <c r="J172"/>
  <c r="L172" s="1"/>
  <c r="J171"/>
  <c r="J170"/>
  <c r="L170" s="1"/>
  <c r="J168"/>
  <c r="L168" s="1"/>
  <c r="J165"/>
  <c r="L165" s="1"/>
  <c r="J164"/>
  <c r="J163"/>
  <c r="L163" s="1"/>
  <c r="J162"/>
  <c r="L162" s="1"/>
  <c r="J161"/>
  <c r="L161" s="1"/>
  <c r="J160"/>
  <c r="J159"/>
  <c r="L159" s="1"/>
  <c r="J158"/>
  <c r="L158" s="1"/>
  <c r="J157"/>
  <c r="L157" s="1"/>
  <c r="J155"/>
  <c r="J154"/>
  <c r="L154" s="1"/>
  <c r="J153"/>
  <c r="L153" s="1"/>
  <c r="J152"/>
  <c r="L152" s="1"/>
  <c r="J151"/>
  <c r="J150"/>
  <c r="L150" s="1"/>
  <c r="J149"/>
  <c r="L149" s="1"/>
  <c r="J148"/>
  <c r="L148" s="1"/>
  <c r="J147"/>
  <c r="J146"/>
  <c r="L146" s="1"/>
  <c r="J145"/>
  <c r="L145" s="1"/>
  <c r="J144"/>
  <c r="L144" s="1"/>
  <c r="J143"/>
  <c r="J142"/>
  <c r="L142" s="1"/>
  <c r="J141"/>
  <c r="L141" s="1"/>
  <c r="J140"/>
  <c r="L140" s="1"/>
  <c r="J139"/>
  <c r="J138"/>
  <c r="L138" s="1"/>
  <c r="J137"/>
  <c r="L137" s="1"/>
  <c r="J135"/>
  <c r="L135" s="1"/>
  <c r="J134"/>
  <c r="L134" s="1"/>
  <c r="J132"/>
  <c r="L132" s="1"/>
  <c r="J131"/>
  <c r="L131" s="1"/>
  <c r="J130"/>
  <c r="L130" s="1"/>
  <c r="J126"/>
  <c r="L126" s="1"/>
  <c r="J125"/>
  <c r="L125" s="1"/>
  <c r="J124"/>
  <c r="L124" s="1"/>
  <c r="J123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J114"/>
  <c r="L114" s="1"/>
  <c r="J113"/>
  <c r="L113" s="1"/>
  <c r="J112"/>
  <c r="L112" s="1"/>
  <c r="J111"/>
  <c r="L111" s="1"/>
  <c r="J109"/>
  <c r="L109" s="1"/>
  <c r="J107"/>
  <c r="L107" s="1"/>
  <c r="J106"/>
  <c r="L106" s="1"/>
  <c r="J103"/>
  <c r="J102"/>
  <c r="L102" s="1"/>
  <c r="J101"/>
  <c r="L101" s="1"/>
  <c r="J99"/>
  <c r="L99" s="1"/>
  <c r="J96"/>
  <c r="L96" s="1"/>
  <c r="J95"/>
  <c r="L95" s="1"/>
  <c r="J94"/>
  <c r="L94" s="1"/>
  <c r="J93"/>
  <c r="L93" s="1"/>
  <c r="J92"/>
  <c r="J91"/>
  <c r="L91" s="1"/>
  <c r="J90"/>
  <c r="L90" s="1"/>
  <c r="J88"/>
  <c r="L88" s="1"/>
  <c r="J87"/>
  <c r="L87" s="1"/>
  <c r="J86"/>
  <c r="L86" s="1"/>
  <c r="J85"/>
  <c r="L85" s="1"/>
  <c r="J84"/>
  <c r="L84" s="1"/>
  <c r="J83"/>
  <c r="J82"/>
  <c r="L82" s="1"/>
  <c r="J81"/>
  <c r="L81" s="1"/>
  <c r="J80"/>
  <c r="L80" s="1"/>
  <c r="J79"/>
  <c r="L79" s="1"/>
  <c r="J78"/>
  <c r="L78" s="1"/>
  <c r="J77"/>
  <c r="L77" s="1"/>
  <c r="J76"/>
  <c r="L76" s="1"/>
  <c r="J72"/>
  <c r="J71"/>
  <c r="L71" s="1"/>
  <c r="J70"/>
  <c r="L70" s="1"/>
  <c r="J69"/>
  <c r="L69" s="1"/>
  <c r="J68"/>
  <c r="L68" s="1"/>
  <c r="J66"/>
  <c r="L66" s="1"/>
  <c r="J65"/>
  <c r="L65" s="1"/>
  <c r="J64"/>
  <c r="L64" s="1"/>
  <c r="J62"/>
  <c r="J61"/>
  <c r="L61" s="1"/>
  <c r="J60"/>
  <c r="L60" s="1"/>
  <c r="J59"/>
  <c r="L59" s="1"/>
  <c r="J57"/>
  <c r="L57" s="1"/>
  <c r="J55"/>
  <c r="L55" s="1"/>
  <c r="J51"/>
  <c r="L51" s="1"/>
  <c r="J49"/>
  <c r="L49" s="1"/>
  <c r="J12"/>
  <c r="L12" s="1"/>
  <c r="J11"/>
  <c r="L11" s="1"/>
  <c r="J10"/>
  <c r="J384" i="6"/>
  <c r="L384" s="1"/>
  <c r="J383"/>
  <c r="L383" s="1"/>
  <c r="J382"/>
  <c r="L382" s="1"/>
  <c r="J381"/>
  <c r="L381" s="1"/>
  <c r="J380"/>
  <c r="L380" s="1"/>
  <c r="J379"/>
  <c r="L379" s="1"/>
  <c r="J378"/>
  <c r="L378" s="1"/>
  <c r="J377"/>
  <c r="L377" s="1"/>
  <c r="J376"/>
  <c r="L376" s="1"/>
  <c r="J375"/>
  <c r="L375" s="1"/>
  <c r="J374"/>
  <c r="L374" s="1"/>
  <c r="J373"/>
  <c r="L373" s="1"/>
  <c r="J372"/>
  <c r="L372" s="1"/>
  <c r="J371"/>
  <c r="L371" s="1"/>
  <c r="J370"/>
  <c r="L370" s="1"/>
  <c r="J369"/>
  <c r="L369" s="1"/>
  <c r="J368"/>
  <c r="L368" s="1"/>
  <c r="J367"/>
  <c r="L367" s="1"/>
  <c r="J366"/>
  <c r="L366" s="1"/>
  <c r="J365"/>
  <c r="L365" s="1"/>
  <c r="J363"/>
  <c r="L363" s="1"/>
  <c r="J362"/>
  <c r="L362" s="1"/>
  <c r="J361"/>
  <c r="L361" s="1"/>
  <c r="J360"/>
  <c r="L360" s="1"/>
  <c r="J359"/>
  <c r="L359" s="1"/>
  <c r="J358"/>
  <c r="L358" s="1"/>
  <c r="J357"/>
  <c r="L357" s="1"/>
  <c r="J356"/>
  <c r="L356" s="1"/>
  <c r="J355"/>
  <c r="L355" s="1"/>
  <c r="J354"/>
  <c r="L354" s="1"/>
  <c r="J353"/>
  <c r="L353" s="1"/>
  <c r="J352"/>
  <c r="L352" s="1"/>
  <c r="J351"/>
  <c r="L351" s="1"/>
  <c r="J350"/>
  <c r="L350" s="1"/>
  <c r="J348"/>
  <c r="L348" s="1"/>
  <c r="J347"/>
  <c r="L347" s="1"/>
  <c r="J346"/>
  <c r="L346" s="1"/>
  <c r="J344"/>
  <c r="L344" s="1"/>
  <c r="J343"/>
  <c r="L343" s="1"/>
  <c r="J342"/>
  <c r="L342" s="1"/>
  <c r="J341"/>
  <c r="L341" s="1"/>
  <c r="J340"/>
  <c r="L340" s="1"/>
  <c r="J339"/>
  <c r="L339" s="1"/>
  <c r="J338"/>
  <c r="L338" s="1"/>
  <c r="J337"/>
  <c r="L337" s="1"/>
  <c r="J336"/>
  <c r="L336" s="1"/>
  <c r="J335"/>
  <c r="L335" s="1"/>
  <c r="J334"/>
  <c r="L334" s="1"/>
  <c r="J333"/>
  <c r="L333" s="1"/>
  <c r="J332"/>
  <c r="L332" s="1"/>
  <c r="J330"/>
  <c r="L330" s="1"/>
  <c r="J329"/>
  <c r="L329" s="1"/>
  <c r="J328"/>
  <c r="L328" s="1"/>
  <c r="J327"/>
  <c r="L327" s="1"/>
  <c r="J326"/>
  <c r="L326" s="1"/>
  <c r="J325"/>
  <c r="L325" s="1"/>
  <c r="J324"/>
  <c r="L324" s="1"/>
  <c r="J323"/>
  <c r="L323" s="1"/>
  <c r="J322"/>
  <c r="L322" s="1"/>
  <c r="J321"/>
  <c r="L321" s="1"/>
  <c r="J320"/>
  <c r="L320" s="1"/>
  <c r="J319"/>
  <c r="L319" s="1"/>
  <c r="J318"/>
  <c r="L318" s="1"/>
  <c r="J317"/>
  <c r="L317" s="1"/>
  <c r="J316"/>
  <c r="L316" s="1"/>
  <c r="J315"/>
  <c r="L315" s="1"/>
  <c r="J314"/>
  <c r="L314" s="1"/>
  <c r="J313"/>
  <c r="L313" s="1"/>
  <c r="J312"/>
  <c r="L312" s="1"/>
  <c r="J311"/>
  <c r="L311" s="1"/>
  <c r="J310"/>
  <c r="L310" s="1"/>
  <c r="J309"/>
  <c r="L309" s="1"/>
  <c r="J308"/>
  <c r="L308" s="1"/>
  <c r="J307"/>
  <c r="L307" s="1"/>
  <c r="J306"/>
  <c r="L306" s="1"/>
  <c r="J305"/>
  <c r="L305" s="1"/>
  <c r="J304"/>
  <c r="L304" s="1"/>
  <c r="J303"/>
  <c r="L303" s="1"/>
  <c r="J302"/>
  <c r="L302" s="1"/>
  <c r="J301"/>
  <c r="L301" s="1"/>
  <c r="J300"/>
  <c r="L300" s="1"/>
  <c r="J299"/>
  <c r="L299" s="1"/>
  <c r="J297"/>
  <c r="L297" s="1"/>
  <c r="J296"/>
  <c r="L296" s="1"/>
  <c r="J295"/>
  <c r="L295" s="1"/>
  <c r="J294"/>
  <c r="L294" s="1"/>
  <c r="J293"/>
  <c r="L293" s="1"/>
  <c r="J292"/>
  <c r="L292" s="1"/>
  <c r="J291"/>
  <c r="L291" s="1"/>
  <c r="J290"/>
  <c r="L290" s="1"/>
  <c r="J289"/>
  <c r="L289" s="1"/>
  <c r="J288"/>
  <c r="L288" s="1"/>
  <c r="J287"/>
  <c r="L287" s="1"/>
  <c r="J286"/>
  <c r="L286" s="1"/>
  <c r="J285"/>
  <c r="L285" s="1"/>
  <c r="J284"/>
  <c r="L284" s="1"/>
  <c r="J283"/>
  <c r="L283" s="1"/>
  <c r="J282"/>
  <c r="L282" s="1"/>
  <c r="J281"/>
  <c r="L281" s="1"/>
  <c r="J280"/>
  <c r="L280" s="1"/>
  <c r="J279"/>
  <c r="L279" s="1"/>
  <c r="J278"/>
  <c r="L278" s="1"/>
  <c r="J277"/>
  <c r="L277" s="1"/>
  <c r="J276"/>
  <c r="L276" s="1"/>
  <c r="J275"/>
  <c r="L275" s="1"/>
  <c r="J274"/>
  <c r="L274" s="1"/>
  <c r="J273"/>
  <c r="L273" s="1"/>
  <c r="J272"/>
  <c r="L272" s="1"/>
  <c r="J271"/>
  <c r="L271" s="1"/>
  <c r="J270"/>
  <c r="L270" s="1"/>
  <c r="J269"/>
  <c r="L269" s="1"/>
  <c r="J268"/>
  <c r="L268" s="1"/>
  <c r="J267"/>
  <c r="L267" s="1"/>
  <c r="J266"/>
  <c r="L266" s="1"/>
  <c r="J264"/>
  <c r="L264" s="1"/>
  <c r="J263"/>
  <c r="L263" s="1"/>
  <c r="J262"/>
  <c r="L262" s="1"/>
  <c r="J261"/>
  <c r="L261" s="1"/>
  <c r="J260"/>
  <c r="L260" s="1"/>
  <c r="J259"/>
  <c r="L259" s="1"/>
  <c r="J258"/>
  <c r="L258" s="1"/>
  <c r="J257"/>
  <c r="L257" s="1"/>
  <c r="J256"/>
  <c r="L256" s="1"/>
  <c r="J255"/>
  <c r="L255" s="1"/>
  <c r="J254"/>
  <c r="L254" s="1"/>
  <c r="J253"/>
  <c r="L253" s="1"/>
  <c r="J252"/>
  <c r="L252" s="1"/>
  <c r="J251"/>
  <c r="L251" s="1"/>
  <c r="J250"/>
  <c r="L250" s="1"/>
  <c r="J249"/>
  <c r="L249" s="1"/>
  <c r="J248"/>
  <c r="L248" s="1"/>
  <c r="J247"/>
  <c r="L247" s="1"/>
  <c r="J246"/>
  <c r="L246" s="1"/>
  <c r="J245"/>
  <c r="L245" s="1"/>
  <c r="J244"/>
  <c r="L244" s="1"/>
  <c r="J243"/>
  <c r="L243" s="1"/>
  <c r="J242"/>
  <c r="L242" s="1"/>
  <c r="J241"/>
  <c r="L241" s="1"/>
  <c r="J240"/>
  <c r="L240" s="1"/>
  <c r="J239"/>
  <c r="L239" s="1"/>
  <c r="J238"/>
  <c r="L238" s="1"/>
  <c r="J237"/>
  <c r="L237" s="1"/>
  <c r="J236"/>
  <c r="L236" s="1"/>
  <c r="J235"/>
  <c r="L235" s="1"/>
  <c r="J234"/>
  <c r="L234" s="1"/>
  <c r="J233"/>
  <c r="L233" s="1"/>
  <c r="J231"/>
  <c r="L231" s="1"/>
  <c r="J230"/>
  <c r="L230" s="1"/>
  <c r="J229"/>
  <c r="L229" s="1"/>
  <c r="J228"/>
  <c r="L228" s="1"/>
  <c r="J227"/>
  <c r="L227" s="1"/>
  <c r="J226"/>
  <c r="L226" s="1"/>
  <c r="J225"/>
  <c r="L225" s="1"/>
  <c r="J224"/>
  <c r="L224" s="1"/>
  <c r="J223"/>
  <c r="L223" s="1"/>
  <c r="J222"/>
  <c r="L222" s="1"/>
  <c r="J221"/>
  <c r="L221" s="1"/>
  <c r="J220"/>
  <c r="L220" s="1"/>
  <c r="J219"/>
  <c r="L219" s="1"/>
  <c r="J218"/>
  <c r="L218" s="1"/>
  <c r="J217"/>
  <c r="L217" s="1"/>
  <c r="J216"/>
  <c r="L216" s="1"/>
  <c r="J215"/>
  <c r="L215" s="1"/>
  <c r="J214"/>
  <c r="L214" s="1"/>
  <c r="J213"/>
  <c r="L213" s="1"/>
  <c r="J212"/>
  <c r="L212" s="1"/>
  <c r="J210"/>
  <c r="L210" s="1"/>
  <c r="J209"/>
  <c r="L209" s="1"/>
  <c r="J208"/>
  <c r="L208" s="1"/>
  <c r="J207"/>
  <c r="L207" s="1"/>
  <c r="J206"/>
  <c r="L206" s="1"/>
  <c r="J205"/>
  <c r="L205" s="1"/>
  <c r="J204"/>
  <c r="L204" s="1"/>
  <c r="J203"/>
  <c r="L203" s="1"/>
  <c r="J202"/>
  <c r="L202" s="1"/>
  <c r="J201"/>
  <c r="L201" s="1"/>
  <c r="J200"/>
  <c r="L200" s="1"/>
  <c r="J198"/>
  <c r="L198" s="1"/>
  <c r="J197"/>
  <c r="L197" s="1"/>
  <c r="J196"/>
  <c r="L196" s="1"/>
  <c r="J195"/>
  <c r="L195" s="1"/>
  <c r="J194"/>
  <c r="L194" s="1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84"/>
  <c r="L184" s="1"/>
  <c r="J183"/>
  <c r="L183" s="1"/>
  <c r="J182"/>
  <c r="L182" s="1"/>
  <c r="J181"/>
  <c r="L181" s="1"/>
  <c r="J180"/>
  <c r="L180" s="1"/>
  <c r="J179"/>
  <c r="L179" s="1"/>
  <c r="J178"/>
  <c r="L178" s="1"/>
  <c r="J177"/>
  <c r="L177" s="1"/>
  <c r="J175"/>
  <c r="L175" s="1"/>
  <c r="J174"/>
  <c r="L174" s="1"/>
  <c r="J173"/>
  <c r="L173" s="1"/>
  <c r="J172"/>
  <c r="L172" s="1"/>
  <c r="J170"/>
  <c r="L170" s="1"/>
  <c r="J168"/>
  <c r="L168" s="1"/>
  <c r="J167"/>
  <c r="L167" s="1"/>
  <c r="J165"/>
  <c r="L165" s="1"/>
  <c r="J164"/>
  <c r="L164" s="1"/>
  <c r="J163"/>
  <c r="L163" s="1"/>
  <c r="J162"/>
  <c r="L162" s="1"/>
  <c r="J161"/>
  <c r="L161" s="1"/>
  <c r="J160"/>
  <c r="L160" s="1"/>
  <c r="J159"/>
  <c r="L159" s="1"/>
  <c r="J157"/>
  <c r="L157" s="1"/>
  <c r="J156"/>
  <c r="L156" s="1"/>
  <c r="J155"/>
  <c r="L155" s="1"/>
  <c r="J154"/>
  <c r="L154" s="1"/>
  <c r="J153"/>
  <c r="L153" s="1"/>
  <c r="J152"/>
  <c r="L152" s="1"/>
  <c r="J151"/>
  <c r="L151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3"/>
  <c r="L143" s="1"/>
  <c r="J142"/>
  <c r="L142" s="1"/>
  <c r="J141"/>
  <c r="L141" s="1"/>
  <c r="J140"/>
  <c r="L140" s="1"/>
  <c r="J139"/>
  <c r="L139" s="1"/>
  <c r="J138"/>
  <c r="L138" s="1"/>
  <c r="J137"/>
  <c r="L137" s="1"/>
  <c r="J136"/>
  <c r="L136" s="1"/>
  <c r="J135"/>
  <c r="L135" s="1"/>
  <c r="J134"/>
  <c r="L134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4"/>
  <c r="L104" s="1"/>
  <c r="J103"/>
  <c r="L103" s="1"/>
  <c r="J102"/>
  <c r="L102" s="1"/>
  <c r="J101"/>
  <c r="L101" s="1"/>
  <c r="J99"/>
  <c r="L99" s="1"/>
  <c r="J98"/>
  <c r="L98" s="1"/>
  <c r="J97"/>
  <c r="L97" s="1"/>
  <c r="J95"/>
  <c r="L95" s="1"/>
  <c r="J93"/>
  <c r="L93" s="1"/>
  <c r="J91"/>
  <c r="L91" s="1"/>
  <c r="J90"/>
  <c r="L90" s="1"/>
  <c r="J89"/>
  <c r="L89" s="1"/>
  <c r="J88"/>
  <c r="L88" s="1"/>
  <c r="J87"/>
  <c r="L87" s="1"/>
  <c r="J86"/>
  <c r="L86" s="1"/>
  <c r="J85"/>
  <c r="L85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2"/>
  <c r="L32" s="1"/>
  <c r="J31"/>
  <c r="L31" s="1"/>
  <c r="J30"/>
  <c r="L30" s="1"/>
  <c r="J29"/>
  <c r="L29" s="1"/>
  <c r="J28"/>
  <c r="L28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L385" s="1"/>
  <c r="L10" i="7"/>
  <c r="L62"/>
  <c r="L72"/>
  <c r="L83"/>
  <c r="L92"/>
  <c r="L103"/>
  <c r="L115"/>
  <c r="L123"/>
  <c r="L139"/>
  <c r="L143"/>
  <c r="L147"/>
  <c r="L151"/>
  <c r="L155"/>
  <c r="L160"/>
  <c r="L164"/>
  <c r="L171"/>
  <c r="L176"/>
  <c r="L180"/>
  <c r="L184"/>
  <c r="L189"/>
  <c r="L193"/>
  <c r="L197"/>
  <c r="L202"/>
  <c r="L206"/>
  <c r="L211"/>
  <c r="L215"/>
  <c r="L220"/>
  <c r="L224"/>
  <c r="L228"/>
  <c r="L230"/>
  <c r="L233"/>
  <c r="L235"/>
  <c r="L237"/>
  <c r="L242"/>
  <c r="L244"/>
  <c r="L250"/>
  <c r="L252"/>
  <c r="L256"/>
  <c r="L258"/>
  <c r="L264"/>
  <c r="L267"/>
  <c r="L269"/>
  <c r="L271"/>
  <c r="L274"/>
  <c r="L278"/>
  <c r="L282"/>
  <c r="L309"/>
  <c r="L314"/>
  <c r="L318"/>
  <c r="L322"/>
  <c r="L329"/>
  <c r="L333"/>
  <c r="L337"/>
  <c r="L341"/>
  <c r="L348"/>
  <c r="L358"/>
  <c r="L363"/>
  <c r="L366"/>
  <c r="L370"/>
  <c r="L374"/>
  <c r="L378"/>
  <c r="L382"/>
  <c r="L386"/>
  <c r="L390"/>
  <c r="J274" i="5"/>
  <c r="L274" s="1"/>
  <c r="J236"/>
  <c r="L236" s="1"/>
  <c r="J235"/>
  <c r="L235" s="1"/>
  <c r="J234"/>
  <c r="L234" s="1"/>
  <c r="J233"/>
  <c r="L233" s="1"/>
  <c r="J232"/>
  <c r="L232" s="1"/>
  <c r="J231"/>
  <c r="L231" s="1"/>
  <c r="J230"/>
  <c r="L230" s="1"/>
  <c r="J229"/>
  <c r="L229" s="1"/>
  <c r="J228"/>
  <c r="L228" s="1"/>
  <c r="J227"/>
  <c r="L227" s="1"/>
  <c r="J226"/>
  <c r="L226" s="1"/>
  <c r="J225"/>
  <c r="L225" s="1"/>
  <c r="J60"/>
  <c r="L60" s="1"/>
  <c r="J113"/>
  <c r="L113" s="1"/>
  <c r="J79"/>
  <c r="L79" s="1"/>
  <c r="J78"/>
  <c r="L78" s="1"/>
  <c r="J54"/>
  <c r="L54" s="1"/>
  <c r="J28"/>
  <c r="L28" s="1"/>
  <c r="J358"/>
  <c r="L358" s="1"/>
  <c r="J359"/>
  <c r="L359" s="1"/>
  <c r="J364"/>
  <c r="L364" s="1"/>
  <c r="J363"/>
  <c r="L363" s="1"/>
  <c r="J362"/>
  <c r="L362" s="1"/>
  <c r="J361"/>
  <c r="L361" s="1"/>
  <c r="J360"/>
  <c r="L360" s="1"/>
  <c r="J22"/>
  <c r="L22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14"/>
  <c r="L14" s="1"/>
  <c r="J21"/>
  <c r="L21" s="1"/>
  <c r="J20"/>
  <c r="L20" s="1"/>
  <c r="J19"/>
  <c r="L19" s="1"/>
  <c r="J18"/>
  <c r="L18" s="1"/>
  <c r="J17"/>
  <c r="L17" s="1"/>
  <c r="L392" i="7" l="1"/>
  <c r="J366" i="5"/>
  <c r="L366" s="1"/>
  <c r="J365"/>
  <c r="L365" s="1"/>
  <c r="J27"/>
  <c r="L27" s="1"/>
  <c r="J213"/>
  <c r="L213" s="1"/>
  <c r="J214"/>
  <c r="L214" s="1"/>
  <c r="J189"/>
  <c r="L189" s="1"/>
  <c r="J206"/>
  <c r="L206" s="1"/>
  <c r="J156"/>
  <c r="L156" s="1"/>
  <c r="J154"/>
  <c r="L154" s="1"/>
  <c r="J152"/>
  <c r="L152" s="1"/>
  <c r="J150"/>
  <c r="L150" s="1"/>
  <c r="J147"/>
  <c r="L147" s="1"/>
  <c r="J148"/>
  <c r="L148" s="1"/>
  <c r="J212"/>
  <c r="L212" s="1"/>
  <c r="J200"/>
  <c r="L200" s="1"/>
  <c r="J195"/>
  <c r="L195" s="1"/>
  <c r="J165"/>
  <c r="L165" s="1"/>
  <c r="J164"/>
  <c r="L164" s="1"/>
  <c r="J188"/>
  <c r="L188" s="1"/>
  <c r="J209"/>
  <c r="L209" s="1"/>
  <c r="J264"/>
  <c r="L264" s="1"/>
  <c r="J61"/>
  <c r="L61" s="1"/>
  <c r="J26"/>
  <c r="L26" s="1"/>
  <c r="J118"/>
  <c r="L118" s="1"/>
  <c r="J117"/>
  <c r="L117" s="1"/>
  <c r="J116"/>
  <c r="L116" s="1"/>
  <c r="J115"/>
  <c r="L115" s="1"/>
  <c r="J114"/>
  <c r="L114" s="1"/>
  <c r="J119"/>
  <c r="L119" s="1"/>
  <c r="J373"/>
  <c r="L373" s="1"/>
  <c r="J372"/>
  <c r="L372" s="1"/>
  <c r="J371"/>
  <c r="L371" s="1"/>
  <c r="J370"/>
  <c r="L370" s="1"/>
  <c r="J369"/>
  <c r="L369" s="1"/>
  <c r="J368"/>
  <c r="L368" s="1"/>
  <c r="J367"/>
  <c r="L367" s="1"/>
  <c r="J269" l="1"/>
  <c r="L269" s="1"/>
  <c r="J135"/>
  <c r="L135" s="1"/>
  <c r="J84"/>
  <c r="L84" s="1"/>
  <c r="J82"/>
  <c r="L82" s="1"/>
  <c r="J72"/>
  <c r="L72" s="1"/>
  <c r="J294" l="1"/>
  <c r="L294" s="1"/>
  <c r="J12"/>
  <c r="L12" s="1"/>
  <c r="L347" i="4"/>
  <c r="J410" i="5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79"/>
  <c r="J378"/>
  <c r="J377"/>
  <c r="J357"/>
  <c r="J356"/>
  <c r="J355"/>
  <c r="J354"/>
  <c r="J353"/>
  <c r="J352"/>
  <c r="J351"/>
  <c r="J350"/>
  <c r="J349"/>
  <c r="J348"/>
  <c r="J347"/>
  <c r="J346"/>
  <c r="J345"/>
  <c r="J344"/>
  <c r="J343"/>
  <c r="J342"/>
  <c r="J340"/>
  <c r="J339"/>
  <c r="J338"/>
  <c r="J337"/>
  <c r="J336"/>
  <c r="J335"/>
  <c r="J334"/>
  <c r="J333"/>
  <c r="J332"/>
  <c r="L332" s="1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6"/>
  <c r="J305"/>
  <c r="J304"/>
  <c r="J303"/>
  <c r="J302"/>
  <c r="J301"/>
  <c r="J300"/>
  <c r="J299"/>
  <c r="J298"/>
  <c r="J297"/>
  <c r="J296"/>
  <c r="J295"/>
  <c r="J293"/>
  <c r="J292"/>
  <c r="J291"/>
  <c r="J290"/>
  <c r="J289"/>
  <c r="J288"/>
  <c r="J287"/>
  <c r="J286"/>
  <c r="J285"/>
  <c r="J284"/>
  <c r="J283"/>
  <c r="J282"/>
  <c r="J281"/>
  <c r="J280"/>
  <c r="L280" s="1"/>
  <c r="J279"/>
  <c r="J278"/>
  <c r="J277"/>
  <c r="J276"/>
  <c r="J275"/>
  <c r="J272"/>
  <c r="J271"/>
  <c r="J270"/>
  <c r="J268"/>
  <c r="J267"/>
  <c r="J266"/>
  <c r="J265"/>
  <c r="J263"/>
  <c r="L263" s="1"/>
  <c r="J262"/>
  <c r="J261"/>
  <c r="J260"/>
  <c r="J259"/>
  <c r="J258"/>
  <c r="J257"/>
  <c r="J256"/>
  <c r="J255"/>
  <c r="J254"/>
  <c r="J253"/>
  <c r="J252"/>
  <c r="J251"/>
  <c r="J250"/>
  <c r="J249"/>
  <c r="J248"/>
  <c r="L248" s="1"/>
  <c r="J247"/>
  <c r="J246"/>
  <c r="J245"/>
  <c r="J244"/>
  <c r="J243"/>
  <c r="J242"/>
  <c r="J241"/>
  <c r="J240"/>
  <c r="J238"/>
  <c r="J237"/>
  <c r="J222"/>
  <c r="J221"/>
  <c r="J220"/>
  <c r="J219"/>
  <c r="J218"/>
  <c r="J217"/>
  <c r="J216"/>
  <c r="J215"/>
  <c r="J211"/>
  <c r="J210"/>
  <c r="J208"/>
  <c r="J207"/>
  <c r="J204"/>
  <c r="J203"/>
  <c r="J202"/>
  <c r="J201"/>
  <c r="J199"/>
  <c r="J198"/>
  <c r="J197"/>
  <c r="J196"/>
  <c r="J194"/>
  <c r="J193"/>
  <c r="J192"/>
  <c r="J191"/>
  <c r="J190"/>
  <c r="J187"/>
  <c r="J186"/>
  <c r="J185"/>
  <c r="J183"/>
  <c r="J182"/>
  <c r="J180"/>
  <c r="J178"/>
  <c r="J177"/>
  <c r="J176"/>
  <c r="J175"/>
  <c r="J174"/>
  <c r="J173"/>
  <c r="J172"/>
  <c r="J170"/>
  <c r="J169"/>
  <c r="J167"/>
  <c r="J166"/>
  <c r="J163"/>
  <c r="J162"/>
  <c r="J161"/>
  <c r="J160"/>
  <c r="J159"/>
  <c r="J158"/>
  <c r="J157"/>
  <c r="J155"/>
  <c r="J153"/>
  <c r="J151"/>
  <c r="J149"/>
  <c r="J146"/>
  <c r="J145"/>
  <c r="J144"/>
  <c r="J143"/>
  <c r="J142"/>
  <c r="J141"/>
  <c r="J140"/>
  <c r="J139"/>
  <c r="J138"/>
  <c r="J136"/>
  <c r="J134"/>
  <c r="J133"/>
  <c r="J132"/>
  <c r="J131"/>
  <c r="J130"/>
  <c r="J129"/>
  <c r="J128"/>
  <c r="J127"/>
  <c r="J126"/>
  <c r="J125"/>
  <c r="J124"/>
  <c r="J123"/>
  <c r="J122"/>
  <c r="J121"/>
  <c r="J120"/>
  <c r="J86"/>
  <c r="L86" s="1"/>
  <c r="J83"/>
  <c r="J81"/>
  <c r="L81" s="1"/>
  <c r="J80"/>
  <c r="J77"/>
  <c r="L77" s="1"/>
  <c r="J76"/>
  <c r="J75"/>
  <c r="L75" s="1"/>
  <c r="J73"/>
  <c r="J71"/>
  <c r="L71" s="1"/>
  <c r="J70"/>
  <c r="J68"/>
  <c r="L68" s="1"/>
  <c r="J67"/>
  <c r="J66"/>
  <c r="L66" s="1"/>
  <c r="J65"/>
  <c r="J64"/>
  <c r="L64" s="1"/>
  <c r="J63"/>
  <c r="J62"/>
  <c r="L62" s="1"/>
  <c r="J59"/>
  <c r="J58"/>
  <c r="L58" s="1"/>
  <c r="J57"/>
  <c r="L57" s="1"/>
  <c r="J56"/>
  <c r="L56" s="1"/>
  <c r="J55"/>
  <c r="J53"/>
  <c r="L53" s="1"/>
  <c r="J52"/>
  <c r="J51"/>
  <c r="L51" s="1"/>
  <c r="J50"/>
  <c r="J49"/>
  <c r="L49" s="1"/>
  <c r="J48"/>
  <c r="J47"/>
  <c r="L47" s="1"/>
  <c r="J46"/>
  <c r="J45"/>
  <c r="L45" s="1"/>
  <c r="J44"/>
  <c r="J43"/>
  <c r="L43" s="1"/>
  <c r="J42"/>
  <c r="J41"/>
  <c r="L41" s="1"/>
  <c r="J40"/>
  <c r="J39"/>
  <c r="L39" s="1"/>
  <c r="J38"/>
  <c r="J37"/>
  <c r="L37" s="1"/>
  <c r="J34"/>
  <c r="J33"/>
  <c r="L33" s="1"/>
  <c r="J32"/>
  <c r="J31"/>
  <c r="L31" s="1"/>
  <c r="J30"/>
  <c r="J29"/>
  <c r="L29" s="1"/>
  <c r="J25"/>
  <c r="J24"/>
  <c r="L24" s="1"/>
  <c r="J15"/>
  <c r="J13"/>
  <c r="L13" s="1"/>
  <c r="J11"/>
  <c r="L11" s="1"/>
  <c r="J10"/>
  <c r="L142"/>
  <c r="L410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79"/>
  <c r="L378"/>
  <c r="L377"/>
  <c r="L357"/>
  <c r="L356"/>
  <c r="L355"/>
  <c r="L354"/>
  <c r="L353"/>
  <c r="L352"/>
  <c r="L351"/>
  <c r="L350"/>
  <c r="L349"/>
  <c r="L348"/>
  <c r="L347"/>
  <c r="L346"/>
  <c r="L345"/>
  <c r="L344"/>
  <c r="L343"/>
  <c r="L342"/>
  <c r="L340"/>
  <c r="L339"/>
  <c r="L338"/>
  <c r="L337"/>
  <c r="L336"/>
  <c r="L335"/>
  <c r="L334"/>
  <c r="L333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6"/>
  <c r="L305"/>
  <c r="L304"/>
  <c r="L303"/>
  <c r="L302"/>
  <c r="L301"/>
  <c r="L300"/>
  <c r="L299"/>
  <c r="L298"/>
  <c r="L297"/>
  <c r="L296"/>
  <c r="L295"/>
  <c r="L293"/>
  <c r="L292"/>
  <c r="L291"/>
  <c r="L290"/>
  <c r="L289"/>
  <c r="L288"/>
  <c r="L287"/>
  <c r="L286"/>
  <c r="L285"/>
  <c r="L284"/>
  <c r="L283"/>
  <c r="L282"/>
  <c r="L281"/>
  <c r="L279"/>
  <c r="L278"/>
  <c r="L277"/>
  <c r="L276"/>
  <c r="L275"/>
  <c r="L272"/>
  <c r="L271"/>
  <c r="L270"/>
  <c r="L268"/>
  <c r="L267"/>
  <c r="L266"/>
  <c r="L265"/>
  <c r="L262"/>
  <c r="L261"/>
  <c r="L260"/>
  <c r="L259"/>
  <c r="L258"/>
  <c r="L257"/>
  <c r="L256"/>
  <c r="L255"/>
  <c r="L254"/>
  <c r="L253"/>
  <c r="L252"/>
  <c r="L251"/>
  <c r="L250"/>
  <c r="L249"/>
  <c r="L247"/>
  <c r="L246"/>
  <c r="L245"/>
  <c r="L244"/>
  <c r="L243"/>
  <c r="L242"/>
  <c r="L241"/>
  <c r="L240"/>
  <c r="L238"/>
  <c r="L237"/>
  <c r="L222"/>
  <c r="L221"/>
  <c r="L220"/>
  <c r="L219"/>
  <c r="L218"/>
  <c r="L217"/>
  <c r="L216"/>
  <c r="L215"/>
  <c r="L211"/>
  <c r="L210"/>
  <c r="L208"/>
  <c r="L207"/>
  <c r="L204"/>
  <c r="L203"/>
  <c r="L202"/>
  <c r="L201"/>
  <c r="L199"/>
  <c r="L198"/>
  <c r="L197"/>
  <c r="L196"/>
  <c r="L194"/>
  <c r="L193"/>
  <c r="L192"/>
  <c r="L191"/>
  <c r="L190"/>
  <c r="L187"/>
  <c r="L186"/>
  <c r="L185"/>
  <c r="L183"/>
  <c r="L182"/>
  <c r="L180"/>
  <c r="L178"/>
  <c r="L177"/>
  <c r="L176"/>
  <c r="L175"/>
  <c r="L174"/>
  <c r="L173"/>
  <c r="L172"/>
  <c r="L170"/>
  <c r="L169"/>
  <c r="L167"/>
  <c r="L166"/>
  <c r="L163"/>
  <c r="L162"/>
  <c r="L161"/>
  <c r="L160"/>
  <c r="L159"/>
  <c r="L158"/>
  <c r="L157"/>
  <c r="L155"/>
  <c r="L153"/>
  <c r="L151"/>
  <c r="L149"/>
  <c r="L146"/>
  <c r="L145"/>
  <c r="L144"/>
  <c r="L143"/>
  <c r="L141"/>
  <c r="L140"/>
  <c r="L139"/>
  <c r="L138"/>
  <c r="L136"/>
  <c r="L134"/>
  <c r="L133"/>
  <c r="L132"/>
  <c r="L131"/>
  <c r="L130"/>
  <c r="L129"/>
  <c r="L128"/>
  <c r="L127"/>
  <c r="L126"/>
  <c r="L125"/>
  <c r="L124"/>
  <c r="L123"/>
  <c r="L122"/>
  <c r="L121"/>
  <c r="L120"/>
  <c r="L83"/>
  <c r="L80"/>
  <c r="L76"/>
  <c r="L73"/>
  <c r="L70"/>
  <c r="L67"/>
  <c r="L65"/>
  <c r="L63"/>
  <c r="L59"/>
  <c r="L55"/>
  <c r="L52"/>
  <c r="L50"/>
  <c r="L48"/>
  <c r="L46"/>
  <c r="L44"/>
  <c r="L42"/>
  <c r="L40"/>
  <c r="L38"/>
  <c r="L34"/>
  <c r="L32"/>
  <c r="L30"/>
  <c r="L25"/>
  <c r="L15"/>
  <c r="L10"/>
  <c r="J15" i="4"/>
  <c r="L15" s="1"/>
  <c r="J51"/>
  <c r="L51" s="1"/>
  <c r="J18"/>
  <c r="L18" s="1"/>
  <c r="J17"/>
  <c r="L17" s="1"/>
  <c r="L411" i="5" l="1"/>
  <c r="J311" i="4"/>
  <c r="L311" s="1"/>
  <c r="J310"/>
  <c r="L310" s="1"/>
  <c r="J309"/>
  <c r="L309" s="1"/>
  <c r="J308"/>
  <c r="L308" s="1"/>
  <c r="J306"/>
  <c r="L306" s="1"/>
  <c r="J305"/>
  <c r="L305" s="1"/>
  <c r="J304"/>
  <c r="L304" s="1"/>
  <c r="J303"/>
  <c r="L303" s="1"/>
  <c r="J302"/>
  <c r="L302" s="1"/>
  <c r="J301"/>
  <c r="L301" s="1"/>
  <c r="J300"/>
  <c r="L300" s="1"/>
  <c r="J299"/>
  <c r="L299" s="1"/>
  <c r="J298"/>
  <c r="L298" s="1"/>
  <c r="J297"/>
  <c r="L297" s="1"/>
  <c r="J218"/>
  <c r="L218" s="1"/>
  <c r="J220"/>
  <c r="L220" s="1"/>
  <c r="J219"/>
  <c r="L219" s="1"/>
  <c r="J217"/>
  <c r="L217" s="1"/>
  <c r="J31"/>
  <c r="L31" s="1"/>
  <c r="J20"/>
  <c r="L20" s="1"/>
  <c r="J243"/>
  <c r="L243" s="1"/>
  <c r="J244"/>
  <c r="J200"/>
  <c r="L200" s="1"/>
  <c r="J232"/>
  <c r="L232" s="1"/>
  <c r="J246"/>
  <c r="L246" s="1"/>
  <c r="J214"/>
  <c r="L214" s="1"/>
  <c r="J183"/>
  <c r="L183" s="1"/>
  <c r="J182"/>
  <c r="L182" s="1"/>
  <c r="J195"/>
  <c r="L195" s="1"/>
  <c r="J186"/>
  <c r="L186" s="1"/>
  <c r="J178"/>
  <c r="L178" s="1"/>
  <c r="J177"/>
  <c r="L177" s="1"/>
  <c r="J54"/>
  <c r="L54" s="1"/>
  <c r="J36"/>
  <c r="L36" s="1"/>
  <c r="J102"/>
  <c r="L102" s="1"/>
  <c r="J101"/>
  <c r="L101" s="1"/>
  <c r="J100"/>
  <c r="L100" s="1"/>
  <c r="J84"/>
  <c r="L84" s="1"/>
  <c r="J346"/>
  <c r="J345"/>
  <c r="L345" s="1"/>
  <c r="J344"/>
  <c r="J343"/>
  <c r="L343" s="1"/>
  <c r="J342"/>
  <c r="J340"/>
  <c r="L340" s="1"/>
  <c r="J339"/>
  <c r="J338"/>
  <c r="L338" s="1"/>
  <c r="J337"/>
  <c r="J336"/>
  <c r="L336" s="1"/>
  <c r="J335"/>
  <c r="J334"/>
  <c r="L334" s="1"/>
  <c r="J333"/>
  <c r="J332"/>
  <c r="L332" s="1"/>
  <c r="J331"/>
  <c r="J330"/>
  <c r="L330" s="1"/>
  <c r="J329"/>
  <c r="J328"/>
  <c r="L328" s="1"/>
  <c r="J327"/>
  <c r="J326"/>
  <c r="L326" s="1"/>
  <c r="J325"/>
  <c r="J324"/>
  <c r="L324" s="1"/>
  <c r="J323"/>
  <c r="J322"/>
  <c r="L322" s="1"/>
  <c r="J321"/>
  <c r="J320"/>
  <c r="L320" s="1"/>
  <c r="J319"/>
  <c r="J318"/>
  <c r="L318" s="1"/>
  <c r="J317"/>
  <c r="J315"/>
  <c r="L315" s="1"/>
  <c r="J314"/>
  <c r="J313"/>
  <c r="L313" s="1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2"/>
  <c r="L242" s="1"/>
  <c r="J241"/>
  <c r="L241" s="1"/>
  <c r="J240"/>
  <c r="J238"/>
  <c r="L238" s="1"/>
  <c r="J237"/>
  <c r="L237" s="1"/>
  <c r="J236"/>
  <c r="L236" s="1"/>
  <c r="J235"/>
  <c r="J234"/>
  <c r="L234" s="1"/>
  <c r="J233"/>
  <c r="L233" s="1"/>
  <c r="J231"/>
  <c r="L231" s="1"/>
  <c r="J230"/>
  <c r="J229"/>
  <c r="L229" s="1"/>
  <c r="J228"/>
  <c r="L228" s="1"/>
  <c r="J227"/>
  <c r="L227" s="1"/>
  <c r="J226"/>
  <c r="J225"/>
  <c r="L225" s="1"/>
  <c r="J224"/>
  <c r="L224" s="1"/>
  <c r="J223"/>
  <c r="L223" s="1"/>
  <c r="J222"/>
  <c r="J221"/>
  <c r="L221" s="1"/>
  <c r="J216"/>
  <c r="L216" s="1"/>
  <c r="J215"/>
  <c r="L215" s="1"/>
  <c r="J213"/>
  <c r="J212"/>
  <c r="J211"/>
  <c r="L211" s="1"/>
  <c r="J210"/>
  <c r="J209"/>
  <c r="L209" s="1"/>
  <c r="J208"/>
  <c r="J207"/>
  <c r="L207" s="1"/>
  <c r="J206"/>
  <c r="J204"/>
  <c r="L204" s="1"/>
  <c r="J203"/>
  <c r="J202"/>
  <c r="L202" s="1"/>
  <c r="J201"/>
  <c r="J199"/>
  <c r="L199" s="1"/>
  <c r="J198"/>
  <c r="J197"/>
  <c r="L197" s="1"/>
  <c r="J196"/>
  <c r="J194"/>
  <c r="L194" s="1"/>
  <c r="J193"/>
  <c r="J192"/>
  <c r="L192" s="1"/>
  <c r="J191"/>
  <c r="J190"/>
  <c r="L190" s="1"/>
  <c r="J189"/>
  <c r="J188"/>
  <c r="L188" s="1"/>
  <c r="J187"/>
  <c r="J185"/>
  <c r="L185" s="1"/>
  <c r="J184"/>
  <c r="J181"/>
  <c r="L181" s="1"/>
  <c r="J180"/>
  <c r="J179"/>
  <c r="L179" s="1"/>
  <c r="J176"/>
  <c r="J175"/>
  <c r="L175" s="1"/>
  <c r="J174"/>
  <c r="J173"/>
  <c r="L173" s="1"/>
  <c r="J172"/>
  <c r="J170"/>
  <c r="L170" s="1"/>
  <c r="J168"/>
  <c r="J167"/>
  <c r="L167" s="1"/>
  <c r="J166"/>
  <c r="J165"/>
  <c r="L165" s="1"/>
  <c r="J164"/>
  <c r="J163"/>
  <c r="L163" s="1"/>
  <c r="J162"/>
  <c r="J161"/>
  <c r="L161" s="1"/>
  <c r="J160"/>
  <c r="J159"/>
  <c r="L159" s="1"/>
  <c r="J158"/>
  <c r="J157"/>
  <c r="J156"/>
  <c r="L156" s="1"/>
  <c r="J155"/>
  <c r="L155" s="1"/>
  <c r="J154"/>
  <c r="L154" s="1"/>
  <c r="J153"/>
  <c r="J152"/>
  <c r="L152" s="1"/>
  <c r="J151"/>
  <c r="L151" s="1"/>
  <c r="J150"/>
  <c r="L150" s="1"/>
  <c r="J149"/>
  <c r="J148"/>
  <c r="L148" s="1"/>
  <c r="J147"/>
  <c r="L147" s="1"/>
  <c r="J146"/>
  <c r="L146" s="1"/>
  <c r="J145"/>
  <c r="J144"/>
  <c r="L144" s="1"/>
  <c r="J143"/>
  <c r="L143" s="1"/>
  <c r="J142"/>
  <c r="L142" s="1"/>
  <c r="J141"/>
  <c r="J139"/>
  <c r="L139" s="1"/>
  <c r="J135"/>
  <c r="L135" s="1"/>
  <c r="J133"/>
  <c r="L133" s="1"/>
  <c r="J131"/>
  <c r="J130"/>
  <c r="L130" s="1"/>
  <c r="J129"/>
  <c r="L129" s="1"/>
  <c r="J128"/>
  <c r="L128" s="1"/>
  <c r="J127"/>
  <c r="J126"/>
  <c r="L126" s="1"/>
  <c r="J125"/>
  <c r="L125" s="1"/>
  <c r="J124"/>
  <c r="L124" s="1"/>
  <c r="J123"/>
  <c r="J121"/>
  <c r="L121" s="1"/>
  <c r="J120"/>
  <c r="L120" s="1"/>
  <c r="J119"/>
  <c r="L119" s="1"/>
  <c r="J118"/>
  <c r="J117"/>
  <c r="L117" s="1"/>
  <c r="J116"/>
  <c r="L116" s="1"/>
  <c r="J115"/>
  <c r="L115" s="1"/>
  <c r="J114"/>
  <c r="J113"/>
  <c r="L113" s="1"/>
  <c r="J112"/>
  <c r="L112" s="1"/>
  <c r="J111"/>
  <c r="L111" s="1"/>
  <c r="J110"/>
  <c r="L110" s="1"/>
  <c r="J109"/>
  <c r="L109" s="1"/>
  <c r="J108"/>
  <c r="J107"/>
  <c r="L107" s="1"/>
  <c r="J106"/>
  <c r="L106" s="1"/>
  <c r="J105"/>
  <c r="L105" s="1"/>
  <c r="J104"/>
  <c r="J99"/>
  <c r="L99" s="1"/>
  <c r="J98"/>
  <c r="L98" s="1"/>
  <c r="J97"/>
  <c r="L97" s="1"/>
  <c r="J96"/>
  <c r="J95"/>
  <c r="L95" s="1"/>
  <c r="J94"/>
  <c r="L94" s="1"/>
  <c r="J93"/>
  <c r="L93" s="1"/>
  <c r="J92"/>
  <c r="J91"/>
  <c r="L91" s="1"/>
  <c r="J90"/>
  <c r="L90" s="1"/>
  <c r="J89"/>
  <c r="L89" s="1"/>
  <c r="J88"/>
  <c r="J87"/>
  <c r="L87" s="1"/>
  <c r="J86"/>
  <c r="L86" s="1"/>
  <c r="J85"/>
  <c r="L85" s="1"/>
  <c r="J83"/>
  <c r="J82"/>
  <c r="L82" s="1"/>
  <c r="J80"/>
  <c r="L80" s="1"/>
  <c r="J78"/>
  <c r="L78" s="1"/>
  <c r="J76"/>
  <c r="J75"/>
  <c r="L75" s="1"/>
  <c r="J74"/>
  <c r="L74" s="1"/>
  <c r="J73"/>
  <c r="L73" s="1"/>
  <c r="J72"/>
  <c r="J71"/>
  <c r="J68"/>
  <c r="L68" s="1"/>
  <c r="J67"/>
  <c r="J66"/>
  <c r="L66" s="1"/>
  <c r="J65"/>
  <c r="J64"/>
  <c r="L64" s="1"/>
  <c r="J63"/>
  <c r="J62"/>
  <c r="L62" s="1"/>
  <c r="J61"/>
  <c r="L61" s="1"/>
  <c r="J60"/>
  <c r="L60" s="1"/>
  <c r="J59"/>
  <c r="L59" s="1"/>
  <c r="J58"/>
  <c r="J57"/>
  <c r="L57" s="1"/>
  <c r="J56"/>
  <c r="L56" s="1"/>
  <c r="J55"/>
  <c r="L55" s="1"/>
  <c r="J53"/>
  <c r="J52"/>
  <c r="L52" s="1"/>
  <c r="J50"/>
  <c r="L50" s="1"/>
  <c r="J49"/>
  <c r="L49" s="1"/>
  <c r="J48"/>
  <c r="J47"/>
  <c r="L47" s="1"/>
  <c r="J46"/>
  <c r="L46" s="1"/>
  <c r="J45"/>
  <c r="J44"/>
  <c r="L44" s="1"/>
  <c r="J43"/>
  <c r="J42"/>
  <c r="L42" s="1"/>
  <c r="J41"/>
  <c r="J40"/>
  <c r="L40" s="1"/>
  <c r="J39"/>
  <c r="J38"/>
  <c r="L38" s="1"/>
  <c r="J37"/>
  <c r="J34"/>
  <c r="L34" s="1"/>
  <c r="J33"/>
  <c r="J32"/>
  <c r="L32" s="1"/>
  <c r="J29"/>
  <c r="J28"/>
  <c r="L28" s="1"/>
  <c r="J27"/>
  <c r="J26"/>
  <c r="L26" s="1"/>
  <c r="J25"/>
  <c r="J24"/>
  <c r="L24" s="1"/>
  <c r="J23"/>
  <c r="J22"/>
  <c r="L22" s="1"/>
  <c r="J21"/>
  <c r="J13"/>
  <c r="L13" s="1"/>
  <c r="J12"/>
  <c r="L12" s="1"/>
  <c r="J11"/>
  <c r="L11" s="1"/>
  <c r="J10"/>
  <c r="L346"/>
  <c r="L344"/>
  <c r="L342"/>
  <c r="L339"/>
  <c r="L337"/>
  <c r="L335"/>
  <c r="L333"/>
  <c r="L331"/>
  <c r="L329"/>
  <c r="L327"/>
  <c r="L325"/>
  <c r="L323"/>
  <c r="L321"/>
  <c r="L319"/>
  <c r="L317"/>
  <c r="L314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5"/>
  <c r="L244"/>
  <c r="L240"/>
  <c r="L235"/>
  <c r="L230"/>
  <c r="L226"/>
  <c r="L222"/>
  <c r="L213"/>
  <c r="L212"/>
  <c r="L210"/>
  <c r="L208"/>
  <c r="L206"/>
  <c r="L203"/>
  <c r="L201"/>
  <c r="L198"/>
  <c r="L196"/>
  <c r="L193"/>
  <c r="L191"/>
  <c r="L189"/>
  <c r="L187"/>
  <c r="L184"/>
  <c r="L180"/>
  <c r="L176"/>
  <c r="L174"/>
  <c r="L172"/>
  <c r="L168"/>
  <c r="L166"/>
  <c r="L164"/>
  <c r="L162"/>
  <c r="L160"/>
  <c r="L158"/>
  <c r="L157"/>
  <c r="L153"/>
  <c r="L149"/>
  <c r="L145"/>
  <c r="L141"/>
  <c r="L131"/>
  <c r="L127"/>
  <c r="L123"/>
  <c r="L118"/>
  <c r="L114"/>
  <c r="L108"/>
  <c r="L104"/>
  <c r="L96"/>
  <c r="L92"/>
  <c r="L88"/>
  <c r="L83"/>
  <c r="L76"/>
  <c r="L72"/>
  <c r="L71"/>
  <c r="L67"/>
  <c r="L65"/>
  <c r="L63"/>
  <c r="L58"/>
  <c r="L53"/>
  <c r="L48"/>
  <c r="L45"/>
  <c r="L43"/>
  <c r="L41"/>
  <c r="L39"/>
  <c r="L37"/>
  <c r="L33"/>
  <c r="L29"/>
  <c r="L27"/>
  <c r="L25"/>
  <c r="L23"/>
  <c r="L21"/>
  <c r="L10"/>
  <c r="J39" i="3"/>
  <c r="L39" s="1"/>
  <c r="J311" l="1"/>
  <c r="J310"/>
  <c r="L310" s="1"/>
  <c r="J309"/>
  <c r="J308"/>
  <c r="L308" s="1"/>
  <c r="J306"/>
  <c r="J305"/>
  <c r="L305" s="1"/>
  <c r="J304"/>
  <c r="J303"/>
  <c r="L303" s="1"/>
  <c r="J302"/>
  <c r="J301"/>
  <c r="L301" s="1"/>
  <c r="J300"/>
  <c r="J299"/>
  <c r="L299" s="1"/>
  <c r="J298"/>
  <c r="J297"/>
  <c r="L297" s="1"/>
  <c r="J296"/>
  <c r="J295"/>
  <c r="L295" s="1"/>
  <c r="J294"/>
  <c r="J293"/>
  <c r="L293" s="1"/>
  <c r="J292"/>
  <c r="J291"/>
  <c r="L291" s="1"/>
  <c r="J290"/>
  <c r="J289"/>
  <c r="L289" s="1"/>
  <c r="J288"/>
  <c r="J287"/>
  <c r="L287" s="1"/>
  <c r="J286"/>
  <c r="J285"/>
  <c r="L285" s="1"/>
  <c r="J284"/>
  <c r="J283"/>
  <c r="L283" s="1"/>
  <c r="J282"/>
  <c r="J280"/>
  <c r="L280" s="1"/>
  <c r="J279"/>
  <c r="J278"/>
  <c r="L278" s="1"/>
  <c r="J276"/>
  <c r="J275"/>
  <c r="L275" s="1"/>
  <c r="J274"/>
  <c r="J272"/>
  <c r="J271"/>
  <c r="L271" s="1"/>
  <c r="J270"/>
  <c r="J269"/>
  <c r="L269" s="1"/>
  <c r="J268"/>
  <c r="J267"/>
  <c r="L267" s="1"/>
  <c r="J266"/>
  <c r="J265"/>
  <c r="L265" s="1"/>
  <c r="J264"/>
  <c r="J263"/>
  <c r="L263" s="1"/>
  <c r="J262"/>
  <c r="J261"/>
  <c r="L261" s="1"/>
  <c r="J260"/>
  <c r="J259"/>
  <c r="L259" s="1"/>
  <c r="J258"/>
  <c r="J257"/>
  <c r="L257" s="1"/>
  <c r="J256"/>
  <c r="J255"/>
  <c r="L255" s="1"/>
  <c r="J254"/>
  <c r="J253"/>
  <c r="L253" s="1"/>
  <c r="J252"/>
  <c r="J251"/>
  <c r="L251" s="1"/>
  <c r="J250"/>
  <c r="J249"/>
  <c r="L249" s="1"/>
  <c r="J248"/>
  <c r="J247"/>
  <c r="L247" s="1"/>
  <c r="J246"/>
  <c r="J245"/>
  <c r="L245" s="1"/>
  <c r="J244"/>
  <c r="J243"/>
  <c r="L243" s="1"/>
  <c r="J242"/>
  <c r="J241"/>
  <c r="L241" s="1"/>
  <c r="J240"/>
  <c r="J238"/>
  <c r="L238" s="1"/>
  <c r="J237"/>
  <c r="J236"/>
  <c r="L236" s="1"/>
  <c r="J235"/>
  <c r="J234"/>
  <c r="L234" s="1"/>
  <c r="J233"/>
  <c r="J232"/>
  <c r="L232" s="1"/>
  <c r="J231"/>
  <c r="J230"/>
  <c r="L230" s="1"/>
  <c r="J229"/>
  <c r="J228"/>
  <c r="L228" s="1"/>
  <c r="J227"/>
  <c r="J226"/>
  <c r="L226" s="1"/>
  <c r="J225"/>
  <c r="J224"/>
  <c r="L224" s="1"/>
  <c r="J223"/>
  <c r="J222"/>
  <c r="L222" s="1"/>
  <c r="J221"/>
  <c r="J220"/>
  <c r="L220" s="1"/>
  <c r="J219"/>
  <c r="J218"/>
  <c r="L218" s="1"/>
  <c r="J217"/>
  <c r="J216"/>
  <c r="L216" s="1"/>
  <c r="J215"/>
  <c r="J214"/>
  <c r="L214" s="1"/>
  <c r="J213"/>
  <c r="J212"/>
  <c r="L212" s="1"/>
  <c r="J211"/>
  <c r="J210"/>
  <c r="L210" s="1"/>
  <c r="J209"/>
  <c r="J208"/>
  <c r="J207"/>
  <c r="L207" s="1"/>
  <c r="J206"/>
  <c r="J204"/>
  <c r="L204" s="1"/>
  <c r="J203"/>
  <c r="J202"/>
  <c r="L202" s="1"/>
  <c r="J201"/>
  <c r="J200"/>
  <c r="L200" s="1"/>
  <c r="J199"/>
  <c r="J198"/>
  <c r="L198" s="1"/>
  <c r="J197"/>
  <c r="J196"/>
  <c r="L196" s="1"/>
  <c r="J195"/>
  <c r="J194"/>
  <c r="L194" s="1"/>
  <c r="J193"/>
  <c r="J192"/>
  <c r="L192" s="1"/>
  <c r="J191"/>
  <c r="L191" s="1"/>
  <c r="J190"/>
  <c r="J189"/>
  <c r="L189" s="1"/>
  <c r="J188"/>
  <c r="L188" s="1"/>
  <c r="J187"/>
  <c r="J186"/>
  <c r="L186" s="1"/>
  <c r="J185"/>
  <c r="J184"/>
  <c r="L184" s="1"/>
  <c r="J183"/>
  <c r="J182"/>
  <c r="L182" s="1"/>
  <c r="J181"/>
  <c r="J180"/>
  <c r="L180" s="1"/>
  <c r="J179"/>
  <c r="J178"/>
  <c r="L178" s="1"/>
  <c r="J177"/>
  <c r="J176"/>
  <c r="L176" s="1"/>
  <c r="J175"/>
  <c r="J174"/>
  <c r="L174" s="1"/>
  <c r="J173"/>
  <c r="J172"/>
  <c r="L172" s="1"/>
  <c r="J170"/>
  <c r="J169"/>
  <c r="L169" s="1"/>
  <c r="J168"/>
  <c r="J167"/>
  <c r="L167" s="1"/>
  <c r="J166"/>
  <c r="J165"/>
  <c r="L165" s="1"/>
  <c r="J164"/>
  <c r="J163"/>
  <c r="J162"/>
  <c r="L162" s="1"/>
  <c r="J161"/>
  <c r="J160"/>
  <c r="L160" s="1"/>
  <c r="J159"/>
  <c r="J157"/>
  <c r="L157" s="1"/>
  <c r="J156"/>
  <c r="J155"/>
  <c r="L155" s="1"/>
  <c r="J154"/>
  <c r="J153"/>
  <c r="L153" s="1"/>
  <c r="J152"/>
  <c r="J151"/>
  <c r="L151" s="1"/>
  <c r="J150"/>
  <c r="J149"/>
  <c r="L149" s="1"/>
  <c r="J148"/>
  <c r="J147"/>
  <c r="L147" s="1"/>
  <c r="J146"/>
  <c r="J145"/>
  <c r="L145" s="1"/>
  <c r="J144"/>
  <c r="J143"/>
  <c r="L143" s="1"/>
  <c r="J142"/>
  <c r="J141"/>
  <c r="L141" s="1"/>
  <c r="J140"/>
  <c r="J139"/>
  <c r="L139" s="1"/>
  <c r="J138"/>
  <c r="J136"/>
  <c r="L136" s="1"/>
  <c r="J135"/>
  <c r="J134"/>
  <c r="L134" s="1"/>
  <c r="J133"/>
  <c r="J132"/>
  <c r="L132" s="1"/>
  <c r="J131"/>
  <c r="J130"/>
  <c r="L130" s="1"/>
  <c r="J129"/>
  <c r="J128"/>
  <c r="L128" s="1"/>
  <c r="J126"/>
  <c r="J124"/>
  <c r="J122"/>
  <c r="L122" s="1"/>
  <c r="J120"/>
  <c r="J119"/>
  <c r="L119" s="1"/>
  <c r="J118"/>
  <c r="J117"/>
  <c r="L117" s="1"/>
  <c r="J116"/>
  <c r="J115"/>
  <c r="L115" s="1"/>
  <c r="J114"/>
  <c r="J113"/>
  <c r="L113" s="1"/>
  <c r="J112"/>
  <c r="J110"/>
  <c r="L110" s="1"/>
  <c r="J109"/>
  <c r="J108"/>
  <c r="L108" s="1"/>
  <c r="J107"/>
  <c r="J106"/>
  <c r="L106" s="1"/>
  <c r="J105"/>
  <c r="J104"/>
  <c r="L104" s="1"/>
  <c r="J102"/>
  <c r="J101"/>
  <c r="L101" s="1"/>
  <c r="J100"/>
  <c r="J99"/>
  <c r="L99" s="1"/>
  <c r="J98"/>
  <c r="J97"/>
  <c r="L97" s="1"/>
  <c r="J96"/>
  <c r="J95"/>
  <c r="L95" s="1"/>
  <c r="J94"/>
  <c r="J93"/>
  <c r="L93" s="1"/>
  <c r="J92"/>
  <c r="J91"/>
  <c r="L91" s="1"/>
  <c r="J90"/>
  <c r="J89"/>
  <c r="L89" s="1"/>
  <c r="J88"/>
  <c r="J87"/>
  <c r="L87" s="1"/>
  <c r="J86"/>
  <c r="J85"/>
  <c r="L85" s="1"/>
  <c r="J84"/>
  <c r="J83"/>
  <c r="L83" s="1"/>
  <c r="J82"/>
  <c r="J81"/>
  <c r="L81" s="1"/>
  <c r="J80"/>
  <c r="J79"/>
  <c r="L79" s="1"/>
  <c r="J78"/>
  <c r="L78" s="1"/>
  <c r="J77"/>
  <c r="L77" s="1"/>
  <c r="J76"/>
  <c r="J75"/>
  <c r="L75" s="1"/>
  <c r="J73"/>
  <c r="J71"/>
  <c r="L71" s="1"/>
  <c r="J68"/>
  <c r="J67"/>
  <c r="L67" s="1"/>
  <c r="J66"/>
  <c r="J65"/>
  <c r="L65" s="1"/>
  <c r="J64"/>
  <c r="J63"/>
  <c r="L63" s="1"/>
  <c r="J62"/>
  <c r="J60"/>
  <c r="L60" s="1"/>
  <c r="J59"/>
  <c r="L59" s="1"/>
  <c r="J58"/>
  <c r="J57"/>
  <c r="J56"/>
  <c r="L56" s="1"/>
  <c r="J55"/>
  <c r="J54"/>
  <c r="L54" s="1"/>
  <c r="J53"/>
  <c r="J52"/>
  <c r="L52" s="1"/>
  <c r="J51"/>
  <c r="J50"/>
  <c r="L50" s="1"/>
  <c r="J49"/>
  <c r="J48"/>
  <c r="L48" s="1"/>
  <c r="J47"/>
  <c r="J46"/>
  <c r="L46" s="1"/>
  <c r="J45"/>
  <c r="J44"/>
  <c r="L44" s="1"/>
  <c r="J43"/>
  <c r="J42"/>
  <c r="L42" s="1"/>
  <c r="J41"/>
  <c r="J40"/>
  <c r="L40" s="1"/>
  <c r="J38"/>
  <c r="J37"/>
  <c r="L37" s="1"/>
  <c r="J36"/>
  <c r="J34"/>
  <c r="L34" s="1"/>
  <c r="J33"/>
  <c r="J32"/>
  <c r="L32" s="1"/>
  <c r="J31"/>
  <c r="J30"/>
  <c r="L30" s="1"/>
  <c r="J29"/>
  <c r="J28"/>
  <c r="L28" s="1"/>
  <c r="J27"/>
  <c r="J26"/>
  <c r="L26" s="1"/>
  <c r="J25"/>
  <c r="J23"/>
  <c r="L23" s="1"/>
  <c r="J22"/>
  <c r="J21"/>
  <c r="L21" s="1"/>
  <c r="J20"/>
  <c r="J19"/>
  <c r="L19" s="1"/>
  <c r="J18"/>
  <c r="J17"/>
  <c r="L17" s="1"/>
  <c r="J16"/>
  <c r="J15"/>
  <c r="L15" s="1"/>
  <c r="J13"/>
  <c r="J12"/>
  <c r="L12" s="1"/>
  <c r="J11"/>
  <c r="J10"/>
  <c r="L10" s="1"/>
  <c r="J15" i="1"/>
  <c r="L15" s="1"/>
  <c r="J16"/>
  <c r="L16" s="1"/>
  <c r="J17"/>
  <c r="L17" s="1"/>
  <c r="J18"/>
  <c r="L18" s="1"/>
  <c r="J19"/>
  <c r="L19" s="1"/>
  <c r="L311" i="3"/>
  <c r="L309"/>
  <c r="L306"/>
  <c r="L304"/>
  <c r="L302"/>
  <c r="L300"/>
  <c r="L298"/>
  <c r="L296"/>
  <c r="L294"/>
  <c r="L292"/>
  <c r="L290"/>
  <c r="L288"/>
  <c r="L286"/>
  <c r="L284"/>
  <c r="L282"/>
  <c r="L279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7"/>
  <c r="L235"/>
  <c r="L233"/>
  <c r="L231"/>
  <c r="L229"/>
  <c r="L227"/>
  <c r="L225"/>
  <c r="L223"/>
  <c r="L221"/>
  <c r="L219"/>
  <c r="L217"/>
  <c r="L215"/>
  <c r="L213"/>
  <c r="L211"/>
  <c r="L209"/>
  <c r="L208"/>
  <c r="L206"/>
  <c r="L203"/>
  <c r="L201"/>
  <c r="L199"/>
  <c r="L197"/>
  <c r="L195"/>
  <c r="L193"/>
  <c r="L190"/>
  <c r="L187"/>
  <c r="L185"/>
  <c r="L183"/>
  <c r="L181"/>
  <c r="L179"/>
  <c r="L177"/>
  <c r="L175"/>
  <c r="L173"/>
  <c r="L170"/>
  <c r="L168"/>
  <c r="L166"/>
  <c r="L164"/>
  <c r="L163"/>
  <c r="L161"/>
  <c r="L159"/>
  <c r="L156"/>
  <c r="L154"/>
  <c r="L152"/>
  <c r="L150"/>
  <c r="L148"/>
  <c r="L146"/>
  <c r="L144"/>
  <c r="L142"/>
  <c r="L140"/>
  <c r="L138"/>
  <c r="L135"/>
  <c r="L133"/>
  <c r="L131"/>
  <c r="L129"/>
  <c r="L126"/>
  <c r="L124"/>
  <c r="L120"/>
  <c r="L118"/>
  <c r="L116"/>
  <c r="L114"/>
  <c r="L112"/>
  <c r="L109"/>
  <c r="L107"/>
  <c r="L105"/>
  <c r="L102"/>
  <c r="L100"/>
  <c r="L98"/>
  <c r="L96"/>
  <c r="L94"/>
  <c r="L92"/>
  <c r="L90"/>
  <c r="L88"/>
  <c r="L86"/>
  <c r="L84"/>
  <c r="L82"/>
  <c r="L80"/>
  <c r="L76"/>
  <c r="L73"/>
  <c r="L68"/>
  <c r="L66"/>
  <c r="L64"/>
  <c r="L62"/>
  <c r="L58"/>
  <c r="L57"/>
  <c r="L55"/>
  <c r="L53"/>
  <c r="L51"/>
  <c r="L49"/>
  <c r="L47"/>
  <c r="L45"/>
  <c r="L43"/>
  <c r="L41"/>
  <c r="L38"/>
  <c r="L36"/>
  <c r="L33"/>
  <c r="L31"/>
  <c r="L29"/>
  <c r="L27"/>
  <c r="L25"/>
  <c r="L22"/>
  <c r="L20"/>
  <c r="L18"/>
  <c r="L16"/>
  <c r="L13"/>
  <c r="L11"/>
  <c r="J50" i="1"/>
  <c r="L50" s="1"/>
  <c r="J125"/>
  <c r="L125" s="1"/>
  <c r="J83"/>
  <c r="L83" s="1"/>
  <c r="J64"/>
  <c r="L64" s="1"/>
  <c r="J67"/>
  <c r="L67" s="1"/>
  <c r="J66"/>
  <c r="L66" s="1"/>
  <c r="J65"/>
  <c r="L65" s="1"/>
  <c r="L312" i="3" l="1"/>
  <c r="L308" i="1"/>
  <c r="L309"/>
  <c r="L332" l="1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6"/>
  <c r="L305"/>
  <c r="L304"/>
  <c r="L303"/>
  <c r="L301"/>
  <c r="L300"/>
  <c r="L299"/>
  <c r="J297"/>
  <c r="L297" s="1"/>
  <c r="J296"/>
  <c r="L296" s="1"/>
  <c r="J295"/>
  <c r="L295" s="1"/>
  <c r="J294"/>
  <c r="L294" s="1"/>
  <c r="J293"/>
  <c r="L293" s="1"/>
  <c r="J292"/>
  <c r="L292" s="1"/>
  <c r="J291"/>
  <c r="L291" s="1"/>
  <c r="J290"/>
  <c r="L290" s="1"/>
  <c r="J289"/>
  <c r="L289" s="1"/>
  <c r="J288"/>
  <c r="L288" s="1"/>
  <c r="J287"/>
  <c r="L287" s="1"/>
  <c r="J286"/>
  <c r="L286" s="1"/>
  <c r="J285"/>
  <c r="L285" s="1"/>
  <c r="J284"/>
  <c r="L284" s="1"/>
  <c r="J283"/>
  <c r="L283" s="1"/>
  <c r="J282"/>
  <c r="L282" s="1"/>
  <c r="J281"/>
  <c r="L281" s="1"/>
  <c r="J280"/>
  <c r="L280" s="1"/>
  <c r="J279"/>
  <c r="L279" s="1"/>
  <c r="J278"/>
  <c r="L278" s="1"/>
  <c r="J277"/>
  <c r="L277" s="1"/>
  <c r="J276"/>
  <c r="L276" s="1"/>
  <c r="J275"/>
  <c r="L275" s="1"/>
  <c r="J274"/>
  <c r="L274" s="1"/>
  <c r="J272"/>
  <c r="L272" s="1"/>
  <c r="J271"/>
  <c r="L271" s="1"/>
  <c r="J270"/>
  <c r="L270" s="1"/>
  <c r="J269"/>
  <c r="L269" s="1"/>
  <c r="J268"/>
  <c r="L268" s="1"/>
  <c r="J267"/>
  <c r="L267" s="1"/>
  <c r="J266"/>
  <c r="L266" s="1"/>
  <c r="J265"/>
  <c r="L265" s="1"/>
  <c r="J264"/>
  <c r="L264" s="1"/>
  <c r="J263"/>
  <c r="L263" s="1"/>
  <c r="J262"/>
  <c r="L262" s="1"/>
  <c r="J261"/>
  <c r="L261" s="1"/>
  <c r="J260"/>
  <c r="L260" s="1"/>
  <c r="J259"/>
  <c r="L259" s="1"/>
  <c r="J258"/>
  <c r="L258" s="1"/>
  <c r="J257"/>
  <c r="L257" s="1"/>
  <c r="J256"/>
  <c r="L256" s="1"/>
  <c r="J255"/>
  <c r="L255" s="1"/>
  <c r="J254"/>
  <c r="L254" s="1"/>
  <c r="J253"/>
  <c r="L253" s="1"/>
  <c r="J252"/>
  <c r="L252" s="1"/>
  <c r="J251"/>
  <c r="L251" s="1"/>
  <c r="J250"/>
  <c r="L250" s="1"/>
  <c r="J249"/>
  <c r="L249" s="1"/>
  <c r="J248"/>
  <c r="L248" s="1"/>
  <c r="J247"/>
  <c r="L247" s="1"/>
  <c r="J246"/>
  <c r="L246" s="1"/>
  <c r="J245"/>
  <c r="L245" s="1"/>
  <c r="J244"/>
  <c r="L244" s="1"/>
  <c r="J243"/>
  <c r="L243" s="1"/>
  <c r="J242"/>
  <c r="L242" s="1"/>
  <c r="J241"/>
  <c r="L241" s="1"/>
  <c r="J240"/>
  <c r="L240" s="1"/>
  <c r="J238"/>
  <c r="L238" s="1"/>
  <c r="J237"/>
  <c r="L237" s="1"/>
  <c r="J236"/>
  <c r="L236" s="1"/>
  <c r="J235"/>
  <c r="L235" s="1"/>
  <c r="J234"/>
  <c r="L234" s="1"/>
  <c r="J233"/>
  <c r="L233" s="1"/>
  <c r="J232"/>
  <c r="L232" s="1"/>
  <c r="J231"/>
  <c r="L231" s="1"/>
  <c r="J230"/>
  <c r="L230" s="1"/>
  <c r="J229"/>
  <c r="L229" s="1"/>
  <c r="J228"/>
  <c r="L228" s="1"/>
  <c r="J227"/>
  <c r="L227" s="1"/>
  <c r="J226"/>
  <c r="L226" s="1"/>
  <c r="J225"/>
  <c r="L225" s="1"/>
  <c r="J224"/>
  <c r="L224" s="1"/>
  <c r="J223"/>
  <c r="L223" s="1"/>
  <c r="J222"/>
  <c r="L222" s="1"/>
  <c r="J221"/>
  <c r="L221" s="1"/>
  <c r="J220"/>
  <c r="L220" s="1"/>
  <c r="J219"/>
  <c r="L219" s="1"/>
  <c r="J218"/>
  <c r="L218" s="1"/>
  <c r="J217"/>
  <c r="L217" s="1"/>
  <c r="J216"/>
  <c r="L216" s="1"/>
  <c r="J215"/>
  <c r="L215" s="1"/>
  <c r="J214"/>
  <c r="L214" s="1"/>
  <c r="J213"/>
  <c r="L213" s="1"/>
  <c r="J212"/>
  <c r="L212" s="1"/>
  <c r="J211"/>
  <c r="L211" s="1"/>
  <c r="J210"/>
  <c r="L210" s="1"/>
  <c r="J209"/>
  <c r="L209" s="1"/>
  <c r="J208"/>
  <c r="L208" s="1"/>
  <c r="J207"/>
  <c r="L207" s="1"/>
  <c r="J206"/>
  <c r="L206" s="1"/>
  <c r="J204"/>
  <c r="L204" s="1"/>
  <c r="J203"/>
  <c r="L203" s="1"/>
  <c r="J202"/>
  <c r="L202" s="1"/>
  <c r="J201"/>
  <c r="L201" s="1"/>
  <c r="J200"/>
  <c r="L200" s="1"/>
  <c r="J199"/>
  <c r="L199" s="1"/>
  <c r="J198"/>
  <c r="L198" s="1"/>
  <c r="J197"/>
  <c r="L197" s="1"/>
  <c r="J196"/>
  <c r="L196" s="1"/>
  <c r="J195"/>
  <c r="L195" s="1"/>
  <c r="J194"/>
  <c r="L194" s="1"/>
  <c r="J193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84"/>
  <c r="L184" s="1"/>
  <c r="J183"/>
  <c r="L183" s="1"/>
  <c r="J182"/>
  <c r="L182" s="1"/>
  <c r="J181"/>
  <c r="L181" s="1"/>
  <c r="J180"/>
  <c r="L180" s="1"/>
  <c r="J179"/>
  <c r="L179" s="1"/>
  <c r="J178"/>
  <c r="L178" s="1"/>
  <c r="J177"/>
  <c r="L177" s="1"/>
  <c r="J176"/>
  <c r="L176" s="1"/>
  <c r="J175"/>
  <c r="L175" s="1"/>
  <c r="J173"/>
  <c r="L173" s="1"/>
  <c r="J172"/>
  <c r="L172" s="1"/>
  <c r="J170"/>
  <c r="L170" s="1"/>
  <c r="J169"/>
  <c r="L169" s="1"/>
  <c r="J168"/>
  <c r="L168" s="1"/>
  <c r="J167"/>
  <c r="L167" s="1"/>
  <c r="J166"/>
  <c r="L166" s="1"/>
  <c r="J165"/>
  <c r="L165" s="1"/>
  <c r="J164"/>
  <c r="L164" s="1"/>
  <c r="J163"/>
  <c r="L163" s="1"/>
  <c r="J162"/>
  <c r="L162" s="1"/>
  <c r="J161"/>
  <c r="L161" s="1"/>
  <c r="J160"/>
  <c r="L160" s="1"/>
  <c r="J159"/>
  <c r="L159" s="1"/>
  <c r="J158"/>
  <c r="L158" s="1"/>
  <c r="J157"/>
  <c r="L157" s="1"/>
  <c r="J156"/>
  <c r="L156" s="1"/>
  <c r="J155"/>
  <c r="L155" s="1"/>
  <c r="J154"/>
  <c r="L154" s="1"/>
  <c r="J153"/>
  <c r="L153" s="1"/>
  <c r="J152"/>
  <c r="L152" s="1"/>
  <c r="J151"/>
  <c r="L151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2"/>
  <c r="L142" s="1"/>
  <c r="J141"/>
  <c r="L141" s="1"/>
  <c r="J139"/>
  <c r="L139" s="1"/>
  <c r="J136"/>
  <c r="L136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1"/>
  <c r="L81" s="1"/>
  <c r="J79"/>
  <c r="L79" s="1"/>
  <c r="J77"/>
  <c r="L77" s="1"/>
  <c r="J76"/>
  <c r="L76" s="1"/>
  <c r="J75"/>
  <c r="L75" s="1"/>
  <c r="J74"/>
  <c r="L74" s="1"/>
  <c r="J73"/>
  <c r="L73" s="1"/>
  <c r="J72"/>
  <c r="L72" s="1"/>
  <c r="J71"/>
  <c r="L71" s="1"/>
  <c r="J68"/>
  <c r="L68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4"/>
  <c r="L34" s="1"/>
  <c r="J33"/>
  <c r="L33" s="1"/>
  <c r="J32"/>
  <c r="L32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13"/>
  <c r="L13" s="1"/>
  <c r="J12"/>
  <c r="L12" s="1"/>
  <c r="J11"/>
  <c r="L11" s="1"/>
  <c r="J10"/>
  <c r="L10" s="1"/>
  <c r="L333" l="1"/>
</calcChain>
</file>

<file path=xl/sharedStrings.xml><?xml version="1.0" encoding="utf-8"?>
<sst xmlns="http://schemas.openxmlformats.org/spreadsheetml/2006/main" count="5744" uniqueCount="795">
  <si>
    <t xml:space="preserve">                            MINISTERIO DE ECONOMIA, PLANIFICACION Y DESARROLLO</t>
  </si>
  <si>
    <t xml:space="preserve">       OFICINA NACIONAL DE ESTADISTICA</t>
  </si>
  <si>
    <t xml:space="preserve">         DIVISION  ADMINISTRATIVA</t>
  </si>
  <si>
    <t xml:space="preserve">        SECCION DE SUMINISTRO</t>
  </si>
  <si>
    <t xml:space="preserve">      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</si>
  <si>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</si>
  <si>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</si>
  <si>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</si>
  <si>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</si>
  <si>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</si>
  <si>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</si>
  <si>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</si>
  <si>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</si>
  <si>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</si>
  <si>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</si>
  <si>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</si>
  <si>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</si>
  <si>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PAQ.12/1</t>
  </si>
  <si>
    <t>AZUCAR BLANCA PAQ. 5 DE 5 LIBRAS</t>
  </si>
  <si>
    <t>AZUCAR CREMA  PAQ. 5 DE 5 LIBRAS</t>
  </si>
  <si>
    <t>2.2.2.2.01</t>
  </si>
  <si>
    <t>Impresión y encuadernación</t>
  </si>
  <si>
    <t>2.3.3.1.01</t>
  </si>
  <si>
    <t>Papel de Escritorio</t>
  </si>
  <si>
    <t>RESMA DE PAPEL 11 X 17"</t>
  </si>
  <si>
    <t>RESMA DE PAPEL 81/2 X 11"</t>
  </si>
  <si>
    <t>RESMA DE PAPEL 81/2 X 13"</t>
  </si>
  <si>
    <t>RESMA DE PAPEL 81/2 X14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</si>
  <si>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</si>
  <si>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</si>
  <si>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</si>
  <si>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</si>
  <si>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</si>
  <si>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</si>
  <si>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>SOBRE MANILA 10x15"</t>
  </si>
  <si>
    <t xml:space="preserve">SOBRE BLANCO No.10 </t>
  </si>
  <si>
    <t>SOBRE P/ CD</t>
  </si>
  <si>
    <t>SOBRE MANILA DE PAGO # 7</t>
  </si>
  <si>
    <t>SOBRE MANILA  # 7</t>
  </si>
  <si>
    <t>SOBRE MANILA 61/2X91/2</t>
  </si>
  <si>
    <t>SOBRE MANILA 9x12</t>
  </si>
  <si>
    <t>SOBRE MANILA 10x13"</t>
  </si>
  <si>
    <t>SOBRE MANILA 14X17"</t>
  </si>
  <si>
    <t>OPALINA BLANCA 81/2x11"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</si>
  <si>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</si>
  <si>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</si>
  <si>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</si>
  <si>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</si>
  <si>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LABELS PARA CDS</t>
  </si>
  <si>
    <t>CAJA LABELS PARA  FOLDERS</t>
  </si>
  <si>
    <t>CUBIERTA DE CARTON P/ ENCUAD.</t>
  </si>
  <si>
    <t>ROLLO PAPEL DE SUMADORA</t>
  </si>
  <si>
    <t>FOLDERS 81/2x11"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</si>
  <si>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</si>
  <si>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</si>
  <si>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</si>
  <si>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</si>
  <si>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</si>
  <si>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PAPEL DE BAÑO (ROLLO PEQ.)</t>
  </si>
  <si>
    <t>PAPEL TOALLA</t>
  </si>
  <si>
    <t>2.3.3.3.01</t>
  </si>
  <si>
    <t>Productos de Artes Graficas</t>
  </si>
  <si>
    <t>LIBRO DE RECORD DE 300 PAGS.</t>
  </si>
  <si>
    <t>LIBRO DE RECORD DE 500 PAGS.</t>
  </si>
  <si>
    <t>LIBRETA RAYADA PEQ. 5x8</t>
  </si>
  <si>
    <t>LIBRETA RAYADA  81/2x11"</t>
  </si>
  <si>
    <t>LIBRETA DE ROTAFOLIO 22X34"</t>
  </si>
  <si>
    <t>TALONARIO REC./ CAJA TESORERIA</t>
  </si>
  <si>
    <t>2.3.3.4.01</t>
  </si>
  <si>
    <t>Libros, Revistas y Periódicos</t>
  </si>
  <si>
    <t>INVENTARIO DE LIBROS</t>
  </si>
  <si>
    <t>2.3.5.3.01</t>
  </si>
  <si>
    <t>Llantas y Neumaticos</t>
  </si>
  <si>
    <t>GOMAS DUNLOP D-205R16</t>
  </si>
  <si>
    <t>2.3.5.5.01</t>
  </si>
  <si>
    <t>Artículos de Plásticos</t>
  </si>
  <si>
    <t>CUBETA PLASTICA CON ASA</t>
  </si>
  <si>
    <t>ESPIRALES 6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</si>
  <si>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</si>
  <si>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</si>
  <si>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</si>
  <si>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</si>
  <si>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</si>
  <si>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</si>
  <si>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</si>
  <si>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</si>
  <si>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</si>
  <si>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</si>
  <si>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</si>
  <si>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TRANSP.</t>
  </si>
  <si>
    <t>CUBIERTA PLASTICA  AZUL MARINO</t>
  </si>
  <si>
    <t>FOLDER PLASTICO /COLOR</t>
  </si>
  <si>
    <t>CARPETA 2" CON COVER</t>
  </si>
  <si>
    <t>CARPETA 3" CON COVER NEGRA</t>
  </si>
  <si>
    <t>CARPETA 3" CON COVER</t>
  </si>
  <si>
    <t xml:space="preserve">GAFETTES </t>
  </si>
  <si>
    <t>PROTECTOR DE HOJA 100/1</t>
  </si>
  <si>
    <t>PANTALLA PROTECTORA</t>
  </si>
  <si>
    <t>ZAFACON PLAST. 15"</t>
  </si>
  <si>
    <t>TENEDORES 25/1</t>
  </si>
  <si>
    <t>VASOS PLASTICOS # 10. PAQ. 50/1</t>
  </si>
  <si>
    <t>VASOS PLASTICOS # 3 PAQ. 100/1</t>
  </si>
  <si>
    <t>PLATO HIGIENICO NO. 9 PAQ. 25/1</t>
  </si>
  <si>
    <t>KIT REPACION INODORO FAMA</t>
  </si>
  <si>
    <r>
      <t xml:space="preserve">MANGUERA </t>
    </r>
    <r>
      <rPr>
        <sz val="8"/>
        <rFont val="Arial"/>
        <family val="2"/>
      </rPr>
      <t>/TUBO FLEX P/ LAVAMANO INOX</t>
    </r>
  </si>
  <si>
    <t xml:space="preserve">MANGUERA /TUBO FLEX P/ INODORO  </t>
  </si>
  <si>
    <t>TEFLON ROLLO 3/4</t>
  </si>
  <si>
    <t>SIFON LAVAMANO PLASTICO 1-1/2 TW</t>
  </si>
  <si>
    <t>ASIENTO Y TAPA REDONDO BLANCO</t>
  </si>
  <si>
    <t>CAJAS DE GUANTE 100/1</t>
  </si>
  <si>
    <t>GUANTES AMARILLO PAR</t>
  </si>
  <si>
    <t>2.3.6.3.03</t>
  </si>
  <si>
    <t>Estructuras Metalicas Acabadas</t>
  </si>
  <si>
    <t>COPY HOLDER</t>
  </si>
  <si>
    <t>ARMAZON P/ ARCHIVO 81/2x13  6/1</t>
  </si>
  <si>
    <t>SOLDADURA PLATA 0% 1/8"*20" ( Varilla)</t>
  </si>
  <si>
    <t>BALANCIN DE METAL P/ INDORO S TW</t>
  </si>
  <si>
    <t>TORNILLO P/BASINETA INOD. METAL 1/4X</t>
  </si>
  <si>
    <t>VALV. P/INOD. FLUXOMETRO REGAL 111-1.16</t>
  </si>
  <si>
    <t>BOQUILLA LAV. AUT METAL 1.1/4(Desague)</t>
  </si>
  <si>
    <r>
      <t>LLAVE ANGUL 3/8" X  3/8" 04319</t>
    </r>
    <r>
      <rPr>
        <sz val="8"/>
        <rFont val="Arial"/>
        <family val="2"/>
      </rPr>
      <t xml:space="preserve"> EASTMAN</t>
    </r>
  </si>
  <si>
    <r>
      <t xml:space="preserve">LLAVE ANGUL.1/2" X  3/8" 04322 </t>
    </r>
    <r>
      <rPr>
        <sz val="8"/>
        <rFont val="Arial"/>
        <family val="2"/>
      </rPr>
      <t>EASTMAN</t>
    </r>
  </si>
  <si>
    <t>2.3.7.1.05</t>
  </si>
  <si>
    <t>Aceites y Grasas</t>
  </si>
  <si>
    <t>ACEITE DE LA PLANTA</t>
  </si>
  <si>
    <t>2.3.7.2</t>
  </si>
  <si>
    <t>Productos Quimicos y conexos</t>
  </si>
  <si>
    <t>REFRIGERANTE 22. CILINDRO 30 LBS</t>
  </si>
  <si>
    <t>2.3.7.2.03</t>
  </si>
  <si>
    <t>Prod. Quimicos  Uso Personal</t>
  </si>
  <si>
    <t>ACERO PLASTICO GRIS 3 ONZ</t>
  </si>
  <si>
    <t>SILICON TRANSPARENTE10.03 ONZ</t>
  </si>
  <si>
    <t>2.3.9.1.01</t>
  </si>
  <si>
    <t>Material para Limpieza</t>
  </si>
  <si>
    <t>ESCOBA</t>
  </si>
  <si>
    <t>AMBIENTADOR  SPRAY GLADE 8 ONZ.</t>
  </si>
  <si>
    <t>ATOMIZADOR DE 32 ONZ.</t>
  </si>
  <si>
    <t>BRILLO VERDE</t>
  </si>
  <si>
    <t>BRILLO P/MAQUINA DE PULIR PISO</t>
  </si>
  <si>
    <t>CEPILLO DE INODORO</t>
  </si>
  <si>
    <t>CLORO GL.</t>
  </si>
  <si>
    <t>DESGRASANTE MULTIUSO GL.</t>
  </si>
  <si>
    <t>DETERGENTE EN POLVO ( 30 Libs.)</t>
  </si>
  <si>
    <t xml:space="preserve">JABON EN BOLA PARA FREGAR     </t>
  </si>
  <si>
    <t>JABON LIQUIDO P/ MANOS GL</t>
  </si>
  <si>
    <t>DESINFECTANTE MISTOLIN GL</t>
  </si>
  <si>
    <t>LIMPIADOR DE CERAMICA GL</t>
  </si>
  <si>
    <t>LIMPIADOR DE CRISTALES GL</t>
  </si>
  <si>
    <t>LIMPIADOR DE INODORO GL</t>
  </si>
  <si>
    <t>DESTUPIDORES DE INODOROS</t>
  </si>
  <si>
    <t>PALITA PLAST. P/RECOGER BASURA</t>
  </si>
  <si>
    <t>SUAPER NO. 28</t>
  </si>
  <si>
    <t>MASCARILLA CAJA 50/1</t>
  </si>
  <si>
    <t xml:space="preserve">BAYETA MICROFIBRA MULTIHOGAR </t>
  </si>
  <si>
    <t>LANILLA</t>
  </si>
  <si>
    <t>ESPUMA LIMPIADORA TUFF STUF</t>
  </si>
  <si>
    <t>AEROSOL PARA MOPA</t>
  </si>
  <si>
    <t>DETERGENTE ACIDO SUPERCLEAN GL.</t>
  </si>
  <si>
    <t>MOPA LUXURY 36"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</si>
  <si>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</si>
  <si>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</si>
  <si>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</si>
  <si>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2.3.9.2.01</t>
  </si>
  <si>
    <t>Útiles  Escrit., Ofic. Informatica</t>
  </si>
  <si>
    <t>CAJA CLIPS PEQUEÑOS</t>
  </si>
  <si>
    <t>CAJA CLIPS GRANDES</t>
  </si>
  <si>
    <t>CAJA CLIPS  GDE. PLAST. DE COLOR</t>
  </si>
  <si>
    <t>CAJA CLIPS  PEQ. PLAST. DE COLOR</t>
  </si>
  <si>
    <t xml:space="preserve">GOMAS DE BORRAR </t>
  </si>
  <si>
    <t>GOMAS/ BORRAR T/LAPIZ / ESCOB.</t>
  </si>
  <si>
    <t>GOMITAS O LIGUILLAS</t>
  </si>
  <si>
    <t>DISPENSADOR DE CINTA 3/4"</t>
  </si>
  <si>
    <t>DISPENSADOR GRANDE DE 3"</t>
  </si>
  <si>
    <t>TINTA NEGRA PARA SELLOS</t>
  </si>
  <si>
    <t>TINTA ROJA PARA SELLOS</t>
  </si>
  <si>
    <t>SACAPUNTAS PLASTICO</t>
  </si>
  <si>
    <t>SACAPUNTAS DE METAL</t>
  </si>
  <si>
    <t>MARCADORES PERMANENTES C./ V.</t>
  </si>
  <si>
    <t>MARCADORES / PIZARRA</t>
  </si>
  <si>
    <t xml:space="preserve">MARCADORES AZUL / PIZARRA </t>
  </si>
  <si>
    <t>RESALTADORES AMARILLO</t>
  </si>
  <si>
    <t>RESALTADORES/ COLORES VARIOS</t>
  </si>
  <si>
    <t>CAJA DE GRAPA PEQUEÑA</t>
  </si>
  <si>
    <t>CAJA DE GRAPA  1/2"</t>
  </si>
  <si>
    <t>ALMOHADILLAS</t>
  </si>
  <si>
    <t>BOLIGRAFO AZUL BIC</t>
  </si>
  <si>
    <t>BOLIGRAFO ROJO</t>
  </si>
  <si>
    <t>LAPIZ DE CARBON TALBOT</t>
  </si>
  <si>
    <t>FELPA AZUL</t>
  </si>
  <si>
    <t>FELPA VERDE</t>
  </si>
  <si>
    <t>FELPA NEGRA</t>
  </si>
  <si>
    <t>POST-IT BANDERITA</t>
  </si>
  <si>
    <t>POST-IT  3X3</t>
  </si>
  <si>
    <t>POST IT 3X5</t>
  </si>
  <si>
    <t>REGLA PLASTICA DE 12"</t>
  </si>
  <si>
    <t>SACAGRAPAS</t>
  </si>
  <si>
    <t>GRAPADORA STUDMARK</t>
  </si>
  <si>
    <t xml:space="preserve">CINTA ADHESIVA  3/4" </t>
  </si>
  <si>
    <t>CINTA ADHESIVA 2"</t>
  </si>
  <si>
    <t>CINTA ADHESIVA DOBLE  CARA 3/4</t>
  </si>
  <si>
    <t>TAPE GRIS DE 3 PULG.</t>
  </si>
  <si>
    <t xml:space="preserve">TAPE 3M </t>
  </si>
  <si>
    <t>PORTA CLIPS TRANSPARENTE</t>
  </si>
  <si>
    <t>PORTA CLIPS  DE METAL</t>
  </si>
  <si>
    <t>PORTA LAPIZ DE METAL</t>
  </si>
  <si>
    <t>GANCHO ACCO</t>
  </si>
  <si>
    <t>CAJA DE CHINCHETA 100/1</t>
  </si>
  <si>
    <t>PERFORADORA DE 2 HOYOS</t>
  </si>
  <si>
    <t>PERFORADORA DE 3 HOYOS</t>
  </si>
  <si>
    <t>BANDEJA DE ESCRITORIO 81/2X11"</t>
  </si>
  <si>
    <t>PEGAMENTO STIC ARTESCO</t>
  </si>
  <si>
    <t>UHU GEL 125ML</t>
  </si>
  <si>
    <t>CERA P/CONTAR</t>
  </si>
  <si>
    <t>ESPONJA P/CONTA</t>
  </si>
  <si>
    <t>BORRADORES PARA PIZARRA</t>
  </si>
  <si>
    <r>
      <t xml:space="preserve">CINTA CORRECTORA P/ MAQ </t>
    </r>
    <r>
      <rPr>
        <sz val="8"/>
        <rFont val="Arial"/>
        <family val="2"/>
      </rPr>
      <t>ESCRIB.</t>
    </r>
  </si>
  <si>
    <t>CAJA LAPIZ ESTACA CAJA 12/1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</si>
  <si>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</si>
  <si>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</si>
  <si>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r>
      <t xml:space="preserve">CINTA MAQ. SUMAD.( </t>
    </r>
    <r>
      <rPr>
        <sz val="8"/>
        <rFont val="Arial"/>
        <family val="2"/>
      </rPr>
      <t>DOBLE CARRETE)</t>
    </r>
  </si>
  <si>
    <t>CD</t>
  </si>
  <si>
    <t>DVD</t>
  </si>
  <si>
    <t>TONER HP CE505A</t>
  </si>
  <si>
    <t>TINTA HP- C6615DL   ( 15 NEGRA)</t>
  </si>
  <si>
    <t>TINTA HP- C9351AL  ( 21 NEGRA)</t>
  </si>
  <si>
    <t>TINTA HP- C9352AL  ( 22 COLOR)</t>
  </si>
  <si>
    <t xml:space="preserve">TINTA HP- C1823DL  ( 23 COLOR ) </t>
  </si>
  <si>
    <t xml:space="preserve">TINTA HP- C8727A    (27 NEGRO) </t>
  </si>
  <si>
    <t>TINTA HP- C8728A    ( 28 COLOR)</t>
  </si>
  <si>
    <t xml:space="preserve">TINTA HP- 51645A    (45 NEGRA )                                       </t>
  </si>
  <si>
    <t>TINTA HP-C6578D     ( 78 COLOR)</t>
  </si>
  <si>
    <t>TINTA HP- C8765W   ( 94 NEGRA)</t>
  </si>
  <si>
    <t>TINTA HP- C8766W   ( 95 COLOR)</t>
  </si>
  <si>
    <t>TINTA HP- C8767W   ( 96 NEGRA)</t>
  </si>
  <si>
    <t>TINTA HP- C8763W   ( 97 COLOR)</t>
  </si>
  <si>
    <t>TONER LASER JET Q6511A</t>
  </si>
  <si>
    <t>TONER LASER JET Q2612A</t>
  </si>
  <si>
    <t>TONER LASER JET Q1338A</t>
  </si>
  <si>
    <t>TONER LASER JET C5942A</t>
  </si>
  <si>
    <t>TONER LASER JET Q5949A</t>
  </si>
  <si>
    <t>TONER LASER JET C8061X</t>
  </si>
  <si>
    <t>TONER LASER JET C4092A</t>
  </si>
  <si>
    <t>TONER LASER JET Q7553A</t>
  </si>
  <si>
    <t>TONER CB 540A NEGRO</t>
  </si>
  <si>
    <t>TONER CB 541A CYAN</t>
  </si>
  <si>
    <t>TONER CB 542A AMARILLO</t>
  </si>
  <si>
    <t>TONER CB 543A MAGENTA</t>
  </si>
  <si>
    <t>TONER HP Q6000A   ( NEGRO )</t>
  </si>
  <si>
    <t>TONER HP Q6001A   ( CYAN )</t>
  </si>
  <si>
    <t>TONER HP Q6002A   ( YELLOW )</t>
  </si>
  <si>
    <t>TONER HP Q6003A   ( MAGENTA)</t>
  </si>
  <si>
    <t>TONER COPIADORA CANON GPR-2</t>
  </si>
  <si>
    <t>TONER COPIADORA CANON GPR-6</t>
  </si>
  <si>
    <t>TONER COPIADORA CANON GPR-18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</si>
  <si>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</si>
  <si>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</si>
  <si>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</si>
  <si>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</si>
  <si>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</si>
  <si>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</si>
  <si>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</si>
  <si>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E260A11L</t>
  </si>
  <si>
    <t>TONER LEXMARK  E250A11L</t>
  </si>
  <si>
    <t>TONER SHARP FO-26ND</t>
  </si>
  <si>
    <t>TONER SHARP FO-29ND</t>
  </si>
  <si>
    <t>TONER HP Q5950A NEGRO</t>
  </si>
  <si>
    <t>TONER HP Q5951A AZUL</t>
  </si>
  <si>
    <t>TONER XEROX WC5330</t>
  </si>
  <si>
    <t>TONER RICOH 1130D (P/ MP1900)</t>
  </si>
  <si>
    <t>2.3.9.5.01</t>
  </si>
  <si>
    <t>Utiles de Cocina y Comedor</t>
  </si>
  <si>
    <t>TAZAS DE CAFÉ</t>
  </si>
  <si>
    <t>CAFETERA</t>
  </si>
  <si>
    <t>GRECA DE 12 TAZAS</t>
  </si>
  <si>
    <t>2.3.9.6.01</t>
  </si>
  <si>
    <t>Productos Eléctricos y Afines</t>
  </si>
  <si>
    <t xml:space="preserve">BOMBILLA BAJO CONSUMO 23W </t>
  </si>
  <si>
    <t>TUBO FLUORESC.GDE. F32T8/SP65</t>
  </si>
  <si>
    <t>TUBO FLUORESC.PEQ. F17T8/865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</si>
  <si>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</si>
  <si>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</si>
  <si>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</si>
  <si>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</si>
  <si>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</si>
  <si>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</si>
  <si>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</si>
  <si>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</si>
  <si>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</si>
  <si>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CAJA 2x4 METAL ELECTRICA</t>
  </si>
  <si>
    <t>ENCHUFE DE 110  Y 220 VOLTIO</t>
  </si>
  <si>
    <t>INTERRUCTORES DOBLE</t>
  </si>
  <si>
    <t>INTERRUCTORES  SIMPLE</t>
  </si>
  <si>
    <t>TOMACORRIENTE DOBLE DE 110 V</t>
  </si>
  <si>
    <t>SWICH MACHETE DE 30 AMPERE</t>
  </si>
  <si>
    <t>TAPA TOMA CORRIENTE</t>
  </si>
  <si>
    <t>ZOCALO PARA TUBO</t>
  </si>
  <si>
    <t>CAJA ELECTRICA DE 2 BRAKERS</t>
  </si>
  <si>
    <t>TUBOS DE 40 WATS TIPO U</t>
  </si>
  <si>
    <t>CAJA ELECTRICA DE 4 BRAKERS</t>
  </si>
  <si>
    <t>PILA GRANDE RAYOVAC (DE LINTERNA)</t>
  </si>
  <si>
    <t>CORDON DE TELEF. EXT. 50 y 100 PIE</t>
  </si>
  <si>
    <t>CORDON DE TELEF. AURICULAR</t>
  </si>
  <si>
    <t>ADAPTADOR RJ 11 P/TELEFONO</t>
  </si>
  <si>
    <t>Total  RD $</t>
  </si>
  <si>
    <t xml:space="preserve">PREPARADO POR </t>
  </si>
  <si>
    <t xml:space="preserve">AUTORIZADO POR </t>
  </si>
  <si>
    <t>AL 31/01/2015</t>
  </si>
  <si>
    <t>CLIP BILLETERO DE 1.1/2"</t>
  </si>
  <si>
    <t>CLIP BILLETERO DE 2"</t>
  </si>
  <si>
    <t xml:space="preserve">BATERIA AC DELCO 27-7MF </t>
  </si>
  <si>
    <t>BATERIA AC DELCO  27F-7MF</t>
  </si>
  <si>
    <t>CARPETAS INSTITUCIONALES ONE</t>
  </si>
  <si>
    <t>TARJETAS DE PRESENTACION</t>
  </si>
  <si>
    <t>PAPEL DE BAÑO JUMBO P/ DISPENS.</t>
  </si>
  <si>
    <t>SERVILLETAS PAQ. 500/1</t>
  </si>
  <si>
    <t>IMPRESIÓN DE BROCHURES ENE</t>
  </si>
  <si>
    <t>FUNDA PLASTICA TRANSP. CALIBRE 70</t>
  </si>
  <si>
    <t>MOUSEPADS IMPRESOS / SERIGRAFIA</t>
  </si>
  <si>
    <t>PENDULO DE METAL CON GANCHOS</t>
  </si>
  <si>
    <t>LABELS PARA FOLDER</t>
  </si>
  <si>
    <t>AL 28/02/2015</t>
  </si>
  <si>
    <t>-</t>
  </si>
  <si>
    <t>Donación</t>
  </si>
  <si>
    <t>AL 31/03/2015</t>
  </si>
  <si>
    <t>2.3.2.3.01</t>
  </si>
  <si>
    <t>Prendas de vestir</t>
  </si>
  <si>
    <t>TSHIRT AZUL LOGO ONE AL FRENTE.</t>
  </si>
  <si>
    <t>GORRA AZUL LOGO ONE</t>
  </si>
  <si>
    <t>CARPETA 1" CON COVER</t>
  </si>
  <si>
    <t>CARPETA 4" CON COVER</t>
  </si>
  <si>
    <t>SOBRE P/ CD EN PAPEL</t>
  </si>
  <si>
    <t>CLIP BILLETERO DE 1"</t>
  </si>
  <si>
    <t>CLIP BILLETERO DE 1.5/8"</t>
  </si>
  <si>
    <t>TINTA AZUL PARA SELLOS</t>
  </si>
  <si>
    <t>MARCADORES /P/ CD</t>
  </si>
  <si>
    <t>CORRECTOR LIQUIDO</t>
  </si>
  <si>
    <t>TIJERA</t>
  </si>
  <si>
    <t>ROLLO / PAPEL / PLOTTER 36X500"</t>
  </si>
  <si>
    <t>CINTA ADHESIVA DE 3/4"</t>
  </si>
  <si>
    <t>CINTA ADHESIVA 3/4" BAZIC</t>
  </si>
  <si>
    <t>SACAPUNTAS DE ALUMINIO 20/1</t>
  </si>
  <si>
    <t>LAPIZ DE CARBON # 2 PENTA 12/1</t>
  </si>
  <si>
    <r>
      <t>BOLIGRAFO AZUL</t>
    </r>
    <r>
      <rPr>
        <sz val="8"/>
        <rFont val="Arial"/>
        <family val="2"/>
      </rPr>
      <t xml:space="preserve"> FABER CASTEL 12/1</t>
    </r>
  </si>
  <si>
    <t>CARTUCHO HP90 MAGENTA C5062A</t>
  </si>
  <si>
    <t>CARTUCHO HP90 CYAN C5060A</t>
  </si>
  <si>
    <t>CARTUCHO HP90 NEGROC5058A</t>
  </si>
  <si>
    <r>
      <t xml:space="preserve">CARTUCHO HP90 AMARILLO  </t>
    </r>
    <r>
      <rPr>
        <sz val="8"/>
        <rFont val="Arial"/>
        <family val="2"/>
      </rPr>
      <t>C5064A</t>
    </r>
  </si>
  <si>
    <t>CABEZAL HP 90 NEGRO C5054A</t>
  </si>
  <si>
    <t>CABEZAL HP 90 CYAN C5055A</t>
  </si>
  <si>
    <t>CABEZAL HP 90 MAGENTA C5056A</t>
  </si>
  <si>
    <t>CABEZAL HP 90 YELLOW C5057A</t>
  </si>
  <si>
    <r>
      <t xml:space="preserve">TONER XEROX </t>
    </r>
    <r>
      <rPr>
        <sz val="8"/>
        <rFont val="Arial"/>
        <family val="2"/>
      </rPr>
      <t>PHASER 7760 NEGRO</t>
    </r>
  </si>
  <si>
    <r>
      <t xml:space="preserve">TONER XEROX </t>
    </r>
    <r>
      <rPr>
        <sz val="8"/>
        <rFont val="Arial"/>
        <family val="2"/>
      </rPr>
      <t>PHASER 7760 AZUL</t>
    </r>
  </si>
  <si>
    <r>
      <t xml:space="preserve">TONER XEROX </t>
    </r>
    <r>
      <rPr>
        <sz val="8"/>
        <rFont val="Arial"/>
        <family val="2"/>
      </rPr>
      <t>PHASER 7760 ROSADO</t>
    </r>
  </si>
  <si>
    <r>
      <t xml:space="preserve">TONER XEROX </t>
    </r>
    <r>
      <rPr>
        <sz val="8"/>
        <rFont val="Arial"/>
        <family val="2"/>
      </rPr>
      <t>PHASER 7760 AMARILLO</t>
    </r>
  </si>
  <si>
    <r>
      <t xml:space="preserve">TUBO </t>
    </r>
    <r>
      <rPr>
        <sz val="8"/>
        <rFont val="Arial"/>
        <family val="2"/>
      </rPr>
      <t>REPROD. IMAGING PHASER 7760</t>
    </r>
  </si>
  <si>
    <t>ROLLO ETIQUETA ADHESIVA 4X4"</t>
  </si>
  <si>
    <t>IMPRESIÓN GIGANTOGRAFIA 67"X54"</t>
  </si>
  <si>
    <t>CORRECTOR T/ LAPIZ</t>
  </si>
  <si>
    <t>AL 30/04/2015</t>
  </si>
  <si>
    <t>CAJA DE CHINCHETA  METAL 1000/1</t>
  </si>
  <si>
    <t>VASO CONICOS PAQ.200/1</t>
  </si>
  <si>
    <t>CUADERNO/ PAPEL CUADRICULADO</t>
  </si>
  <si>
    <t>LIBRETA RAYADA BLANCA. 5x8"</t>
  </si>
  <si>
    <t>BOLIGRAFO AZUL PELIKAN</t>
  </si>
  <si>
    <t>TONER BLACK HIGH WC7500</t>
  </si>
  <si>
    <t>TONER CYAN HIGH WC7500</t>
  </si>
  <si>
    <t>TONER YELLOW HIGH WC7500</t>
  </si>
  <si>
    <t>TONER MAGENTA HIGH WC7500</t>
  </si>
  <si>
    <t>IMAGING UNIT PHASER 7500</t>
  </si>
  <si>
    <t>WASTE CARTRIDGE, PHASER 7500</t>
  </si>
  <si>
    <t>FUSOR BEL CLEANER WC7500</t>
  </si>
  <si>
    <t>CAPA IMPERMEABLE TRANSPARENTE</t>
  </si>
  <si>
    <t>LONA PLASTICA AZUL</t>
  </si>
  <si>
    <t>ROLLO DE SOGA PLASTICA  6MM,LB.</t>
  </si>
  <si>
    <t>FUNDA PLASTICA 36X50" CALIBRE 170</t>
  </si>
  <si>
    <t>FUNDA PLASTICA 18X25" CALIBRE 170</t>
  </si>
  <si>
    <t>FUNDA PLASTICA 11X20" CALIBRE 300</t>
  </si>
  <si>
    <t>FOLDERS 81/2x11" CAJA 100/1</t>
  </si>
  <si>
    <t>RESALTADORES ROSADO STUDMARK</t>
  </si>
  <si>
    <t>CORDON PARA CARNET</t>
  </si>
  <si>
    <t>CAJA DE GUANTES 100/1</t>
  </si>
  <si>
    <t>GUANTES PLASTICO  PAR</t>
  </si>
  <si>
    <t>PAÑO DE MICRO FIBRA ( TOALLITAS)</t>
  </si>
  <si>
    <t>CUCHARA PLASTICA  25/1</t>
  </si>
  <si>
    <t>PLATO HIGIENICO NO. 6 PAQ. 25/1</t>
  </si>
  <si>
    <t>PALITA PARA RECOGER BASURA</t>
  </si>
  <si>
    <t>AMBIENTADOR  SPRAY P/ DISPENS.</t>
  </si>
  <si>
    <t>PIEDRA AMBIENTADORA P/ INODORO</t>
  </si>
  <si>
    <t>TONER HP Q5950A  # 643A</t>
  </si>
  <si>
    <t>TONER HP Q5951A  # 643A</t>
  </si>
  <si>
    <t>FORM.REGISTRO. AVANCE ENUMERAC</t>
  </si>
  <si>
    <t>FORM.AUXILIAR DE CONFORMIDAD</t>
  </si>
  <si>
    <t>REVISTA INFORMATIVA  ONE # 8</t>
  </si>
  <si>
    <r>
      <t>FORMULARIOS P/ CENAGRO (</t>
    </r>
    <r>
      <rPr>
        <sz val="8"/>
        <rFont val="Arial"/>
        <family val="2"/>
      </rPr>
      <t>6 TIPOS)</t>
    </r>
  </si>
  <si>
    <t>FORM. INSTRUCTIVOS CENAGRO</t>
  </si>
  <si>
    <t>AZUCAR BLANCA PAQ.  DE 5 LIBRAS</t>
  </si>
  <si>
    <t>AZUCAR CREMA  PAQ.  DE 5 LIBRAS</t>
  </si>
  <si>
    <t>2.3.4.1.01</t>
  </si>
  <si>
    <t>Productos Medicinales</t>
  </si>
  <si>
    <t>WINASORB 500MGX100 TABLETAS 2/1</t>
  </si>
  <si>
    <t>HISTALONG 10MGX100 TABLETAS</t>
  </si>
  <si>
    <t>ARTRAN 800MGX100 TABLETAS</t>
  </si>
  <si>
    <t>ALGODÓN BLUE CROSS 28MG</t>
  </si>
  <si>
    <t>ALCOHOL ISOPROPILICO 70%  4 OZ.</t>
  </si>
  <si>
    <t>CURITA LARGA 3/4X3 CAJA  50UND.</t>
  </si>
  <si>
    <t>ALKA SELTZERX60 TABLETAS  2/1</t>
  </si>
  <si>
    <t>TYLENOL 500MGX50 SOBRES 2/1</t>
  </si>
  <si>
    <t>RANITIDINA 300MGX200 TABLETAS 4/1</t>
  </si>
  <si>
    <t>TASEC 20MGX30 CAPSULAS</t>
  </si>
  <si>
    <t>LORATADINA 10MGX30 TABLETAS</t>
  </si>
  <si>
    <t>GUANTES DESECHABLES 100/1</t>
  </si>
  <si>
    <t>DRAMIDON 50MGX100 TABLETAS</t>
  </si>
  <si>
    <t>PONSTAN 500MGX100 TABLETAS</t>
  </si>
  <si>
    <t>SUERO DE HIDRATACION DEX LITOS</t>
  </si>
  <si>
    <t>MAALOX SUSPENSION, ANTIACIDO</t>
  </si>
  <si>
    <t>GASA ESTERIL 3X3 CAJA DE 100/1</t>
  </si>
  <si>
    <t>ALGODÓN BLUE CROSS, ROLLO 1 LBS.</t>
  </si>
  <si>
    <t>NOSOTRAS NORMAL TELA X10 UNID.</t>
  </si>
  <si>
    <t>ANTIFLUDES FORTE SOBRES 2/1</t>
  </si>
  <si>
    <t>ALCOHOL ISOPROPILICO  4 OZ.</t>
  </si>
  <si>
    <t>IMPRESIÓN INFORME ENHOGAR 2012</t>
  </si>
  <si>
    <t>TONER Q7553A</t>
  </si>
  <si>
    <t>TONER CC364A</t>
  </si>
  <si>
    <t>TONER HP CE410A BLACK</t>
  </si>
  <si>
    <t>TONER HP CE411A CYAN</t>
  </si>
  <si>
    <t>TONER HP CE412A YELLOW</t>
  </si>
  <si>
    <t>TONER HP CE413A MAGENTA</t>
  </si>
  <si>
    <t>TONER CF280A ORIGINAL</t>
  </si>
  <si>
    <t>LABELS PARA FOLDERS</t>
  </si>
  <si>
    <t>LIBRETA RAYADA PEQ. 5x8 AMARILLA</t>
  </si>
  <si>
    <t>ARCHIVO PLASTICO T / ACORDEON</t>
  </si>
  <si>
    <t>FOLDERS 81/2x11" AS</t>
  </si>
  <si>
    <t>LAPIZ CON PUNTA STADTLER</t>
  </si>
  <si>
    <t>POST IT SEÑALIZADORES/ COLORES</t>
  </si>
  <si>
    <t>POST IT 3X3" JANEL</t>
  </si>
  <si>
    <t>GRAPADORA ARTESCO M-877</t>
  </si>
  <si>
    <t>PORTA LAPIZ T / VASO EN METAL</t>
  </si>
  <si>
    <t>TIJERA MEAD 6.5 NEGRA</t>
  </si>
  <si>
    <t>SACAPUNTA DE METAL</t>
  </si>
  <si>
    <t>DISPENSADOR DE 3/4" ARTESCO</t>
  </si>
  <si>
    <t>CINTA ADHESIVA HIGLAND 3/4"</t>
  </si>
  <si>
    <t>BOLIGRAFO PELIKAN AZUL</t>
  </si>
  <si>
    <t>MARCADOR DE PIZARRA BLANCA</t>
  </si>
  <si>
    <t>CORRECTOR TIPO LAPIZ ARTESCO</t>
  </si>
  <si>
    <t xml:space="preserve"> </t>
  </si>
  <si>
    <t>AL 31/05/2015</t>
  </si>
  <si>
    <t>SILICON TRANSPARENTE 3 ONZ.</t>
  </si>
  <si>
    <t>ACERO PLASTICO 2 ONZ</t>
  </si>
  <si>
    <t>AFICHE 17X24" EN SATINADO 100 F.C.</t>
  </si>
  <si>
    <t>BROCHUR TRIPTICO 8.1/2X5.1/2 F.C.</t>
  </si>
  <si>
    <t>VOLANTE 5.5X8.5" SATINADO 100 F.C.</t>
  </si>
  <si>
    <t>IDENTIF./ VEHICULO / BANNER 17X15"</t>
  </si>
  <si>
    <t>BAJANTE EN BANNER 24X60" F.C.</t>
  </si>
  <si>
    <t>ETIQUETAS CENSALES ADH. 3X4" F.C.</t>
  </si>
  <si>
    <t>TSHIRT SERIGRAFIADO VERDE</t>
  </si>
  <si>
    <r>
      <t xml:space="preserve">GORRA SERIGRAFIADA </t>
    </r>
    <r>
      <rPr>
        <sz val="8"/>
        <rFont val="Arial"/>
        <family val="2"/>
      </rPr>
      <t>CREMA / VERDE</t>
    </r>
  </si>
  <si>
    <t>GORRA IMPRESA FRENTE Y LATERAL</t>
  </si>
  <si>
    <t>GOMA B-245/70R16 BRIDGESTONE</t>
  </si>
  <si>
    <t>METOFEN FORTE</t>
  </si>
  <si>
    <t>WINASORB TABLETAS</t>
  </si>
  <si>
    <t>CURITA HANSAPLAST</t>
  </si>
  <si>
    <t>ALCOHOL ISOPROPILICO DE 4 OZ.</t>
  </si>
  <si>
    <t>ALKA SELTZER SOBRE  2/1</t>
  </si>
  <si>
    <t>ANGIMED</t>
  </si>
  <si>
    <t>WINASORB ANTIGRIPAL</t>
  </si>
  <si>
    <t>PILA RAYOVAC ALK</t>
  </si>
  <si>
    <t>FOCO 2D-B RB ROJO</t>
  </si>
  <si>
    <t>TUBO FLOURESC. F32T8 /SP65</t>
  </si>
  <si>
    <t>TUBO FL F17T8 /865</t>
  </si>
  <si>
    <t>BOMBILLO AMERICAN 23W MS / 2350</t>
  </si>
  <si>
    <r>
      <t>PINTURA POPULAR BCO.</t>
    </r>
    <r>
      <rPr>
        <sz val="8"/>
        <rFont val="Arial"/>
        <family val="2"/>
      </rPr>
      <t>HUESO 73 5GL</t>
    </r>
  </si>
  <si>
    <t>RESMA DE PAPEL 24X36"</t>
  </si>
  <si>
    <t>BOLIGRAFO STABILO VERDE</t>
  </si>
  <si>
    <t>GOMA DE BORRAR ARTESCO</t>
  </si>
  <si>
    <t>ROLLO DE CINTA 2" 3M SCOTTCH</t>
  </si>
  <si>
    <t>RESALTADOR LUXOR AMARILLO</t>
  </si>
  <si>
    <t>TONER HP 646A YELLOW CF032A</t>
  </si>
  <si>
    <t>TONER HP 646A MAGENTA CF033A</t>
  </si>
  <si>
    <t>TONER HP 646A CYAN CF031A</t>
  </si>
  <si>
    <t>TONER HP 646A BLACK CE260A</t>
  </si>
  <si>
    <t>TONER CANON GPR-16</t>
  </si>
  <si>
    <t>TWININGS TE VERDE</t>
  </si>
  <si>
    <t>CAFÉ SANTO DOMINGO 12/1</t>
  </si>
  <si>
    <t>FUNDA LIDER P/ TANQUE</t>
  </si>
  <si>
    <t>SERVILLETAS NIVEO 500/1</t>
  </si>
  <si>
    <t>PAPEL HIGIENICO SCOTT JUMBO 12R</t>
  </si>
  <si>
    <t>TERMOENVASE CUCHARA</t>
  </si>
  <si>
    <t>TERMOENVASE VASOS</t>
  </si>
  <si>
    <t>TERMOENVASE RIGIDO</t>
  </si>
  <si>
    <t>VASOS RIGIDO DE 5 OZ.</t>
  </si>
  <si>
    <t>RESMA  DE PAPEL 81/2X11" MAGNUS</t>
  </si>
  <si>
    <t>RESMA  DE PAPEL 81/2X13" MAGNUS</t>
  </si>
  <si>
    <t>RESMA  DE PAPEL 81/2X14" MAGNUS</t>
  </si>
  <si>
    <t>LIBRETA RAYADA 81/2X11"</t>
  </si>
  <si>
    <t>ROLLO PAPEL 2.1/4 ABBY</t>
  </si>
  <si>
    <t>CAJA DE CLIPS GRANDE</t>
  </si>
  <si>
    <t>CAJA DE GRAPAS STANDARD</t>
  </si>
  <si>
    <t>CORRECTOR TIPO LAPIZ</t>
  </si>
  <si>
    <t>LAPIZ STABILO</t>
  </si>
  <si>
    <t>CALCULADORA DE BOLSILLO CITIZEN</t>
  </si>
  <si>
    <t>POST IT 3X3 COLORES VARIOS</t>
  </si>
  <si>
    <t>GRAPADORA PLASTICA PEQ.</t>
  </si>
  <si>
    <t>GAFETE PLASTICO</t>
  </si>
  <si>
    <t>CAMISETA SIN CUELLO SERIGRAFIADO</t>
  </si>
  <si>
    <t>POLO CON CUELLO SERIGRAFIADO</t>
  </si>
  <si>
    <t>TONER CARTRIDGE HP 771A BLACK</t>
  </si>
  <si>
    <t>BOLSA DE PAPEL IMPRESA 13X12X3</t>
  </si>
  <si>
    <t>BOLSA DE PAPEL IMPRESA 13X12X5</t>
  </si>
  <si>
    <t>GOMITAS FALCON # 18</t>
  </si>
  <si>
    <t>Pago / prestamo</t>
  </si>
  <si>
    <t>AL 30/06/2015</t>
  </si>
  <si>
    <t>2.2.1.2.01</t>
  </si>
  <si>
    <t>Servicios telefonico de larga d.</t>
  </si>
  <si>
    <t>TARJETA ORANGE $250.00</t>
  </si>
  <si>
    <t>TARJETA ORANGE $200.00</t>
  </si>
  <si>
    <t>TARJETA CLARO DE $500.00</t>
  </si>
  <si>
    <t>TARJETA CLARO DE $250.00</t>
  </si>
  <si>
    <r>
      <t xml:space="preserve">BATAS </t>
    </r>
    <r>
      <rPr>
        <sz val="8"/>
        <rFont val="Arial"/>
        <family val="2"/>
      </rPr>
      <t>DE</t>
    </r>
    <r>
      <rPr>
        <sz val="9"/>
        <rFont val="Arial"/>
        <family val="2"/>
      </rPr>
      <t xml:space="preserve"> LABORATORIO </t>
    </r>
    <r>
      <rPr>
        <sz val="8"/>
        <rFont val="Arial"/>
        <family val="2"/>
      </rPr>
      <t>EN</t>
    </r>
    <r>
      <rPr>
        <sz val="9"/>
        <rFont val="Arial"/>
        <family val="2"/>
      </rPr>
      <t xml:space="preserve"> ALGODON</t>
    </r>
  </si>
  <si>
    <t>ZAFACON PEQUEÑO</t>
  </si>
  <si>
    <t>LIBRETA RAYADA  5x8 CARIBE</t>
  </si>
  <si>
    <r>
      <t xml:space="preserve">LIBRETA RAYADA  81/2x11" </t>
    </r>
    <r>
      <rPr>
        <sz val="8"/>
        <rFont val="Arial"/>
        <family val="2"/>
      </rPr>
      <t>IMPORTADA</t>
    </r>
  </si>
  <si>
    <t>TONER CE505A</t>
  </si>
  <si>
    <t>BANDITA DE GOMA 1/4 LB.</t>
  </si>
  <si>
    <t>BOLIGRAFO NEGRO Y ROJO PELIKAN</t>
  </si>
  <si>
    <t>BORRADOR DE PIZARRA</t>
  </si>
  <si>
    <t>CINTA ADHESIVA DE 2"</t>
  </si>
  <si>
    <t>CORRECTOR LIQUIDO TIPO BROCHA</t>
  </si>
  <si>
    <t>GOMA DE BORRAR DE LECHE POINT</t>
  </si>
  <si>
    <t>GRAPADORA SWINGLINE</t>
  </si>
  <si>
    <t>LAPIZ DE CARBON ARTESCO # 2</t>
  </si>
  <si>
    <t>MARCADORES DE PIZARRA PELIKAN</t>
  </si>
  <si>
    <t>PIZARRA Y ROTAFOLIO 24·X36"</t>
  </si>
  <si>
    <t>PORTA CLIPS AHUMADO VELMER</t>
  </si>
  <si>
    <t>POST IT JANEL 3X3"</t>
  </si>
  <si>
    <t>REGLA PLASTICA</t>
  </si>
  <si>
    <t>TABLA DE APOYO DE CARTON 9X12"</t>
  </si>
  <si>
    <t xml:space="preserve">PROTECTOR DE HOJA </t>
  </si>
  <si>
    <t>BOLIGRAFO NEGRO PELIKAN</t>
  </si>
  <si>
    <t>BOLIGRAFO ROJO PELIKAN</t>
  </si>
  <si>
    <t>FELPA AZUL ONYX 0.5MM</t>
  </si>
  <si>
    <t>FELPA VERDE  STABILO 0.5MM</t>
  </si>
  <si>
    <t>FELPA NEGRA ONYX 0.5MM</t>
  </si>
  <si>
    <t>FELPA ROJA  ONYX 0.5MM</t>
  </si>
  <si>
    <t>POST-IT  3X3" 3M</t>
  </si>
  <si>
    <t>POST IT 3X5 JANEL</t>
  </si>
  <si>
    <t>MOUSE PADS</t>
  </si>
  <si>
    <t>BANDITA DE GOMA # 18</t>
  </si>
  <si>
    <t>TINTA HP- 51645A    ( 45 NEGRO)</t>
  </si>
  <si>
    <t>TONER HP CF280A</t>
  </si>
  <si>
    <t>FOLDERS  2 DIV. ATLAS DE COLORES</t>
  </si>
  <si>
    <t>KIT CINTA A COLORES YMCKT</t>
  </si>
  <si>
    <t xml:space="preserve">WHITE PVC CARD </t>
  </si>
  <si>
    <t>IMPRESIÓN DE CROQUIS 11X17" FC</t>
  </si>
  <si>
    <t>IMPRESIÓN DE CROQUIS 18X24" FC</t>
  </si>
  <si>
    <t>IMPRESIÓN DE CROQUIS 24X36" FC</t>
  </si>
  <si>
    <t>IMPRESIÓN DE CROQUIS 36X48" FC</t>
  </si>
  <si>
    <t>IMPRESIÓN AREA CENSAL 11X17" FC</t>
  </si>
  <si>
    <t>IMPRESIÓN AREA CENSAL 18X24" FC</t>
  </si>
  <si>
    <t>IMPRESIÓN AREA CENSAL 24X36" FC</t>
  </si>
  <si>
    <t>IMPRESIÓN AREA CENSAL 36X48" FC</t>
  </si>
  <si>
    <t>TONER RICOH 2120D</t>
  </si>
  <si>
    <t>IMPRESIÓN MAPAS 11X17"  F.C.</t>
  </si>
  <si>
    <t>IMPRESIÓN MAPAS 18X24"  F.C.</t>
  </si>
  <si>
    <t>IMPRESIÓN MAPAS 24X36"  F.C.</t>
  </si>
  <si>
    <t>IMPRESIÓN MAPAS 36X48"  F.C.</t>
  </si>
  <si>
    <t>IMPRESIÓN MAPAS 22X34"  F.C.</t>
  </si>
  <si>
    <t>IMPRES.FORM. NACIMIENTO 81/2X13"</t>
  </si>
  <si>
    <t>IMPRES.FORM. DIVORCIO 81/2X13"</t>
  </si>
  <si>
    <t>IMPRES.FORM. MATRIMONIO 81/2X13"</t>
  </si>
  <si>
    <t>IMPRES.FORM. DEFUNCION 81/2X13"</t>
  </si>
  <si>
    <t>MEMORIA 2GB DDR2 A 800GHZ</t>
  </si>
  <si>
    <t>IMPRES.CUEST.# 1 ENHOGAR 2015</t>
  </si>
  <si>
    <t>IMPRES.CUEST.# 2 ENHOGAR 2015</t>
  </si>
  <si>
    <t>IMPRES. MANUALES ENTREVISTADOR</t>
  </si>
  <si>
    <t>CALENDARIO PLANERS/ ESCRITORIO</t>
  </si>
  <si>
    <t>POST IT 4X6" MULTICOLOR 4/1</t>
  </si>
  <si>
    <t>VASOS CONICOS PAQ.200/1</t>
  </si>
  <si>
    <t>GRABADORA DIGITAL DE 8GB</t>
  </si>
  <si>
    <t>TONER CANNON GPR-6</t>
  </si>
  <si>
    <t>MEMORIA USB 4GB TIPO TARJETA</t>
  </si>
  <si>
    <t>MOUSE OPTICO</t>
  </si>
  <si>
    <t>ROLLO PAPEL DE SUMADORA 21/4</t>
  </si>
  <si>
    <t>ROLLO PAPEL DE PLOTTER 36X500"</t>
  </si>
  <si>
    <r>
      <t xml:space="preserve">STICKER IMPRESO EN VINIL </t>
    </r>
    <r>
      <rPr>
        <sz val="8"/>
        <rFont val="Arial"/>
        <family val="2"/>
      </rPr>
      <t>ADHESIVO</t>
    </r>
  </si>
  <si>
    <t>ZAFACON  NEGRO DE 3.1/4 GALON</t>
  </si>
  <si>
    <t>POST IT BANDERITA DE COLORES</t>
  </si>
  <si>
    <t>NOTA ADHESIVA 3X3 AMARILLA</t>
  </si>
  <si>
    <t>GRAPADORA CLASICA 444 NEGRA</t>
  </si>
  <si>
    <t>FELPA 0.7MM AZUL</t>
  </si>
  <si>
    <t>CLIPS PEQUEÑO DE COLORES</t>
  </si>
  <si>
    <t>NOTA ADHESIVA 3X3 DE COLORES</t>
  </si>
  <si>
    <t>IMPRESIÓN MAPAS 11"X17"  F C</t>
  </si>
  <si>
    <t>IMPRESIÓN MAPAS 17"X22"  F C</t>
  </si>
  <si>
    <t>IMPRESIÓN MAPAS 22"X34"  F C</t>
  </si>
  <si>
    <t>IMPRESIÓN MAPAS 24"X36"  F C</t>
  </si>
  <si>
    <t>IMPRESIÓN MAPAS 36"X48"  F C</t>
  </si>
  <si>
    <t>TARJETA ORANGE $100.00</t>
  </si>
  <si>
    <t>AL 31/07/2015</t>
  </si>
  <si>
    <t>TOMACORRIENTE DOBLE</t>
  </si>
  <si>
    <t>TAPA DOBLE CREMA LEVITON</t>
  </si>
  <si>
    <t>CAJA DE METAL 2X4</t>
  </si>
  <si>
    <t>VARILLA TIERRA COBRE 5/8"X6"</t>
  </si>
  <si>
    <t>CONECTOR VARILLA TIERRA</t>
  </si>
  <si>
    <t>TORNILLO T/F 3/4X10</t>
  </si>
  <si>
    <t>TARUGO PLASTICO 1/4X2 VERDE</t>
  </si>
  <si>
    <t>CANALETA DE 3/4"</t>
  </si>
  <si>
    <t>CAJA DE METAL OCTOGONAL</t>
  </si>
  <si>
    <t>BOMBILLO CFL 55W</t>
  </si>
  <si>
    <t>PANEL BREAKER GE</t>
  </si>
  <si>
    <t>BREAKER GE THQL DE 30A</t>
  </si>
  <si>
    <t>ALAMBRE THHN # 12 NEGRO</t>
  </si>
  <si>
    <t>ALAMBRE THHN # 12 BLANCO</t>
  </si>
  <si>
    <t>ALAMBRE THHN # 12 VERDE</t>
  </si>
  <si>
    <t>ALAMBRE THHN # 10 ROJO</t>
  </si>
  <si>
    <t>ALAMBRE THHN # 10 BLANCO</t>
  </si>
  <si>
    <t>INTERRUPTOR 3 VIAS</t>
  </si>
  <si>
    <t>TINTA HP- C9352AL   ( 22 COLOR)</t>
  </si>
  <si>
    <t>TONER  Q7553A</t>
  </si>
  <si>
    <t xml:space="preserve">TONER HP Q6000A   </t>
  </si>
  <si>
    <t xml:space="preserve">TONER HP Q6002A   </t>
  </si>
  <si>
    <t xml:space="preserve">TONER HP Q6003A   </t>
  </si>
  <si>
    <t>TONER  HP  Q2612A</t>
  </si>
  <si>
    <t>TONER HP Q5952A AMARILLO</t>
  </si>
  <si>
    <t>TONER HP Q5953A MAGENTA</t>
  </si>
  <si>
    <t>TONER  HP Q5949A</t>
  </si>
  <si>
    <t>TONER  HP CF380A</t>
  </si>
  <si>
    <t>MARCADORES  PERMANENTES AZUL</t>
  </si>
  <si>
    <t xml:space="preserve">MARCADORES ROJO / PIZARRA </t>
  </si>
  <si>
    <t>POST-IT  3X3"</t>
  </si>
  <si>
    <t>OPALINA BLANCA  81/2x11"</t>
  </si>
  <si>
    <t>AL 31/08/2015</t>
  </si>
  <si>
    <t>REVISTA ONE INFORMATIVA # 9</t>
  </si>
  <si>
    <t>CAJA ARCHIVO FONDO 23.3/4"X15X10"</t>
  </si>
  <si>
    <t>CAJA ARCHIVO TAPA 25"X15.3/8"X2.5"</t>
  </si>
  <si>
    <t>CAJA TROQUELADA BLANCA 11"X3"X8"</t>
  </si>
  <si>
    <t>CAJA TROQUELADA BLANCA 11"X5"X8"</t>
  </si>
  <si>
    <t>BAJANTE IMPRESO F.C. 7"X4"</t>
  </si>
  <si>
    <t>BAJANTE IMPRESO F.C. 24"X64"</t>
  </si>
  <si>
    <t xml:space="preserve">BROCHUR IMPRESO F.C. 8"X8" </t>
  </si>
  <si>
    <t>LIBRETA / NOTA 100 HOJAS 4.25X4.25"</t>
  </si>
  <si>
    <t>BAJANTE EN BANNER 20"X64" F.C.</t>
  </si>
  <si>
    <t>LIBRETA / NOTA 300 HOJAS 4.25X4.25"</t>
  </si>
  <si>
    <t xml:space="preserve">BROCHUR IMPRESO F.C. 8.5"X11" </t>
  </si>
  <si>
    <t>LAPICERO METALICO RETRACTABLE</t>
  </si>
  <si>
    <t>IMPRESIÓN DE GAFETES 5X7" F.C.</t>
  </si>
  <si>
    <t>IMPRESIÓN MANUAL ENUMERADOR</t>
  </si>
  <si>
    <t>IMPRESIÓN MANUAL  SUPERVISOR</t>
  </si>
  <si>
    <t>IMPRESIÓN GAFETES 4.25X4.25" F.C.</t>
  </si>
  <si>
    <t>COPIA FORM.PNA 01S B/N</t>
  </si>
  <si>
    <t>COPIA FORM.PNA 02S B/N</t>
  </si>
  <si>
    <t>COPIA FORM.PNA 03S B/N</t>
  </si>
  <si>
    <t>COPIA FORM.PNA 01P B/N</t>
  </si>
  <si>
    <t>COPIA FORM.PNA 02P B/N</t>
  </si>
  <si>
    <t>RESMA DE PAPEL 81/2 X13"</t>
  </si>
  <si>
    <t>RESMA DE PAPEL 81/2 X14"</t>
  </si>
  <si>
    <t>FOLDERS 81/2x11" A &amp; E</t>
  </si>
  <si>
    <t>CORRECTOR LIQUIDO T/ BROCHA</t>
  </si>
  <si>
    <t>POST IT 3X5  AMARILLO</t>
  </si>
  <si>
    <t>PORTA LAPIZ  DE METAL</t>
  </si>
  <si>
    <t>PEGAMENTO STIC SARGENT 40GR</t>
  </si>
  <si>
    <t>BANDEJA DE ESCRITORIO NEGRA</t>
  </si>
  <si>
    <t>RESMA DE PAPEL 11 X17"</t>
  </si>
  <si>
    <t>CAJA DE LABELS PARA FOLDER</t>
  </si>
  <si>
    <t>ESPIRALES 8 MM</t>
  </si>
  <si>
    <t>GAFETESPLASTICOS</t>
  </si>
  <si>
    <t>LABELS PARA CD</t>
  </si>
  <si>
    <t>SOBRE MANILA 10X13"</t>
  </si>
  <si>
    <t>SOBRE MANILA 10X15"</t>
  </si>
  <si>
    <t>TINTA HP- C9351A   ( 21 NEGRO)</t>
  </si>
  <si>
    <t>TONER  CANON GPR-6</t>
  </si>
  <si>
    <t>TONER  HP CF381A AZUL</t>
  </si>
  <si>
    <t xml:space="preserve">TONER  HP CF382A AMARILLO </t>
  </si>
  <si>
    <t>TONER  HP CF383A MAGENTA</t>
  </si>
  <si>
    <t>TONER CB 542A  AMARILLO</t>
  </si>
  <si>
    <t>TONER CB 543A  MAGENTA</t>
  </si>
  <si>
    <t>LABEL PARA CD BUSINESS SOURCE</t>
  </si>
  <si>
    <t>RESMA DE OPALINA 81/2X11" BLANCA</t>
  </si>
  <si>
    <t>SOBRE PARA CD CON VENTANA</t>
  </si>
  <si>
    <t>BOLIGRAFO AZUL FABER CASTEL</t>
  </si>
  <si>
    <t xml:space="preserve">los tengo como estos pero </t>
  </si>
  <si>
    <t>son los dos:estos y los CF210,11,12,y13A</t>
  </si>
  <si>
    <t>AL 30/09/2015</t>
  </si>
  <si>
    <t>GAFETE PLASTICOS</t>
  </si>
  <si>
    <t>AUDIFONO GENIUS MODELO HS-02B</t>
  </si>
  <si>
    <t>BALANZA ELECTRONICA 5KGS/11LBS.</t>
  </si>
  <si>
    <t>AL 31/10/2015</t>
  </si>
  <si>
    <t xml:space="preserve">MEMORIA  USB 8GB, KINGSTON </t>
  </si>
  <si>
    <t xml:space="preserve">TONER HP 646A- CF031C CYAN </t>
  </si>
  <si>
    <t xml:space="preserve">TONER HP 646A- CF032C YELLOW </t>
  </si>
  <si>
    <t>TONER HP 646A- CF033C MAGENTA</t>
  </si>
  <si>
    <t xml:space="preserve">TONER HP 827A BLACK </t>
  </si>
  <si>
    <t xml:space="preserve">TONER HP 827A CYAN </t>
  </si>
  <si>
    <t xml:space="preserve">TONER HP 827A YELLOW </t>
  </si>
  <si>
    <t xml:space="preserve">TONER HP 827A MAGENTA </t>
  </si>
  <si>
    <t>TONER HP CE505A BLACK</t>
  </si>
  <si>
    <t>FOLDER 81/2X11 NEGRO / BOLSILLOS</t>
  </si>
  <si>
    <t>FOLDER 81/2X11 BLANCO / BOLSILLOS</t>
  </si>
  <si>
    <t>FOLDER LAMINADO CON BOLSILLOS</t>
  </si>
  <si>
    <t>CUBIERTA PLASTICA CLEAR Y COLOR</t>
  </si>
  <si>
    <t>CD EN BLANCO</t>
  </si>
  <si>
    <t>TIJERA # 7</t>
  </si>
  <si>
    <t>RESALTADORES VARIOS COLORES</t>
  </si>
  <si>
    <t>RESALTADORES AMARILLO 10/1</t>
  </si>
  <si>
    <t>CAJA DE BANDITAS DE GOMA</t>
  </si>
  <si>
    <t>AL 30/11/2015</t>
  </si>
  <si>
    <t>TONER CYAN  HIGH P/ PHASER 7500</t>
  </si>
  <si>
    <t>TONER MAGENTA  HIGH P/ PHASER 7500</t>
  </si>
  <si>
    <t>TONER YELLOW  HIGH P/ PHASER 7500</t>
  </si>
  <si>
    <t>TONER BLACK  HIGH P/ PHASER 7500</t>
  </si>
  <si>
    <t>CUESTIONARIO IMP. EN CARTONITE</t>
  </si>
  <si>
    <t>IMPRESIÓN BOTONES FULL COLOR</t>
  </si>
  <si>
    <t>CERTIFICADOS IMPRESOS F.C.</t>
  </si>
  <si>
    <t>LABELS P/ CD BUSINES SOURCE 100/1</t>
  </si>
  <si>
    <t>SOBRE PARA CD 100/1</t>
  </si>
  <si>
    <t>PAPEL ADHESIVO 8.5X11" BLANCO</t>
  </si>
  <si>
    <t>COPY HOLDER AJUSTABLE NEGRO</t>
  </si>
  <si>
    <t>CLIPS BILLETERO 1.1/4" 12/1 TYROL</t>
  </si>
  <si>
    <t>SACAPUNTA DE ALUMINIO</t>
  </si>
  <si>
    <t>MEMORIA KINGSTON DE 8 GB</t>
  </si>
  <si>
    <t>SOBRE P/ CD PLASTICO 100/1</t>
  </si>
  <si>
    <t>RESMA DE PAPEL 81/2 X 11" INFO</t>
  </si>
  <si>
    <t>CARPETA DE 3 ARGOLLAS 2"</t>
  </si>
  <si>
    <t>CARPETA DE 3 ARGOLLAS 3"</t>
  </si>
  <si>
    <t>CARPETA DE 3 ARGOLLAS 4"</t>
  </si>
  <si>
    <t>DIRECTORIO TELEF. (Agenda 5.3x8.2")</t>
  </si>
  <si>
    <t>BOLIGRAFO PELIKAN COLOR VARIADO</t>
  </si>
  <si>
    <t>AZUCAR BLANCA  PAQ.  DE 5 LIBRAS</t>
  </si>
  <si>
    <t>VASOS PLASTICOS RIGIDOS 3 OZ.</t>
  </si>
  <si>
    <t>VASOS PLASTICOS RIGIDOS 10 OZ.</t>
  </si>
  <si>
    <t>DETERGENTE EN POLVO 30 LBS.</t>
  </si>
  <si>
    <t>BATERIA INTERSTA MTP-27 REF-17/12</t>
  </si>
  <si>
    <t>TONER HP Q2612A</t>
  </si>
  <si>
    <t>TONER # 64A, CC364A NEGRO</t>
  </si>
  <si>
    <t>TONER HP 647A, CE260A NEGRO</t>
  </si>
  <si>
    <t>LABELS LASER P/ SOBRE 2 X 4"  1000/1</t>
  </si>
  <si>
    <t>TABLILLA DE CARTON 9X112"</t>
  </si>
  <si>
    <t>RESMA  PAPEL DE HILO CREMA 8.5X11"</t>
  </si>
  <si>
    <t>RESMA DE PAPEL 81/2 X 11" PREMIUM</t>
  </si>
  <si>
    <t>LAPICERO STICK TINTA AZUL</t>
  </si>
  <si>
    <t>BANDEJA HORIZONTAL PLASTICA</t>
  </si>
  <si>
    <t>REVISTERO EN MALLA DE METAL</t>
  </si>
  <si>
    <t>CAJA DE CLIPS # 1</t>
  </si>
  <si>
    <t>SACAGRAPAS NEGRO</t>
  </si>
  <si>
    <t>CAJA DE GRAPAS ESTANDAR</t>
  </si>
  <si>
    <t>INFORME GENERAL  ENHOGAR 2014</t>
  </si>
  <si>
    <t>BROCHUR FULL COLOR  EN SATINADO</t>
  </si>
  <si>
    <t>COPA PARA AGUA 12OZ. LEXINGTON</t>
  </si>
  <si>
    <t>POLO SHIRT, LOGO ONE BORDADO</t>
  </si>
  <si>
    <t>ALAMBRE THHN # 6 NEGRO ECOPLUS</t>
  </si>
  <si>
    <t>ALAMBRE THHN # 8 BLANCO ECOPLUS</t>
  </si>
  <si>
    <t>PANEL BREAKER GE 6-1" 12-1/2"</t>
  </si>
  <si>
    <t>TONER HP 131A- CF210A NEGRO</t>
  </si>
  <si>
    <t>TONER HP 131A- CF211A  CYAN</t>
  </si>
  <si>
    <t>TONER HP 131A- CF212A  YELLOW</t>
  </si>
  <si>
    <t>TONER HP 131A- CF213A  MAGENTA</t>
  </si>
  <si>
    <t>AGENDA EJECUTIVA 2016</t>
  </si>
  <si>
    <t>AL 31/12/2015</t>
  </si>
  <si>
    <t>TORNILLO DIABLITO C/ ESTRIA 10X1</t>
  </si>
  <si>
    <t>KIT DE TUERCA, TORNILLO</t>
  </si>
  <si>
    <t>PATCH CORD 3 PIES Z-MAX UTP CAT</t>
  </si>
  <si>
    <t>PATCH CORD 7 PIES Z-MAX UTP CAT</t>
  </si>
  <si>
    <t>CANALETA  EN PVC 100X40 2 MTS.</t>
  </si>
  <si>
    <t>CALENDARIO TIPO AFICHE, F.C.</t>
  </si>
  <si>
    <t>CARPETA INSTITUCIONAL, F. C.</t>
  </si>
  <si>
    <t xml:space="preserve">CINTA ADHESIVA DOBLE  CARA </t>
  </si>
  <si>
    <t>TAPA P/TC CREMA 1 GANG DUP</t>
  </si>
  <si>
    <t>TARUGO VERDE 1/4X2</t>
  </si>
  <si>
    <t>TC C/TIERRA 120/V CREMA 3232</t>
  </si>
  <si>
    <t>ICC CONECTOR MOD. CAT -6 8P8C BL.</t>
  </si>
  <si>
    <t>BREAKER GRUESO 2 POLO 30 AMP.</t>
  </si>
  <si>
    <t>ICC PATCH PANELS 24P LINK 6</t>
  </si>
  <si>
    <t>ICC FACE PLATE 1 PT. BLANCO ID</t>
  </si>
  <si>
    <t>ALAMBRE ST 4,0MM 10 VERDE</t>
  </si>
  <si>
    <r>
      <t>ALAMBRE ST 2,5MM 12 NEGRO,BCO,</t>
    </r>
    <r>
      <rPr>
        <sz val="8"/>
        <rFont val="Arial"/>
        <family val="2"/>
      </rPr>
      <t>VDE</t>
    </r>
  </si>
  <si>
    <t>BARRENA PARA TARUGOS VERDE</t>
  </si>
  <si>
    <t>VARILLA DE COBRE 2 MTS.</t>
  </si>
  <si>
    <t>ARANDELA ,TUERCA, TORNILLO</t>
  </si>
  <si>
    <t>CAFÉ SANTO DOMINGO PAQ. 12/1</t>
  </si>
  <si>
    <t>PAPEL HIGIENICO 24/1 FORMOSA</t>
  </si>
  <si>
    <t>SERVILLETA PAQ. 500/1</t>
  </si>
  <si>
    <t>SERVLLETA NIVEO 500/1</t>
  </si>
  <si>
    <t>GUANTE PLASTICO  PAR</t>
  </si>
  <si>
    <t>GUANTE LIMPIEZA LATEX COLORES</t>
  </si>
  <si>
    <t xml:space="preserve">FUNDA NEGRA TROY  P/ BASURA </t>
  </si>
  <si>
    <t>TERMO ENVASES VASOS RIGIDO 10 OZ.</t>
  </si>
  <si>
    <t>TERMO ENVASES VASOS RIGIDO 5 OZ.</t>
  </si>
  <si>
    <t>TERMO DE CAFÉ 1,0 LT. NRAD-10</t>
  </si>
  <si>
    <t>DETERGENTE EN POLVO BRAVO 30 LB.</t>
  </si>
  <si>
    <t>SUAPER  BRAVO # 32</t>
  </si>
  <si>
    <t>CLORO CLOROX AZUL, GL.</t>
  </si>
  <si>
    <t>MISTOLIN BRISA MARINA,GL</t>
  </si>
  <si>
    <t>ESCOBA ETERNA MAXI USO</t>
  </si>
  <si>
    <t>RAMON BILBAO ( Vino ) 75 CL</t>
  </si>
  <si>
    <t>ESTUCHE DE REGALO P/ 1 BOTELLA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</si>
</sst>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2" applyFont="1" applyBorder="1" applyAlignment="1">
      <alignment horizontal="right"/>
    </xf>
    <xf numFmtId="43" fontId="2" fillId="0" borderId="0" xfId="1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1" fillId="3" borderId="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3" fillId="0" borderId="2" xfId="0" applyFont="1" applyBorder="1"/>
    <xf numFmtId="0" fontId="13" fillId="0" borderId="1" xfId="0" applyFont="1" applyBorder="1"/>
    <xf numFmtId="0" fontId="14" fillId="3" borderId="1" xfId="0" applyFont="1" applyFill="1" applyBorder="1"/>
    <xf numFmtId="0" fontId="14" fillId="0" borderId="1" xfId="0" applyFont="1" applyBorder="1"/>
    <xf numFmtId="0" fontId="12" fillId="2" borderId="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protection locked="0"/>
    </xf>
    <xf numFmtId="3" fontId="13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  <protection locked="0"/>
    </xf>
    <xf numFmtId="43" fontId="13" fillId="0" borderId="3" xfId="1" applyFont="1" applyBorder="1" applyAlignment="1">
      <alignment horizontal="center"/>
    </xf>
    <xf numFmtId="49" fontId="13" fillId="0" borderId="1" xfId="1" applyNumberFormat="1" applyFont="1" applyBorder="1" applyAlignment="1">
      <alignment horizontal="right"/>
    </xf>
    <xf numFmtId="3" fontId="12" fillId="3" borderId="1" xfId="0" applyNumberFormat="1" applyFont="1" applyFill="1" applyBorder="1" applyAlignment="1" applyProtection="1">
      <alignment horizontal="right"/>
      <protection locked="0"/>
    </xf>
    <xf numFmtId="43" fontId="13" fillId="0" borderId="1" xfId="1" applyFont="1" applyBorder="1" applyAlignment="1">
      <alignment horizontal="right"/>
    </xf>
    <xf numFmtId="43" fontId="13" fillId="0" borderId="1" xfId="1" applyFont="1" applyBorder="1" applyAlignment="1">
      <alignment horizontal="center"/>
    </xf>
    <xf numFmtId="43" fontId="13" fillId="3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right"/>
    </xf>
    <xf numFmtId="2" fontId="13" fillId="0" borderId="1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right"/>
    </xf>
    <xf numFmtId="3" fontId="12" fillId="2" borderId="7" xfId="0" applyNumberFormat="1" applyFont="1" applyFill="1" applyBorder="1" applyAlignment="1" applyProtection="1">
      <alignment horizontal="right"/>
      <protection locked="0"/>
    </xf>
    <xf numFmtId="43" fontId="13" fillId="0" borderId="7" xfId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0" borderId="0" xfId="0" applyBorder="1"/>
    <xf numFmtId="0" fontId="13" fillId="3" borderId="0" xfId="0" applyFont="1" applyFill="1" applyBorder="1"/>
    <xf numFmtId="0" fontId="13" fillId="0" borderId="0" xfId="0" applyFont="1" applyBorder="1"/>
    <xf numFmtId="0" fontId="0" fillId="3" borderId="0" xfId="0" applyFill="1" applyBorder="1"/>
    <xf numFmtId="0" fontId="0" fillId="0" borderId="16" xfId="0" applyBorder="1"/>
    <xf numFmtId="0" fontId="10" fillId="3" borderId="0" xfId="0" applyFont="1" applyFill="1" applyBorder="1"/>
    <xf numFmtId="43" fontId="14" fillId="0" borderId="15" xfId="1" applyFont="1" applyBorder="1" applyAlignment="1">
      <alignment horizontal="center"/>
    </xf>
    <xf numFmtId="3" fontId="17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6" fillId="5" borderId="12" xfId="2" applyFont="1" applyFill="1" applyBorder="1" applyAlignment="1">
      <alignment horizontal="center"/>
    </xf>
    <xf numFmtId="0" fontId="0" fillId="3" borderId="0" xfId="0" applyFill="1"/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10" fillId="0" borderId="0" xfId="0" applyFont="1" applyBorder="1"/>
    <xf numFmtId="3" fontId="12" fillId="6" borderId="1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3" fontId="13" fillId="0" borderId="17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164" fontId="0" fillId="0" borderId="0" xfId="4" applyFont="1"/>
    <xf numFmtId="0" fontId="6" fillId="3" borderId="0" xfId="2" applyFont="1" applyFill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43" fontId="13" fillId="0" borderId="18" xfId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5" borderId="12" xfId="2" applyFont="1" applyFill="1" applyBorder="1" applyAlignment="1">
      <alignment horizontal="center"/>
    </xf>
    <xf numFmtId="43" fontId="13" fillId="3" borderId="3" xfId="1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164" fontId="0" fillId="0" borderId="0" xfId="0" applyNumberFormat="1"/>
    <xf numFmtId="3" fontId="12" fillId="7" borderId="1" xfId="0" applyNumberFormat="1" applyFont="1" applyFill="1" applyBorder="1" applyAlignment="1" applyProtection="1">
      <alignment horizontal="right"/>
      <protection locked="0"/>
    </xf>
    <xf numFmtId="0" fontId="0" fillId="7" borderId="0" xfId="0" applyFill="1" applyBorder="1"/>
    <xf numFmtId="0" fontId="11" fillId="3" borderId="7" xfId="0" applyFont="1" applyFill="1" applyBorder="1" applyAlignment="1" applyProtection="1">
      <protection locked="0"/>
    </xf>
    <xf numFmtId="0" fontId="9" fillId="3" borderId="1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5" borderId="12" xfId="2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164" fontId="13" fillId="0" borderId="1" xfId="4" applyFont="1" applyBorder="1" applyAlignment="1">
      <alignment horizontal="right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0" fillId="0" borderId="26" xfId="0" applyBorder="1" applyAlignment="1"/>
    <xf numFmtId="0" fontId="0" fillId="0" borderId="0" xfId="0" applyBorder="1" applyAlignment="1"/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0" fontId="6" fillId="5" borderId="12" xfId="2" applyFont="1" applyFill="1" applyBorder="1" applyAlignment="1">
      <alignment horizontal="center"/>
    </xf>
    <xf numFmtId="164" fontId="13" fillId="0" borderId="1" xfId="4" applyFont="1" applyBorder="1" applyAlignment="1"/>
    <xf numFmtId="164" fontId="13" fillId="0" borderId="7" xfId="4" applyFont="1" applyBorder="1" applyAlignment="1"/>
    <xf numFmtId="0" fontId="9" fillId="3" borderId="1" xfId="0" applyFont="1" applyFill="1" applyBorder="1" applyAlignment="1">
      <alignment horizontal="left"/>
    </xf>
    <xf numFmtId="0" fontId="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6" fillId="5" borderId="12" xfId="2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6" fillId="0" borderId="0" xfId="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9" fillId="3" borderId="7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6" fillId="5" borderId="19" xfId="2" applyFont="1" applyFill="1" applyBorder="1" applyAlignment="1">
      <alignment horizontal="center"/>
    </xf>
    <xf numFmtId="0" fontId="6" fillId="5" borderId="20" xfId="2" applyFont="1" applyFill="1" applyBorder="1" applyAlignment="1">
      <alignment horizontal="center"/>
    </xf>
    <xf numFmtId="0" fontId="6" fillId="5" borderId="21" xfId="2" applyFont="1" applyFill="1" applyBorder="1" applyAlignment="1">
      <alignment horizontal="center"/>
    </xf>
    <xf numFmtId="0" fontId="9" fillId="3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7" xfId="3" applyFont="1" applyBorder="1" applyAlignment="1">
      <alignment horizontal="left"/>
    </xf>
    <xf numFmtId="0" fontId="3" fillId="0" borderId="25" xfId="3" applyFont="1" applyBorder="1" applyAlignment="1">
      <alignment horizontal="left"/>
    </xf>
    <xf numFmtId="0" fontId="3" fillId="0" borderId="28" xfId="3" applyFont="1" applyBorder="1" applyAlignment="1">
      <alignment horizontal="left"/>
    </xf>
    <xf numFmtId="0" fontId="3" fillId="0" borderId="10" xfId="3" applyFont="1" applyBorder="1" applyAlignment="1"/>
    <xf numFmtId="0" fontId="3" fillId="0" borderId="29" xfId="3" applyFont="1" applyBorder="1" applyAlignment="1"/>
    <xf numFmtId="0" fontId="18" fillId="3" borderId="9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18" fillId="3" borderId="11" xfId="0" applyFont="1" applyFill="1" applyBorder="1" applyAlignment="1">
      <alignment horizontal="left"/>
    </xf>
  </cellXfs>
  <cellStyles count="5">
    <cellStyle name="Millares" xfId="4" builtinId="3"/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171450</xdr:rowOff>
    </xdr:from>
    <xdr:to>
      <xdr:col>1</xdr:col>
      <xdr:colOff>1010829</xdr:colOff>
      <xdr:row>6</xdr:row>
      <xdr:rowOff>66675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71450"/>
          <a:ext cx="1125129" cy="10382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104774</xdr:colOff>
      <xdr:row>1</xdr:row>
      <xdr:rowOff>9525</xdr:rowOff>
    </xdr:from>
    <xdr:to>
      <xdr:col>11</xdr:col>
      <xdr:colOff>561974</xdr:colOff>
      <xdr:row>6</xdr:row>
      <xdr:rowOff>104775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4" y="200025"/>
          <a:ext cx="1133475" cy="1047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123823</xdr:colOff>
      <xdr:row>0</xdr:row>
      <xdr:rowOff>152400</xdr:rowOff>
    </xdr:from>
    <xdr:to>
      <xdr:col>1</xdr:col>
      <xdr:colOff>1628774</xdr:colOff>
      <xdr:row>6</xdr:row>
      <xdr:rowOff>114300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3" y="152400"/>
          <a:ext cx="1504951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95250</xdr:colOff>
      <xdr:row>0</xdr:row>
      <xdr:rowOff>57150</xdr:rowOff>
    </xdr:from>
    <xdr:to>
      <xdr:col>11</xdr:col>
      <xdr:colOff>885825</xdr:colOff>
      <xdr:row>6</xdr:row>
      <xdr:rowOff>38100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96100" y="57150"/>
          <a:ext cx="1447800" cy="11239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0</xdr:row>
      <xdr:rowOff>47625</xdr:rowOff>
    </xdr:from>
    <xdr:to>
      <xdr:col>1</xdr:col>
      <xdr:colOff>1314449</xdr:colOff>
      <xdr:row>6</xdr:row>
      <xdr:rowOff>9525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8" y="47625"/>
          <a:ext cx="1504951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95250</xdr:colOff>
      <xdr:row>0</xdr:row>
      <xdr:rowOff>28575</xdr:rowOff>
    </xdr:from>
    <xdr:to>
      <xdr:col>11</xdr:col>
      <xdr:colOff>885825</xdr:colOff>
      <xdr:row>6</xdr:row>
      <xdr:rowOff>114300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28575"/>
          <a:ext cx="1543050" cy="12287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0</xdr:row>
      <xdr:rowOff>47625</xdr:rowOff>
    </xdr:from>
    <xdr:to>
      <xdr:col>1</xdr:col>
      <xdr:colOff>1314449</xdr:colOff>
      <xdr:row>6</xdr:row>
      <xdr:rowOff>66675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098" y="47625"/>
          <a:ext cx="1543051" cy="11620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638176</xdr:colOff>
      <xdr:row>0</xdr:row>
      <xdr:rowOff>28575</xdr:rowOff>
    </xdr:from>
    <xdr:to>
      <xdr:col>12</xdr:col>
      <xdr:colOff>1</xdr:colOff>
      <xdr:row>6</xdr:row>
      <xdr:rowOff>114300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4676" y="28575"/>
          <a:ext cx="1600200" cy="1228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114300</xdr:rowOff>
    </xdr:from>
    <xdr:to>
      <xdr:col>1</xdr:col>
      <xdr:colOff>1115604</xdr:colOff>
      <xdr:row>6</xdr:row>
      <xdr:rowOff>9525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14300"/>
          <a:ext cx="1144179" cy="10382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161925</xdr:colOff>
      <xdr:row>0</xdr:row>
      <xdr:rowOff>114300</xdr:rowOff>
    </xdr:from>
    <xdr:to>
      <xdr:col>11</xdr:col>
      <xdr:colOff>733425</xdr:colOff>
      <xdr:row>6</xdr:row>
      <xdr:rowOff>95250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0" y="114300"/>
          <a:ext cx="1266825" cy="1123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0</xdr:row>
      <xdr:rowOff>123826</xdr:rowOff>
    </xdr:from>
    <xdr:to>
      <xdr:col>1</xdr:col>
      <xdr:colOff>1266825</xdr:colOff>
      <xdr:row>6</xdr:row>
      <xdr:rowOff>85726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" y="123826"/>
          <a:ext cx="1343026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238124</xdr:colOff>
      <xdr:row>0</xdr:row>
      <xdr:rowOff>114300</xdr:rowOff>
    </xdr:from>
    <xdr:to>
      <xdr:col>11</xdr:col>
      <xdr:colOff>838199</xdr:colOff>
      <xdr:row>6</xdr:row>
      <xdr:rowOff>95250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57974" y="114300"/>
          <a:ext cx="1209675" cy="11239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0</xdr:row>
      <xdr:rowOff>123826</xdr:rowOff>
    </xdr:from>
    <xdr:to>
      <xdr:col>1</xdr:col>
      <xdr:colOff>1266825</xdr:colOff>
      <xdr:row>6</xdr:row>
      <xdr:rowOff>85726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" y="123826"/>
          <a:ext cx="1343026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142875</xdr:colOff>
      <xdr:row>0</xdr:row>
      <xdr:rowOff>114300</xdr:rowOff>
    </xdr:from>
    <xdr:to>
      <xdr:col>11</xdr:col>
      <xdr:colOff>838199</xdr:colOff>
      <xdr:row>6</xdr:row>
      <xdr:rowOff>95250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0" y="114300"/>
          <a:ext cx="1314449" cy="11239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0</xdr:row>
      <xdr:rowOff>47625</xdr:rowOff>
    </xdr:from>
    <xdr:to>
      <xdr:col>1</xdr:col>
      <xdr:colOff>1323975</xdr:colOff>
      <xdr:row>6</xdr:row>
      <xdr:rowOff>9525</xdr:rowOff>
    </xdr:to>
    <xdr:pic>
      <xdr:nvPicPr>
        <xdr:cNvPr id="4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9" y="47625"/>
          <a:ext cx="1447801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171450</xdr:colOff>
      <xdr:row>0</xdr:row>
      <xdr:rowOff>76200</xdr:rowOff>
    </xdr:from>
    <xdr:to>
      <xdr:col>11</xdr:col>
      <xdr:colOff>714374</xdr:colOff>
      <xdr:row>6</xdr:row>
      <xdr:rowOff>57150</xdr:rowOff>
    </xdr:to>
    <xdr:pic>
      <xdr:nvPicPr>
        <xdr:cNvPr id="5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4200" y="76200"/>
          <a:ext cx="1257299" cy="11239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0</xdr:row>
      <xdr:rowOff>47625</xdr:rowOff>
    </xdr:from>
    <xdr:to>
      <xdr:col>1</xdr:col>
      <xdr:colOff>1323975</xdr:colOff>
      <xdr:row>6</xdr:row>
      <xdr:rowOff>9525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9" y="47625"/>
          <a:ext cx="1352551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171450</xdr:colOff>
      <xdr:row>0</xdr:row>
      <xdr:rowOff>76200</xdr:rowOff>
    </xdr:from>
    <xdr:to>
      <xdr:col>11</xdr:col>
      <xdr:colOff>714374</xdr:colOff>
      <xdr:row>6</xdr:row>
      <xdr:rowOff>57150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05625" y="76200"/>
          <a:ext cx="1209674" cy="11239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533398</xdr:colOff>
      <xdr:row>0</xdr:row>
      <xdr:rowOff>47625</xdr:rowOff>
    </xdr:from>
    <xdr:to>
      <xdr:col>1</xdr:col>
      <xdr:colOff>1447799</xdr:colOff>
      <xdr:row>6</xdr:row>
      <xdr:rowOff>9525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8" y="47625"/>
          <a:ext cx="1504951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171450</xdr:colOff>
      <xdr:row>0</xdr:row>
      <xdr:rowOff>76200</xdr:rowOff>
    </xdr:from>
    <xdr:to>
      <xdr:col>11</xdr:col>
      <xdr:colOff>800100</xdr:colOff>
      <xdr:row>6</xdr:row>
      <xdr:rowOff>57150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48475" y="76200"/>
          <a:ext cx="1304925" cy="11239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533398</xdr:colOff>
      <xdr:row>0</xdr:row>
      <xdr:rowOff>47625</xdr:rowOff>
    </xdr:from>
    <xdr:to>
      <xdr:col>1</xdr:col>
      <xdr:colOff>1447799</xdr:colOff>
      <xdr:row>6</xdr:row>
      <xdr:rowOff>9525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8" y="47625"/>
          <a:ext cx="1504951" cy="11049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85725</xdr:colOff>
      <xdr:row>0</xdr:row>
      <xdr:rowOff>76200</xdr:rowOff>
    </xdr:from>
    <xdr:to>
      <xdr:col>11</xdr:col>
      <xdr:colOff>771525</xdr:colOff>
      <xdr:row>6</xdr:row>
      <xdr:rowOff>57150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76200"/>
          <a:ext cx="1390650" cy="11239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133348</xdr:colOff>
      <xdr:row>0</xdr:row>
      <xdr:rowOff>47625</xdr:rowOff>
    </xdr:from>
    <xdr:to>
      <xdr:col>1</xdr:col>
      <xdr:colOff>1647824</xdr:colOff>
      <xdr:row>6</xdr:row>
      <xdr:rowOff>9525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3" y="47625"/>
          <a:ext cx="1514476" cy="1104900"/>
        </a:xfrm>
        <a:prstGeom prst="rect">
          <a:avLst/>
        </a:prstGeom>
        <a:noFill/>
      </xdr:spPr>
    </xdr:pic>
    <xdr:clientData/>
  </xdr:twoCellAnchor>
  <xdr:twoCellAnchor>
    <xdr:from>
      <xdr:col>9</xdr:col>
      <xdr:colOff>609600</xdr:colOff>
      <xdr:row>0</xdr:row>
      <xdr:rowOff>76200</xdr:rowOff>
    </xdr:from>
    <xdr:to>
      <xdr:col>11</xdr:col>
      <xdr:colOff>638175</xdr:colOff>
      <xdr:row>6</xdr:row>
      <xdr:rowOff>57150</xdr:rowOff>
    </xdr:to>
    <xdr:pic>
      <xdr:nvPicPr>
        <xdr:cNvPr id="3" name="Picture 2" descr="LOGO 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00875" y="76200"/>
          <a:ext cx="1371600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8"/>
  <sheetViews>
    <sheetView topLeftCell="A310" workbookViewId="0">
      <selection activeCell="A80" sqref="A80:L81"/>
    </sheetView>
  </sheetViews>
  <sheetFormatPr baseColWidth="10" defaultRowHeight="15"/>
  <cols>
    <col min="1" max="1" width="8.7109375" customWidth="1"/>
    <col min="2" max="2" width="24.5703125" customWidth="1"/>
    <col min="4" max="4" width="11" customWidth="1"/>
    <col min="5" max="5" width="7.5703125" customWidth="1"/>
    <col min="6" max="6" width="3" customWidth="1"/>
    <col min="7" max="7" width="9" customWidth="1"/>
    <col min="8" max="8" width="8.140625" customWidth="1"/>
    <col min="9" max="9" width="7.140625" customWidth="1"/>
    <col min="10" max="10" width="9.42578125" customWidth="1"/>
    <col min="11" max="11" width="10.140625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306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229</v>
      </c>
      <c r="I10" s="25">
        <v>229</v>
      </c>
      <c r="J10" s="24">
        <f>G10+H10-I10</f>
        <v>0</v>
      </c>
      <c r="K10" s="30">
        <v>40</v>
      </c>
      <c r="L10" s="26">
        <f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249</v>
      </c>
      <c r="H11" s="25"/>
      <c r="I11" s="25">
        <v>60</v>
      </c>
      <c r="J11" s="24">
        <f t="shared" ref="J11:J17" si="0">G11+H11-I11</f>
        <v>189</v>
      </c>
      <c r="K11" s="30">
        <v>141</v>
      </c>
      <c r="L11" s="26">
        <f t="shared" ref="L11:L17" si="1">J11*K11</f>
        <v>26649</v>
      </c>
    </row>
    <row r="12" spans="1:12">
      <c r="A12" s="13"/>
      <c r="B12" s="10"/>
      <c r="C12" s="118" t="s">
        <v>18</v>
      </c>
      <c r="D12" s="118"/>
      <c r="E12" s="118"/>
      <c r="F12" s="118"/>
      <c r="G12" s="24">
        <v>52</v>
      </c>
      <c r="H12" s="25"/>
      <c r="I12" s="25">
        <v>19</v>
      </c>
      <c r="J12" s="24">
        <f t="shared" si="0"/>
        <v>33</v>
      </c>
      <c r="K12" s="30">
        <v>119</v>
      </c>
      <c r="L12" s="26">
        <f t="shared" si="1"/>
        <v>3927</v>
      </c>
    </row>
    <row r="13" spans="1:12">
      <c r="A13" s="13"/>
      <c r="B13" s="10"/>
      <c r="C13" s="118" t="s">
        <v>19</v>
      </c>
      <c r="D13" s="118"/>
      <c r="E13" s="118"/>
      <c r="F13" s="118"/>
      <c r="G13" s="24">
        <v>48</v>
      </c>
      <c r="H13" s="25"/>
      <c r="I13" s="25"/>
      <c r="J13" s="24">
        <f t="shared" si="0"/>
        <v>48</v>
      </c>
      <c r="K13" s="30">
        <v>99.012</v>
      </c>
      <c r="L13" s="26">
        <f t="shared" si="1"/>
        <v>4752.576</v>
      </c>
    </row>
    <row r="14" spans="1:12">
      <c r="A14" s="13" t="s">
        <v>20</v>
      </c>
      <c r="B14" s="10" t="s">
        <v>21</v>
      </c>
      <c r="C14" s="122"/>
      <c r="D14" s="123"/>
      <c r="E14" s="123"/>
      <c r="F14" s="124"/>
      <c r="G14" s="24"/>
      <c r="H14" s="25"/>
      <c r="I14" s="25"/>
      <c r="J14" s="24"/>
      <c r="K14" s="30"/>
      <c r="L14" s="26"/>
    </row>
    <row r="15" spans="1:12">
      <c r="A15" s="13"/>
      <c r="B15" s="10"/>
      <c r="C15" s="122" t="s">
        <v>311</v>
      </c>
      <c r="D15" s="123"/>
      <c r="E15" s="123"/>
      <c r="F15" s="124"/>
      <c r="G15" s="24"/>
      <c r="H15" s="25">
        <v>1755</v>
      </c>
      <c r="I15" s="25">
        <v>1755</v>
      </c>
      <c r="J15" s="24">
        <f t="shared" si="0"/>
        <v>0</v>
      </c>
      <c r="K15" s="30">
        <v>30.385000000000002</v>
      </c>
      <c r="L15" s="26">
        <f t="shared" si="1"/>
        <v>0</v>
      </c>
    </row>
    <row r="16" spans="1:12">
      <c r="A16" s="13"/>
      <c r="B16" s="10"/>
      <c r="C16" s="122" t="s">
        <v>312</v>
      </c>
      <c r="D16" s="123"/>
      <c r="E16" s="123"/>
      <c r="F16" s="124"/>
      <c r="G16" s="24"/>
      <c r="H16" s="25">
        <v>10750</v>
      </c>
      <c r="I16" s="25">
        <v>10750</v>
      </c>
      <c r="J16" s="24">
        <f t="shared" si="0"/>
        <v>0</v>
      </c>
      <c r="K16" s="30">
        <v>2.0099999999999998</v>
      </c>
      <c r="L16" s="26">
        <f t="shared" si="1"/>
        <v>0</v>
      </c>
    </row>
    <row r="17" spans="1:12">
      <c r="A17" s="13"/>
      <c r="B17" s="10"/>
      <c r="C17" s="122" t="s">
        <v>312</v>
      </c>
      <c r="D17" s="123"/>
      <c r="E17" s="123"/>
      <c r="F17" s="124"/>
      <c r="G17" s="24"/>
      <c r="H17" s="25">
        <v>500</v>
      </c>
      <c r="I17" s="25">
        <v>500</v>
      </c>
      <c r="J17" s="24">
        <f t="shared" si="0"/>
        <v>0</v>
      </c>
      <c r="K17" s="30">
        <v>4.2480000000000002</v>
      </c>
      <c r="L17" s="26">
        <f t="shared" si="1"/>
        <v>0</v>
      </c>
    </row>
    <row r="18" spans="1:12">
      <c r="A18" s="13"/>
      <c r="B18" s="10"/>
      <c r="C18" s="122" t="s">
        <v>315</v>
      </c>
      <c r="D18" s="123"/>
      <c r="E18" s="123"/>
      <c r="F18" s="124"/>
      <c r="G18" s="24"/>
      <c r="H18" s="25">
        <v>2500</v>
      </c>
      <c r="I18" s="25">
        <v>2500</v>
      </c>
      <c r="J18" s="24">
        <f t="shared" ref="J18:J19" si="2">G18+H18-I18</f>
        <v>0</v>
      </c>
      <c r="K18" s="30">
        <v>7.0209999999999999</v>
      </c>
      <c r="L18" s="26">
        <f t="shared" ref="L18:L19" si="3">J18*K18</f>
        <v>0</v>
      </c>
    </row>
    <row r="19" spans="1:12">
      <c r="A19" s="13"/>
      <c r="B19" s="10"/>
      <c r="C19" s="122" t="s">
        <v>317</v>
      </c>
      <c r="D19" s="123"/>
      <c r="E19" s="123"/>
      <c r="F19" s="124"/>
      <c r="G19" s="24"/>
      <c r="H19" s="25">
        <v>26</v>
      </c>
      <c r="I19" s="25">
        <v>26</v>
      </c>
      <c r="J19" s="24">
        <f t="shared" si="2"/>
        <v>0</v>
      </c>
      <c r="K19" s="30">
        <v>855.5</v>
      </c>
      <c r="L19" s="26">
        <f t="shared" si="3"/>
        <v>0</v>
      </c>
    </row>
    <row r="20" spans="1:12">
      <c r="A20" s="13" t="s">
        <v>22</v>
      </c>
      <c r="B20" s="11" t="s">
        <v>23</v>
      </c>
      <c r="C20" s="122"/>
      <c r="D20" s="123"/>
      <c r="E20" s="123"/>
      <c r="F20" s="124"/>
      <c r="G20" s="27"/>
      <c r="H20" s="28"/>
      <c r="I20" s="25"/>
      <c r="J20" s="24"/>
      <c r="K20" s="29"/>
      <c r="L20" s="26"/>
    </row>
    <row r="21" spans="1:12">
      <c r="A21" s="13"/>
      <c r="B21" s="11"/>
      <c r="C21" s="122" t="s">
        <v>24</v>
      </c>
      <c r="D21" s="123"/>
      <c r="E21" s="123"/>
      <c r="F21" s="124"/>
      <c r="G21" s="24">
        <v>1</v>
      </c>
      <c r="H21" s="28"/>
      <c r="I21" s="25">
        <v>1</v>
      </c>
      <c r="J21" s="24">
        <f t="shared" ref="J21:J92" si="4">G21+H21-I21</f>
        <v>0</v>
      </c>
      <c r="K21" s="30">
        <v>328.04</v>
      </c>
      <c r="L21" s="26">
        <f t="shared" ref="L21:L92" si="5">J21*K21</f>
        <v>0</v>
      </c>
    </row>
    <row r="22" spans="1:12">
      <c r="A22" s="13"/>
      <c r="B22" s="11"/>
      <c r="C22" s="122" t="s">
        <v>24</v>
      </c>
      <c r="D22" s="123"/>
      <c r="E22" s="123"/>
      <c r="F22" s="124"/>
      <c r="G22" s="24">
        <v>10</v>
      </c>
      <c r="H22" s="28"/>
      <c r="I22" s="25">
        <v>1</v>
      </c>
      <c r="J22" s="24">
        <f t="shared" si="4"/>
        <v>9</v>
      </c>
      <c r="K22" s="30">
        <v>336</v>
      </c>
      <c r="L22" s="26">
        <f t="shared" si="5"/>
        <v>3024</v>
      </c>
    </row>
    <row r="23" spans="1:12">
      <c r="A23" s="13"/>
      <c r="B23" s="11"/>
      <c r="C23" s="122" t="s">
        <v>25</v>
      </c>
      <c r="D23" s="123"/>
      <c r="E23" s="123"/>
      <c r="F23" s="124"/>
      <c r="G23" s="24">
        <v>118</v>
      </c>
      <c r="H23" s="28"/>
      <c r="I23" s="25">
        <v>51</v>
      </c>
      <c r="J23" s="24">
        <f t="shared" si="4"/>
        <v>67</v>
      </c>
      <c r="K23" s="30">
        <v>165.2</v>
      </c>
      <c r="L23" s="26">
        <f t="shared" si="5"/>
        <v>11068.4</v>
      </c>
    </row>
    <row r="24" spans="1:12">
      <c r="A24" s="13"/>
      <c r="B24" s="11"/>
      <c r="C24" s="122" t="s">
        <v>26</v>
      </c>
      <c r="D24" s="123"/>
      <c r="E24" s="123"/>
      <c r="F24" s="124"/>
      <c r="G24" s="24">
        <v>58</v>
      </c>
      <c r="H24" s="28"/>
      <c r="I24" s="25">
        <v>11</v>
      </c>
      <c r="J24" s="24">
        <f t="shared" si="4"/>
        <v>47</v>
      </c>
      <c r="K24" s="30">
        <v>200.6</v>
      </c>
      <c r="L24" s="26">
        <f t="shared" si="5"/>
        <v>9428.1999999999989</v>
      </c>
    </row>
    <row r="25" spans="1:12">
      <c r="A25" s="13"/>
      <c r="B25" s="10"/>
      <c r="C25" s="122" t="s">
        <v>27</v>
      </c>
      <c r="D25" s="123"/>
      <c r="E25" s="123"/>
      <c r="F25" s="124"/>
      <c r="G25" s="24">
        <v>20</v>
      </c>
      <c r="H25" s="28"/>
      <c r="I25" s="25"/>
      <c r="J25" s="24">
        <f t="shared" si="4"/>
        <v>20</v>
      </c>
      <c r="K25" s="30">
        <v>228.92</v>
      </c>
      <c r="L25" s="26">
        <f t="shared" si="5"/>
        <v>4578.3999999999996</v>
      </c>
    </row>
    <row r="26" spans="1:12">
      <c r="A26" s="13"/>
      <c r="B26" s="10"/>
      <c r="C26" s="122" t="s">
        <v>27</v>
      </c>
      <c r="D26" s="123"/>
      <c r="E26" s="123"/>
      <c r="F26" s="124"/>
      <c r="G26" s="24">
        <v>11</v>
      </c>
      <c r="H26" s="28"/>
      <c r="I26" s="25">
        <v>1</v>
      </c>
      <c r="J26" s="24">
        <f t="shared" si="4"/>
        <v>10</v>
      </c>
      <c r="K26" s="30">
        <v>206.5</v>
      </c>
      <c r="L26" s="26">
        <f t="shared" si="5"/>
        <v>2065</v>
      </c>
    </row>
    <row r="27" spans="1:12">
      <c r="A27" s="13"/>
      <c r="B27" s="10"/>
      <c r="C27" s="118" t="s">
        <v>28</v>
      </c>
      <c r="D27" s="118"/>
      <c r="E27" s="118"/>
      <c r="F27" s="118"/>
      <c r="G27" s="24">
        <v>1</v>
      </c>
      <c r="H27" s="28"/>
      <c r="I27" s="25"/>
      <c r="J27" s="24">
        <f t="shared" si="4"/>
        <v>1</v>
      </c>
      <c r="K27" s="30">
        <v>395</v>
      </c>
      <c r="L27" s="26">
        <f t="shared" si="5"/>
        <v>395</v>
      </c>
    </row>
    <row r="28" spans="1:12">
      <c r="A28" s="13"/>
      <c r="B28" s="10"/>
      <c r="C28" s="122" t="s">
        <v>29</v>
      </c>
      <c r="D28" s="123"/>
      <c r="E28" s="123"/>
      <c r="F28" s="124"/>
      <c r="G28" s="24">
        <v>1</v>
      </c>
      <c r="H28" s="28"/>
      <c r="I28" s="25"/>
      <c r="J28" s="24">
        <f t="shared" si="4"/>
        <v>1</v>
      </c>
      <c r="K28" s="30">
        <v>295</v>
      </c>
      <c r="L28" s="26">
        <f t="shared" si="5"/>
        <v>295</v>
      </c>
    </row>
    <row r="29" spans="1:12">
      <c r="A29" s="13"/>
      <c r="B29" s="10"/>
      <c r="C29" s="122" t="s">
        <v>30</v>
      </c>
      <c r="D29" s="123"/>
      <c r="E29" s="123"/>
      <c r="F29" s="124"/>
      <c r="G29" s="24">
        <v>4</v>
      </c>
      <c r="H29" s="28"/>
      <c r="I29" s="25"/>
      <c r="J29" s="24">
        <f t="shared" si="4"/>
        <v>4</v>
      </c>
      <c r="K29" s="30">
        <v>206.41</v>
      </c>
      <c r="L29" s="26">
        <f t="shared" si="5"/>
        <v>825.64</v>
      </c>
    </row>
    <row r="30" spans="1:12">
      <c r="A30" s="13"/>
      <c r="B30" s="10"/>
      <c r="C30" s="118" t="s">
        <v>31</v>
      </c>
      <c r="D30" s="118"/>
      <c r="E30" s="118"/>
      <c r="F30" s="118"/>
      <c r="G30" s="24">
        <v>41</v>
      </c>
      <c r="H30" s="28"/>
      <c r="I30" s="25"/>
      <c r="J30" s="24">
        <f t="shared" si="4"/>
        <v>41</v>
      </c>
      <c r="K30" s="30">
        <v>298</v>
      </c>
      <c r="L30" s="26">
        <f t="shared" si="5"/>
        <v>12218</v>
      </c>
    </row>
    <row r="31" spans="1:12">
      <c r="A31" s="13" t="s">
        <v>32</v>
      </c>
      <c r="B31" s="11" t="s">
        <v>33</v>
      </c>
      <c r="C31" s="118"/>
      <c r="D31" s="118"/>
      <c r="E31" s="118"/>
      <c r="F31" s="118"/>
      <c r="G31" s="27"/>
      <c r="H31" s="28"/>
      <c r="I31" s="25"/>
      <c r="J31" s="24"/>
      <c r="K31" s="30"/>
      <c r="L31" s="26"/>
    </row>
    <row r="32" spans="1:12">
      <c r="A32" s="13"/>
      <c r="B32" s="11"/>
      <c r="C32" s="118" t="s">
        <v>35</v>
      </c>
      <c r="D32" s="118"/>
      <c r="E32" s="118"/>
      <c r="F32" s="118"/>
      <c r="G32" s="24">
        <v>325</v>
      </c>
      <c r="H32" s="28"/>
      <c r="I32" s="25">
        <v>70</v>
      </c>
      <c r="J32" s="24">
        <f t="shared" si="4"/>
        <v>255</v>
      </c>
      <c r="K32" s="30">
        <v>0.9</v>
      </c>
      <c r="L32" s="26">
        <f t="shared" si="5"/>
        <v>229.5</v>
      </c>
    </row>
    <row r="33" spans="1:12">
      <c r="A33" s="13"/>
      <c r="B33" s="11"/>
      <c r="C33" s="118" t="s">
        <v>35</v>
      </c>
      <c r="D33" s="118"/>
      <c r="E33" s="118"/>
      <c r="F33" s="118"/>
      <c r="G33" s="24">
        <v>2500</v>
      </c>
      <c r="H33" s="28"/>
      <c r="I33" s="25"/>
      <c r="J33" s="24">
        <f t="shared" si="4"/>
        <v>2500</v>
      </c>
      <c r="K33" s="30">
        <v>0.82599999999999996</v>
      </c>
      <c r="L33" s="26">
        <f t="shared" si="5"/>
        <v>2065</v>
      </c>
    </row>
    <row r="34" spans="1:12" ht="15.75" thickBot="1">
      <c r="A34" s="13"/>
      <c r="B34" s="10"/>
      <c r="C34" s="118" t="s">
        <v>36</v>
      </c>
      <c r="D34" s="118"/>
      <c r="E34" s="118"/>
      <c r="F34" s="118"/>
      <c r="G34" s="24">
        <v>1141</v>
      </c>
      <c r="H34" s="28"/>
      <c r="I34" s="46">
        <v>11</v>
      </c>
      <c r="J34" s="24">
        <f t="shared" si="4"/>
        <v>1130</v>
      </c>
      <c r="K34" s="30">
        <v>2.1</v>
      </c>
      <c r="L34" s="26">
        <f t="shared" si="5"/>
        <v>2373</v>
      </c>
    </row>
    <row r="35" spans="1:12">
      <c r="A35" s="8" t="s">
        <v>5</v>
      </c>
      <c r="B35" s="3" t="s">
        <v>6</v>
      </c>
      <c r="C35" s="125" t="s">
        <v>7</v>
      </c>
      <c r="D35" s="125"/>
      <c r="E35" s="125"/>
      <c r="F35" s="125"/>
      <c r="G35" s="50" t="s">
        <v>8</v>
      </c>
      <c r="H35" s="50" t="s">
        <v>9</v>
      </c>
      <c r="I35" s="50" t="s">
        <v>10</v>
      </c>
      <c r="J35" s="50" t="s">
        <v>11</v>
      </c>
      <c r="K35" s="50" t="s">
        <v>12</v>
      </c>
      <c r="L35" s="5" t="s">
        <v>13</v>
      </c>
    </row>
    <row r="36" spans="1:12">
      <c r="A36" s="13" t="s">
        <v>32</v>
      </c>
      <c r="B36" s="10"/>
      <c r="C36" s="118" t="s">
        <v>37</v>
      </c>
      <c r="D36" s="118"/>
      <c r="E36" s="118"/>
      <c r="F36" s="118"/>
      <c r="G36" s="24">
        <v>134</v>
      </c>
      <c r="H36" s="28"/>
      <c r="I36" s="46"/>
      <c r="J36" s="24">
        <f t="shared" si="4"/>
        <v>134</v>
      </c>
      <c r="K36" s="30">
        <v>1.1000000000000001</v>
      </c>
      <c r="L36" s="26">
        <f t="shared" si="5"/>
        <v>147.4</v>
      </c>
    </row>
    <row r="37" spans="1:12">
      <c r="A37" s="13"/>
      <c r="B37" s="10"/>
      <c r="C37" s="118" t="s">
        <v>38</v>
      </c>
      <c r="D37" s="118"/>
      <c r="E37" s="118"/>
      <c r="F37" s="118"/>
      <c r="G37" s="24">
        <v>500</v>
      </c>
      <c r="H37" s="28"/>
      <c r="I37" s="46"/>
      <c r="J37" s="24">
        <f t="shared" si="4"/>
        <v>500</v>
      </c>
      <c r="K37" s="30">
        <v>0.57999999999999996</v>
      </c>
      <c r="L37" s="26">
        <f t="shared" si="5"/>
        <v>290</v>
      </c>
    </row>
    <row r="38" spans="1:12">
      <c r="A38" s="13"/>
      <c r="B38" s="10"/>
      <c r="C38" s="118" t="s">
        <v>39</v>
      </c>
      <c r="D38" s="118"/>
      <c r="E38" s="118"/>
      <c r="F38" s="118"/>
      <c r="G38" s="24">
        <v>110</v>
      </c>
      <c r="H38" s="28"/>
      <c r="I38" s="46">
        <v>1</v>
      </c>
      <c r="J38" s="24">
        <f t="shared" si="4"/>
        <v>109</v>
      </c>
      <c r="K38" s="30">
        <v>1.25</v>
      </c>
      <c r="L38" s="26">
        <f t="shared" si="5"/>
        <v>136.25</v>
      </c>
    </row>
    <row r="39" spans="1:12">
      <c r="A39" s="13"/>
      <c r="B39" s="10"/>
      <c r="C39" s="118" t="s">
        <v>39</v>
      </c>
      <c r="D39" s="118"/>
      <c r="E39" s="118"/>
      <c r="F39" s="118"/>
      <c r="G39" s="24">
        <v>500</v>
      </c>
      <c r="H39" s="28"/>
      <c r="I39" s="46"/>
      <c r="J39" s="24">
        <f t="shared" si="4"/>
        <v>500</v>
      </c>
      <c r="K39" s="30">
        <v>1.44</v>
      </c>
      <c r="L39" s="26">
        <f t="shared" si="5"/>
        <v>720</v>
      </c>
    </row>
    <row r="40" spans="1:12">
      <c r="A40" s="13"/>
      <c r="B40" s="10"/>
      <c r="C40" s="118" t="s">
        <v>40</v>
      </c>
      <c r="D40" s="118"/>
      <c r="E40" s="118"/>
      <c r="F40" s="118"/>
      <c r="G40" s="24">
        <v>335</v>
      </c>
      <c r="H40" s="28"/>
      <c r="I40" s="46">
        <v>51</v>
      </c>
      <c r="J40" s="24">
        <f t="shared" si="4"/>
        <v>284</v>
      </c>
      <c r="K40" s="30">
        <v>2.1800000000000002</v>
      </c>
      <c r="L40" s="26">
        <f t="shared" si="5"/>
        <v>619.12</v>
      </c>
    </row>
    <row r="41" spans="1:12">
      <c r="A41" s="13"/>
      <c r="B41" s="10"/>
      <c r="C41" s="118" t="s">
        <v>40</v>
      </c>
      <c r="D41" s="118"/>
      <c r="E41" s="118"/>
      <c r="F41" s="118"/>
      <c r="G41" s="24">
        <v>500</v>
      </c>
      <c r="H41" s="28"/>
      <c r="I41" s="46"/>
      <c r="J41" s="24">
        <f t="shared" si="4"/>
        <v>500</v>
      </c>
      <c r="K41" s="30">
        <v>2.36</v>
      </c>
      <c r="L41" s="26">
        <f t="shared" si="5"/>
        <v>1180</v>
      </c>
    </row>
    <row r="42" spans="1:12">
      <c r="A42" s="13"/>
      <c r="B42" s="10"/>
      <c r="C42" s="118" t="s">
        <v>41</v>
      </c>
      <c r="D42" s="118"/>
      <c r="E42" s="118"/>
      <c r="F42" s="118"/>
      <c r="G42" s="24">
        <v>331</v>
      </c>
      <c r="H42" s="28"/>
      <c r="I42" s="46">
        <v>26</v>
      </c>
      <c r="J42" s="24">
        <f t="shared" si="4"/>
        <v>305</v>
      </c>
      <c r="K42" s="30">
        <v>2.6</v>
      </c>
      <c r="L42" s="26">
        <f t="shared" si="5"/>
        <v>793</v>
      </c>
    </row>
    <row r="43" spans="1:12">
      <c r="A43" s="13"/>
      <c r="B43" s="10"/>
      <c r="C43" s="118" t="s">
        <v>34</v>
      </c>
      <c r="D43" s="118"/>
      <c r="E43" s="118"/>
      <c r="F43" s="118"/>
      <c r="G43" s="24">
        <v>215</v>
      </c>
      <c r="H43" s="28"/>
      <c r="I43" s="46">
        <v>15</v>
      </c>
      <c r="J43" s="24">
        <f t="shared" si="4"/>
        <v>200</v>
      </c>
      <c r="K43" s="30">
        <v>3.07</v>
      </c>
      <c r="L43" s="26">
        <f t="shared" si="5"/>
        <v>614</v>
      </c>
    </row>
    <row r="44" spans="1:12">
      <c r="A44" s="13"/>
      <c r="B44" s="10"/>
      <c r="C44" s="118" t="s">
        <v>42</v>
      </c>
      <c r="D44" s="118"/>
      <c r="E44" s="118"/>
      <c r="F44" s="118"/>
      <c r="G44" s="24">
        <v>44</v>
      </c>
      <c r="H44" s="28"/>
      <c r="I44" s="46"/>
      <c r="J44" s="24">
        <f t="shared" si="4"/>
        <v>44</v>
      </c>
      <c r="K44" s="30">
        <v>6.2</v>
      </c>
      <c r="L44" s="26">
        <f t="shared" si="5"/>
        <v>272.8</v>
      </c>
    </row>
    <row r="45" spans="1:12">
      <c r="A45" s="13"/>
      <c r="B45" s="10"/>
      <c r="C45" s="118" t="s">
        <v>43</v>
      </c>
      <c r="D45" s="118"/>
      <c r="E45" s="118"/>
      <c r="F45" s="118"/>
      <c r="G45" s="24">
        <v>88</v>
      </c>
      <c r="H45" s="28"/>
      <c r="I45" s="46">
        <v>43</v>
      </c>
      <c r="J45" s="24">
        <f t="shared" si="4"/>
        <v>45</v>
      </c>
      <c r="K45" s="30">
        <v>2.66</v>
      </c>
      <c r="L45" s="26">
        <f t="shared" si="5"/>
        <v>119.7</v>
      </c>
    </row>
    <row r="46" spans="1:12">
      <c r="A46" s="13"/>
      <c r="B46" s="10"/>
      <c r="C46" s="118" t="s">
        <v>44</v>
      </c>
      <c r="D46" s="118"/>
      <c r="E46" s="118"/>
      <c r="F46" s="118"/>
      <c r="G46" s="24">
        <v>600</v>
      </c>
      <c r="H46" s="28"/>
      <c r="I46" s="46">
        <v>50</v>
      </c>
      <c r="J46" s="24">
        <f t="shared" si="4"/>
        <v>550</v>
      </c>
      <c r="K46" s="30">
        <v>3.43</v>
      </c>
      <c r="L46" s="26">
        <f t="shared" si="5"/>
        <v>1886.5</v>
      </c>
    </row>
    <row r="47" spans="1:12">
      <c r="A47" s="13"/>
      <c r="B47" s="10"/>
      <c r="C47" s="118" t="s">
        <v>45</v>
      </c>
      <c r="D47" s="118"/>
      <c r="E47" s="118"/>
      <c r="F47" s="118"/>
      <c r="G47" s="24">
        <v>314</v>
      </c>
      <c r="H47" s="28"/>
      <c r="I47" s="25">
        <v>97</v>
      </c>
      <c r="J47" s="24">
        <f t="shared" si="4"/>
        <v>217</v>
      </c>
      <c r="K47" s="30">
        <v>26.88</v>
      </c>
      <c r="L47" s="26">
        <f t="shared" si="5"/>
        <v>5832.96</v>
      </c>
    </row>
    <row r="48" spans="1:12">
      <c r="A48" s="13"/>
      <c r="B48" s="10"/>
      <c r="C48" s="118" t="s">
        <v>45</v>
      </c>
      <c r="D48" s="118"/>
      <c r="E48" s="118"/>
      <c r="F48" s="118"/>
      <c r="G48" s="24">
        <v>240</v>
      </c>
      <c r="H48" s="28"/>
      <c r="I48" s="25"/>
      <c r="J48" s="24">
        <f t="shared" si="4"/>
        <v>240</v>
      </c>
      <c r="K48" s="30">
        <v>25.37</v>
      </c>
      <c r="L48" s="26">
        <f t="shared" si="5"/>
        <v>6088.8</v>
      </c>
    </row>
    <row r="49" spans="1:12">
      <c r="A49" s="13"/>
      <c r="B49" s="10"/>
      <c r="C49" s="118" t="s">
        <v>46</v>
      </c>
      <c r="D49" s="118"/>
      <c r="E49" s="118"/>
      <c r="F49" s="118"/>
      <c r="G49" s="24">
        <v>10</v>
      </c>
      <c r="H49" s="28"/>
      <c r="I49" s="25"/>
      <c r="J49" s="24">
        <f t="shared" si="4"/>
        <v>10</v>
      </c>
      <c r="K49" s="30">
        <v>130</v>
      </c>
      <c r="L49" s="26">
        <f t="shared" si="5"/>
        <v>1300</v>
      </c>
    </row>
    <row r="50" spans="1:12">
      <c r="A50" s="13"/>
      <c r="B50" s="10"/>
      <c r="C50" s="118" t="s">
        <v>319</v>
      </c>
      <c r="D50" s="118"/>
      <c r="E50" s="118"/>
      <c r="F50" s="118"/>
      <c r="G50" s="24"/>
      <c r="H50" s="28">
        <v>1000</v>
      </c>
      <c r="I50" s="25">
        <v>1000</v>
      </c>
      <c r="J50" s="24">
        <f t="shared" si="4"/>
        <v>0</v>
      </c>
      <c r="K50" s="30">
        <v>1.4750000000000001</v>
      </c>
      <c r="L50" s="26">
        <f t="shared" si="5"/>
        <v>0</v>
      </c>
    </row>
    <row r="51" spans="1:12">
      <c r="A51" s="14"/>
      <c r="B51" s="11"/>
      <c r="C51" s="118" t="s">
        <v>47</v>
      </c>
      <c r="D51" s="118"/>
      <c r="E51" s="118"/>
      <c r="F51" s="118"/>
      <c r="G51" s="24">
        <v>2723</v>
      </c>
      <c r="H51" s="28"/>
      <c r="I51" s="25"/>
      <c r="J51" s="24">
        <f t="shared" si="4"/>
        <v>2723</v>
      </c>
      <c r="K51" s="30">
        <v>1.3009999999999999</v>
      </c>
      <c r="L51" s="26">
        <f t="shared" si="5"/>
        <v>3542.623</v>
      </c>
    </row>
    <row r="52" spans="1:12">
      <c r="A52" s="13"/>
      <c r="B52" s="10"/>
      <c r="C52" s="118" t="s">
        <v>48</v>
      </c>
      <c r="D52" s="118"/>
      <c r="E52" s="118"/>
      <c r="F52" s="118"/>
      <c r="G52" s="24">
        <v>878</v>
      </c>
      <c r="H52" s="28"/>
      <c r="I52" s="25">
        <v>100</v>
      </c>
      <c r="J52" s="24">
        <f t="shared" si="4"/>
        <v>778</v>
      </c>
      <c r="K52" s="30">
        <v>4.13</v>
      </c>
      <c r="L52" s="26">
        <f t="shared" si="5"/>
        <v>3213.14</v>
      </c>
    </row>
    <row r="53" spans="1:12">
      <c r="A53" s="13"/>
      <c r="B53" s="10"/>
      <c r="C53" s="118" t="s">
        <v>49</v>
      </c>
      <c r="D53" s="118"/>
      <c r="E53" s="118"/>
      <c r="F53" s="118"/>
      <c r="G53" s="24">
        <v>4</v>
      </c>
      <c r="H53" s="28"/>
      <c r="I53" s="25"/>
      <c r="J53" s="24">
        <f t="shared" si="4"/>
        <v>4</v>
      </c>
      <c r="K53" s="30">
        <v>44.84</v>
      </c>
      <c r="L53" s="26">
        <f t="shared" si="5"/>
        <v>179.36</v>
      </c>
    </row>
    <row r="54" spans="1:12">
      <c r="A54" s="13"/>
      <c r="B54" s="10"/>
      <c r="C54" s="118" t="s">
        <v>50</v>
      </c>
      <c r="D54" s="118"/>
      <c r="E54" s="118"/>
      <c r="F54" s="118"/>
      <c r="G54" s="24">
        <v>275</v>
      </c>
      <c r="H54" s="28"/>
      <c r="I54" s="25"/>
      <c r="J54" s="24">
        <f t="shared" si="4"/>
        <v>275</v>
      </c>
      <c r="K54" s="30">
        <v>3.2450000000000001</v>
      </c>
      <c r="L54" s="26">
        <f t="shared" si="5"/>
        <v>892.375</v>
      </c>
    </row>
    <row r="55" spans="1:12">
      <c r="A55" s="13"/>
      <c r="B55" s="10"/>
      <c r="C55" s="118" t="s">
        <v>51</v>
      </c>
      <c r="D55" s="118"/>
      <c r="E55" s="118"/>
      <c r="F55" s="118"/>
      <c r="G55" s="24">
        <v>13</v>
      </c>
      <c r="H55" s="28"/>
      <c r="I55" s="25">
        <v>10</v>
      </c>
      <c r="J55" s="24">
        <f t="shared" si="4"/>
        <v>3</v>
      </c>
      <c r="K55" s="30">
        <v>14.16</v>
      </c>
      <c r="L55" s="26">
        <f t="shared" si="5"/>
        <v>42.480000000000004</v>
      </c>
    </row>
    <row r="56" spans="1:12">
      <c r="A56" s="13"/>
      <c r="B56" s="10"/>
      <c r="C56" s="118" t="s">
        <v>52</v>
      </c>
      <c r="D56" s="118"/>
      <c r="E56" s="118"/>
      <c r="F56" s="118"/>
      <c r="G56" s="24">
        <v>2104</v>
      </c>
      <c r="H56" s="28"/>
      <c r="I56" s="25">
        <v>388</v>
      </c>
      <c r="J56" s="24">
        <f t="shared" si="4"/>
        <v>1716</v>
      </c>
      <c r="K56" s="30">
        <v>2.0099999999999998</v>
      </c>
      <c r="L56" s="26">
        <f t="shared" si="5"/>
        <v>3449.16</v>
      </c>
    </row>
    <row r="57" spans="1:12">
      <c r="A57" s="13"/>
      <c r="B57" s="10"/>
      <c r="C57" s="118" t="s">
        <v>53</v>
      </c>
      <c r="D57" s="118"/>
      <c r="E57" s="118"/>
      <c r="F57" s="118"/>
      <c r="G57" s="24">
        <v>381</v>
      </c>
      <c r="H57" s="28"/>
      <c r="I57" s="25">
        <v>37</v>
      </c>
      <c r="J57" s="24">
        <f t="shared" si="4"/>
        <v>344</v>
      </c>
      <c r="K57" s="30">
        <v>2.25</v>
      </c>
      <c r="L57" s="26">
        <f t="shared" si="5"/>
        <v>774</v>
      </c>
    </row>
    <row r="58" spans="1:12">
      <c r="A58" s="13"/>
      <c r="B58" s="10"/>
      <c r="C58" s="118" t="s">
        <v>53</v>
      </c>
      <c r="D58" s="118"/>
      <c r="E58" s="118"/>
      <c r="F58" s="118"/>
      <c r="G58" s="24">
        <v>600</v>
      </c>
      <c r="H58" s="28"/>
      <c r="I58" s="25"/>
      <c r="J58" s="24">
        <f t="shared" si="4"/>
        <v>600</v>
      </c>
      <c r="K58" s="30">
        <v>2.8319999999999999</v>
      </c>
      <c r="L58" s="26">
        <f t="shared" si="5"/>
        <v>1699.1999999999998</v>
      </c>
    </row>
    <row r="59" spans="1:12">
      <c r="A59" s="13"/>
      <c r="B59" s="10"/>
      <c r="C59" s="118" t="s">
        <v>54</v>
      </c>
      <c r="D59" s="118"/>
      <c r="E59" s="118"/>
      <c r="F59" s="118"/>
      <c r="G59" s="24">
        <v>7</v>
      </c>
      <c r="H59" s="28"/>
      <c r="I59" s="25"/>
      <c r="J59" s="24">
        <f t="shared" si="4"/>
        <v>7</v>
      </c>
      <c r="K59" s="30">
        <v>250</v>
      </c>
      <c r="L59" s="26">
        <f t="shared" si="5"/>
        <v>1750</v>
      </c>
    </row>
    <row r="60" spans="1:12">
      <c r="A60" s="13"/>
      <c r="B60" s="10"/>
      <c r="C60" s="118" t="s">
        <v>55</v>
      </c>
      <c r="D60" s="118"/>
      <c r="E60" s="118"/>
      <c r="F60" s="118"/>
      <c r="G60" s="24">
        <v>8</v>
      </c>
      <c r="H60" s="28"/>
      <c r="I60" s="25">
        <v>3</v>
      </c>
      <c r="J60" s="24">
        <f t="shared" si="4"/>
        <v>5</v>
      </c>
      <c r="K60" s="30">
        <v>371.7</v>
      </c>
      <c r="L60" s="26">
        <f t="shared" si="5"/>
        <v>1858.5</v>
      </c>
    </row>
    <row r="61" spans="1:12">
      <c r="A61" s="13"/>
      <c r="B61" s="10"/>
      <c r="C61" s="118" t="s">
        <v>56</v>
      </c>
      <c r="D61" s="118"/>
      <c r="E61" s="118"/>
      <c r="F61" s="118"/>
      <c r="G61" s="24">
        <v>10</v>
      </c>
      <c r="H61" s="28"/>
      <c r="I61" s="25">
        <v>4</v>
      </c>
      <c r="J61" s="24">
        <f t="shared" si="4"/>
        <v>6</v>
      </c>
      <c r="K61" s="30">
        <v>47.2</v>
      </c>
      <c r="L61" s="26">
        <f t="shared" si="5"/>
        <v>283.20000000000005</v>
      </c>
    </row>
    <row r="62" spans="1:12">
      <c r="A62" s="13"/>
      <c r="B62" s="10"/>
      <c r="C62" s="118" t="s">
        <v>57</v>
      </c>
      <c r="D62" s="118"/>
      <c r="E62" s="118"/>
      <c r="F62" s="118"/>
      <c r="G62" s="24">
        <v>30</v>
      </c>
      <c r="H62" s="28"/>
      <c r="I62" s="25"/>
      <c r="J62" s="24">
        <f t="shared" si="4"/>
        <v>30</v>
      </c>
      <c r="K62" s="30">
        <v>175</v>
      </c>
      <c r="L62" s="26">
        <f t="shared" si="5"/>
        <v>5250</v>
      </c>
    </row>
    <row r="63" spans="1:12">
      <c r="A63" s="13"/>
      <c r="B63" s="10"/>
      <c r="C63" s="118" t="s">
        <v>58</v>
      </c>
      <c r="D63" s="118"/>
      <c r="E63" s="118"/>
      <c r="F63" s="118"/>
      <c r="G63" s="24">
        <v>24</v>
      </c>
      <c r="H63" s="28"/>
      <c r="I63" s="25">
        <v>8</v>
      </c>
      <c r="J63" s="24">
        <f t="shared" si="4"/>
        <v>16</v>
      </c>
      <c r="K63" s="30">
        <v>13.02</v>
      </c>
      <c r="L63" s="26">
        <f t="shared" si="5"/>
        <v>208.32</v>
      </c>
    </row>
    <row r="64" spans="1:12">
      <c r="A64" s="13"/>
      <c r="B64" s="10"/>
      <c r="C64" s="118" t="s">
        <v>58</v>
      </c>
      <c r="D64" s="118"/>
      <c r="E64" s="118"/>
      <c r="F64" s="118"/>
      <c r="G64" s="24"/>
      <c r="H64" s="28">
        <v>144</v>
      </c>
      <c r="I64" s="25"/>
      <c r="J64" s="24">
        <f t="shared" si="4"/>
        <v>144</v>
      </c>
      <c r="K64" s="30">
        <v>24.583300000000001</v>
      </c>
      <c r="L64" s="26">
        <f t="shared" si="5"/>
        <v>3539.9952000000003</v>
      </c>
    </row>
    <row r="65" spans="1:12">
      <c r="A65" s="13"/>
      <c r="B65" s="10"/>
      <c r="C65" s="118" t="s">
        <v>59</v>
      </c>
      <c r="D65" s="118"/>
      <c r="E65" s="118"/>
      <c r="F65" s="118"/>
      <c r="G65" s="24">
        <v>5</v>
      </c>
      <c r="H65" s="28"/>
      <c r="I65" s="25">
        <v>5</v>
      </c>
      <c r="J65" s="24">
        <f t="shared" ref="J65:J67" si="6">G65+H65-I65</f>
        <v>0</v>
      </c>
      <c r="K65" s="30">
        <v>123.9</v>
      </c>
      <c r="L65" s="26">
        <f t="shared" ref="L65:L67" si="7">J65*K65</f>
        <v>0</v>
      </c>
    </row>
    <row r="66" spans="1:12">
      <c r="A66" s="13"/>
      <c r="B66" s="10"/>
      <c r="C66" s="118" t="s">
        <v>59</v>
      </c>
      <c r="D66" s="118"/>
      <c r="E66" s="118"/>
      <c r="F66" s="118"/>
      <c r="G66" s="24"/>
      <c r="H66" s="28">
        <v>390</v>
      </c>
      <c r="I66" s="25">
        <v>43</v>
      </c>
      <c r="J66" s="24">
        <f t="shared" si="6"/>
        <v>347</v>
      </c>
      <c r="K66" s="30">
        <v>108.17</v>
      </c>
      <c r="L66" s="26">
        <f t="shared" si="7"/>
        <v>37534.99</v>
      </c>
    </row>
    <row r="67" spans="1:12">
      <c r="A67" s="13"/>
      <c r="B67" s="10"/>
      <c r="C67" s="118" t="s">
        <v>313</v>
      </c>
      <c r="D67" s="118"/>
      <c r="E67" s="118"/>
      <c r="F67" s="118"/>
      <c r="G67" s="24"/>
      <c r="H67" s="28">
        <v>480</v>
      </c>
      <c r="I67" s="25">
        <v>76</v>
      </c>
      <c r="J67" s="24">
        <f t="shared" si="6"/>
        <v>404</v>
      </c>
      <c r="K67" s="30">
        <v>88.5</v>
      </c>
      <c r="L67" s="26">
        <f t="shared" si="7"/>
        <v>35754</v>
      </c>
    </row>
    <row r="68" spans="1:12" ht="15.75" thickBot="1">
      <c r="A68" s="13"/>
      <c r="B68" s="10"/>
      <c r="C68" s="118" t="s">
        <v>314</v>
      </c>
      <c r="D68" s="118"/>
      <c r="E68" s="118"/>
      <c r="F68" s="118"/>
      <c r="G68" s="24"/>
      <c r="H68" s="28">
        <v>10</v>
      </c>
      <c r="I68" s="25"/>
      <c r="J68" s="24">
        <f t="shared" si="4"/>
        <v>10</v>
      </c>
      <c r="K68" s="30">
        <v>82.6</v>
      </c>
      <c r="L68" s="26">
        <f t="shared" si="5"/>
        <v>826</v>
      </c>
    </row>
    <row r="69" spans="1:12">
      <c r="A69" s="8" t="s">
        <v>5</v>
      </c>
      <c r="B69" s="3" t="s">
        <v>6</v>
      </c>
      <c r="C69" s="125" t="s">
        <v>7</v>
      </c>
      <c r="D69" s="125"/>
      <c r="E69" s="125"/>
      <c r="F69" s="125"/>
      <c r="G69" s="50" t="s">
        <v>8</v>
      </c>
      <c r="H69" s="50" t="s">
        <v>9</v>
      </c>
      <c r="I69" s="50" t="s">
        <v>10</v>
      </c>
      <c r="J69" s="50" t="s">
        <v>11</v>
      </c>
      <c r="K69" s="50" t="s">
        <v>12</v>
      </c>
      <c r="L69" s="5" t="s">
        <v>13</v>
      </c>
    </row>
    <row r="70" spans="1:12">
      <c r="A70" s="15" t="s">
        <v>60</v>
      </c>
      <c r="B70" s="11" t="s">
        <v>61</v>
      </c>
      <c r="C70" s="118"/>
      <c r="D70" s="118"/>
      <c r="E70" s="118"/>
      <c r="F70" s="118"/>
      <c r="G70" s="24"/>
      <c r="H70" s="28"/>
      <c r="I70" s="25"/>
      <c r="J70" s="24"/>
      <c r="K70" s="30"/>
      <c r="L70" s="26"/>
    </row>
    <row r="71" spans="1:12">
      <c r="A71" s="15"/>
      <c r="B71" s="11"/>
      <c r="C71" s="118" t="s">
        <v>62</v>
      </c>
      <c r="D71" s="118"/>
      <c r="E71" s="118"/>
      <c r="F71" s="118"/>
      <c r="G71" s="24">
        <v>8</v>
      </c>
      <c r="H71" s="28"/>
      <c r="I71" s="25">
        <v>1</v>
      </c>
      <c r="J71" s="24">
        <f t="shared" si="4"/>
        <v>7</v>
      </c>
      <c r="K71" s="30">
        <v>128.41</v>
      </c>
      <c r="L71" s="26">
        <f t="shared" si="5"/>
        <v>898.87</v>
      </c>
    </row>
    <row r="72" spans="1:12">
      <c r="A72" s="15"/>
      <c r="B72" s="11"/>
      <c r="C72" s="122" t="s">
        <v>63</v>
      </c>
      <c r="D72" s="123"/>
      <c r="E72" s="123"/>
      <c r="F72" s="124"/>
      <c r="G72" s="24">
        <v>1</v>
      </c>
      <c r="H72" s="28"/>
      <c r="I72" s="25"/>
      <c r="J72" s="24">
        <f t="shared" si="4"/>
        <v>1</v>
      </c>
      <c r="K72" s="30">
        <v>155</v>
      </c>
      <c r="L72" s="26">
        <f t="shared" si="5"/>
        <v>155</v>
      </c>
    </row>
    <row r="73" spans="1:12">
      <c r="A73" s="15"/>
      <c r="B73" s="11"/>
      <c r="C73" s="122" t="s">
        <v>63</v>
      </c>
      <c r="D73" s="123"/>
      <c r="E73" s="123"/>
      <c r="F73" s="124"/>
      <c r="G73" s="24">
        <v>5</v>
      </c>
      <c r="H73" s="28"/>
      <c r="I73" s="25"/>
      <c r="J73" s="24">
        <f t="shared" si="4"/>
        <v>5</v>
      </c>
      <c r="K73" s="30">
        <v>165.2</v>
      </c>
      <c r="L73" s="26">
        <f t="shared" si="5"/>
        <v>826</v>
      </c>
    </row>
    <row r="74" spans="1:12">
      <c r="A74" s="15"/>
      <c r="B74" s="11"/>
      <c r="C74" s="118" t="s">
        <v>64</v>
      </c>
      <c r="D74" s="118"/>
      <c r="E74" s="118"/>
      <c r="F74" s="118"/>
      <c r="G74" s="24">
        <v>258</v>
      </c>
      <c r="H74" s="28"/>
      <c r="I74" s="25">
        <v>31</v>
      </c>
      <c r="J74" s="24">
        <f t="shared" si="4"/>
        <v>227</v>
      </c>
      <c r="K74" s="30">
        <v>12.3</v>
      </c>
      <c r="L74" s="26">
        <f t="shared" si="5"/>
        <v>2792.1000000000004</v>
      </c>
    </row>
    <row r="75" spans="1:12">
      <c r="A75" s="15"/>
      <c r="B75" s="11"/>
      <c r="C75" s="118" t="s">
        <v>65</v>
      </c>
      <c r="D75" s="118"/>
      <c r="E75" s="118"/>
      <c r="F75" s="118"/>
      <c r="G75" s="24">
        <v>402</v>
      </c>
      <c r="H75" s="28"/>
      <c r="I75" s="25">
        <v>24</v>
      </c>
      <c r="J75" s="24">
        <f t="shared" si="4"/>
        <v>378</v>
      </c>
      <c r="K75" s="30">
        <v>18.68</v>
      </c>
      <c r="L75" s="26">
        <f t="shared" si="5"/>
        <v>7061.04</v>
      </c>
    </row>
    <row r="76" spans="1:12">
      <c r="A76" s="15"/>
      <c r="B76" s="11"/>
      <c r="C76" s="118" t="s">
        <v>66</v>
      </c>
      <c r="D76" s="118"/>
      <c r="E76" s="118"/>
      <c r="F76" s="118"/>
      <c r="G76" s="24">
        <v>4</v>
      </c>
      <c r="H76" s="28"/>
      <c r="I76" s="25">
        <v>1</v>
      </c>
      <c r="J76" s="24">
        <f t="shared" si="4"/>
        <v>3</v>
      </c>
      <c r="K76" s="30">
        <v>578.20000000000005</v>
      </c>
      <c r="L76" s="26">
        <f t="shared" si="5"/>
        <v>1734.6000000000001</v>
      </c>
    </row>
    <row r="77" spans="1:12">
      <c r="A77" s="15"/>
      <c r="B77" s="11"/>
      <c r="C77" s="118" t="s">
        <v>67</v>
      </c>
      <c r="D77" s="118"/>
      <c r="E77" s="118"/>
      <c r="F77" s="118"/>
      <c r="G77" s="24">
        <v>80</v>
      </c>
      <c r="H77" s="28"/>
      <c r="I77" s="25"/>
      <c r="J77" s="24">
        <f t="shared" si="4"/>
        <v>80</v>
      </c>
      <c r="K77" s="30">
        <v>140</v>
      </c>
      <c r="L77" s="26">
        <f t="shared" si="5"/>
        <v>11200</v>
      </c>
    </row>
    <row r="78" spans="1:12">
      <c r="A78" s="15" t="s">
        <v>68</v>
      </c>
      <c r="B78" s="11" t="s">
        <v>69</v>
      </c>
      <c r="C78" s="118"/>
      <c r="D78" s="118"/>
      <c r="E78" s="118"/>
      <c r="F78" s="118"/>
      <c r="G78" s="24"/>
      <c r="H78" s="28"/>
      <c r="I78" s="25"/>
      <c r="J78" s="24"/>
      <c r="K78" s="30"/>
      <c r="L78" s="26"/>
    </row>
    <row r="79" spans="1:12">
      <c r="A79" s="15"/>
      <c r="B79" s="11"/>
      <c r="C79" s="118" t="s">
        <v>70</v>
      </c>
      <c r="D79" s="118"/>
      <c r="E79" s="118"/>
      <c r="F79" s="118"/>
      <c r="G79" s="24">
        <v>3475</v>
      </c>
      <c r="H79" s="28"/>
      <c r="I79" s="28"/>
      <c r="J79" s="24">
        <f t="shared" si="4"/>
        <v>3475</v>
      </c>
      <c r="K79" s="31">
        <v>516.82322999999997</v>
      </c>
      <c r="L79" s="26">
        <f t="shared" si="5"/>
        <v>1795960.72425</v>
      </c>
    </row>
    <row r="80" spans="1:12">
      <c r="A80" s="15" t="s">
        <v>71</v>
      </c>
      <c r="B80" s="11" t="s">
        <v>72</v>
      </c>
      <c r="C80" s="118"/>
      <c r="D80" s="118"/>
      <c r="E80" s="118"/>
      <c r="F80" s="118"/>
      <c r="G80" s="24"/>
      <c r="H80" s="28"/>
      <c r="I80" s="28"/>
      <c r="J80" s="24"/>
      <c r="K80" s="31"/>
      <c r="L80" s="26"/>
    </row>
    <row r="81" spans="1:12">
      <c r="A81" s="15"/>
      <c r="B81" s="11"/>
      <c r="C81" s="118" t="s">
        <v>73</v>
      </c>
      <c r="D81" s="118"/>
      <c r="E81" s="118"/>
      <c r="F81" s="118"/>
      <c r="G81" s="24">
        <v>2</v>
      </c>
      <c r="H81" s="28"/>
      <c r="I81" s="28"/>
      <c r="J81" s="24">
        <f t="shared" si="4"/>
        <v>2</v>
      </c>
      <c r="K81" s="31">
        <v>6018</v>
      </c>
      <c r="L81" s="26">
        <f t="shared" si="5"/>
        <v>12036</v>
      </c>
    </row>
    <row r="82" spans="1:12">
      <c r="A82" s="15" t="s">
        <v>74</v>
      </c>
      <c r="B82" s="16" t="s">
        <v>75</v>
      </c>
      <c r="C82" s="118"/>
      <c r="D82" s="118"/>
      <c r="E82" s="118"/>
      <c r="F82" s="118"/>
      <c r="G82" s="24"/>
      <c r="H82" s="28"/>
      <c r="I82" s="25"/>
      <c r="J82" s="24"/>
      <c r="K82" s="30"/>
      <c r="L82" s="26"/>
    </row>
    <row r="83" spans="1:12">
      <c r="A83" s="15"/>
      <c r="B83" s="16"/>
      <c r="C83" s="118" t="s">
        <v>316</v>
      </c>
      <c r="D83" s="118"/>
      <c r="E83" s="118"/>
      <c r="F83" s="118"/>
      <c r="G83" s="24"/>
      <c r="H83" s="28">
        <v>6000</v>
      </c>
      <c r="I83" s="25">
        <v>6000</v>
      </c>
      <c r="J83" s="24">
        <f t="shared" ref="J83" si="8">G83+H83-I83</f>
        <v>0</v>
      </c>
      <c r="K83" s="30">
        <v>9.2040000000000006</v>
      </c>
      <c r="L83" s="26">
        <f t="shared" ref="L83" si="9">J83*K83</f>
        <v>0</v>
      </c>
    </row>
    <row r="84" spans="1:12">
      <c r="A84" s="15"/>
      <c r="B84" s="16"/>
      <c r="C84" s="118" t="s">
        <v>77</v>
      </c>
      <c r="D84" s="118"/>
      <c r="E84" s="118"/>
      <c r="F84" s="118"/>
      <c r="G84" s="24">
        <v>145</v>
      </c>
      <c r="H84" s="28"/>
      <c r="I84" s="25">
        <v>1</v>
      </c>
      <c r="J84" s="24">
        <f t="shared" si="4"/>
        <v>144</v>
      </c>
      <c r="K84" s="30">
        <v>0.42</v>
      </c>
      <c r="L84" s="26">
        <f t="shared" si="5"/>
        <v>60.48</v>
      </c>
    </row>
    <row r="85" spans="1:12">
      <c r="A85" s="15"/>
      <c r="B85" s="16"/>
      <c r="C85" s="118" t="s">
        <v>78</v>
      </c>
      <c r="D85" s="118"/>
      <c r="E85" s="118"/>
      <c r="F85" s="118"/>
      <c r="G85" s="24">
        <v>193</v>
      </c>
      <c r="H85" s="28"/>
      <c r="I85" s="25">
        <v>3</v>
      </c>
      <c r="J85" s="24">
        <f t="shared" si="4"/>
        <v>190</v>
      </c>
      <c r="K85" s="30">
        <v>1.56</v>
      </c>
      <c r="L85" s="26">
        <f t="shared" si="5"/>
        <v>296.40000000000003</v>
      </c>
    </row>
    <row r="86" spans="1:12">
      <c r="A86" s="13"/>
      <c r="B86" s="17"/>
      <c r="C86" s="118" t="s">
        <v>79</v>
      </c>
      <c r="D86" s="118"/>
      <c r="E86" s="118"/>
      <c r="F86" s="118"/>
      <c r="G86" s="24">
        <v>48</v>
      </c>
      <c r="H86" s="28"/>
      <c r="I86" s="25"/>
      <c r="J86" s="24">
        <f t="shared" si="4"/>
        <v>48</v>
      </c>
      <c r="K86" s="30">
        <v>1.38</v>
      </c>
      <c r="L86" s="26">
        <f t="shared" si="5"/>
        <v>66.239999999999995</v>
      </c>
    </row>
    <row r="87" spans="1:12">
      <c r="A87" s="15"/>
      <c r="B87" s="17"/>
      <c r="C87" s="118" t="s">
        <v>80</v>
      </c>
      <c r="D87" s="118"/>
      <c r="E87" s="118"/>
      <c r="F87" s="118"/>
      <c r="G87" s="24">
        <v>95</v>
      </c>
      <c r="H87" s="28"/>
      <c r="I87" s="25"/>
      <c r="J87" s="24">
        <f t="shared" si="4"/>
        <v>95</v>
      </c>
      <c r="K87" s="30">
        <v>1.61</v>
      </c>
      <c r="L87" s="26">
        <f t="shared" si="5"/>
        <v>152.95000000000002</v>
      </c>
    </row>
    <row r="88" spans="1:12">
      <c r="A88" s="13"/>
      <c r="B88" s="17"/>
      <c r="C88" s="118" t="s">
        <v>80</v>
      </c>
      <c r="D88" s="118"/>
      <c r="E88" s="118"/>
      <c r="F88" s="118"/>
      <c r="G88" s="24">
        <v>74</v>
      </c>
      <c r="H88" s="28"/>
      <c r="I88" s="25">
        <v>4</v>
      </c>
      <c r="J88" s="24">
        <f t="shared" si="4"/>
        <v>70</v>
      </c>
      <c r="K88" s="30">
        <v>1.55</v>
      </c>
      <c r="L88" s="26">
        <f t="shared" si="5"/>
        <v>108.5</v>
      </c>
    </row>
    <row r="89" spans="1:12">
      <c r="A89" s="13"/>
      <c r="B89" s="17"/>
      <c r="C89" s="118" t="s">
        <v>81</v>
      </c>
      <c r="D89" s="118"/>
      <c r="E89" s="118"/>
      <c r="F89" s="118"/>
      <c r="G89" s="24">
        <v>74</v>
      </c>
      <c r="H89" s="28"/>
      <c r="I89" s="25">
        <v>4</v>
      </c>
      <c r="J89" s="24">
        <f t="shared" si="4"/>
        <v>70</v>
      </c>
      <c r="K89" s="30">
        <v>2.21</v>
      </c>
      <c r="L89" s="26">
        <f t="shared" si="5"/>
        <v>154.69999999999999</v>
      </c>
    </row>
    <row r="90" spans="1:12">
      <c r="A90" s="13"/>
      <c r="B90" s="17"/>
      <c r="C90" s="118" t="s">
        <v>81</v>
      </c>
      <c r="D90" s="118"/>
      <c r="E90" s="118"/>
      <c r="F90" s="118"/>
      <c r="G90" s="24">
        <v>301</v>
      </c>
      <c r="H90" s="28"/>
      <c r="I90" s="25"/>
      <c r="J90" s="24">
        <f t="shared" si="4"/>
        <v>301</v>
      </c>
      <c r="K90" s="30">
        <v>1.8</v>
      </c>
      <c r="L90" s="26">
        <f t="shared" si="5"/>
        <v>541.80000000000007</v>
      </c>
    </row>
    <row r="91" spans="1:12">
      <c r="A91" s="13"/>
      <c r="B91" s="17"/>
      <c r="C91" s="118" t="s">
        <v>82</v>
      </c>
      <c r="D91" s="118"/>
      <c r="E91" s="118"/>
      <c r="F91" s="118"/>
      <c r="G91" s="24">
        <v>270</v>
      </c>
      <c r="H91" s="28"/>
      <c r="I91" s="25">
        <v>5</v>
      </c>
      <c r="J91" s="24">
        <f t="shared" si="4"/>
        <v>265</v>
      </c>
      <c r="K91" s="30">
        <v>1.19</v>
      </c>
      <c r="L91" s="26">
        <f t="shared" si="5"/>
        <v>315.34999999999997</v>
      </c>
    </row>
    <row r="92" spans="1:12">
      <c r="A92" s="13"/>
      <c r="B92" s="17"/>
      <c r="C92" s="118" t="s">
        <v>83</v>
      </c>
      <c r="D92" s="118"/>
      <c r="E92" s="118"/>
      <c r="F92" s="118"/>
      <c r="G92" s="24">
        <v>255</v>
      </c>
      <c r="H92" s="28"/>
      <c r="I92" s="25"/>
      <c r="J92" s="24">
        <f t="shared" si="4"/>
        <v>255</v>
      </c>
      <c r="K92" s="30">
        <v>1.41</v>
      </c>
      <c r="L92" s="26">
        <f t="shared" si="5"/>
        <v>359.54999999999995</v>
      </c>
    </row>
    <row r="93" spans="1:12">
      <c r="A93" s="13"/>
      <c r="B93" s="17"/>
      <c r="C93" s="118" t="s">
        <v>84</v>
      </c>
      <c r="D93" s="118"/>
      <c r="E93" s="118"/>
      <c r="F93" s="118"/>
      <c r="G93" s="24">
        <v>75</v>
      </c>
      <c r="H93" s="28"/>
      <c r="I93" s="25"/>
      <c r="J93" s="24">
        <f t="shared" ref="J93:J155" si="10">G93+H93-I93</f>
        <v>75</v>
      </c>
      <c r="K93" s="30">
        <v>1.47</v>
      </c>
      <c r="L93" s="26">
        <f t="shared" ref="L93:L155" si="11">J93*K93</f>
        <v>110.25</v>
      </c>
    </row>
    <row r="94" spans="1:12">
      <c r="A94" s="13"/>
      <c r="B94" s="17"/>
      <c r="C94" s="118" t="s">
        <v>85</v>
      </c>
      <c r="D94" s="118"/>
      <c r="E94" s="118"/>
      <c r="F94" s="118"/>
      <c r="G94" s="24">
        <v>110</v>
      </c>
      <c r="H94" s="28"/>
      <c r="I94" s="25"/>
      <c r="J94" s="24">
        <f t="shared" si="10"/>
        <v>110</v>
      </c>
      <c r="K94" s="30">
        <v>1.35</v>
      </c>
      <c r="L94" s="26">
        <f t="shared" si="11"/>
        <v>148.5</v>
      </c>
    </row>
    <row r="95" spans="1:12">
      <c r="A95" s="15"/>
      <c r="B95" s="17"/>
      <c r="C95" s="118" t="s">
        <v>86</v>
      </c>
      <c r="D95" s="118"/>
      <c r="E95" s="118"/>
      <c r="F95" s="118"/>
      <c r="G95" s="24">
        <v>41</v>
      </c>
      <c r="H95" s="28"/>
      <c r="I95" s="25"/>
      <c r="J95" s="24">
        <f t="shared" si="10"/>
        <v>41</v>
      </c>
      <c r="K95" s="30">
        <v>1.8</v>
      </c>
      <c r="L95" s="26">
        <f t="shared" si="11"/>
        <v>73.8</v>
      </c>
    </row>
    <row r="96" spans="1:12">
      <c r="A96" s="15"/>
      <c r="B96" s="17"/>
      <c r="C96" s="118" t="s">
        <v>87</v>
      </c>
      <c r="D96" s="118"/>
      <c r="E96" s="118"/>
      <c r="F96" s="118"/>
      <c r="G96" s="24">
        <v>415</v>
      </c>
      <c r="H96" s="28"/>
      <c r="I96" s="25"/>
      <c r="J96" s="24">
        <f t="shared" si="10"/>
        <v>415</v>
      </c>
      <c r="K96" s="30">
        <v>1.98</v>
      </c>
      <c r="L96" s="26">
        <f t="shared" si="11"/>
        <v>821.7</v>
      </c>
    </row>
    <row r="97" spans="1:12">
      <c r="A97" s="13"/>
      <c r="B97" s="17"/>
      <c r="C97" s="118" t="s">
        <v>88</v>
      </c>
      <c r="D97" s="118"/>
      <c r="E97" s="118"/>
      <c r="F97" s="118"/>
      <c r="G97" s="24">
        <v>53</v>
      </c>
      <c r="H97" s="28"/>
      <c r="I97" s="25">
        <v>2</v>
      </c>
      <c r="J97" s="24">
        <f t="shared" si="10"/>
        <v>51</v>
      </c>
      <c r="K97" s="30">
        <v>11.5</v>
      </c>
      <c r="L97" s="26">
        <f t="shared" si="11"/>
        <v>586.5</v>
      </c>
    </row>
    <row r="98" spans="1:12">
      <c r="A98" s="13"/>
      <c r="B98" s="17"/>
      <c r="C98" s="118" t="s">
        <v>89</v>
      </c>
      <c r="D98" s="118"/>
      <c r="E98" s="118"/>
      <c r="F98" s="118"/>
      <c r="G98" s="24">
        <v>21</v>
      </c>
      <c r="H98" s="28"/>
      <c r="I98" s="25">
        <v>21</v>
      </c>
      <c r="J98" s="24">
        <f t="shared" si="10"/>
        <v>0</v>
      </c>
      <c r="K98" s="30">
        <v>7.67</v>
      </c>
      <c r="L98" s="26">
        <f t="shared" si="11"/>
        <v>0</v>
      </c>
    </row>
    <row r="99" spans="1:12">
      <c r="A99" s="13"/>
      <c r="B99" s="17"/>
      <c r="C99" s="118" t="s">
        <v>89</v>
      </c>
      <c r="D99" s="118"/>
      <c r="E99" s="118"/>
      <c r="F99" s="118"/>
      <c r="G99" s="24">
        <v>500</v>
      </c>
      <c r="H99" s="28"/>
      <c r="I99" s="25">
        <v>6</v>
      </c>
      <c r="J99" s="24">
        <f t="shared" si="10"/>
        <v>494</v>
      </c>
      <c r="K99" s="30">
        <v>7.3159999999999998</v>
      </c>
      <c r="L99" s="26">
        <f t="shared" si="11"/>
        <v>3614.1039999999998</v>
      </c>
    </row>
    <row r="100" spans="1:12">
      <c r="A100" s="13"/>
      <c r="B100" s="17"/>
      <c r="C100" s="118" t="s">
        <v>90</v>
      </c>
      <c r="D100" s="118"/>
      <c r="E100" s="118"/>
      <c r="F100" s="118"/>
      <c r="G100" s="24">
        <v>14</v>
      </c>
      <c r="H100" s="28"/>
      <c r="I100" s="25">
        <v>14</v>
      </c>
      <c r="J100" s="24">
        <f t="shared" si="10"/>
        <v>0</v>
      </c>
      <c r="K100" s="30">
        <v>7.67</v>
      </c>
      <c r="L100" s="26">
        <f t="shared" si="11"/>
        <v>0</v>
      </c>
    </row>
    <row r="101" spans="1:12">
      <c r="A101" s="13"/>
      <c r="B101" s="17"/>
      <c r="C101" s="118" t="s">
        <v>90</v>
      </c>
      <c r="D101" s="118"/>
      <c r="E101" s="118"/>
      <c r="F101" s="118"/>
      <c r="G101" s="24">
        <v>250</v>
      </c>
      <c r="H101" s="28"/>
      <c r="I101" s="25">
        <v>50</v>
      </c>
      <c r="J101" s="24">
        <f t="shared" si="10"/>
        <v>200</v>
      </c>
      <c r="K101" s="30">
        <v>7.3159999999999998</v>
      </c>
      <c r="L101" s="26">
        <f t="shared" si="11"/>
        <v>1463.2</v>
      </c>
    </row>
    <row r="102" spans="1:12" ht="15.75" thickBot="1">
      <c r="A102" s="13"/>
      <c r="B102" s="17"/>
      <c r="C102" s="118" t="s">
        <v>91</v>
      </c>
      <c r="D102" s="118"/>
      <c r="E102" s="118"/>
      <c r="F102" s="118"/>
      <c r="G102" s="24">
        <v>4</v>
      </c>
      <c r="H102" s="28"/>
      <c r="I102" s="25"/>
      <c r="J102" s="24">
        <f t="shared" si="10"/>
        <v>4</v>
      </c>
      <c r="K102" s="30">
        <v>16</v>
      </c>
      <c r="L102" s="26">
        <f t="shared" si="11"/>
        <v>64</v>
      </c>
    </row>
    <row r="103" spans="1:12">
      <c r="A103" s="8" t="s">
        <v>5</v>
      </c>
      <c r="B103" s="3" t="s">
        <v>6</v>
      </c>
      <c r="C103" s="125" t="s">
        <v>7</v>
      </c>
      <c r="D103" s="125"/>
      <c r="E103" s="125"/>
      <c r="F103" s="125"/>
      <c r="G103" s="50" t="s">
        <v>8</v>
      </c>
      <c r="H103" s="50" t="s">
        <v>9</v>
      </c>
      <c r="I103" s="50" t="s">
        <v>10</v>
      </c>
      <c r="J103" s="50" t="s">
        <v>11</v>
      </c>
      <c r="K103" s="50" t="s">
        <v>12</v>
      </c>
      <c r="L103" s="5" t="s">
        <v>13</v>
      </c>
    </row>
    <row r="104" spans="1:12">
      <c r="A104" s="15" t="s">
        <v>74</v>
      </c>
      <c r="B104" s="17"/>
      <c r="C104" s="122" t="s">
        <v>92</v>
      </c>
      <c r="D104" s="123"/>
      <c r="E104" s="123"/>
      <c r="F104" s="124"/>
      <c r="G104" s="24">
        <v>4</v>
      </c>
      <c r="H104" s="28"/>
      <c r="I104" s="25">
        <v>4</v>
      </c>
      <c r="J104" s="24">
        <f t="shared" si="10"/>
        <v>0</v>
      </c>
      <c r="K104" s="30">
        <v>134.52000000000001</v>
      </c>
      <c r="L104" s="26">
        <f t="shared" si="11"/>
        <v>0</v>
      </c>
    </row>
    <row r="105" spans="1:12">
      <c r="A105" s="13"/>
      <c r="B105" s="17"/>
      <c r="C105" s="122" t="s">
        <v>93</v>
      </c>
      <c r="D105" s="123"/>
      <c r="E105" s="123"/>
      <c r="F105" s="124"/>
      <c r="G105" s="24">
        <v>2</v>
      </c>
      <c r="H105" s="28"/>
      <c r="I105" s="25">
        <v>2</v>
      </c>
      <c r="J105" s="24">
        <f t="shared" si="10"/>
        <v>0</v>
      </c>
      <c r="K105" s="30"/>
      <c r="L105" s="26">
        <f t="shared" si="11"/>
        <v>0</v>
      </c>
    </row>
    <row r="106" spans="1:12">
      <c r="A106" s="13"/>
      <c r="B106" s="17"/>
      <c r="C106" s="122" t="s">
        <v>94</v>
      </c>
      <c r="D106" s="123"/>
      <c r="E106" s="123"/>
      <c r="F106" s="124"/>
      <c r="G106" s="24">
        <v>12</v>
      </c>
      <c r="H106" s="28"/>
      <c r="I106" s="25">
        <v>5</v>
      </c>
      <c r="J106" s="24">
        <f t="shared" si="10"/>
        <v>7</v>
      </c>
      <c r="K106" s="30">
        <v>177</v>
      </c>
      <c r="L106" s="26">
        <f t="shared" si="11"/>
        <v>1239</v>
      </c>
    </row>
    <row r="107" spans="1:12">
      <c r="A107" s="13"/>
      <c r="B107" s="17"/>
      <c r="C107" s="118" t="s">
        <v>95</v>
      </c>
      <c r="D107" s="118"/>
      <c r="E107" s="118"/>
      <c r="F107" s="118"/>
      <c r="G107" s="24">
        <v>300</v>
      </c>
      <c r="H107" s="28"/>
      <c r="I107" s="25"/>
      <c r="J107" s="24">
        <f t="shared" si="10"/>
        <v>300</v>
      </c>
      <c r="K107" s="30">
        <v>5.08</v>
      </c>
      <c r="L107" s="26">
        <f t="shared" si="11"/>
        <v>1524</v>
      </c>
    </row>
    <row r="108" spans="1:12">
      <c r="A108" s="13"/>
      <c r="B108" s="17"/>
      <c r="C108" s="118" t="s">
        <v>96</v>
      </c>
      <c r="D108" s="118"/>
      <c r="E108" s="118"/>
      <c r="F108" s="118"/>
      <c r="G108" s="24">
        <v>100</v>
      </c>
      <c r="H108" s="28"/>
      <c r="I108" s="25"/>
      <c r="J108" s="24">
        <f t="shared" si="10"/>
        <v>100</v>
      </c>
      <c r="K108" s="30">
        <v>1.53</v>
      </c>
      <c r="L108" s="26">
        <f t="shared" si="11"/>
        <v>153</v>
      </c>
    </row>
    <row r="109" spans="1:12">
      <c r="A109" s="15"/>
      <c r="B109" s="17"/>
      <c r="C109" s="118" t="s">
        <v>97</v>
      </c>
      <c r="D109" s="118"/>
      <c r="E109" s="118"/>
      <c r="F109" s="118"/>
      <c r="G109" s="24">
        <v>1</v>
      </c>
      <c r="H109" s="28"/>
      <c r="I109" s="25"/>
      <c r="J109" s="24">
        <f t="shared" si="10"/>
        <v>1</v>
      </c>
      <c r="K109" s="30">
        <v>150</v>
      </c>
      <c r="L109" s="26">
        <f t="shared" si="11"/>
        <v>150</v>
      </c>
    </row>
    <row r="110" spans="1:12">
      <c r="A110" s="13"/>
      <c r="B110" s="17"/>
      <c r="C110" s="118" t="s">
        <v>98</v>
      </c>
      <c r="D110" s="118"/>
      <c r="E110" s="118"/>
      <c r="F110" s="118"/>
      <c r="G110" s="24">
        <v>4</v>
      </c>
      <c r="H110" s="28"/>
      <c r="I110" s="25"/>
      <c r="J110" s="24">
        <f t="shared" si="10"/>
        <v>4</v>
      </c>
      <c r="K110" s="30">
        <v>371.7</v>
      </c>
      <c r="L110" s="26">
        <f t="shared" si="11"/>
        <v>1486.8</v>
      </c>
    </row>
    <row r="111" spans="1:12">
      <c r="A111" s="15"/>
      <c r="B111" s="17"/>
      <c r="C111" s="118" t="s">
        <v>99</v>
      </c>
      <c r="D111" s="118"/>
      <c r="E111" s="118"/>
      <c r="F111" s="118"/>
      <c r="G111" s="24">
        <v>32</v>
      </c>
      <c r="H111" s="28"/>
      <c r="I111" s="25">
        <v>1</v>
      </c>
      <c r="J111" s="24">
        <f t="shared" si="10"/>
        <v>31</v>
      </c>
      <c r="K111" s="30">
        <v>25</v>
      </c>
      <c r="L111" s="26">
        <f t="shared" si="11"/>
        <v>775</v>
      </c>
    </row>
    <row r="112" spans="1:12">
      <c r="A112" s="13"/>
      <c r="B112" s="17"/>
      <c r="C112" s="118" t="s">
        <v>100</v>
      </c>
      <c r="D112" s="118"/>
      <c r="E112" s="118"/>
      <c r="F112" s="118"/>
      <c r="G112" s="24">
        <v>75</v>
      </c>
      <c r="H112" s="28"/>
      <c r="I112" s="25">
        <v>12</v>
      </c>
      <c r="J112" s="24">
        <f t="shared" si="10"/>
        <v>63</v>
      </c>
      <c r="K112" s="30">
        <v>37.03</v>
      </c>
      <c r="L112" s="26">
        <f t="shared" si="11"/>
        <v>2332.89</v>
      </c>
    </row>
    <row r="113" spans="1:12">
      <c r="A113" s="13"/>
      <c r="B113" s="17"/>
      <c r="C113" s="118" t="s">
        <v>101</v>
      </c>
      <c r="D113" s="118"/>
      <c r="E113" s="118"/>
      <c r="F113" s="118"/>
      <c r="G113" s="24">
        <v>192</v>
      </c>
      <c r="H113" s="28"/>
      <c r="I113" s="25">
        <v>30</v>
      </c>
      <c r="J113" s="24">
        <f t="shared" si="10"/>
        <v>162</v>
      </c>
      <c r="K113" s="30">
        <v>115.64</v>
      </c>
      <c r="L113" s="26">
        <f t="shared" si="11"/>
        <v>18733.68</v>
      </c>
    </row>
    <row r="114" spans="1:12">
      <c r="A114" s="15"/>
      <c r="B114" s="17"/>
      <c r="C114" s="118" t="s">
        <v>102</v>
      </c>
      <c r="D114" s="118"/>
      <c r="E114" s="118"/>
      <c r="F114" s="118"/>
      <c r="G114" s="24">
        <v>11</v>
      </c>
      <c r="H114" s="28"/>
      <c r="I114" s="25">
        <v>1</v>
      </c>
      <c r="J114" s="24">
        <f t="shared" si="10"/>
        <v>10</v>
      </c>
      <c r="K114" s="30">
        <v>34</v>
      </c>
      <c r="L114" s="26">
        <f t="shared" si="11"/>
        <v>340</v>
      </c>
    </row>
    <row r="115" spans="1:12">
      <c r="A115" s="13"/>
      <c r="B115" s="17"/>
      <c r="C115" s="127" t="s">
        <v>103</v>
      </c>
      <c r="D115" s="127"/>
      <c r="E115" s="127"/>
      <c r="F115" s="127"/>
      <c r="G115" s="24">
        <v>25</v>
      </c>
      <c r="H115" s="28"/>
      <c r="I115" s="25"/>
      <c r="J115" s="24">
        <f t="shared" si="10"/>
        <v>25</v>
      </c>
      <c r="K115" s="31">
        <v>237.07</v>
      </c>
      <c r="L115" s="26">
        <f t="shared" si="11"/>
        <v>5926.75</v>
      </c>
    </row>
    <row r="116" spans="1:12">
      <c r="A116" s="13"/>
      <c r="B116" s="17"/>
      <c r="C116" s="127" t="s">
        <v>104</v>
      </c>
      <c r="D116" s="127"/>
      <c r="E116" s="127"/>
      <c r="F116" s="127"/>
      <c r="G116" s="24">
        <v>18</v>
      </c>
      <c r="H116" s="28"/>
      <c r="I116" s="25"/>
      <c r="J116" s="24">
        <f t="shared" si="10"/>
        <v>18</v>
      </c>
      <c r="K116" s="30">
        <v>94</v>
      </c>
      <c r="L116" s="26">
        <f t="shared" si="11"/>
        <v>1692</v>
      </c>
    </row>
    <row r="117" spans="1:12">
      <c r="A117" s="13"/>
      <c r="B117" s="17"/>
      <c r="C117" s="127" t="s">
        <v>105</v>
      </c>
      <c r="D117" s="127"/>
      <c r="E117" s="127"/>
      <c r="F117" s="127"/>
      <c r="G117" s="24">
        <v>17</v>
      </c>
      <c r="H117" s="28"/>
      <c r="I117" s="25"/>
      <c r="J117" s="24">
        <f t="shared" si="10"/>
        <v>17</v>
      </c>
      <c r="K117" s="30">
        <v>90</v>
      </c>
      <c r="L117" s="26">
        <f t="shared" si="11"/>
        <v>1530</v>
      </c>
    </row>
    <row r="118" spans="1:12">
      <c r="A118" s="15"/>
      <c r="B118" s="17"/>
      <c r="C118" s="127" t="s">
        <v>106</v>
      </c>
      <c r="D118" s="127"/>
      <c r="E118" s="127"/>
      <c r="F118" s="127"/>
      <c r="G118" s="24">
        <v>19</v>
      </c>
      <c r="H118" s="28"/>
      <c r="I118" s="25">
        <v>1</v>
      </c>
      <c r="J118" s="24">
        <f t="shared" si="10"/>
        <v>18</v>
      </c>
      <c r="K118" s="30">
        <v>4.3600000000000003</v>
      </c>
      <c r="L118" s="26">
        <f t="shared" si="11"/>
        <v>78.48</v>
      </c>
    </row>
    <row r="119" spans="1:12">
      <c r="A119" s="13"/>
      <c r="B119" s="17"/>
      <c r="C119" s="127" t="s">
        <v>107</v>
      </c>
      <c r="D119" s="127"/>
      <c r="E119" s="127"/>
      <c r="F119" s="127"/>
      <c r="G119" s="24">
        <v>39</v>
      </c>
      <c r="H119" s="28"/>
      <c r="I119" s="25"/>
      <c r="J119" s="24">
        <f t="shared" si="10"/>
        <v>39</v>
      </c>
      <c r="K119" s="30">
        <v>37.42</v>
      </c>
      <c r="L119" s="26">
        <f t="shared" si="11"/>
        <v>1459.38</v>
      </c>
    </row>
    <row r="120" spans="1:12">
      <c r="A120" s="13"/>
      <c r="B120" s="17"/>
      <c r="C120" s="127" t="s">
        <v>108</v>
      </c>
      <c r="D120" s="127"/>
      <c r="E120" s="127"/>
      <c r="F120" s="127"/>
      <c r="G120" s="24">
        <v>8</v>
      </c>
      <c r="H120" s="28"/>
      <c r="I120" s="25"/>
      <c r="J120" s="24">
        <f t="shared" si="10"/>
        <v>8</v>
      </c>
      <c r="K120" s="30">
        <v>262.93</v>
      </c>
      <c r="L120" s="26">
        <f t="shared" si="11"/>
        <v>2103.44</v>
      </c>
    </row>
    <row r="121" spans="1:12">
      <c r="A121" s="13"/>
      <c r="B121" s="17"/>
      <c r="C121" s="118" t="s">
        <v>109</v>
      </c>
      <c r="D121" s="118"/>
      <c r="E121" s="118"/>
      <c r="F121" s="118"/>
      <c r="G121" s="24">
        <v>3</v>
      </c>
      <c r="H121" s="28"/>
      <c r="I121" s="25"/>
      <c r="J121" s="24">
        <f t="shared" si="10"/>
        <v>3</v>
      </c>
      <c r="K121" s="30">
        <v>260.77999999999997</v>
      </c>
      <c r="L121" s="26">
        <f t="shared" si="11"/>
        <v>782.33999999999992</v>
      </c>
    </row>
    <row r="122" spans="1:12">
      <c r="A122" s="13"/>
      <c r="B122" s="17"/>
      <c r="C122" s="118" t="s">
        <v>110</v>
      </c>
      <c r="D122" s="118"/>
      <c r="E122" s="118"/>
      <c r="F122" s="118"/>
      <c r="G122" s="24">
        <v>9</v>
      </c>
      <c r="H122" s="28"/>
      <c r="I122" s="25">
        <v>2</v>
      </c>
      <c r="J122" s="24">
        <f t="shared" si="10"/>
        <v>7</v>
      </c>
      <c r="K122" s="30">
        <v>21.55</v>
      </c>
      <c r="L122" s="26">
        <f t="shared" si="11"/>
        <v>150.85</v>
      </c>
    </row>
    <row r="123" spans="1:12">
      <c r="A123" s="13"/>
      <c r="B123" s="17"/>
      <c r="C123" s="118" t="s">
        <v>76</v>
      </c>
      <c r="D123" s="118"/>
      <c r="E123" s="118"/>
      <c r="F123" s="118"/>
      <c r="G123" s="24">
        <v>9</v>
      </c>
      <c r="H123" s="28"/>
      <c r="I123" s="25"/>
      <c r="J123" s="24">
        <f t="shared" si="10"/>
        <v>9</v>
      </c>
      <c r="K123" s="30">
        <v>253.7</v>
      </c>
      <c r="L123" s="26">
        <f t="shared" si="11"/>
        <v>2283.2999999999997</v>
      </c>
    </row>
    <row r="124" spans="1:12">
      <c r="A124" s="15" t="s">
        <v>111</v>
      </c>
      <c r="B124" s="16" t="s">
        <v>112</v>
      </c>
      <c r="C124" s="118"/>
      <c r="D124" s="118"/>
      <c r="E124" s="118"/>
      <c r="F124" s="118"/>
      <c r="G124" s="24"/>
      <c r="H124" s="28"/>
      <c r="I124" s="25"/>
      <c r="J124" s="24"/>
      <c r="K124" s="30"/>
      <c r="L124" s="26"/>
    </row>
    <row r="125" spans="1:12">
      <c r="A125" s="15"/>
      <c r="B125" s="16"/>
      <c r="C125" s="118" t="s">
        <v>318</v>
      </c>
      <c r="D125" s="118"/>
      <c r="E125" s="118"/>
      <c r="F125" s="118"/>
      <c r="G125" s="24"/>
      <c r="H125" s="28">
        <v>2</v>
      </c>
      <c r="I125" s="25">
        <v>2</v>
      </c>
      <c r="J125" s="24">
        <f t="shared" si="10"/>
        <v>0</v>
      </c>
      <c r="K125" s="30">
        <v>1121</v>
      </c>
      <c r="L125" s="26">
        <f t="shared" si="11"/>
        <v>0</v>
      </c>
    </row>
    <row r="126" spans="1:12">
      <c r="A126" s="38"/>
      <c r="B126" s="37"/>
      <c r="C126" s="118" t="s">
        <v>113</v>
      </c>
      <c r="D126" s="118"/>
      <c r="E126" s="118"/>
      <c r="F126" s="118"/>
      <c r="G126" s="24">
        <v>2</v>
      </c>
      <c r="H126" s="28"/>
      <c r="I126" s="25"/>
      <c r="J126" s="24">
        <f t="shared" si="10"/>
        <v>2</v>
      </c>
      <c r="K126" s="30">
        <v>1363.9</v>
      </c>
      <c r="L126" s="26">
        <f t="shared" si="11"/>
        <v>2727.8</v>
      </c>
    </row>
    <row r="127" spans="1:12">
      <c r="A127" s="15"/>
      <c r="B127" s="16"/>
      <c r="C127" s="118" t="s">
        <v>114</v>
      </c>
      <c r="D127" s="118"/>
      <c r="E127" s="118"/>
      <c r="F127" s="118"/>
      <c r="G127" s="24">
        <v>21</v>
      </c>
      <c r="H127" s="28"/>
      <c r="I127" s="25"/>
      <c r="J127" s="24">
        <f t="shared" si="10"/>
        <v>21</v>
      </c>
      <c r="K127" s="30">
        <v>1560</v>
      </c>
      <c r="L127" s="26">
        <f t="shared" si="11"/>
        <v>32760</v>
      </c>
    </row>
    <row r="128" spans="1:12">
      <c r="A128" s="15"/>
      <c r="B128" s="16"/>
      <c r="C128" s="118" t="s">
        <v>115</v>
      </c>
      <c r="D128" s="118"/>
      <c r="E128" s="118"/>
      <c r="F128" s="118"/>
      <c r="G128" s="24">
        <v>51</v>
      </c>
      <c r="H128" s="28"/>
      <c r="I128" s="25"/>
      <c r="J128" s="24">
        <f t="shared" si="10"/>
        <v>51</v>
      </c>
      <c r="K128" s="30">
        <v>25</v>
      </c>
      <c r="L128" s="26">
        <f t="shared" si="11"/>
        <v>1275</v>
      </c>
    </row>
    <row r="129" spans="1:12">
      <c r="A129" s="15"/>
      <c r="B129" s="16"/>
      <c r="C129" s="127" t="s">
        <v>116</v>
      </c>
      <c r="D129" s="127"/>
      <c r="E129" s="127"/>
      <c r="F129" s="127"/>
      <c r="G129" s="24">
        <v>38</v>
      </c>
      <c r="H129" s="28"/>
      <c r="I129" s="25"/>
      <c r="J129" s="24">
        <f t="shared" si="10"/>
        <v>38</v>
      </c>
      <c r="K129" s="30">
        <v>18.39</v>
      </c>
      <c r="L129" s="26">
        <f t="shared" si="11"/>
        <v>698.82</v>
      </c>
    </row>
    <row r="130" spans="1:12">
      <c r="A130" s="15"/>
      <c r="B130" s="16"/>
      <c r="C130" s="127" t="s">
        <v>117</v>
      </c>
      <c r="D130" s="127"/>
      <c r="E130" s="127"/>
      <c r="F130" s="127"/>
      <c r="G130" s="24">
        <v>20</v>
      </c>
      <c r="H130" s="28"/>
      <c r="I130" s="25"/>
      <c r="J130" s="24">
        <f t="shared" si="10"/>
        <v>20</v>
      </c>
      <c r="K130" s="30">
        <v>18.260000000000002</v>
      </c>
      <c r="L130" s="26">
        <f t="shared" si="11"/>
        <v>365.20000000000005</v>
      </c>
    </row>
    <row r="131" spans="1:12">
      <c r="A131" s="15"/>
      <c r="B131" s="16"/>
      <c r="C131" s="127" t="s">
        <v>118</v>
      </c>
      <c r="D131" s="127"/>
      <c r="E131" s="127"/>
      <c r="F131" s="127"/>
      <c r="G131" s="24">
        <v>2</v>
      </c>
      <c r="H131" s="28"/>
      <c r="I131" s="25"/>
      <c r="J131" s="24">
        <f t="shared" si="10"/>
        <v>2</v>
      </c>
      <c r="K131" s="30">
        <v>4000</v>
      </c>
      <c r="L131" s="26">
        <f t="shared" si="11"/>
        <v>8000</v>
      </c>
    </row>
    <row r="132" spans="1:12">
      <c r="A132" s="15"/>
      <c r="B132" s="16"/>
      <c r="C132" s="127" t="s">
        <v>119</v>
      </c>
      <c r="D132" s="127"/>
      <c r="E132" s="127"/>
      <c r="F132" s="127"/>
      <c r="G132" s="24">
        <v>20</v>
      </c>
      <c r="H132" s="28"/>
      <c r="I132" s="25"/>
      <c r="J132" s="24">
        <f t="shared" si="10"/>
        <v>20</v>
      </c>
      <c r="K132" s="30">
        <v>150.78</v>
      </c>
      <c r="L132" s="26">
        <f t="shared" si="11"/>
        <v>3015.6</v>
      </c>
    </row>
    <row r="133" spans="1:12">
      <c r="A133" s="15"/>
      <c r="B133" s="16"/>
      <c r="C133" s="127" t="s">
        <v>120</v>
      </c>
      <c r="D133" s="127"/>
      <c r="E133" s="127"/>
      <c r="F133" s="127"/>
      <c r="G133" s="24">
        <v>10</v>
      </c>
      <c r="H133" s="28"/>
      <c r="I133" s="25"/>
      <c r="J133" s="24">
        <f t="shared" si="10"/>
        <v>10</v>
      </c>
      <c r="K133" s="30">
        <v>108</v>
      </c>
      <c r="L133" s="26">
        <f t="shared" si="11"/>
        <v>1080</v>
      </c>
    </row>
    <row r="134" spans="1:12">
      <c r="A134" s="15"/>
      <c r="B134" s="16"/>
      <c r="C134" s="127" t="s">
        <v>121</v>
      </c>
      <c r="D134" s="127"/>
      <c r="E134" s="127"/>
      <c r="F134" s="127"/>
      <c r="G134" s="24">
        <v>7</v>
      </c>
      <c r="H134" s="28"/>
      <c r="I134" s="25"/>
      <c r="J134" s="24">
        <f t="shared" si="10"/>
        <v>7</v>
      </c>
      <c r="K134" s="30">
        <v>116</v>
      </c>
      <c r="L134" s="26">
        <f t="shared" si="11"/>
        <v>812</v>
      </c>
    </row>
    <row r="135" spans="1:12">
      <c r="A135" s="15" t="s">
        <v>122</v>
      </c>
      <c r="B135" s="11" t="s">
        <v>123</v>
      </c>
      <c r="C135" s="118"/>
      <c r="D135" s="118"/>
      <c r="E135" s="118"/>
      <c r="F135" s="118"/>
      <c r="G135" s="24"/>
      <c r="H135" s="28"/>
      <c r="I135" s="25"/>
      <c r="J135" s="24"/>
      <c r="K135" s="30"/>
      <c r="L135" s="26"/>
    </row>
    <row r="136" spans="1:12" ht="15.75" thickBot="1">
      <c r="A136" s="15"/>
      <c r="B136" s="11"/>
      <c r="C136" s="118" t="s">
        <v>124</v>
      </c>
      <c r="D136" s="118"/>
      <c r="E136" s="118"/>
      <c r="F136" s="118"/>
      <c r="G136" s="24">
        <v>8</v>
      </c>
      <c r="H136" s="28"/>
      <c r="I136" s="25"/>
      <c r="J136" s="24">
        <f t="shared" si="10"/>
        <v>8</v>
      </c>
      <c r="K136" s="30">
        <v>1546.25</v>
      </c>
      <c r="L136" s="26">
        <f t="shared" si="11"/>
        <v>12370</v>
      </c>
    </row>
    <row r="137" spans="1:12">
      <c r="A137" s="8" t="s">
        <v>5</v>
      </c>
      <c r="B137" s="3" t="s">
        <v>6</v>
      </c>
      <c r="C137" s="125" t="s">
        <v>7</v>
      </c>
      <c r="D137" s="125"/>
      <c r="E137" s="125"/>
      <c r="F137" s="125"/>
      <c r="G137" s="50" t="s">
        <v>8</v>
      </c>
      <c r="H137" s="50" t="s">
        <v>9</v>
      </c>
      <c r="I137" s="50" t="s">
        <v>10</v>
      </c>
      <c r="J137" s="50" t="s">
        <v>11</v>
      </c>
      <c r="K137" s="50" t="s">
        <v>12</v>
      </c>
      <c r="L137" s="5" t="s">
        <v>13</v>
      </c>
    </row>
    <row r="138" spans="1:12">
      <c r="A138" s="15" t="s">
        <v>125</v>
      </c>
      <c r="B138" s="16" t="s">
        <v>126</v>
      </c>
      <c r="C138" s="118"/>
      <c r="D138" s="118"/>
      <c r="E138" s="118"/>
      <c r="F138" s="118"/>
      <c r="G138" s="24"/>
      <c r="H138" s="28"/>
      <c r="I138" s="25"/>
      <c r="J138" s="24"/>
      <c r="K138" s="30"/>
      <c r="L138" s="26"/>
    </row>
    <row r="139" spans="1:12">
      <c r="A139" s="15"/>
      <c r="B139" s="16"/>
      <c r="C139" s="118" t="s">
        <v>127</v>
      </c>
      <c r="D139" s="118"/>
      <c r="E139" s="118"/>
      <c r="F139" s="118"/>
      <c r="G139" s="32">
        <v>2</v>
      </c>
      <c r="H139" s="28"/>
      <c r="I139" s="28"/>
      <c r="J139" s="24">
        <f t="shared" si="10"/>
        <v>2</v>
      </c>
      <c r="K139" s="31">
        <v>2100</v>
      </c>
      <c r="L139" s="26">
        <f t="shared" si="11"/>
        <v>4200</v>
      </c>
    </row>
    <row r="140" spans="1:12">
      <c r="A140" s="15" t="s">
        <v>128</v>
      </c>
      <c r="B140" s="16" t="s">
        <v>129</v>
      </c>
      <c r="C140" s="118"/>
      <c r="D140" s="118"/>
      <c r="E140" s="118"/>
      <c r="F140" s="118"/>
      <c r="G140" s="24"/>
      <c r="H140" s="28"/>
      <c r="I140" s="25"/>
      <c r="J140" s="24"/>
      <c r="K140" s="30"/>
      <c r="L140" s="26"/>
    </row>
    <row r="141" spans="1:12">
      <c r="A141" s="15"/>
      <c r="B141" s="16"/>
      <c r="C141" s="127" t="s">
        <v>130</v>
      </c>
      <c r="D141" s="127"/>
      <c r="E141" s="127"/>
      <c r="F141" s="127"/>
      <c r="G141" s="24">
        <v>10</v>
      </c>
      <c r="H141" s="28"/>
      <c r="I141" s="25">
        <v>10</v>
      </c>
      <c r="J141" s="24">
        <f t="shared" si="10"/>
        <v>0</v>
      </c>
      <c r="K141" s="30">
        <v>68.959999999999994</v>
      </c>
      <c r="L141" s="26">
        <f t="shared" si="11"/>
        <v>0</v>
      </c>
    </row>
    <row r="142" spans="1:12">
      <c r="A142" s="15"/>
      <c r="B142" s="19"/>
      <c r="C142" s="127" t="s">
        <v>131</v>
      </c>
      <c r="D142" s="127"/>
      <c r="E142" s="127"/>
      <c r="F142" s="127"/>
      <c r="G142" s="24">
        <v>19</v>
      </c>
      <c r="H142" s="28"/>
      <c r="I142" s="25">
        <v>1</v>
      </c>
      <c r="J142" s="24">
        <f t="shared" si="10"/>
        <v>18</v>
      </c>
      <c r="K142" s="30">
        <v>145</v>
      </c>
      <c r="L142" s="26">
        <f t="shared" si="11"/>
        <v>2610</v>
      </c>
    </row>
    <row r="143" spans="1:12">
      <c r="A143" s="15" t="s">
        <v>132</v>
      </c>
      <c r="B143" s="16" t="s">
        <v>133</v>
      </c>
      <c r="C143" s="118"/>
      <c r="D143" s="118"/>
      <c r="E143" s="118"/>
      <c r="F143" s="118"/>
      <c r="G143" s="24"/>
      <c r="H143" s="28"/>
      <c r="I143" s="25"/>
      <c r="J143" s="24"/>
      <c r="K143" s="33"/>
      <c r="L143" s="26"/>
    </row>
    <row r="144" spans="1:12">
      <c r="A144" s="15"/>
      <c r="B144" s="16"/>
      <c r="C144" s="118" t="s">
        <v>134</v>
      </c>
      <c r="D144" s="118"/>
      <c r="E144" s="118"/>
      <c r="F144" s="118"/>
      <c r="G144" s="24">
        <v>23</v>
      </c>
      <c r="H144" s="28"/>
      <c r="I144" s="25">
        <v>1</v>
      </c>
      <c r="J144" s="24">
        <f t="shared" si="10"/>
        <v>22</v>
      </c>
      <c r="K144" s="30">
        <v>77.58</v>
      </c>
      <c r="L144" s="26">
        <f t="shared" si="11"/>
        <v>1706.76</v>
      </c>
    </row>
    <row r="145" spans="1:13">
      <c r="A145" s="15"/>
      <c r="B145" s="16"/>
      <c r="C145" s="118" t="s">
        <v>134</v>
      </c>
      <c r="D145" s="118"/>
      <c r="E145" s="118"/>
      <c r="F145" s="118"/>
      <c r="G145" s="24">
        <v>12</v>
      </c>
      <c r="H145" s="28"/>
      <c r="I145" s="25"/>
      <c r="J145" s="24">
        <f t="shared" si="10"/>
        <v>12</v>
      </c>
      <c r="K145" s="30">
        <v>89.9</v>
      </c>
      <c r="L145" s="26">
        <f t="shared" si="11"/>
        <v>1078.8000000000002</v>
      </c>
    </row>
    <row r="146" spans="1:13">
      <c r="A146" s="15"/>
      <c r="B146" s="16"/>
      <c r="C146" s="118" t="s">
        <v>135</v>
      </c>
      <c r="D146" s="118"/>
      <c r="E146" s="118"/>
      <c r="F146" s="118"/>
      <c r="G146" s="24">
        <v>14</v>
      </c>
      <c r="H146" s="28"/>
      <c r="I146" s="25">
        <v>3</v>
      </c>
      <c r="J146" s="24">
        <f t="shared" si="10"/>
        <v>11</v>
      </c>
      <c r="K146" s="30">
        <v>60.097000000000001</v>
      </c>
      <c r="L146" s="26">
        <f t="shared" si="11"/>
        <v>661.06700000000001</v>
      </c>
    </row>
    <row r="147" spans="1:13">
      <c r="A147" s="15"/>
      <c r="B147" s="16"/>
      <c r="C147" s="118" t="s">
        <v>136</v>
      </c>
      <c r="D147" s="118"/>
      <c r="E147" s="118"/>
      <c r="F147" s="118"/>
      <c r="G147" s="24">
        <v>12</v>
      </c>
      <c r="H147" s="28"/>
      <c r="I147" s="25"/>
      <c r="J147" s="24">
        <f t="shared" si="10"/>
        <v>12</v>
      </c>
      <c r="K147" s="30">
        <v>43.1</v>
      </c>
      <c r="L147" s="26">
        <f t="shared" si="11"/>
        <v>517.20000000000005</v>
      </c>
    </row>
    <row r="148" spans="1:13">
      <c r="A148" s="13"/>
      <c r="B148" s="17"/>
      <c r="C148" s="118" t="s">
        <v>137</v>
      </c>
      <c r="D148" s="118"/>
      <c r="E148" s="118"/>
      <c r="F148" s="118"/>
      <c r="G148" s="24">
        <v>782</v>
      </c>
      <c r="H148" s="28"/>
      <c r="I148" s="25">
        <v>7</v>
      </c>
      <c r="J148" s="24">
        <f t="shared" si="10"/>
        <v>775</v>
      </c>
      <c r="K148" s="30">
        <v>12.5</v>
      </c>
      <c r="L148" s="26">
        <f t="shared" si="11"/>
        <v>9687.5</v>
      </c>
    </row>
    <row r="149" spans="1:13">
      <c r="A149" s="15"/>
      <c r="B149" s="17"/>
      <c r="C149" s="118" t="s">
        <v>138</v>
      </c>
      <c r="D149" s="118"/>
      <c r="E149" s="118"/>
      <c r="F149" s="118"/>
      <c r="G149" s="24">
        <v>5</v>
      </c>
      <c r="H149" s="28"/>
      <c r="I149" s="25"/>
      <c r="J149" s="24">
        <f t="shared" si="10"/>
        <v>5</v>
      </c>
      <c r="K149" s="30">
        <v>200</v>
      </c>
      <c r="L149" s="26">
        <f t="shared" si="11"/>
        <v>1000</v>
      </c>
    </row>
    <row r="150" spans="1:13">
      <c r="A150" s="13"/>
      <c r="B150" s="17"/>
      <c r="C150" s="118" t="s">
        <v>139</v>
      </c>
      <c r="D150" s="118"/>
      <c r="E150" s="118"/>
      <c r="F150" s="118"/>
      <c r="G150" s="24">
        <v>34</v>
      </c>
      <c r="H150" s="28"/>
      <c r="I150" s="25"/>
      <c r="J150" s="24">
        <f t="shared" si="10"/>
        <v>34</v>
      </c>
      <c r="K150" s="30">
        <v>35</v>
      </c>
      <c r="L150" s="26">
        <f t="shared" si="11"/>
        <v>1190</v>
      </c>
    </row>
    <row r="151" spans="1:13">
      <c r="A151" s="13"/>
      <c r="B151" s="17"/>
      <c r="C151" s="118" t="s">
        <v>140</v>
      </c>
      <c r="D151" s="118"/>
      <c r="E151" s="118"/>
      <c r="F151" s="118"/>
      <c r="G151" s="24">
        <v>21</v>
      </c>
      <c r="H151" s="28"/>
      <c r="I151" s="25">
        <v>5</v>
      </c>
      <c r="J151" s="24">
        <f t="shared" si="10"/>
        <v>16</v>
      </c>
      <c r="K151" s="30">
        <v>112.1</v>
      </c>
      <c r="L151" s="26">
        <f t="shared" si="11"/>
        <v>1793.6</v>
      </c>
    </row>
    <row r="152" spans="1:13">
      <c r="A152" s="13"/>
      <c r="B152" s="17"/>
      <c r="C152" s="118" t="s">
        <v>141</v>
      </c>
      <c r="D152" s="118"/>
      <c r="E152" s="118"/>
      <c r="F152" s="118"/>
      <c r="G152" s="24">
        <v>11</v>
      </c>
      <c r="H152" s="28"/>
      <c r="I152" s="25"/>
      <c r="J152" s="24">
        <f t="shared" si="10"/>
        <v>11</v>
      </c>
      <c r="K152" s="30">
        <v>220.08</v>
      </c>
      <c r="L152" s="26">
        <f t="shared" si="11"/>
        <v>2420.88</v>
      </c>
    </row>
    <row r="153" spans="1:13">
      <c r="A153" s="13"/>
      <c r="B153" s="17"/>
      <c r="C153" s="118" t="s">
        <v>142</v>
      </c>
      <c r="D153" s="118"/>
      <c r="E153" s="118"/>
      <c r="F153" s="118"/>
      <c r="G153" s="24">
        <v>3</v>
      </c>
      <c r="H153" s="28"/>
      <c r="I153" s="25">
        <v>1</v>
      </c>
      <c r="J153" s="24">
        <f t="shared" si="10"/>
        <v>2</v>
      </c>
      <c r="K153" s="30">
        <v>625</v>
      </c>
      <c r="L153" s="26">
        <f t="shared" si="11"/>
        <v>1250</v>
      </c>
    </row>
    <row r="154" spans="1:13">
      <c r="A154" s="13"/>
      <c r="B154" s="17"/>
      <c r="C154" s="118" t="s">
        <v>143</v>
      </c>
      <c r="D154" s="118"/>
      <c r="E154" s="118"/>
      <c r="F154" s="118"/>
      <c r="G154" s="24">
        <v>153</v>
      </c>
      <c r="H154" s="28"/>
      <c r="I154" s="25">
        <v>13</v>
      </c>
      <c r="J154" s="24">
        <f t="shared" si="10"/>
        <v>140</v>
      </c>
      <c r="K154" s="30">
        <v>12.5</v>
      </c>
      <c r="L154" s="26">
        <f t="shared" si="11"/>
        <v>1750</v>
      </c>
    </row>
    <row r="155" spans="1:13">
      <c r="A155" s="13"/>
      <c r="B155" s="17"/>
      <c r="C155" s="118" t="s">
        <v>144</v>
      </c>
      <c r="D155" s="118"/>
      <c r="E155" s="118"/>
      <c r="F155" s="118"/>
      <c r="G155" s="24">
        <v>24</v>
      </c>
      <c r="H155" s="28"/>
      <c r="I155" s="25">
        <v>4</v>
      </c>
      <c r="J155" s="24">
        <f t="shared" si="10"/>
        <v>20</v>
      </c>
      <c r="K155" s="30">
        <v>135.69999999999999</v>
      </c>
      <c r="L155" s="26">
        <f t="shared" si="11"/>
        <v>2714</v>
      </c>
    </row>
    <row r="156" spans="1:13">
      <c r="A156" s="13"/>
      <c r="B156" s="49"/>
      <c r="C156" s="118" t="s">
        <v>145</v>
      </c>
      <c r="D156" s="118"/>
      <c r="E156" s="118"/>
      <c r="F156" s="118"/>
      <c r="G156" s="24">
        <v>11</v>
      </c>
      <c r="H156" s="28"/>
      <c r="I156" s="25">
        <v>3</v>
      </c>
      <c r="J156" s="24">
        <f t="shared" ref="J156:J216" si="12">G156+H156-I156</f>
        <v>8</v>
      </c>
      <c r="K156" s="30">
        <v>161.471</v>
      </c>
      <c r="L156" s="26">
        <f t="shared" ref="L156:L216" si="13">J156*K156</f>
        <v>1291.768</v>
      </c>
    </row>
    <row r="157" spans="1:13">
      <c r="A157" s="13"/>
      <c r="B157" s="17"/>
      <c r="C157" s="118" t="s">
        <v>146</v>
      </c>
      <c r="D157" s="118"/>
      <c r="E157" s="118"/>
      <c r="F157" s="118"/>
      <c r="G157" s="24">
        <v>8</v>
      </c>
      <c r="H157" s="28"/>
      <c r="I157" s="25"/>
      <c r="J157" s="24">
        <f t="shared" si="12"/>
        <v>8</v>
      </c>
      <c r="K157" s="30">
        <v>130</v>
      </c>
      <c r="L157" s="26">
        <f t="shared" si="13"/>
        <v>1040</v>
      </c>
      <c r="M157" s="51"/>
    </row>
    <row r="158" spans="1:13">
      <c r="A158" s="13"/>
      <c r="B158" s="17"/>
      <c r="C158" s="118" t="s">
        <v>147</v>
      </c>
      <c r="D158" s="118"/>
      <c r="E158" s="118"/>
      <c r="F158" s="118"/>
      <c r="G158" s="24">
        <v>25</v>
      </c>
      <c r="H158" s="28"/>
      <c r="I158" s="25"/>
      <c r="J158" s="24">
        <f t="shared" si="12"/>
        <v>25</v>
      </c>
      <c r="K158" s="30">
        <v>75.59</v>
      </c>
      <c r="L158" s="26">
        <f t="shared" si="13"/>
        <v>1889.75</v>
      </c>
    </row>
    <row r="159" spans="1:13">
      <c r="A159" s="15"/>
      <c r="B159" s="17"/>
      <c r="C159" s="118" t="s">
        <v>148</v>
      </c>
      <c r="D159" s="118"/>
      <c r="E159" s="118"/>
      <c r="F159" s="118"/>
      <c r="G159" s="24">
        <v>11</v>
      </c>
      <c r="H159" s="28"/>
      <c r="I159" s="25">
        <v>2</v>
      </c>
      <c r="J159" s="24">
        <f t="shared" si="12"/>
        <v>9</v>
      </c>
      <c r="K159" s="30">
        <v>137.93</v>
      </c>
      <c r="L159" s="26">
        <f t="shared" si="13"/>
        <v>1241.3700000000001</v>
      </c>
    </row>
    <row r="160" spans="1:13">
      <c r="A160" s="13"/>
      <c r="B160" s="17"/>
      <c r="C160" s="118" t="s">
        <v>149</v>
      </c>
      <c r="D160" s="118"/>
      <c r="E160" s="118"/>
      <c r="F160" s="118"/>
      <c r="G160" s="24">
        <v>14</v>
      </c>
      <c r="H160" s="28"/>
      <c r="I160" s="25"/>
      <c r="J160" s="24">
        <f t="shared" si="12"/>
        <v>14</v>
      </c>
      <c r="K160" s="30">
        <v>31</v>
      </c>
      <c r="L160" s="26">
        <f t="shared" si="13"/>
        <v>434</v>
      </c>
    </row>
    <row r="161" spans="1:12">
      <c r="A161" s="13"/>
      <c r="B161" s="17"/>
      <c r="C161" s="118" t="s">
        <v>150</v>
      </c>
      <c r="D161" s="118"/>
      <c r="E161" s="118"/>
      <c r="F161" s="118"/>
      <c r="G161" s="24">
        <v>5</v>
      </c>
      <c r="H161" s="28"/>
      <c r="I161" s="25">
        <v>2</v>
      </c>
      <c r="J161" s="24">
        <f t="shared" si="12"/>
        <v>3</v>
      </c>
      <c r="K161" s="30">
        <v>89</v>
      </c>
      <c r="L161" s="26">
        <f t="shared" si="13"/>
        <v>267</v>
      </c>
    </row>
    <row r="162" spans="1:12">
      <c r="A162" s="13"/>
      <c r="B162" s="17"/>
      <c r="C162" s="118" t="s">
        <v>151</v>
      </c>
      <c r="D162" s="118"/>
      <c r="E162" s="118"/>
      <c r="F162" s="118"/>
      <c r="G162" s="24">
        <v>8</v>
      </c>
      <c r="H162" s="28"/>
      <c r="I162" s="25"/>
      <c r="J162" s="24">
        <f t="shared" si="12"/>
        <v>8</v>
      </c>
      <c r="K162" s="30">
        <v>95.6</v>
      </c>
      <c r="L162" s="26">
        <f t="shared" si="13"/>
        <v>764.8</v>
      </c>
    </row>
    <row r="163" spans="1:12">
      <c r="A163" s="15"/>
      <c r="B163" s="17"/>
      <c r="C163" s="118" t="s">
        <v>152</v>
      </c>
      <c r="D163" s="118"/>
      <c r="E163" s="118"/>
      <c r="F163" s="118"/>
      <c r="G163" s="24">
        <v>24</v>
      </c>
      <c r="H163" s="28"/>
      <c r="I163" s="25"/>
      <c r="J163" s="24">
        <f t="shared" si="12"/>
        <v>24</v>
      </c>
      <c r="K163" s="30">
        <v>285.5</v>
      </c>
      <c r="L163" s="26">
        <f t="shared" si="13"/>
        <v>6852</v>
      </c>
    </row>
    <row r="164" spans="1:12">
      <c r="A164" s="13"/>
      <c r="B164" s="17"/>
      <c r="C164" s="118" t="s">
        <v>153</v>
      </c>
      <c r="D164" s="118"/>
      <c r="E164" s="118"/>
      <c r="F164" s="118"/>
      <c r="G164" s="24">
        <v>10</v>
      </c>
      <c r="H164" s="28"/>
      <c r="I164" s="25"/>
      <c r="J164" s="24">
        <f t="shared" si="12"/>
        <v>10</v>
      </c>
      <c r="K164" s="30">
        <v>59.01</v>
      </c>
      <c r="L164" s="26">
        <f t="shared" si="13"/>
        <v>590.1</v>
      </c>
    </row>
    <row r="165" spans="1:12">
      <c r="A165" s="13"/>
      <c r="B165" s="17"/>
      <c r="C165" s="118" t="s">
        <v>154</v>
      </c>
      <c r="D165" s="118"/>
      <c r="E165" s="118"/>
      <c r="F165" s="118"/>
      <c r="G165" s="24">
        <v>58</v>
      </c>
      <c r="H165" s="28"/>
      <c r="I165" s="28">
        <v>10</v>
      </c>
      <c r="J165" s="24">
        <f t="shared" si="12"/>
        <v>48</v>
      </c>
      <c r="K165" s="30">
        <v>14.75</v>
      </c>
      <c r="L165" s="26">
        <f t="shared" si="13"/>
        <v>708</v>
      </c>
    </row>
    <row r="166" spans="1:12">
      <c r="A166" s="15"/>
      <c r="B166" s="17"/>
      <c r="C166" s="118" t="s">
        <v>155</v>
      </c>
      <c r="D166" s="118"/>
      <c r="E166" s="118"/>
      <c r="F166" s="118"/>
      <c r="G166" s="24">
        <v>30</v>
      </c>
      <c r="H166" s="28"/>
      <c r="I166" s="25">
        <v>1</v>
      </c>
      <c r="J166" s="24">
        <f t="shared" si="12"/>
        <v>29</v>
      </c>
      <c r="K166" s="30">
        <v>149.86000000000001</v>
      </c>
      <c r="L166" s="26">
        <f t="shared" si="13"/>
        <v>4345.9400000000005</v>
      </c>
    </row>
    <row r="167" spans="1:12">
      <c r="A167" s="13"/>
      <c r="B167" s="17"/>
      <c r="C167" s="118" t="s">
        <v>156</v>
      </c>
      <c r="D167" s="118"/>
      <c r="E167" s="118"/>
      <c r="F167" s="118"/>
      <c r="G167" s="24">
        <v>17</v>
      </c>
      <c r="H167" s="28"/>
      <c r="I167" s="25">
        <v>1</v>
      </c>
      <c r="J167" s="24">
        <f t="shared" si="12"/>
        <v>16</v>
      </c>
      <c r="K167" s="30">
        <v>287.7</v>
      </c>
      <c r="L167" s="26">
        <f t="shared" si="13"/>
        <v>4603.2</v>
      </c>
    </row>
    <row r="168" spans="1:12">
      <c r="A168" s="13"/>
      <c r="B168" s="17"/>
      <c r="C168" s="118" t="s">
        <v>157</v>
      </c>
      <c r="D168" s="118"/>
      <c r="E168" s="118"/>
      <c r="F168" s="118"/>
      <c r="G168" s="24">
        <v>4</v>
      </c>
      <c r="H168" s="28"/>
      <c r="I168" s="25"/>
      <c r="J168" s="24">
        <f t="shared" si="12"/>
        <v>4</v>
      </c>
      <c r="K168" s="30">
        <v>145</v>
      </c>
      <c r="L168" s="26">
        <f t="shared" si="13"/>
        <v>580</v>
      </c>
    </row>
    <row r="169" spans="1:12">
      <c r="A169" s="15"/>
      <c r="B169" s="17"/>
      <c r="C169" s="118" t="s">
        <v>158</v>
      </c>
      <c r="D169" s="118"/>
      <c r="E169" s="118"/>
      <c r="F169" s="118"/>
      <c r="G169" s="24">
        <v>6</v>
      </c>
      <c r="H169" s="28"/>
      <c r="I169" s="25">
        <v>1</v>
      </c>
      <c r="J169" s="24">
        <f t="shared" si="12"/>
        <v>5</v>
      </c>
      <c r="K169" s="30">
        <v>797.79</v>
      </c>
      <c r="L169" s="26">
        <f t="shared" si="13"/>
        <v>3988.95</v>
      </c>
    </row>
    <row r="170" spans="1:12" ht="15.75" thickBot="1">
      <c r="A170" s="13"/>
      <c r="B170" s="17"/>
      <c r="C170" s="118" t="s">
        <v>159</v>
      </c>
      <c r="D170" s="118"/>
      <c r="E170" s="118"/>
      <c r="F170" s="118"/>
      <c r="G170" s="24">
        <v>12</v>
      </c>
      <c r="H170" s="28"/>
      <c r="I170" s="25"/>
      <c r="J170" s="24">
        <f t="shared" si="12"/>
        <v>12</v>
      </c>
      <c r="K170" s="30">
        <v>190.13</v>
      </c>
      <c r="L170" s="26">
        <f t="shared" si="13"/>
        <v>2281.56</v>
      </c>
    </row>
    <row r="171" spans="1:12">
      <c r="A171" s="8" t="s">
        <v>5</v>
      </c>
      <c r="B171" s="3" t="s">
        <v>6</v>
      </c>
      <c r="C171" s="125" t="s">
        <v>7</v>
      </c>
      <c r="D171" s="125"/>
      <c r="E171" s="125"/>
      <c r="F171" s="125"/>
      <c r="G171" s="50" t="s">
        <v>8</v>
      </c>
      <c r="H171" s="50" t="s">
        <v>9</v>
      </c>
      <c r="I171" s="50" t="s">
        <v>10</v>
      </c>
      <c r="J171" s="50" t="s">
        <v>11</v>
      </c>
      <c r="K171" s="50" t="s">
        <v>12</v>
      </c>
      <c r="L171" s="5" t="s">
        <v>13</v>
      </c>
    </row>
    <row r="172" spans="1:12">
      <c r="A172" s="15" t="s">
        <v>132</v>
      </c>
      <c r="B172" s="17"/>
      <c r="C172" s="118" t="s">
        <v>160</v>
      </c>
      <c r="D172" s="118"/>
      <c r="E172" s="118"/>
      <c r="F172" s="118"/>
      <c r="G172" s="24">
        <v>12</v>
      </c>
      <c r="H172" s="28"/>
      <c r="I172" s="25"/>
      <c r="J172" s="24">
        <f t="shared" si="12"/>
        <v>12</v>
      </c>
      <c r="K172" s="30">
        <v>152.06</v>
      </c>
      <c r="L172" s="26">
        <f t="shared" si="13"/>
        <v>1824.72</v>
      </c>
    </row>
    <row r="173" spans="1:12">
      <c r="A173" s="13"/>
      <c r="B173" s="16"/>
      <c r="C173" s="118" t="s">
        <v>161</v>
      </c>
      <c r="D173" s="118"/>
      <c r="E173" s="118"/>
      <c r="F173" s="118"/>
      <c r="G173" s="24">
        <v>10</v>
      </c>
      <c r="H173" s="28"/>
      <c r="I173" s="25"/>
      <c r="J173" s="24">
        <f t="shared" si="12"/>
        <v>10</v>
      </c>
      <c r="K173" s="30">
        <v>475</v>
      </c>
      <c r="L173" s="26">
        <f t="shared" si="13"/>
        <v>4750</v>
      </c>
    </row>
    <row r="174" spans="1:12">
      <c r="A174" s="13" t="s">
        <v>162</v>
      </c>
      <c r="B174" s="16" t="s">
        <v>163</v>
      </c>
      <c r="C174" s="118"/>
      <c r="D174" s="118"/>
      <c r="E174" s="118"/>
      <c r="F174" s="118"/>
      <c r="G174" s="24"/>
      <c r="H174" s="28"/>
      <c r="I174" s="25"/>
      <c r="J174" s="24"/>
      <c r="K174" s="30"/>
      <c r="L174" s="26"/>
    </row>
    <row r="175" spans="1:12">
      <c r="A175" s="13"/>
      <c r="B175" s="16"/>
      <c r="C175" s="118" t="s">
        <v>164</v>
      </c>
      <c r="D175" s="118"/>
      <c r="E175" s="118"/>
      <c r="F175" s="118"/>
      <c r="G175" s="24">
        <v>8</v>
      </c>
      <c r="H175" s="28"/>
      <c r="I175" s="25">
        <v>1</v>
      </c>
      <c r="J175" s="24">
        <f t="shared" si="12"/>
        <v>7</v>
      </c>
      <c r="K175" s="30"/>
      <c r="L175" s="26">
        <f t="shared" si="13"/>
        <v>0</v>
      </c>
    </row>
    <row r="176" spans="1:12">
      <c r="A176" s="13"/>
      <c r="B176" s="16"/>
      <c r="C176" s="118" t="s">
        <v>164</v>
      </c>
      <c r="D176" s="118"/>
      <c r="E176" s="118"/>
      <c r="F176" s="118"/>
      <c r="G176" s="24">
        <v>39</v>
      </c>
      <c r="H176" s="28"/>
      <c r="I176" s="25"/>
      <c r="J176" s="24">
        <f t="shared" si="12"/>
        <v>39</v>
      </c>
      <c r="K176" s="30">
        <v>7.82</v>
      </c>
      <c r="L176" s="26">
        <f t="shared" si="13"/>
        <v>304.98</v>
      </c>
    </row>
    <row r="177" spans="1:12">
      <c r="A177" s="13"/>
      <c r="B177" s="16"/>
      <c r="C177" s="118" t="s">
        <v>165</v>
      </c>
      <c r="D177" s="118"/>
      <c r="E177" s="118"/>
      <c r="F177" s="118"/>
      <c r="G177" s="24">
        <v>589</v>
      </c>
      <c r="H177" s="28"/>
      <c r="I177" s="25">
        <v>1</v>
      </c>
      <c r="J177" s="24">
        <f t="shared" si="12"/>
        <v>588</v>
      </c>
      <c r="K177" s="30">
        <v>26.254999999999999</v>
      </c>
      <c r="L177" s="26">
        <f t="shared" si="13"/>
        <v>15437.939999999999</v>
      </c>
    </row>
    <row r="178" spans="1:12">
      <c r="A178" s="13"/>
      <c r="B178" s="16"/>
      <c r="C178" s="118" t="s">
        <v>166</v>
      </c>
      <c r="D178" s="118"/>
      <c r="E178" s="118"/>
      <c r="F178" s="118"/>
      <c r="G178" s="24">
        <v>199</v>
      </c>
      <c r="H178" s="28"/>
      <c r="I178" s="25"/>
      <c r="J178" s="24">
        <f t="shared" si="12"/>
        <v>199</v>
      </c>
      <c r="K178" s="30">
        <v>39.825000000000003</v>
      </c>
      <c r="L178" s="26">
        <f t="shared" si="13"/>
        <v>7925.1750000000002</v>
      </c>
    </row>
    <row r="179" spans="1:12">
      <c r="A179" s="13"/>
      <c r="B179" s="17"/>
      <c r="C179" s="118" t="s">
        <v>166</v>
      </c>
      <c r="D179" s="118"/>
      <c r="E179" s="118"/>
      <c r="F179" s="118"/>
      <c r="G179" s="24">
        <v>1</v>
      </c>
      <c r="H179" s="28"/>
      <c r="I179" s="25">
        <v>1</v>
      </c>
      <c r="J179" s="24">
        <f t="shared" si="12"/>
        <v>0</v>
      </c>
      <c r="K179" s="30">
        <v>35.65</v>
      </c>
      <c r="L179" s="26">
        <f t="shared" si="13"/>
        <v>0</v>
      </c>
    </row>
    <row r="180" spans="1:12">
      <c r="A180" s="13"/>
      <c r="B180" s="17"/>
      <c r="C180" s="118" t="s">
        <v>167</v>
      </c>
      <c r="D180" s="118"/>
      <c r="E180" s="118"/>
      <c r="F180" s="118"/>
      <c r="G180" s="24">
        <v>21</v>
      </c>
      <c r="H180" s="28"/>
      <c r="I180" s="25">
        <v>1</v>
      </c>
      <c r="J180" s="24">
        <f t="shared" si="12"/>
        <v>20</v>
      </c>
      <c r="K180" s="30">
        <v>8</v>
      </c>
      <c r="L180" s="26">
        <f t="shared" si="13"/>
        <v>160</v>
      </c>
    </row>
    <row r="181" spans="1:12">
      <c r="A181" s="13"/>
      <c r="B181" s="17"/>
      <c r="C181" s="118" t="s">
        <v>307</v>
      </c>
      <c r="D181" s="118"/>
      <c r="E181" s="118"/>
      <c r="F181" s="118"/>
      <c r="G181" s="24">
        <v>3</v>
      </c>
      <c r="H181" s="28"/>
      <c r="I181" s="25">
        <v>3</v>
      </c>
      <c r="J181" s="24">
        <f t="shared" si="12"/>
        <v>0</v>
      </c>
      <c r="K181" s="30">
        <v>5.1139999999999999</v>
      </c>
      <c r="L181" s="26">
        <f t="shared" si="13"/>
        <v>0</v>
      </c>
    </row>
    <row r="182" spans="1:12">
      <c r="A182" s="13"/>
      <c r="B182" s="17"/>
      <c r="C182" s="118" t="s">
        <v>308</v>
      </c>
      <c r="D182" s="118"/>
      <c r="E182" s="118"/>
      <c r="F182" s="118"/>
      <c r="G182" s="24">
        <v>48</v>
      </c>
      <c r="H182" s="28"/>
      <c r="I182" s="25"/>
      <c r="J182" s="24">
        <f t="shared" si="12"/>
        <v>48</v>
      </c>
      <c r="K182" s="30">
        <v>6.3920000000000003</v>
      </c>
      <c r="L182" s="26">
        <f t="shared" si="13"/>
        <v>306.81600000000003</v>
      </c>
    </row>
    <row r="183" spans="1:12">
      <c r="A183" s="13"/>
      <c r="B183" s="17"/>
      <c r="C183" s="118" t="s">
        <v>168</v>
      </c>
      <c r="D183" s="118"/>
      <c r="E183" s="118"/>
      <c r="F183" s="118"/>
      <c r="G183" s="24">
        <v>860</v>
      </c>
      <c r="H183" s="28"/>
      <c r="I183" s="25">
        <v>10</v>
      </c>
      <c r="J183" s="24">
        <f t="shared" si="12"/>
        <v>850</v>
      </c>
      <c r="K183" s="30">
        <v>5.42</v>
      </c>
      <c r="L183" s="26">
        <f t="shared" si="13"/>
        <v>4607</v>
      </c>
    </row>
    <row r="184" spans="1:12">
      <c r="A184" s="13"/>
      <c r="B184" s="17"/>
      <c r="C184" s="118" t="s">
        <v>169</v>
      </c>
      <c r="D184" s="118"/>
      <c r="E184" s="118"/>
      <c r="F184" s="118"/>
      <c r="G184" s="24">
        <v>20</v>
      </c>
      <c r="H184" s="28"/>
      <c r="I184" s="25"/>
      <c r="J184" s="24">
        <f t="shared" si="12"/>
        <v>20</v>
      </c>
      <c r="K184" s="30">
        <v>77.083299999999994</v>
      </c>
      <c r="L184" s="26">
        <f t="shared" si="13"/>
        <v>1541.6659999999999</v>
      </c>
    </row>
    <row r="185" spans="1:12">
      <c r="A185" s="13"/>
      <c r="B185" s="17"/>
      <c r="C185" s="118" t="s">
        <v>170</v>
      </c>
      <c r="D185" s="118"/>
      <c r="E185" s="118"/>
      <c r="F185" s="118"/>
      <c r="G185" s="24">
        <v>58</v>
      </c>
      <c r="H185" s="28"/>
      <c r="I185" s="25">
        <v>4</v>
      </c>
      <c r="J185" s="24">
        <f t="shared" si="12"/>
        <v>54</v>
      </c>
      <c r="K185" s="30">
        <v>11.537850000000001</v>
      </c>
      <c r="L185" s="26">
        <f t="shared" si="13"/>
        <v>623.04390000000001</v>
      </c>
    </row>
    <row r="186" spans="1:12">
      <c r="A186" s="13"/>
      <c r="B186" s="17"/>
      <c r="C186" s="118" t="s">
        <v>171</v>
      </c>
      <c r="D186" s="118"/>
      <c r="E186" s="118"/>
      <c r="F186" s="118"/>
      <c r="G186" s="24">
        <v>20</v>
      </c>
      <c r="H186" s="28"/>
      <c r="I186" s="25">
        <v>1</v>
      </c>
      <c r="J186" s="24">
        <f t="shared" si="12"/>
        <v>19</v>
      </c>
      <c r="K186" s="30">
        <v>53.1</v>
      </c>
      <c r="L186" s="26">
        <f t="shared" si="13"/>
        <v>1008.9</v>
      </c>
    </row>
    <row r="187" spans="1:12">
      <c r="A187" s="13"/>
      <c r="B187" s="17"/>
      <c r="C187" s="118" t="s">
        <v>172</v>
      </c>
      <c r="D187" s="118"/>
      <c r="E187" s="118"/>
      <c r="F187" s="118"/>
      <c r="G187" s="24">
        <v>9</v>
      </c>
      <c r="H187" s="28"/>
      <c r="I187" s="25"/>
      <c r="J187" s="24">
        <f t="shared" si="12"/>
        <v>9</v>
      </c>
      <c r="K187" s="30">
        <v>95</v>
      </c>
      <c r="L187" s="26">
        <f t="shared" si="13"/>
        <v>855</v>
      </c>
    </row>
    <row r="188" spans="1:12">
      <c r="A188" s="13"/>
      <c r="B188" s="17"/>
      <c r="C188" s="118" t="s">
        <v>173</v>
      </c>
      <c r="D188" s="118"/>
      <c r="E188" s="118"/>
      <c r="F188" s="118"/>
      <c r="G188" s="24">
        <v>12</v>
      </c>
      <c r="H188" s="28"/>
      <c r="I188" s="25"/>
      <c r="J188" s="24">
        <f t="shared" si="12"/>
        <v>12</v>
      </c>
      <c r="K188" s="30">
        <v>85</v>
      </c>
      <c r="L188" s="26">
        <f t="shared" si="13"/>
        <v>1020</v>
      </c>
    </row>
    <row r="189" spans="1:12">
      <c r="A189" s="13"/>
      <c r="B189" s="17"/>
      <c r="C189" s="118" t="s">
        <v>174</v>
      </c>
      <c r="D189" s="118"/>
      <c r="E189" s="118"/>
      <c r="F189" s="118"/>
      <c r="G189" s="24">
        <v>4</v>
      </c>
      <c r="H189" s="28"/>
      <c r="I189" s="25"/>
      <c r="J189" s="24">
        <f t="shared" si="12"/>
        <v>4</v>
      </c>
      <c r="K189" s="30">
        <v>85</v>
      </c>
      <c r="L189" s="26">
        <f t="shared" si="13"/>
        <v>340</v>
      </c>
    </row>
    <row r="190" spans="1:12">
      <c r="A190" s="13"/>
      <c r="B190" s="17"/>
      <c r="C190" s="118" t="s">
        <v>175</v>
      </c>
      <c r="D190" s="118"/>
      <c r="E190" s="118"/>
      <c r="F190" s="118"/>
      <c r="G190" s="24">
        <v>338</v>
      </c>
      <c r="H190" s="28"/>
      <c r="I190" s="25">
        <v>8</v>
      </c>
      <c r="J190" s="24">
        <f t="shared" si="12"/>
        <v>330</v>
      </c>
      <c r="K190" s="30">
        <v>3</v>
      </c>
      <c r="L190" s="26">
        <f t="shared" si="13"/>
        <v>990</v>
      </c>
    </row>
    <row r="191" spans="1:12">
      <c r="A191" s="13"/>
      <c r="B191" s="17"/>
      <c r="C191" s="118" t="s">
        <v>176</v>
      </c>
      <c r="D191" s="118"/>
      <c r="E191" s="118"/>
      <c r="F191" s="118"/>
      <c r="G191" s="24">
        <v>13</v>
      </c>
      <c r="H191" s="28"/>
      <c r="I191" s="25"/>
      <c r="J191" s="24">
        <f t="shared" si="12"/>
        <v>13</v>
      </c>
      <c r="K191" s="30">
        <v>5</v>
      </c>
      <c r="L191" s="26">
        <f t="shared" si="13"/>
        <v>65</v>
      </c>
    </row>
    <row r="192" spans="1:12">
      <c r="A192" s="13"/>
      <c r="B192" s="17"/>
      <c r="C192" s="118" t="s">
        <v>177</v>
      </c>
      <c r="D192" s="118"/>
      <c r="E192" s="118"/>
      <c r="F192" s="118"/>
      <c r="G192" s="24">
        <v>35</v>
      </c>
      <c r="H192" s="28"/>
      <c r="I192" s="25">
        <v>4</v>
      </c>
      <c r="J192" s="24">
        <f t="shared" si="12"/>
        <v>31</v>
      </c>
      <c r="K192" s="30">
        <v>23</v>
      </c>
      <c r="L192" s="26">
        <f t="shared" si="13"/>
        <v>713</v>
      </c>
    </row>
    <row r="193" spans="1:12">
      <c r="A193" s="13"/>
      <c r="B193" s="17"/>
      <c r="C193" s="118" t="s">
        <v>177</v>
      </c>
      <c r="D193" s="118"/>
      <c r="E193" s="118"/>
      <c r="F193" s="118"/>
      <c r="G193" s="24">
        <v>108</v>
      </c>
      <c r="H193" s="28"/>
      <c r="I193" s="25">
        <v>5</v>
      </c>
      <c r="J193" s="24">
        <f t="shared" si="12"/>
        <v>103</v>
      </c>
      <c r="K193" s="30">
        <v>11.41</v>
      </c>
      <c r="L193" s="26">
        <f t="shared" si="13"/>
        <v>1175.23</v>
      </c>
    </row>
    <row r="194" spans="1:12">
      <c r="A194" s="13"/>
      <c r="B194" s="17"/>
      <c r="C194" s="118" t="s">
        <v>178</v>
      </c>
      <c r="D194" s="118"/>
      <c r="E194" s="118"/>
      <c r="F194" s="118"/>
      <c r="G194" s="24">
        <v>75</v>
      </c>
      <c r="H194" s="28"/>
      <c r="I194" s="25">
        <v>1</v>
      </c>
      <c r="J194" s="24">
        <f t="shared" si="12"/>
        <v>74</v>
      </c>
      <c r="K194" s="30"/>
      <c r="L194" s="26">
        <f t="shared" si="13"/>
        <v>0</v>
      </c>
    </row>
    <row r="195" spans="1:12">
      <c r="A195" s="13"/>
      <c r="B195" s="17"/>
      <c r="C195" s="118" t="s">
        <v>179</v>
      </c>
      <c r="D195" s="118"/>
      <c r="E195" s="118"/>
      <c r="F195" s="118"/>
      <c r="G195" s="24">
        <v>250</v>
      </c>
      <c r="H195" s="28"/>
      <c r="I195" s="25"/>
      <c r="J195" s="24">
        <f t="shared" si="12"/>
        <v>250</v>
      </c>
      <c r="K195" s="30">
        <v>16</v>
      </c>
      <c r="L195" s="26">
        <f t="shared" si="13"/>
        <v>4000</v>
      </c>
    </row>
    <row r="196" spans="1:12">
      <c r="A196" s="13"/>
      <c r="B196" s="17"/>
      <c r="C196" s="118" t="s">
        <v>180</v>
      </c>
      <c r="D196" s="118"/>
      <c r="E196" s="118"/>
      <c r="F196" s="118"/>
      <c r="G196" s="24">
        <v>60</v>
      </c>
      <c r="H196" s="28"/>
      <c r="I196" s="25">
        <v>3</v>
      </c>
      <c r="J196" s="24">
        <f t="shared" si="12"/>
        <v>57</v>
      </c>
      <c r="K196" s="30">
        <v>14.16</v>
      </c>
      <c r="L196" s="26">
        <f t="shared" si="13"/>
        <v>807.12</v>
      </c>
    </row>
    <row r="197" spans="1:12">
      <c r="A197" s="13"/>
      <c r="B197" s="17"/>
      <c r="C197" s="118" t="s">
        <v>181</v>
      </c>
      <c r="D197" s="118"/>
      <c r="E197" s="118"/>
      <c r="F197" s="118"/>
      <c r="G197" s="24">
        <v>11</v>
      </c>
      <c r="H197" s="28"/>
      <c r="I197" s="25">
        <v>2</v>
      </c>
      <c r="J197" s="24">
        <f t="shared" si="12"/>
        <v>9</v>
      </c>
      <c r="K197" s="30">
        <v>10</v>
      </c>
      <c r="L197" s="26">
        <f t="shared" si="13"/>
        <v>90</v>
      </c>
    </row>
    <row r="198" spans="1:12">
      <c r="A198" s="13"/>
      <c r="B198" s="17"/>
      <c r="C198" s="118" t="s">
        <v>181</v>
      </c>
      <c r="D198" s="118"/>
      <c r="E198" s="118"/>
      <c r="F198" s="118"/>
      <c r="G198" s="24">
        <v>24</v>
      </c>
      <c r="H198" s="28"/>
      <c r="I198" s="25">
        <v>1</v>
      </c>
      <c r="J198" s="24">
        <f t="shared" si="12"/>
        <v>23</v>
      </c>
      <c r="K198" s="30">
        <v>12.1</v>
      </c>
      <c r="L198" s="26">
        <f t="shared" si="13"/>
        <v>278.3</v>
      </c>
    </row>
    <row r="199" spans="1:12">
      <c r="A199" s="13"/>
      <c r="B199" s="17"/>
      <c r="C199" s="118" t="s">
        <v>182</v>
      </c>
      <c r="D199" s="118"/>
      <c r="E199" s="118"/>
      <c r="F199" s="118"/>
      <c r="G199" s="24">
        <v>7</v>
      </c>
      <c r="H199" s="28"/>
      <c r="I199" s="25"/>
      <c r="J199" s="24">
        <f t="shared" si="12"/>
        <v>7</v>
      </c>
      <c r="K199" s="30">
        <v>22.5</v>
      </c>
      <c r="L199" s="26">
        <f t="shared" si="13"/>
        <v>157.5</v>
      </c>
    </row>
    <row r="200" spans="1:12">
      <c r="A200" s="13"/>
      <c r="B200" s="17"/>
      <c r="C200" s="118" t="s">
        <v>183</v>
      </c>
      <c r="D200" s="118"/>
      <c r="E200" s="118"/>
      <c r="F200" s="118"/>
      <c r="G200" s="24">
        <v>12</v>
      </c>
      <c r="H200" s="28"/>
      <c r="I200" s="25">
        <v>2</v>
      </c>
      <c r="J200" s="24">
        <f t="shared" si="12"/>
        <v>10</v>
      </c>
      <c r="K200" s="30">
        <v>88.5</v>
      </c>
      <c r="L200" s="26">
        <f t="shared" si="13"/>
        <v>885</v>
      </c>
    </row>
    <row r="201" spans="1:12">
      <c r="A201" s="13"/>
      <c r="B201" s="17"/>
      <c r="C201" s="118" t="s">
        <v>184</v>
      </c>
      <c r="D201" s="118"/>
      <c r="E201" s="118"/>
      <c r="F201" s="118"/>
      <c r="G201" s="24">
        <v>81</v>
      </c>
      <c r="H201" s="28"/>
      <c r="I201" s="25"/>
      <c r="J201" s="24">
        <f t="shared" si="12"/>
        <v>81</v>
      </c>
      <c r="K201" s="30">
        <v>35</v>
      </c>
      <c r="L201" s="26">
        <f t="shared" si="13"/>
        <v>2835</v>
      </c>
    </row>
    <row r="202" spans="1:12">
      <c r="A202" s="13"/>
      <c r="B202" s="17"/>
      <c r="C202" s="118" t="s">
        <v>185</v>
      </c>
      <c r="D202" s="118"/>
      <c r="E202" s="118"/>
      <c r="F202" s="118"/>
      <c r="G202" s="24">
        <v>1200</v>
      </c>
      <c r="H202" s="28"/>
      <c r="I202" s="28">
        <v>117</v>
      </c>
      <c r="J202" s="24">
        <f t="shared" si="12"/>
        <v>1083</v>
      </c>
      <c r="K202" s="30">
        <v>4.0199999999999996</v>
      </c>
      <c r="L202" s="26">
        <f t="shared" si="13"/>
        <v>4353.66</v>
      </c>
    </row>
    <row r="203" spans="1:12">
      <c r="A203" s="13"/>
      <c r="B203" s="17"/>
      <c r="C203" s="118" t="s">
        <v>186</v>
      </c>
      <c r="D203" s="118"/>
      <c r="E203" s="118"/>
      <c r="F203" s="118"/>
      <c r="G203" s="24">
        <v>65</v>
      </c>
      <c r="H203" s="28"/>
      <c r="I203" s="25">
        <v>49</v>
      </c>
      <c r="J203" s="24">
        <f t="shared" si="12"/>
        <v>16</v>
      </c>
      <c r="K203" s="30">
        <v>3.25</v>
      </c>
      <c r="L203" s="26">
        <f t="shared" si="13"/>
        <v>52</v>
      </c>
    </row>
    <row r="204" spans="1:12" ht="15.75" thickBot="1">
      <c r="A204" s="13"/>
      <c r="B204" s="17"/>
      <c r="C204" s="118" t="s">
        <v>187</v>
      </c>
      <c r="D204" s="118"/>
      <c r="E204" s="118"/>
      <c r="F204" s="118"/>
      <c r="G204" s="24">
        <v>1758</v>
      </c>
      <c r="H204" s="28"/>
      <c r="I204" s="28">
        <v>130</v>
      </c>
      <c r="J204" s="24">
        <f t="shared" si="12"/>
        <v>1628</v>
      </c>
      <c r="K204" s="30">
        <v>3.5</v>
      </c>
      <c r="L204" s="26">
        <f t="shared" si="13"/>
        <v>5698</v>
      </c>
    </row>
    <row r="205" spans="1:12">
      <c r="A205" s="8" t="s">
        <v>5</v>
      </c>
      <c r="B205" s="3" t="s">
        <v>6</v>
      </c>
      <c r="C205" s="125" t="s">
        <v>7</v>
      </c>
      <c r="D205" s="125"/>
      <c r="E205" s="125"/>
      <c r="F205" s="125"/>
      <c r="G205" s="50" t="s">
        <v>8</v>
      </c>
      <c r="H205" s="50" t="s">
        <v>9</v>
      </c>
      <c r="I205" s="50" t="s">
        <v>10</v>
      </c>
      <c r="J205" s="50" t="s">
        <v>11</v>
      </c>
      <c r="K205" s="50" t="s">
        <v>12</v>
      </c>
      <c r="L205" s="5" t="s">
        <v>13</v>
      </c>
    </row>
    <row r="206" spans="1:12">
      <c r="A206" s="13" t="s">
        <v>162</v>
      </c>
      <c r="B206" s="17"/>
      <c r="C206" s="118" t="s">
        <v>188</v>
      </c>
      <c r="D206" s="118"/>
      <c r="E206" s="118"/>
      <c r="F206" s="118"/>
      <c r="G206" s="24">
        <v>21</v>
      </c>
      <c r="H206" s="28"/>
      <c r="I206" s="28"/>
      <c r="J206" s="24">
        <f t="shared" si="12"/>
        <v>21</v>
      </c>
      <c r="K206" s="30">
        <v>18.75</v>
      </c>
      <c r="L206" s="26">
        <f t="shared" si="13"/>
        <v>393.75</v>
      </c>
    </row>
    <row r="207" spans="1:12">
      <c r="A207" s="13"/>
      <c r="B207" s="17"/>
      <c r="C207" s="118" t="s">
        <v>189</v>
      </c>
      <c r="D207" s="118"/>
      <c r="E207" s="118"/>
      <c r="F207" s="118"/>
      <c r="G207" s="24">
        <v>1</v>
      </c>
      <c r="H207" s="28"/>
      <c r="I207" s="28">
        <v>1</v>
      </c>
      <c r="J207" s="24">
        <f t="shared" si="12"/>
        <v>0</v>
      </c>
      <c r="K207" s="30">
        <v>16.95</v>
      </c>
      <c r="L207" s="26">
        <f t="shared" si="13"/>
        <v>0</v>
      </c>
    </row>
    <row r="208" spans="1:12">
      <c r="A208" s="13"/>
      <c r="B208" s="17"/>
      <c r="C208" s="118" t="s">
        <v>189</v>
      </c>
      <c r="D208" s="118"/>
      <c r="E208" s="118"/>
      <c r="F208" s="118"/>
      <c r="G208" s="24">
        <v>10</v>
      </c>
      <c r="H208" s="28"/>
      <c r="I208" s="28">
        <v>1</v>
      </c>
      <c r="J208" s="24">
        <f t="shared" si="12"/>
        <v>9</v>
      </c>
      <c r="K208" s="30">
        <v>18</v>
      </c>
      <c r="L208" s="26">
        <f t="shared" si="13"/>
        <v>162</v>
      </c>
    </row>
    <row r="209" spans="1:12">
      <c r="A209" s="13"/>
      <c r="B209" s="17"/>
      <c r="C209" s="118" t="s">
        <v>190</v>
      </c>
      <c r="D209" s="118"/>
      <c r="E209" s="118"/>
      <c r="F209" s="118"/>
      <c r="G209" s="24">
        <v>6</v>
      </c>
      <c r="H209" s="28"/>
      <c r="I209" s="28"/>
      <c r="J209" s="24">
        <f t="shared" si="12"/>
        <v>6</v>
      </c>
      <c r="K209" s="30">
        <v>15</v>
      </c>
      <c r="L209" s="26">
        <f t="shared" si="13"/>
        <v>90</v>
      </c>
    </row>
    <row r="210" spans="1:12">
      <c r="A210" s="13"/>
      <c r="B210" s="17"/>
      <c r="C210" s="118" t="s">
        <v>191</v>
      </c>
      <c r="D210" s="118"/>
      <c r="E210" s="118"/>
      <c r="F210" s="118"/>
      <c r="G210" s="24">
        <v>63</v>
      </c>
      <c r="H210" s="28"/>
      <c r="I210" s="25">
        <v>2</v>
      </c>
      <c r="J210" s="24">
        <f t="shared" si="12"/>
        <v>61</v>
      </c>
      <c r="K210" s="30">
        <v>37.299999999999997</v>
      </c>
      <c r="L210" s="26">
        <f t="shared" si="13"/>
        <v>2275.2999999999997</v>
      </c>
    </row>
    <row r="211" spans="1:12">
      <c r="A211" s="13"/>
      <c r="B211" s="17"/>
      <c r="C211" s="118" t="s">
        <v>192</v>
      </c>
      <c r="D211" s="118"/>
      <c r="E211" s="118"/>
      <c r="F211" s="118"/>
      <c r="G211" s="24">
        <v>8</v>
      </c>
      <c r="H211" s="28"/>
      <c r="I211" s="28">
        <v>8</v>
      </c>
      <c r="J211" s="24">
        <f t="shared" si="12"/>
        <v>0</v>
      </c>
      <c r="K211" s="30">
        <v>17.149999999999999</v>
      </c>
      <c r="L211" s="26">
        <f t="shared" si="13"/>
        <v>0</v>
      </c>
    </row>
    <row r="212" spans="1:12">
      <c r="A212" s="13"/>
      <c r="B212" s="17"/>
      <c r="C212" s="118" t="s">
        <v>192</v>
      </c>
      <c r="D212" s="118"/>
      <c r="E212" s="118"/>
      <c r="F212" s="118"/>
      <c r="G212" s="24">
        <v>120</v>
      </c>
      <c r="H212" s="28"/>
      <c r="I212" s="28">
        <v>8</v>
      </c>
      <c r="J212" s="24">
        <f t="shared" si="12"/>
        <v>112</v>
      </c>
      <c r="K212" s="30">
        <v>14.16</v>
      </c>
      <c r="L212" s="26">
        <f t="shared" si="13"/>
        <v>1585.92</v>
      </c>
    </row>
    <row r="213" spans="1:12">
      <c r="A213" s="13"/>
      <c r="B213" s="17"/>
      <c r="C213" s="118" t="s">
        <v>193</v>
      </c>
      <c r="D213" s="118"/>
      <c r="E213" s="118"/>
      <c r="F213" s="118"/>
      <c r="G213" s="24">
        <v>21</v>
      </c>
      <c r="H213" s="28"/>
      <c r="I213" s="28">
        <v>4</v>
      </c>
      <c r="J213" s="24">
        <f t="shared" si="12"/>
        <v>17</v>
      </c>
      <c r="K213" s="30">
        <v>23.6</v>
      </c>
      <c r="L213" s="26">
        <f t="shared" si="13"/>
        <v>401.20000000000005</v>
      </c>
    </row>
    <row r="214" spans="1:12">
      <c r="A214" s="13"/>
      <c r="B214" s="17"/>
      <c r="C214" s="118" t="s">
        <v>194</v>
      </c>
      <c r="D214" s="118"/>
      <c r="E214" s="118"/>
      <c r="F214" s="118"/>
      <c r="G214" s="24">
        <v>2</v>
      </c>
      <c r="H214" s="28"/>
      <c r="I214" s="28"/>
      <c r="J214" s="24">
        <f t="shared" si="12"/>
        <v>2</v>
      </c>
      <c r="K214" s="30">
        <v>10.029999999999999</v>
      </c>
      <c r="L214" s="26">
        <f t="shared" si="13"/>
        <v>20.059999999999999</v>
      </c>
    </row>
    <row r="215" spans="1:12">
      <c r="A215" s="13"/>
      <c r="B215" s="17"/>
      <c r="C215" s="118" t="s">
        <v>194</v>
      </c>
      <c r="D215" s="118"/>
      <c r="E215" s="118"/>
      <c r="F215" s="118"/>
      <c r="G215" s="24">
        <v>60</v>
      </c>
      <c r="H215" s="28"/>
      <c r="I215" s="28"/>
      <c r="J215" s="24">
        <f t="shared" si="12"/>
        <v>60</v>
      </c>
      <c r="K215" s="30">
        <v>6.26</v>
      </c>
      <c r="L215" s="26">
        <f t="shared" si="13"/>
        <v>375.59999999999997</v>
      </c>
    </row>
    <row r="216" spans="1:12">
      <c r="A216" s="13"/>
      <c r="B216" s="17"/>
      <c r="C216" s="118" t="s">
        <v>195</v>
      </c>
      <c r="D216" s="118"/>
      <c r="E216" s="118"/>
      <c r="F216" s="118"/>
      <c r="G216" s="24">
        <v>53</v>
      </c>
      <c r="H216" s="28"/>
      <c r="I216" s="28"/>
      <c r="J216" s="24">
        <f t="shared" si="12"/>
        <v>53</v>
      </c>
      <c r="K216" s="30">
        <v>17.47</v>
      </c>
      <c r="L216" s="26">
        <f t="shared" si="13"/>
        <v>925.91</v>
      </c>
    </row>
    <row r="217" spans="1:12">
      <c r="A217" s="13"/>
      <c r="B217" s="17"/>
      <c r="C217" s="118" t="s">
        <v>196</v>
      </c>
      <c r="D217" s="118"/>
      <c r="E217" s="118"/>
      <c r="F217" s="118"/>
      <c r="G217" s="24">
        <v>13</v>
      </c>
      <c r="H217" s="28"/>
      <c r="I217" s="28">
        <v>3</v>
      </c>
      <c r="J217" s="24">
        <f t="shared" ref="J217:J275" si="14">G217+H217-I217</f>
        <v>10</v>
      </c>
      <c r="K217" s="30">
        <v>165.2</v>
      </c>
      <c r="L217" s="26">
        <f t="shared" ref="L217:L275" si="15">J217*K217</f>
        <v>1652</v>
      </c>
    </row>
    <row r="218" spans="1:12">
      <c r="A218" s="13"/>
      <c r="B218" s="17"/>
      <c r="C218" s="118" t="s">
        <v>197</v>
      </c>
      <c r="D218" s="118"/>
      <c r="E218" s="118"/>
      <c r="F218" s="118"/>
      <c r="G218" s="24">
        <v>234</v>
      </c>
      <c r="H218" s="28"/>
      <c r="I218" s="28">
        <v>11</v>
      </c>
      <c r="J218" s="24">
        <f t="shared" si="14"/>
        <v>223</v>
      </c>
      <c r="K218" s="30">
        <v>45.43</v>
      </c>
      <c r="L218" s="26">
        <f t="shared" si="15"/>
        <v>10130.89</v>
      </c>
    </row>
    <row r="219" spans="1:12">
      <c r="A219" s="13"/>
      <c r="B219" s="17"/>
      <c r="C219" s="118" t="s">
        <v>198</v>
      </c>
      <c r="D219" s="118"/>
      <c r="E219" s="118"/>
      <c r="F219" s="118"/>
      <c r="G219" s="24">
        <v>85</v>
      </c>
      <c r="H219" s="28"/>
      <c r="I219" s="28">
        <v>4</v>
      </c>
      <c r="J219" s="24">
        <f t="shared" si="14"/>
        <v>81</v>
      </c>
      <c r="K219" s="30">
        <v>47.2</v>
      </c>
      <c r="L219" s="26">
        <f t="shared" si="15"/>
        <v>3823.2000000000003</v>
      </c>
    </row>
    <row r="220" spans="1:12">
      <c r="A220" s="13"/>
      <c r="B220" s="17"/>
      <c r="C220" s="118" t="s">
        <v>199</v>
      </c>
      <c r="D220" s="118"/>
      <c r="E220" s="118"/>
      <c r="F220" s="118"/>
      <c r="G220" s="24">
        <v>5</v>
      </c>
      <c r="H220" s="28"/>
      <c r="I220" s="25"/>
      <c r="J220" s="24">
        <f t="shared" si="14"/>
        <v>5</v>
      </c>
      <c r="K220" s="30">
        <v>2509.92</v>
      </c>
      <c r="L220" s="26">
        <f t="shared" si="15"/>
        <v>12549.6</v>
      </c>
    </row>
    <row r="221" spans="1:12">
      <c r="A221" s="13"/>
      <c r="B221" s="17"/>
      <c r="C221" s="118" t="s">
        <v>200</v>
      </c>
      <c r="D221" s="118"/>
      <c r="E221" s="118"/>
      <c r="F221" s="118"/>
      <c r="G221" s="24">
        <v>27</v>
      </c>
      <c r="H221" s="28"/>
      <c r="I221" s="25"/>
      <c r="J221" s="24">
        <f t="shared" si="14"/>
        <v>27</v>
      </c>
      <c r="K221" s="30">
        <v>396.55</v>
      </c>
      <c r="L221" s="26">
        <f t="shared" si="15"/>
        <v>10706.85</v>
      </c>
    </row>
    <row r="222" spans="1:12">
      <c r="A222" s="13"/>
      <c r="B222" s="17"/>
      <c r="C222" s="118" t="s">
        <v>201</v>
      </c>
      <c r="D222" s="118"/>
      <c r="E222" s="118"/>
      <c r="F222" s="118"/>
      <c r="G222" s="24">
        <v>145</v>
      </c>
      <c r="H222" s="28"/>
      <c r="I222" s="25"/>
      <c r="J222" s="24">
        <f t="shared" si="14"/>
        <v>145</v>
      </c>
      <c r="K222" s="30">
        <v>177.45</v>
      </c>
      <c r="L222" s="26">
        <f t="shared" si="15"/>
        <v>25730.25</v>
      </c>
    </row>
    <row r="223" spans="1:12">
      <c r="A223" s="13"/>
      <c r="B223" s="17"/>
      <c r="C223" s="118" t="s">
        <v>202</v>
      </c>
      <c r="D223" s="118"/>
      <c r="E223" s="118"/>
      <c r="F223" s="118"/>
      <c r="G223" s="24">
        <v>3</v>
      </c>
      <c r="H223" s="28"/>
      <c r="I223" s="25"/>
      <c r="J223" s="24">
        <f t="shared" si="14"/>
        <v>3</v>
      </c>
      <c r="K223" s="30">
        <v>17.7</v>
      </c>
      <c r="L223" s="26">
        <f t="shared" si="15"/>
        <v>53.099999999999994</v>
      </c>
    </row>
    <row r="224" spans="1:12">
      <c r="A224" s="13"/>
      <c r="B224" s="17"/>
      <c r="C224" s="118" t="s">
        <v>203</v>
      </c>
      <c r="D224" s="118"/>
      <c r="E224" s="118"/>
      <c r="F224" s="118"/>
      <c r="G224" s="24">
        <v>12</v>
      </c>
      <c r="H224" s="28"/>
      <c r="I224" s="25">
        <v>1</v>
      </c>
      <c r="J224" s="24">
        <f t="shared" si="14"/>
        <v>11</v>
      </c>
      <c r="K224" s="30">
        <v>48.38</v>
      </c>
      <c r="L224" s="26">
        <f t="shared" si="15"/>
        <v>532.18000000000006</v>
      </c>
    </row>
    <row r="225" spans="1:12">
      <c r="A225" s="13"/>
      <c r="B225" s="17"/>
      <c r="C225" s="118" t="s">
        <v>204</v>
      </c>
      <c r="D225" s="118"/>
      <c r="E225" s="118"/>
      <c r="F225" s="118"/>
      <c r="G225" s="24">
        <v>12</v>
      </c>
      <c r="H225" s="28"/>
      <c r="I225" s="25"/>
      <c r="J225" s="24">
        <f t="shared" si="14"/>
        <v>12</v>
      </c>
      <c r="K225" s="30">
        <v>60.18</v>
      </c>
      <c r="L225" s="26">
        <f t="shared" si="15"/>
        <v>722.16</v>
      </c>
    </row>
    <row r="226" spans="1:12">
      <c r="A226" s="13"/>
      <c r="B226" s="17"/>
      <c r="C226" s="118" t="s">
        <v>205</v>
      </c>
      <c r="D226" s="118"/>
      <c r="E226" s="118"/>
      <c r="F226" s="118"/>
      <c r="G226" s="24">
        <v>17</v>
      </c>
      <c r="H226" s="28"/>
      <c r="I226" s="25">
        <v>1</v>
      </c>
      <c r="J226" s="24">
        <f t="shared" si="14"/>
        <v>16</v>
      </c>
      <c r="K226" s="30">
        <v>78</v>
      </c>
      <c r="L226" s="26">
        <f t="shared" si="15"/>
        <v>1248</v>
      </c>
    </row>
    <row r="227" spans="1:12">
      <c r="A227" s="13"/>
      <c r="B227" s="17"/>
      <c r="C227" s="118" t="s">
        <v>206</v>
      </c>
      <c r="D227" s="118"/>
      <c r="E227" s="118"/>
      <c r="F227" s="118"/>
      <c r="G227" s="24">
        <v>4</v>
      </c>
      <c r="H227" s="28"/>
      <c r="I227" s="25"/>
      <c r="J227" s="24">
        <f t="shared" si="14"/>
        <v>4</v>
      </c>
      <c r="K227" s="30">
        <v>42</v>
      </c>
      <c r="L227" s="26">
        <f t="shared" si="15"/>
        <v>168</v>
      </c>
    </row>
    <row r="228" spans="1:12">
      <c r="A228" s="13"/>
      <c r="B228" s="17"/>
      <c r="C228" s="118" t="s">
        <v>207</v>
      </c>
      <c r="D228" s="118"/>
      <c r="E228" s="118"/>
      <c r="F228" s="118"/>
      <c r="G228" s="24">
        <v>1</v>
      </c>
      <c r="H228" s="28"/>
      <c r="I228" s="25">
        <v>1</v>
      </c>
      <c r="J228" s="24">
        <f t="shared" si="14"/>
        <v>0</v>
      </c>
      <c r="K228" s="30">
        <v>141.19999999999999</v>
      </c>
      <c r="L228" s="26">
        <f t="shared" si="15"/>
        <v>0</v>
      </c>
    </row>
    <row r="229" spans="1:12">
      <c r="A229" s="13"/>
      <c r="B229" s="17"/>
      <c r="C229" s="118" t="s">
        <v>208</v>
      </c>
      <c r="D229" s="118"/>
      <c r="E229" s="118"/>
      <c r="F229" s="118"/>
      <c r="G229" s="24">
        <v>2</v>
      </c>
      <c r="H229" s="28"/>
      <c r="I229" s="25">
        <v>1</v>
      </c>
      <c r="J229" s="24">
        <f t="shared" si="14"/>
        <v>1</v>
      </c>
      <c r="K229" s="30">
        <v>218.3</v>
      </c>
      <c r="L229" s="26">
        <f t="shared" si="15"/>
        <v>218.3</v>
      </c>
    </row>
    <row r="230" spans="1:12">
      <c r="A230" s="13"/>
      <c r="B230" s="17"/>
      <c r="C230" s="118" t="s">
        <v>209</v>
      </c>
      <c r="D230" s="118"/>
      <c r="E230" s="118"/>
      <c r="F230" s="118"/>
      <c r="G230" s="24">
        <v>24</v>
      </c>
      <c r="H230" s="28"/>
      <c r="I230" s="25">
        <v>2</v>
      </c>
      <c r="J230" s="24">
        <f t="shared" si="14"/>
        <v>22</v>
      </c>
      <c r="K230" s="30">
        <v>115.64</v>
      </c>
      <c r="L230" s="26">
        <f t="shared" si="15"/>
        <v>2544.08</v>
      </c>
    </row>
    <row r="231" spans="1:12">
      <c r="A231" s="13"/>
      <c r="B231" s="17"/>
      <c r="C231" s="118" t="s">
        <v>210</v>
      </c>
      <c r="D231" s="118"/>
      <c r="E231" s="118"/>
      <c r="F231" s="118"/>
      <c r="G231" s="24">
        <v>17</v>
      </c>
      <c r="H231" s="28"/>
      <c r="I231" s="25">
        <v>3</v>
      </c>
      <c r="J231" s="24">
        <f t="shared" si="14"/>
        <v>14</v>
      </c>
      <c r="K231" s="30">
        <v>76.7</v>
      </c>
      <c r="L231" s="26">
        <f t="shared" si="15"/>
        <v>1073.8</v>
      </c>
    </row>
    <row r="232" spans="1:12">
      <c r="A232" s="13"/>
      <c r="B232" s="17"/>
      <c r="C232" s="118" t="s">
        <v>211</v>
      </c>
      <c r="D232" s="118"/>
      <c r="E232" s="118"/>
      <c r="F232" s="118"/>
      <c r="G232" s="24">
        <v>28</v>
      </c>
      <c r="H232" s="28"/>
      <c r="I232" s="25">
        <v>1</v>
      </c>
      <c r="J232" s="24">
        <f t="shared" si="14"/>
        <v>27</v>
      </c>
      <c r="K232" s="30">
        <v>177</v>
      </c>
      <c r="L232" s="26">
        <f t="shared" si="15"/>
        <v>4779</v>
      </c>
    </row>
    <row r="233" spans="1:12">
      <c r="A233" s="13"/>
      <c r="B233" s="17"/>
      <c r="C233" s="118" t="s">
        <v>212</v>
      </c>
      <c r="D233" s="118"/>
      <c r="E233" s="118"/>
      <c r="F233" s="118"/>
      <c r="G233" s="24">
        <v>40</v>
      </c>
      <c r="H233" s="28"/>
      <c r="I233" s="25">
        <v>1</v>
      </c>
      <c r="J233" s="24">
        <f t="shared" si="14"/>
        <v>39</v>
      </c>
      <c r="K233" s="30">
        <v>29.38</v>
      </c>
      <c r="L233" s="26">
        <f t="shared" si="15"/>
        <v>1145.82</v>
      </c>
    </row>
    <row r="234" spans="1:12">
      <c r="A234" s="13"/>
      <c r="B234" s="17"/>
      <c r="C234" s="118" t="s">
        <v>213</v>
      </c>
      <c r="D234" s="118"/>
      <c r="E234" s="118"/>
      <c r="F234" s="118"/>
      <c r="G234" s="24">
        <v>1</v>
      </c>
      <c r="H234" s="28"/>
      <c r="I234" s="25"/>
      <c r="J234" s="24">
        <f t="shared" si="14"/>
        <v>1</v>
      </c>
      <c r="K234" s="30">
        <v>24</v>
      </c>
      <c r="L234" s="26">
        <f t="shared" si="15"/>
        <v>24</v>
      </c>
    </row>
    <row r="235" spans="1:12">
      <c r="A235" s="13"/>
      <c r="B235" s="17"/>
      <c r="C235" s="118" t="s">
        <v>214</v>
      </c>
      <c r="D235" s="118"/>
      <c r="E235" s="118"/>
      <c r="F235" s="118"/>
      <c r="G235" s="24">
        <v>127</v>
      </c>
      <c r="H235" s="28"/>
      <c r="I235" s="25"/>
      <c r="J235" s="24">
        <f t="shared" si="14"/>
        <v>127</v>
      </c>
      <c r="K235" s="30">
        <v>15</v>
      </c>
      <c r="L235" s="26">
        <f t="shared" si="15"/>
        <v>1905</v>
      </c>
    </row>
    <row r="236" spans="1:12">
      <c r="A236" s="13"/>
      <c r="B236" s="17"/>
      <c r="C236" s="118" t="s">
        <v>215</v>
      </c>
      <c r="D236" s="118"/>
      <c r="E236" s="118"/>
      <c r="F236" s="118"/>
      <c r="G236" s="24">
        <v>17</v>
      </c>
      <c r="H236" s="28"/>
      <c r="I236" s="25"/>
      <c r="J236" s="24">
        <f t="shared" si="14"/>
        <v>17</v>
      </c>
      <c r="K236" s="30">
        <v>118</v>
      </c>
      <c r="L236" s="26">
        <f t="shared" si="15"/>
        <v>2006</v>
      </c>
    </row>
    <row r="237" spans="1:12">
      <c r="A237" s="13"/>
      <c r="B237" s="17"/>
      <c r="C237" s="118" t="s">
        <v>216</v>
      </c>
      <c r="D237" s="118"/>
      <c r="E237" s="118"/>
      <c r="F237" s="118"/>
      <c r="G237" s="24">
        <v>241</v>
      </c>
      <c r="H237" s="28"/>
      <c r="I237" s="25"/>
      <c r="J237" s="24">
        <f t="shared" si="14"/>
        <v>241</v>
      </c>
      <c r="K237" s="30">
        <v>70</v>
      </c>
      <c r="L237" s="26">
        <f t="shared" si="15"/>
        <v>16870</v>
      </c>
    </row>
    <row r="238" spans="1:12" ht="15.75" thickBot="1">
      <c r="A238" s="13"/>
      <c r="B238" s="17"/>
      <c r="C238" s="118" t="s">
        <v>217</v>
      </c>
      <c r="D238" s="118"/>
      <c r="E238" s="118"/>
      <c r="F238" s="118"/>
      <c r="G238" s="24">
        <v>3</v>
      </c>
      <c r="H238" s="28"/>
      <c r="I238" s="25">
        <v>2</v>
      </c>
      <c r="J238" s="24">
        <f t="shared" si="14"/>
        <v>1</v>
      </c>
      <c r="K238" s="30">
        <v>171.1</v>
      </c>
      <c r="L238" s="26">
        <f t="shared" si="15"/>
        <v>171.1</v>
      </c>
    </row>
    <row r="239" spans="1:12">
      <c r="A239" s="8" t="s">
        <v>5</v>
      </c>
      <c r="B239" s="3" t="s">
        <v>6</v>
      </c>
      <c r="C239" s="125" t="s">
        <v>7</v>
      </c>
      <c r="D239" s="125"/>
      <c r="E239" s="125"/>
      <c r="F239" s="125"/>
      <c r="G239" s="50" t="s">
        <v>8</v>
      </c>
      <c r="H239" s="50" t="s">
        <v>9</v>
      </c>
      <c r="I239" s="50" t="s">
        <v>10</v>
      </c>
      <c r="J239" s="50" t="s">
        <v>11</v>
      </c>
      <c r="K239" s="50" t="s">
        <v>12</v>
      </c>
      <c r="L239" s="5" t="s">
        <v>13</v>
      </c>
    </row>
    <row r="240" spans="1:12">
      <c r="A240" s="13" t="s">
        <v>162</v>
      </c>
      <c r="B240" s="17"/>
      <c r="C240" s="118" t="s">
        <v>218</v>
      </c>
      <c r="D240" s="118"/>
      <c r="E240" s="118"/>
      <c r="F240" s="118"/>
      <c r="G240" s="24">
        <v>6</v>
      </c>
      <c r="H240" s="28"/>
      <c r="I240" s="25"/>
      <c r="J240" s="24">
        <f t="shared" si="14"/>
        <v>6</v>
      </c>
      <c r="K240" s="30">
        <v>35.4</v>
      </c>
      <c r="L240" s="26">
        <f t="shared" si="15"/>
        <v>212.39999999999998</v>
      </c>
    </row>
    <row r="241" spans="1:12">
      <c r="A241" s="13"/>
      <c r="B241" s="17"/>
      <c r="C241" s="118" t="s">
        <v>219</v>
      </c>
      <c r="D241" s="118"/>
      <c r="E241" s="118"/>
      <c r="F241" s="118"/>
      <c r="G241" s="24">
        <v>1</v>
      </c>
      <c r="H241" s="28"/>
      <c r="I241" s="25"/>
      <c r="J241" s="24">
        <f t="shared" si="14"/>
        <v>1</v>
      </c>
      <c r="K241" s="30">
        <v>38</v>
      </c>
      <c r="L241" s="26">
        <f t="shared" si="15"/>
        <v>38</v>
      </c>
    </row>
    <row r="242" spans="1:12">
      <c r="A242" s="13"/>
      <c r="B242" s="17"/>
      <c r="C242" s="118" t="s">
        <v>220</v>
      </c>
      <c r="D242" s="118"/>
      <c r="E242" s="118"/>
      <c r="F242" s="118"/>
      <c r="G242" s="24">
        <v>395</v>
      </c>
      <c r="H242" s="28"/>
      <c r="I242" s="25">
        <v>52</v>
      </c>
      <c r="J242" s="24">
        <f t="shared" si="14"/>
        <v>343</v>
      </c>
      <c r="K242" s="30">
        <v>11.8</v>
      </c>
      <c r="L242" s="26">
        <f t="shared" si="15"/>
        <v>4047.4</v>
      </c>
    </row>
    <row r="243" spans="1:12">
      <c r="A243" s="13"/>
      <c r="B243" s="17"/>
      <c r="C243" s="118" t="s">
        <v>221</v>
      </c>
      <c r="D243" s="118"/>
      <c r="E243" s="118"/>
      <c r="F243" s="118"/>
      <c r="G243" s="24">
        <v>692</v>
      </c>
      <c r="H243" s="28"/>
      <c r="I243" s="25">
        <v>14</v>
      </c>
      <c r="J243" s="24">
        <f t="shared" si="14"/>
        <v>678</v>
      </c>
      <c r="K243" s="30">
        <v>10.25</v>
      </c>
      <c r="L243" s="26">
        <f t="shared" si="15"/>
        <v>6949.5</v>
      </c>
    </row>
    <row r="244" spans="1:12">
      <c r="A244" s="13"/>
      <c r="B244" s="17"/>
      <c r="C244" s="118" t="s">
        <v>223</v>
      </c>
      <c r="D244" s="118"/>
      <c r="E244" s="118"/>
      <c r="F244" s="118"/>
      <c r="G244" s="24">
        <v>5</v>
      </c>
      <c r="H244" s="28"/>
      <c r="I244" s="25"/>
      <c r="J244" s="24">
        <f t="shared" si="14"/>
        <v>5</v>
      </c>
      <c r="K244" s="30">
        <v>1096.22</v>
      </c>
      <c r="L244" s="26">
        <f t="shared" si="15"/>
        <v>5481.1</v>
      </c>
    </row>
    <row r="245" spans="1:12">
      <c r="A245" s="13"/>
      <c r="B245" s="17"/>
      <c r="C245" s="118" t="s">
        <v>224</v>
      </c>
      <c r="D245" s="118"/>
      <c r="E245" s="118"/>
      <c r="F245" s="118"/>
      <c r="G245" s="24">
        <v>2</v>
      </c>
      <c r="H245" s="28"/>
      <c r="I245" s="25"/>
      <c r="J245" s="24">
        <f t="shared" si="14"/>
        <v>2</v>
      </c>
      <c r="K245" s="30">
        <v>716.58</v>
      </c>
      <c r="L245" s="26">
        <f t="shared" si="15"/>
        <v>1433.16</v>
      </c>
    </row>
    <row r="246" spans="1:12">
      <c r="A246" s="13"/>
      <c r="B246" s="17"/>
      <c r="C246" s="118" t="s">
        <v>225</v>
      </c>
      <c r="D246" s="118"/>
      <c r="E246" s="118"/>
      <c r="F246" s="118"/>
      <c r="G246" s="24">
        <v>2</v>
      </c>
      <c r="H246" s="28"/>
      <c r="I246" s="25"/>
      <c r="J246" s="24">
        <f t="shared" si="14"/>
        <v>2</v>
      </c>
      <c r="K246" s="30">
        <v>933.1</v>
      </c>
      <c r="L246" s="26">
        <f t="shared" si="15"/>
        <v>1866.2</v>
      </c>
    </row>
    <row r="247" spans="1:12">
      <c r="A247" s="13"/>
      <c r="B247" s="17"/>
      <c r="C247" s="118" t="s">
        <v>226</v>
      </c>
      <c r="D247" s="118"/>
      <c r="E247" s="118"/>
      <c r="F247" s="118"/>
      <c r="G247" s="24">
        <v>2</v>
      </c>
      <c r="H247" s="28"/>
      <c r="I247" s="25"/>
      <c r="J247" s="24">
        <f t="shared" si="14"/>
        <v>2</v>
      </c>
      <c r="K247" s="30">
        <v>700</v>
      </c>
      <c r="L247" s="26">
        <f t="shared" si="15"/>
        <v>1400</v>
      </c>
    </row>
    <row r="248" spans="1:12">
      <c r="A248" s="13"/>
      <c r="B248" s="17"/>
      <c r="C248" s="118" t="s">
        <v>227</v>
      </c>
      <c r="D248" s="118"/>
      <c r="E248" s="118"/>
      <c r="F248" s="118"/>
      <c r="G248" s="24">
        <v>3</v>
      </c>
      <c r="H248" s="28"/>
      <c r="I248" s="25"/>
      <c r="J248" s="24">
        <f t="shared" si="14"/>
        <v>3</v>
      </c>
      <c r="K248" s="30">
        <v>974.68</v>
      </c>
      <c r="L248" s="26">
        <f t="shared" si="15"/>
        <v>2924.04</v>
      </c>
    </row>
    <row r="249" spans="1:12">
      <c r="A249" s="13"/>
      <c r="B249" s="17"/>
      <c r="C249" s="118" t="s">
        <v>228</v>
      </c>
      <c r="D249" s="118"/>
      <c r="E249" s="118"/>
      <c r="F249" s="118"/>
      <c r="G249" s="24">
        <v>2</v>
      </c>
      <c r="H249" s="28"/>
      <c r="I249" s="25"/>
      <c r="J249" s="24">
        <f t="shared" si="14"/>
        <v>2</v>
      </c>
      <c r="K249" s="30">
        <v>680</v>
      </c>
      <c r="L249" s="26">
        <f t="shared" si="15"/>
        <v>1360</v>
      </c>
    </row>
    <row r="250" spans="1:12">
      <c r="A250" s="13"/>
      <c r="B250" s="17"/>
      <c r="C250" s="118" t="s">
        <v>229</v>
      </c>
      <c r="D250" s="118"/>
      <c r="E250" s="118"/>
      <c r="F250" s="118"/>
      <c r="G250" s="24">
        <v>2</v>
      </c>
      <c r="H250" s="28"/>
      <c r="I250" s="25">
        <v>1</v>
      </c>
      <c r="J250" s="24">
        <f t="shared" si="14"/>
        <v>1</v>
      </c>
      <c r="K250" s="30">
        <v>1295.05</v>
      </c>
      <c r="L250" s="26">
        <f t="shared" si="15"/>
        <v>1295.05</v>
      </c>
    </row>
    <row r="251" spans="1:12">
      <c r="A251" s="13"/>
      <c r="B251" s="17"/>
      <c r="C251" s="118" t="s">
        <v>230</v>
      </c>
      <c r="D251" s="118"/>
      <c r="E251" s="118"/>
      <c r="F251" s="118"/>
      <c r="G251" s="24">
        <v>6</v>
      </c>
      <c r="H251" s="28"/>
      <c r="I251" s="25">
        <v>1</v>
      </c>
      <c r="J251" s="24">
        <f t="shared" si="14"/>
        <v>5</v>
      </c>
      <c r="K251" s="30">
        <v>1293.5899999999999</v>
      </c>
      <c r="L251" s="26">
        <f t="shared" si="15"/>
        <v>6467.95</v>
      </c>
    </row>
    <row r="252" spans="1:12">
      <c r="A252" s="13"/>
      <c r="B252" s="17"/>
      <c r="C252" s="118" t="s">
        <v>231</v>
      </c>
      <c r="D252" s="118"/>
      <c r="E252" s="118"/>
      <c r="F252" s="118"/>
      <c r="G252" s="24">
        <v>4</v>
      </c>
      <c r="H252" s="28"/>
      <c r="I252" s="25"/>
      <c r="J252" s="24">
        <f t="shared" si="14"/>
        <v>4</v>
      </c>
      <c r="K252" s="30">
        <v>910</v>
      </c>
      <c r="L252" s="26">
        <f t="shared" si="15"/>
        <v>3640</v>
      </c>
    </row>
    <row r="253" spans="1:12">
      <c r="A253" s="13"/>
      <c r="B253" s="17"/>
      <c r="C253" s="118" t="s">
        <v>232</v>
      </c>
      <c r="D253" s="118"/>
      <c r="E253" s="118"/>
      <c r="F253" s="118"/>
      <c r="G253" s="24">
        <v>1</v>
      </c>
      <c r="H253" s="28"/>
      <c r="I253" s="25"/>
      <c r="J253" s="24">
        <f t="shared" si="14"/>
        <v>1</v>
      </c>
      <c r="K253" s="30">
        <v>1032.82</v>
      </c>
      <c r="L253" s="26">
        <f t="shared" si="15"/>
        <v>1032.82</v>
      </c>
    </row>
    <row r="254" spans="1:12">
      <c r="A254" s="13"/>
      <c r="B254" s="17"/>
      <c r="C254" s="118" t="s">
        <v>232</v>
      </c>
      <c r="D254" s="118"/>
      <c r="E254" s="118"/>
      <c r="F254" s="118"/>
      <c r="G254" s="24">
        <v>2</v>
      </c>
      <c r="H254" s="28"/>
      <c r="I254" s="25"/>
      <c r="J254" s="24">
        <f t="shared" si="14"/>
        <v>2</v>
      </c>
      <c r="K254" s="30">
        <v>1343.13</v>
      </c>
      <c r="L254" s="26">
        <f t="shared" si="15"/>
        <v>2686.26</v>
      </c>
    </row>
    <row r="255" spans="1:12">
      <c r="A255" s="13"/>
      <c r="B255" s="17"/>
      <c r="C255" s="118" t="s">
        <v>233</v>
      </c>
      <c r="D255" s="118"/>
      <c r="E255" s="118"/>
      <c r="F255" s="118"/>
      <c r="G255" s="24">
        <v>3</v>
      </c>
      <c r="H255" s="25"/>
      <c r="I255" s="25"/>
      <c r="J255" s="24">
        <f t="shared" si="14"/>
        <v>3</v>
      </c>
      <c r="K255" s="30">
        <v>1266.73</v>
      </c>
      <c r="L255" s="26">
        <f t="shared" si="15"/>
        <v>3800.19</v>
      </c>
    </row>
    <row r="256" spans="1:12">
      <c r="A256" s="13"/>
      <c r="B256" s="17"/>
      <c r="C256" s="118" t="s">
        <v>234</v>
      </c>
      <c r="D256" s="118"/>
      <c r="E256" s="118"/>
      <c r="F256" s="118"/>
      <c r="G256" s="32">
        <v>1</v>
      </c>
      <c r="H256" s="28"/>
      <c r="I256" s="25"/>
      <c r="J256" s="24">
        <f t="shared" si="14"/>
        <v>1</v>
      </c>
      <c r="K256" s="30">
        <v>1831.81</v>
      </c>
      <c r="L256" s="26">
        <f t="shared" si="15"/>
        <v>1831.81</v>
      </c>
    </row>
    <row r="257" spans="1:12">
      <c r="A257" s="13"/>
      <c r="B257" s="17"/>
      <c r="C257" s="118" t="s">
        <v>235</v>
      </c>
      <c r="D257" s="118"/>
      <c r="E257" s="118"/>
      <c r="F257" s="118"/>
      <c r="G257" s="24">
        <v>2</v>
      </c>
      <c r="H257" s="25"/>
      <c r="I257" s="25"/>
      <c r="J257" s="24">
        <f t="shared" si="14"/>
        <v>2</v>
      </c>
      <c r="K257" s="30">
        <v>5746.42</v>
      </c>
      <c r="L257" s="26">
        <f t="shared" si="15"/>
        <v>11492.84</v>
      </c>
    </row>
    <row r="258" spans="1:12">
      <c r="A258" s="13"/>
      <c r="B258" s="17"/>
      <c r="C258" s="118" t="s">
        <v>236</v>
      </c>
      <c r="D258" s="118"/>
      <c r="E258" s="118"/>
      <c r="F258" s="118"/>
      <c r="G258" s="24">
        <v>4</v>
      </c>
      <c r="H258" s="25"/>
      <c r="I258" s="25">
        <v>1</v>
      </c>
      <c r="J258" s="24">
        <f t="shared" si="14"/>
        <v>3</v>
      </c>
      <c r="K258" s="30">
        <v>3009</v>
      </c>
      <c r="L258" s="26">
        <f t="shared" si="15"/>
        <v>9027</v>
      </c>
    </row>
    <row r="259" spans="1:12">
      <c r="A259" s="13"/>
      <c r="B259" s="17"/>
      <c r="C259" s="118" t="s">
        <v>237</v>
      </c>
      <c r="D259" s="118"/>
      <c r="E259" s="118"/>
      <c r="F259" s="118"/>
      <c r="G259" s="24">
        <v>3</v>
      </c>
      <c r="H259" s="28"/>
      <c r="I259" s="25"/>
      <c r="J259" s="24">
        <f t="shared" si="14"/>
        <v>3</v>
      </c>
      <c r="K259" s="30">
        <v>5650</v>
      </c>
      <c r="L259" s="26">
        <f t="shared" si="15"/>
        <v>16950</v>
      </c>
    </row>
    <row r="260" spans="1:12">
      <c r="A260" s="13"/>
      <c r="B260" s="17"/>
      <c r="C260" s="118" t="s">
        <v>238</v>
      </c>
      <c r="D260" s="118"/>
      <c r="E260" s="118"/>
      <c r="F260" s="118"/>
      <c r="G260" s="24">
        <v>7</v>
      </c>
      <c r="H260" s="28"/>
      <c r="I260" s="25"/>
      <c r="J260" s="24">
        <f t="shared" si="14"/>
        <v>7</v>
      </c>
      <c r="K260" s="30">
        <v>5498</v>
      </c>
      <c r="L260" s="26">
        <f t="shared" si="15"/>
        <v>38486</v>
      </c>
    </row>
    <row r="261" spans="1:12">
      <c r="A261" s="13"/>
      <c r="B261" s="17"/>
      <c r="C261" s="118" t="s">
        <v>239</v>
      </c>
      <c r="D261" s="118"/>
      <c r="E261" s="118"/>
      <c r="F261" s="118"/>
      <c r="G261" s="24">
        <v>2</v>
      </c>
      <c r="H261" s="25"/>
      <c r="I261" s="25"/>
      <c r="J261" s="24">
        <f t="shared" si="14"/>
        <v>2</v>
      </c>
      <c r="K261" s="30">
        <v>3382.18</v>
      </c>
      <c r="L261" s="26">
        <f t="shared" si="15"/>
        <v>6764.36</v>
      </c>
    </row>
    <row r="262" spans="1:12">
      <c r="A262" s="13"/>
      <c r="B262" s="17"/>
      <c r="C262" s="118" t="s">
        <v>240</v>
      </c>
      <c r="D262" s="118"/>
      <c r="E262" s="118"/>
      <c r="F262" s="118"/>
      <c r="G262" s="24">
        <v>3</v>
      </c>
      <c r="H262" s="25"/>
      <c r="I262" s="25"/>
      <c r="J262" s="24">
        <f t="shared" si="14"/>
        <v>3</v>
      </c>
      <c r="K262" s="30">
        <v>4625</v>
      </c>
      <c r="L262" s="26">
        <f t="shared" si="15"/>
        <v>13875</v>
      </c>
    </row>
    <row r="263" spans="1:12">
      <c r="A263" s="13"/>
      <c r="B263" s="17"/>
      <c r="C263" s="118" t="s">
        <v>241</v>
      </c>
      <c r="D263" s="118"/>
      <c r="E263" s="118"/>
      <c r="F263" s="118"/>
      <c r="G263" s="24">
        <v>3</v>
      </c>
      <c r="H263" s="25"/>
      <c r="I263" s="25"/>
      <c r="J263" s="24">
        <f t="shared" si="14"/>
        <v>3</v>
      </c>
      <c r="K263" s="30">
        <v>2455.6</v>
      </c>
      <c r="L263" s="26">
        <f t="shared" si="15"/>
        <v>7366.7999999999993</v>
      </c>
    </row>
    <row r="264" spans="1:12">
      <c r="A264" s="13"/>
      <c r="B264" s="17"/>
      <c r="C264" s="118" t="s">
        <v>242</v>
      </c>
      <c r="D264" s="118"/>
      <c r="E264" s="118"/>
      <c r="F264" s="118"/>
      <c r="G264" s="24">
        <v>4</v>
      </c>
      <c r="H264" s="25"/>
      <c r="I264" s="25"/>
      <c r="J264" s="24">
        <f t="shared" si="14"/>
        <v>4</v>
      </c>
      <c r="K264" s="30">
        <v>3879.54</v>
      </c>
      <c r="L264" s="26">
        <f t="shared" si="15"/>
        <v>15518.16</v>
      </c>
    </row>
    <row r="265" spans="1:12">
      <c r="A265" s="13"/>
      <c r="B265" s="17"/>
      <c r="C265" s="118" t="s">
        <v>243</v>
      </c>
      <c r="D265" s="118"/>
      <c r="E265" s="118"/>
      <c r="F265" s="118"/>
      <c r="G265" s="24">
        <v>3</v>
      </c>
      <c r="H265" s="25"/>
      <c r="I265" s="25"/>
      <c r="J265" s="24">
        <f t="shared" si="14"/>
        <v>3</v>
      </c>
      <c r="K265" s="30">
        <v>3224.08</v>
      </c>
      <c r="L265" s="26">
        <f t="shared" si="15"/>
        <v>9672.24</v>
      </c>
    </row>
    <row r="266" spans="1:12">
      <c r="A266" s="13"/>
      <c r="B266" s="17"/>
      <c r="C266" s="118" t="s">
        <v>244</v>
      </c>
      <c r="D266" s="118"/>
      <c r="E266" s="118"/>
      <c r="F266" s="118"/>
      <c r="G266" s="24">
        <v>4</v>
      </c>
      <c r="H266" s="25"/>
      <c r="I266" s="25"/>
      <c r="J266" s="24">
        <f t="shared" si="14"/>
        <v>4</v>
      </c>
      <c r="K266" s="30">
        <v>3110.73</v>
      </c>
      <c r="L266" s="26">
        <f t="shared" si="15"/>
        <v>12442.92</v>
      </c>
    </row>
    <row r="267" spans="1:12">
      <c r="A267" s="13"/>
      <c r="B267" s="17"/>
      <c r="C267" s="118" t="s">
        <v>245</v>
      </c>
      <c r="D267" s="118"/>
      <c r="E267" s="118"/>
      <c r="F267" s="118"/>
      <c r="G267" s="24">
        <v>4</v>
      </c>
      <c r="H267" s="25"/>
      <c r="I267" s="25"/>
      <c r="J267" s="24">
        <f t="shared" si="14"/>
        <v>4</v>
      </c>
      <c r="K267" s="30">
        <v>3110.73</v>
      </c>
      <c r="L267" s="26">
        <f t="shared" si="15"/>
        <v>12442.92</v>
      </c>
    </row>
    <row r="268" spans="1:12">
      <c r="A268" s="13"/>
      <c r="B268" s="17"/>
      <c r="C268" s="118" t="s">
        <v>246</v>
      </c>
      <c r="D268" s="118"/>
      <c r="E268" s="118"/>
      <c r="F268" s="118"/>
      <c r="G268" s="24">
        <v>3</v>
      </c>
      <c r="H268" s="25"/>
      <c r="I268" s="25"/>
      <c r="J268" s="24">
        <f t="shared" si="14"/>
        <v>3</v>
      </c>
      <c r="K268" s="30">
        <v>3110.73</v>
      </c>
      <c r="L268" s="26">
        <f t="shared" si="15"/>
        <v>9332.19</v>
      </c>
    </row>
    <row r="269" spans="1:12">
      <c r="A269" s="13"/>
      <c r="B269" s="17"/>
      <c r="C269" s="118" t="s">
        <v>247</v>
      </c>
      <c r="D269" s="118"/>
      <c r="E269" s="118"/>
      <c r="F269" s="118"/>
      <c r="G269" s="24">
        <v>1</v>
      </c>
      <c r="H269" s="25"/>
      <c r="I269" s="25"/>
      <c r="J269" s="24">
        <f t="shared" si="14"/>
        <v>1</v>
      </c>
      <c r="K269" s="30">
        <v>3597.75</v>
      </c>
      <c r="L269" s="26">
        <f t="shared" si="15"/>
        <v>3597.75</v>
      </c>
    </row>
    <row r="270" spans="1:12">
      <c r="A270" s="13"/>
      <c r="B270" s="17"/>
      <c r="C270" s="118" t="s">
        <v>247</v>
      </c>
      <c r="D270" s="118"/>
      <c r="E270" s="118"/>
      <c r="F270" s="118"/>
      <c r="G270" s="24">
        <v>2</v>
      </c>
      <c r="H270" s="25"/>
      <c r="I270" s="25"/>
      <c r="J270" s="24">
        <f t="shared" si="14"/>
        <v>2</v>
      </c>
      <c r="K270" s="30">
        <v>3659.79</v>
      </c>
      <c r="L270" s="26">
        <f t="shared" si="15"/>
        <v>7319.58</v>
      </c>
    </row>
    <row r="271" spans="1:12">
      <c r="A271" s="13"/>
      <c r="B271" s="17"/>
      <c r="C271" s="118" t="s">
        <v>248</v>
      </c>
      <c r="D271" s="118"/>
      <c r="E271" s="118"/>
      <c r="F271" s="118"/>
      <c r="G271" s="24">
        <v>3</v>
      </c>
      <c r="H271" s="25"/>
      <c r="I271" s="25"/>
      <c r="J271" s="24">
        <f t="shared" si="14"/>
        <v>3</v>
      </c>
      <c r="K271" s="30">
        <v>3989.08</v>
      </c>
      <c r="L271" s="26">
        <f t="shared" si="15"/>
        <v>11967.24</v>
      </c>
    </row>
    <row r="272" spans="1:12" ht="15.75" thickBot="1">
      <c r="A272" s="13"/>
      <c r="B272" s="17"/>
      <c r="C272" s="118" t="s">
        <v>249</v>
      </c>
      <c r="D272" s="118"/>
      <c r="E272" s="118"/>
      <c r="F272" s="118"/>
      <c r="G272" s="24">
        <v>1</v>
      </c>
      <c r="H272" s="28"/>
      <c r="I272" s="25"/>
      <c r="J272" s="24">
        <f t="shared" si="14"/>
        <v>1</v>
      </c>
      <c r="K272" s="30">
        <v>3921.46</v>
      </c>
      <c r="L272" s="26">
        <f t="shared" si="15"/>
        <v>3921.46</v>
      </c>
    </row>
    <row r="273" spans="1:12">
      <c r="A273" s="8" t="s">
        <v>5</v>
      </c>
      <c r="B273" s="3" t="s">
        <v>6</v>
      </c>
      <c r="C273" s="125" t="s">
        <v>7</v>
      </c>
      <c r="D273" s="125"/>
      <c r="E273" s="125"/>
      <c r="F273" s="125"/>
      <c r="G273" s="50" t="s">
        <v>8</v>
      </c>
      <c r="H273" s="50" t="s">
        <v>9</v>
      </c>
      <c r="I273" s="50" t="s">
        <v>10</v>
      </c>
      <c r="J273" s="50" t="s">
        <v>11</v>
      </c>
      <c r="K273" s="50" t="s">
        <v>12</v>
      </c>
      <c r="L273" s="5" t="s">
        <v>13</v>
      </c>
    </row>
    <row r="274" spans="1:12">
      <c r="A274" s="13" t="s">
        <v>162</v>
      </c>
      <c r="B274" s="17"/>
      <c r="C274" s="118" t="s">
        <v>249</v>
      </c>
      <c r="D274" s="118"/>
      <c r="E274" s="118"/>
      <c r="F274" s="118"/>
      <c r="G274" s="24">
        <v>2</v>
      </c>
      <c r="H274" s="28"/>
      <c r="I274" s="25"/>
      <c r="J274" s="24">
        <f t="shared" si="14"/>
        <v>2</v>
      </c>
      <c r="K274" s="30">
        <v>3989.08</v>
      </c>
      <c r="L274" s="26">
        <f t="shared" si="15"/>
        <v>7978.16</v>
      </c>
    </row>
    <row r="275" spans="1:12">
      <c r="A275" s="13"/>
      <c r="B275" s="17"/>
      <c r="C275" s="118" t="s">
        <v>250</v>
      </c>
      <c r="D275" s="118"/>
      <c r="E275" s="118"/>
      <c r="F275" s="118"/>
      <c r="G275" s="24">
        <v>1</v>
      </c>
      <c r="H275" s="28"/>
      <c r="I275" s="25"/>
      <c r="J275" s="24">
        <f t="shared" si="14"/>
        <v>1</v>
      </c>
      <c r="K275" s="30">
        <v>3871.82</v>
      </c>
      <c r="L275" s="26">
        <f t="shared" si="15"/>
        <v>3871.82</v>
      </c>
    </row>
    <row r="276" spans="1:12">
      <c r="A276" s="13"/>
      <c r="B276" s="17"/>
      <c r="C276" s="118" t="s">
        <v>250</v>
      </c>
      <c r="D276" s="118"/>
      <c r="E276" s="118"/>
      <c r="F276" s="118"/>
      <c r="G276" s="24">
        <v>1</v>
      </c>
      <c r="H276" s="28"/>
      <c r="I276" s="25"/>
      <c r="J276" s="24">
        <f t="shared" ref="J276:J297" si="16">G276+H276-I276</f>
        <v>1</v>
      </c>
      <c r="K276" s="30">
        <v>3921.46</v>
      </c>
      <c r="L276" s="26">
        <f t="shared" ref="L276:L332" si="17">J276*K276</f>
        <v>3921.46</v>
      </c>
    </row>
    <row r="277" spans="1:12">
      <c r="A277" s="13"/>
      <c r="B277" s="17"/>
      <c r="C277" s="118" t="s">
        <v>250</v>
      </c>
      <c r="D277" s="118"/>
      <c r="E277" s="118"/>
      <c r="F277" s="118"/>
      <c r="G277" s="24">
        <v>1</v>
      </c>
      <c r="H277" s="28"/>
      <c r="I277" s="25"/>
      <c r="J277" s="24">
        <f t="shared" si="16"/>
        <v>1</v>
      </c>
      <c r="K277" s="30">
        <v>3989.08</v>
      </c>
      <c r="L277" s="26">
        <f t="shared" si="17"/>
        <v>3989.08</v>
      </c>
    </row>
    <row r="278" spans="1:12">
      <c r="A278" s="13"/>
      <c r="B278" s="17"/>
      <c r="C278" s="118" t="s">
        <v>251</v>
      </c>
      <c r="D278" s="118"/>
      <c r="E278" s="118"/>
      <c r="F278" s="118"/>
      <c r="G278" s="24">
        <v>1</v>
      </c>
      <c r="H278" s="25"/>
      <c r="I278" s="25"/>
      <c r="J278" s="24">
        <f t="shared" si="16"/>
        <v>1</v>
      </c>
      <c r="K278" s="30">
        <v>1800</v>
      </c>
      <c r="L278" s="26">
        <f t="shared" si="17"/>
        <v>1800</v>
      </c>
    </row>
    <row r="279" spans="1:12">
      <c r="A279" s="13"/>
      <c r="B279" s="17"/>
      <c r="C279" s="118" t="s">
        <v>252</v>
      </c>
      <c r="D279" s="118"/>
      <c r="E279" s="118"/>
      <c r="F279" s="118"/>
      <c r="G279" s="24">
        <v>4</v>
      </c>
      <c r="H279" s="25"/>
      <c r="I279" s="25"/>
      <c r="J279" s="24">
        <f t="shared" si="16"/>
        <v>4</v>
      </c>
      <c r="K279" s="30">
        <v>2047</v>
      </c>
      <c r="L279" s="26">
        <f t="shared" si="17"/>
        <v>8188</v>
      </c>
    </row>
    <row r="280" spans="1:12">
      <c r="A280" s="13"/>
      <c r="B280" s="17"/>
      <c r="C280" s="118" t="s">
        <v>253</v>
      </c>
      <c r="D280" s="118"/>
      <c r="E280" s="118"/>
      <c r="F280" s="118"/>
      <c r="G280" s="24">
        <v>1</v>
      </c>
      <c r="H280" s="25"/>
      <c r="I280" s="25"/>
      <c r="J280" s="24">
        <f t="shared" si="16"/>
        <v>1</v>
      </c>
      <c r="K280" s="30">
        <v>1300</v>
      </c>
      <c r="L280" s="26">
        <f t="shared" si="17"/>
        <v>1300</v>
      </c>
    </row>
    <row r="281" spans="1:12">
      <c r="A281" s="13"/>
      <c r="B281" s="17"/>
      <c r="C281" s="118" t="s">
        <v>254</v>
      </c>
      <c r="D281" s="118"/>
      <c r="E281" s="118"/>
      <c r="F281" s="118"/>
      <c r="G281" s="24">
        <v>4</v>
      </c>
      <c r="H281" s="25"/>
      <c r="I281" s="25"/>
      <c r="J281" s="24">
        <f t="shared" si="16"/>
        <v>4</v>
      </c>
      <c r="K281" s="30">
        <v>2850</v>
      </c>
      <c r="L281" s="26">
        <f t="shared" si="17"/>
        <v>11400</v>
      </c>
    </row>
    <row r="282" spans="1:12">
      <c r="A282" s="13"/>
      <c r="B282" s="17"/>
      <c r="C282" s="118" t="s">
        <v>255</v>
      </c>
      <c r="D282" s="118"/>
      <c r="E282" s="118"/>
      <c r="F282" s="118"/>
      <c r="G282" s="24">
        <v>3</v>
      </c>
      <c r="H282" s="25"/>
      <c r="I282" s="25"/>
      <c r="J282" s="24">
        <f t="shared" si="16"/>
        <v>3</v>
      </c>
      <c r="K282" s="30">
        <v>3858</v>
      </c>
      <c r="L282" s="26">
        <f t="shared" si="17"/>
        <v>11574</v>
      </c>
    </row>
    <row r="283" spans="1:12">
      <c r="A283" s="13"/>
      <c r="B283" s="17"/>
      <c r="C283" s="118" t="s">
        <v>256</v>
      </c>
      <c r="D283" s="118"/>
      <c r="E283" s="118"/>
      <c r="F283" s="118"/>
      <c r="G283" s="24">
        <v>4</v>
      </c>
      <c r="H283" s="25"/>
      <c r="I283" s="25"/>
      <c r="J283" s="24">
        <f t="shared" si="16"/>
        <v>4</v>
      </c>
      <c r="K283" s="30">
        <v>5197.5</v>
      </c>
      <c r="L283" s="26">
        <f t="shared" si="17"/>
        <v>20790</v>
      </c>
    </row>
    <row r="284" spans="1:12">
      <c r="A284" s="13"/>
      <c r="B284" s="17"/>
      <c r="C284" s="118" t="s">
        <v>257</v>
      </c>
      <c r="D284" s="118"/>
      <c r="E284" s="118"/>
      <c r="F284" s="118"/>
      <c r="G284" s="24">
        <v>5</v>
      </c>
      <c r="H284" s="25"/>
      <c r="I284" s="25"/>
      <c r="J284" s="24">
        <f t="shared" si="16"/>
        <v>5</v>
      </c>
      <c r="K284" s="30">
        <v>6750</v>
      </c>
      <c r="L284" s="26">
        <f t="shared" si="17"/>
        <v>33750</v>
      </c>
    </row>
    <row r="285" spans="1:12">
      <c r="A285" s="13"/>
      <c r="B285" s="17"/>
      <c r="C285" s="118" t="s">
        <v>258</v>
      </c>
      <c r="D285" s="118"/>
      <c r="E285" s="118"/>
      <c r="F285" s="118"/>
      <c r="G285" s="24">
        <v>4</v>
      </c>
      <c r="H285" s="25"/>
      <c r="I285" s="25"/>
      <c r="J285" s="24">
        <f t="shared" si="16"/>
        <v>4</v>
      </c>
      <c r="K285" s="30">
        <v>6750</v>
      </c>
      <c r="L285" s="26">
        <f t="shared" si="17"/>
        <v>27000</v>
      </c>
    </row>
    <row r="286" spans="1:12">
      <c r="A286" s="13"/>
      <c r="B286" s="17"/>
      <c r="C286" s="118" t="s">
        <v>259</v>
      </c>
      <c r="D286" s="118"/>
      <c r="E286" s="118"/>
      <c r="F286" s="118"/>
      <c r="G286" s="24">
        <v>4</v>
      </c>
      <c r="H286" s="25"/>
      <c r="I286" s="25"/>
      <c r="J286" s="24">
        <f t="shared" si="16"/>
        <v>4</v>
      </c>
      <c r="K286" s="30">
        <v>6750</v>
      </c>
      <c r="L286" s="26">
        <f t="shared" si="17"/>
        <v>27000</v>
      </c>
    </row>
    <row r="287" spans="1:12">
      <c r="A287" s="13"/>
      <c r="B287" s="17"/>
      <c r="C287" s="118" t="s">
        <v>260</v>
      </c>
      <c r="D287" s="118"/>
      <c r="E287" s="118"/>
      <c r="F287" s="118"/>
      <c r="G287" s="24">
        <v>1</v>
      </c>
      <c r="H287" s="25"/>
      <c r="I287" s="25"/>
      <c r="J287" s="24">
        <f t="shared" si="16"/>
        <v>1</v>
      </c>
      <c r="K287" s="29">
        <v>11300</v>
      </c>
      <c r="L287" s="26">
        <f t="shared" si="17"/>
        <v>11300</v>
      </c>
    </row>
    <row r="288" spans="1:12">
      <c r="A288" s="13"/>
      <c r="B288" s="17"/>
      <c r="C288" s="118" t="s">
        <v>261</v>
      </c>
      <c r="D288" s="118"/>
      <c r="E288" s="118"/>
      <c r="F288" s="118"/>
      <c r="G288" s="24">
        <v>1</v>
      </c>
      <c r="H288" s="25"/>
      <c r="I288" s="25"/>
      <c r="J288" s="24">
        <f t="shared" si="16"/>
        <v>1</v>
      </c>
      <c r="K288" s="30">
        <v>3810</v>
      </c>
      <c r="L288" s="26">
        <f t="shared" si="17"/>
        <v>3810</v>
      </c>
    </row>
    <row r="289" spans="1:12">
      <c r="A289" s="13"/>
      <c r="B289" s="17"/>
      <c r="C289" s="118" t="s">
        <v>262</v>
      </c>
      <c r="D289" s="118"/>
      <c r="E289" s="118"/>
      <c r="F289" s="118"/>
      <c r="G289" s="24">
        <v>2</v>
      </c>
      <c r="H289" s="25"/>
      <c r="I289" s="25"/>
      <c r="J289" s="24">
        <f t="shared" si="16"/>
        <v>2</v>
      </c>
      <c r="K289" s="30">
        <v>4200</v>
      </c>
      <c r="L289" s="26">
        <f t="shared" si="17"/>
        <v>8400</v>
      </c>
    </row>
    <row r="290" spans="1:12">
      <c r="A290" s="13"/>
      <c r="B290" s="17"/>
      <c r="C290" s="118" t="s">
        <v>263</v>
      </c>
      <c r="D290" s="118"/>
      <c r="E290" s="118"/>
      <c r="F290" s="118"/>
      <c r="G290" s="24">
        <v>2</v>
      </c>
      <c r="H290" s="25"/>
      <c r="I290" s="25"/>
      <c r="J290" s="24">
        <f t="shared" si="16"/>
        <v>2</v>
      </c>
      <c r="K290" s="30">
        <v>1850</v>
      </c>
      <c r="L290" s="26">
        <f t="shared" si="17"/>
        <v>3700</v>
      </c>
    </row>
    <row r="291" spans="1:12">
      <c r="A291" s="13"/>
      <c r="B291" s="17"/>
      <c r="C291" s="118" t="s">
        <v>264</v>
      </c>
      <c r="D291" s="118"/>
      <c r="E291" s="118"/>
      <c r="F291" s="118"/>
      <c r="G291" s="24">
        <v>2</v>
      </c>
      <c r="H291" s="25"/>
      <c r="I291" s="25"/>
      <c r="J291" s="24">
        <f t="shared" si="16"/>
        <v>2</v>
      </c>
      <c r="K291" s="30">
        <v>2450</v>
      </c>
      <c r="L291" s="26">
        <f t="shared" si="17"/>
        <v>4900</v>
      </c>
    </row>
    <row r="292" spans="1:12">
      <c r="A292" s="13"/>
      <c r="B292" s="17"/>
      <c r="C292" s="118" t="s">
        <v>265</v>
      </c>
      <c r="D292" s="118"/>
      <c r="E292" s="118"/>
      <c r="F292" s="118"/>
      <c r="G292" s="24">
        <v>2</v>
      </c>
      <c r="H292" s="25"/>
      <c r="I292" s="25">
        <v>1</v>
      </c>
      <c r="J292" s="24">
        <f t="shared" si="16"/>
        <v>1</v>
      </c>
      <c r="K292" s="30">
        <v>8564.0499999999993</v>
      </c>
      <c r="L292" s="26">
        <f t="shared" si="17"/>
        <v>8564.0499999999993</v>
      </c>
    </row>
    <row r="293" spans="1:12">
      <c r="A293" s="13"/>
      <c r="B293" s="17"/>
      <c r="C293" s="118" t="s">
        <v>266</v>
      </c>
      <c r="D293" s="118"/>
      <c r="E293" s="118"/>
      <c r="F293" s="118"/>
      <c r="G293" s="24">
        <v>3</v>
      </c>
      <c r="H293" s="25"/>
      <c r="I293" s="25"/>
      <c r="J293" s="24">
        <f t="shared" si="16"/>
        <v>3</v>
      </c>
      <c r="K293" s="30">
        <v>12150.46</v>
      </c>
      <c r="L293" s="26">
        <f t="shared" si="17"/>
        <v>36451.379999999997</v>
      </c>
    </row>
    <row r="294" spans="1:12">
      <c r="A294" s="13"/>
      <c r="B294" s="17"/>
      <c r="C294" s="118" t="s">
        <v>222</v>
      </c>
      <c r="D294" s="118"/>
      <c r="E294" s="118"/>
      <c r="F294" s="118"/>
      <c r="G294" s="24">
        <v>1</v>
      </c>
      <c r="H294" s="25"/>
      <c r="I294" s="25">
        <v>1</v>
      </c>
      <c r="J294" s="24">
        <f t="shared" si="16"/>
        <v>0</v>
      </c>
      <c r="K294" s="30">
        <v>2832</v>
      </c>
      <c r="L294" s="26">
        <f t="shared" si="17"/>
        <v>0</v>
      </c>
    </row>
    <row r="295" spans="1:12">
      <c r="A295" s="13"/>
      <c r="B295" s="17"/>
      <c r="C295" s="118" t="s">
        <v>222</v>
      </c>
      <c r="D295" s="118"/>
      <c r="E295" s="118"/>
      <c r="F295" s="118"/>
      <c r="G295" s="24">
        <v>3</v>
      </c>
      <c r="H295" s="25"/>
      <c r="I295" s="25"/>
      <c r="J295" s="24">
        <f t="shared" si="16"/>
        <v>3</v>
      </c>
      <c r="K295" s="30">
        <v>3642.64</v>
      </c>
      <c r="L295" s="26">
        <f t="shared" si="17"/>
        <v>10927.92</v>
      </c>
    </row>
    <row r="296" spans="1:12">
      <c r="A296" s="13"/>
      <c r="B296" s="17"/>
      <c r="C296" s="118" t="s">
        <v>267</v>
      </c>
      <c r="D296" s="118"/>
      <c r="E296" s="118"/>
      <c r="F296" s="118"/>
      <c r="G296" s="24">
        <v>2</v>
      </c>
      <c r="H296" s="25"/>
      <c r="I296" s="25"/>
      <c r="J296" s="24">
        <f t="shared" si="16"/>
        <v>2</v>
      </c>
      <c r="K296" s="30">
        <v>5699.4</v>
      </c>
      <c r="L296" s="26">
        <f t="shared" si="17"/>
        <v>11398.8</v>
      </c>
    </row>
    <row r="297" spans="1:12">
      <c r="A297" s="13"/>
      <c r="B297" s="17"/>
      <c r="C297" s="118" t="s">
        <v>268</v>
      </c>
      <c r="D297" s="118"/>
      <c r="E297" s="118"/>
      <c r="F297" s="118"/>
      <c r="G297" s="24">
        <v>3</v>
      </c>
      <c r="H297" s="25"/>
      <c r="I297" s="25">
        <v>1</v>
      </c>
      <c r="J297" s="24">
        <f t="shared" si="16"/>
        <v>2</v>
      </c>
      <c r="K297" s="30">
        <v>1908.06</v>
      </c>
      <c r="L297" s="26">
        <f t="shared" si="17"/>
        <v>3816.12</v>
      </c>
    </row>
    <row r="298" spans="1:12">
      <c r="A298" s="13" t="s">
        <v>269</v>
      </c>
      <c r="B298" s="17" t="s">
        <v>270</v>
      </c>
      <c r="C298" s="118"/>
      <c r="D298" s="118"/>
      <c r="E298" s="118"/>
      <c r="F298" s="118"/>
      <c r="G298" s="25"/>
      <c r="H298" s="25"/>
      <c r="I298" s="25"/>
      <c r="J298" s="24"/>
      <c r="K298" s="30"/>
      <c r="L298" s="26"/>
    </row>
    <row r="299" spans="1:12">
      <c r="A299" s="13"/>
      <c r="B299" s="17"/>
      <c r="C299" s="118" t="s">
        <v>271</v>
      </c>
      <c r="D299" s="118"/>
      <c r="E299" s="118"/>
      <c r="F299" s="118"/>
      <c r="G299" s="25">
        <v>48</v>
      </c>
      <c r="H299" s="25"/>
      <c r="I299" s="25"/>
      <c r="J299" s="24">
        <v>48</v>
      </c>
      <c r="K299" s="30">
        <v>26.95</v>
      </c>
      <c r="L299" s="26">
        <f t="shared" si="17"/>
        <v>1293.5999999999999</v>
      </c>
    </row>
    <row r="300" spans="1:12">
      <c r="A300" s="13"/>
      <c r="B300" s="17"/>
      <c r="C300" s="118" t="s">
        <v>272</v>
      </c>
      <c r="D300" s="118"/>
      <c r="E300" s="118"/>
      <c r="F300" s="118"/>
      <c r="G300" s="24">
        <v>4</v>
      </c>
      <c r="H300" s="25"/>
      <c r="I300" s="25"/>
      <c r="J300" s="24">
        <v>4</v>
      </c>
      <c r="K300" s="30">
        <v>800</v>
      </c>
      <c r="L300" s="26">
        <f t="shared" si="17"/>
        <v>3200</v>
      </c>
    </row>
    <row r="301" spans="1:12">
      <c r="A301" s="13"/>
      <c r="B301" s="17"/>
      <c r="C301" s="118" t="s">
        <v>273</v>
      </c>
      <c r="D301" s="118"/>
      <c r="E301" s="118"/>
      <c r="F301" s="118"/>
      <c r="G301" s="24">
        <v>2</v>
      </c>
      <c r="H301" s="25"/>
      <c r="I301" s="25"/>
      <c r="J301" s="24">
        <v>2</v>
      </c>
      <c r="K301" s="30">
        <v>350</v>
      </c>
      <c r="L301" s="26">
        <f t="shared" si="17"/>
        <v>700</v>
      </c>
    </row>
    <row r="302" spans="1:12">
      <c r="A302" s="13" t="s">
        <v>274</v>
      </c>
      <c r="B302" s="16" t="s">
        <v>275</v>
      </c>
      <c r="C302" s="118"/>
      <c r="D302" s="118"/>
      <c r="E302" s="118"/>
      <c r="F302" s="118"/>
      <c r="G302" s="25"/>
      <c r="H302" s="25"/>
      <c r="I302" s="25"/>
      <c r="J302" s="24"/>
      <c r="K302" s="33"/>
      <c r="L302" s="26"/>
    </row>
    <row r="303" spans="1:12">
      <c r="A303" s="13"/>
      <c r="B303" s="16"/>
      <c r="C303" s="118" t="s">
        <v>276</v>
      </c>
      <c r="D303" s="118"/>
      <c r="E303" s="118"/>
      <c r="F303" s="118"/>
      <c r="G303" s="24">
        <v>44</v>
      </c>
      <c r="H303" s="25"/>
      <c r="I303" s="25"/>
      <c r="J303" s="24">
        <v>44</v>
      </c>
      <c r="K303" s="30">
        <v>198.72</v>
      </c>
      <c r="L303" s="26">
        <f t="shared" si="17"/>
        <v>8743.68</v>
      </c>
    </row>
    <row r="304" spans="1:12">
      <c r="A304" s="13"/>
      <c r="B304" s="16"/>
      <c r="C304" s="118" t="s">
        <v>277</v>
      </c>
      <c r="D304" s="118"/>
      <c r="E304" s="118"/>
      <c r="F304" s="118"/>
      <c r="G304" s="24">
        <v>66</v>
      </c>
      <c r="H304" s="25"/>
      <c r="I304" s="25">
        <v>3</v>
      </c>
      <c r="J304" s="24">
        <v>66</v>
      </c>
      <c r="K304" s="30">
        <v>118</v>
      </c>
      <c r="L304" s="26">
        <f t="shared" si="17"/>
        <v>7788</v>
      </c>
    </row>
    <row r="305" spans="1:12">
      <c r="A305" s="13"/>
      <c r="B305" s="16"/>
      <c r="C305" s="118" t="s">
        <v>278</v>
      </c>
      <c r="D305" s="118"/>
      <c r="E305" s="118"/>
      <c r="F305" s="118"/>
      <c r="G305" s="24">
        <v>70</v>
      </c>
      <c r="H305" s="25"/>
      <c r="I305" s="25"/>
      <c r="J305" s="24">
        <v>70</v>
      </c>
      <c r="K305" s="30">
        <v>137.0924</v>
      </c>
      <c r="L305" s="26">
        <f t="shared" si="17"/>
        <v>9596.4680000000008</v>
      </c>
    </row>
    <row r="306" spans="1:12" ht="15.75" thickBot="1">
      <c r="A306" s="13"/>
      <c r="B306" s="16"/>
      <c r="C306" s="118" t="s">
        <v>309</v>
      </c>
      <c r="D306" s="118"/>
      <c r="E306" s="118"/>
      <c r="F306" s="118"/>
      <c r="G306" s="24">
        <v>2</v>
      </c>
      <c r="H306" s="25"/>
      <c r="I306" s="25"/>
      <c r="J306" s="24">
        <v>2</v>
      </c>
      <c r="K306" s="30">
        <v>5263.28</v>
      </c>
      <c r="L306" s="26">
        <f t="shared" si="17"/>
        <v>10526.56</v>
      </c>
    </row>
    <row r="307" spans="1:12">
      <c r="A307" s="8" t="s">
        <v>5</v>
      </c>
      <c r="B307" s="3" t="s">
        <v>6</v>
      </c>
      <c r="C307" s="125" t="s">
        <v>7</v>
      </c>
      <c r="D307" s="125"/>
      <c r="E307" s="125"/>
      <c r="F307" s="125"/>
      <c r="G307" s="50" t="s">
        <v>8</v>
      </c>
      <c r="H307" s="50" t="s">
        <v>9</v>
      </c>
      <c r="I307" s="50" t="s">
        <v>10</v>
      </c>
      <c r="J307" s="50" t="s">
        <v>11</v>
      </c>
      <c r="K307" s="50" t="s">
        <v>12</v>
      </c>
      <c r="L307" s="5" t="s">
        <v>13</v>
      </c>
    </row>
    <row r="308" spans="1:12">
      <c r="A308" s="13" t="s">
        <v>274</v>
      </c>
      <c r="B308" s="16"/>
      <c r="C308" s="118" t="s">
        <v>310</v>
      </c>
      <c r="D308" s="118"/>
      <c r="E308" s="118"/>
      <c r="F308" s="118"/>
      <c r="G308" s="24">
        <v>1</v>
      </c>
      <c r="H308" s="25"/>
      <c r="I308" s="25"/>
      <c r="J308" s="24">
        <v>1</v>
      </c>
      <c r="K308" s="30">
        <v>5263.28</v>
      </c>
      <c r="L308" s="26">
        <f t="shared" si="17"/>
        <v>5263.28</v>
      </c>
    </row>
    <row r="309" spans="1:12">
      <c r="A309" s="13"/>
      <c r="B309" s="16"/>
      <c r="C309" s="122" t="s">
        <v>279</v>
      </c>
      <c r="D309" s="123"/>
      <c r="E309" s="123"/>
      <c r="F309" s="124"/>
      <c r="G309" s="24">
        <v>1</v>
      </c>
      <c r="H309" s="25"/>
      <c r="I309" s="25"/>
      <c r="J309" s="24">
        <v>1</v>
      </c>
      <c r="K309" s="30">
        <v>200</v>
      </c>
      <c r="L309" s="26">
        <f t="shared" si="17"/>
        <v>200</v>
      </c>
    </row>
    <row r="310" spans="1:12">
      <c r="A310" s="18"/>
      <c r="B310" s="20"/>
      <c r="C310" s="118" t="s">
        <v>280</v>
      </c>
      <c r="D310" s="118"/>
      <c r="E310" s="118"/>
      <c r="F310" s="118"/>
      <c r="G310" s="24">
        <v>15</v>
      </c>
      <c r="H310" s="25"/>
      <c r="I310" s="25"/>
      <c r="J310" s="24">
        <v>15</v>
      </c>
      <c r="K310" s="30">
        <v>129</v>
      </c>
      <c r="L310" s="26">
        <f t="shared" si="17"/>
        <v>1935</v>
      </c>
    </row>
    <row r="311" spans="1:12">
      <c r="A311" s="18"/>
      <c r="B311" s="21"/>
      <c r="C311" s="118" t="s">
        <v>281</v>
      </c>
      <c r="D311" s="118"/>
      <c r="E311" s="118"/>
      <c r="F311" s="118"/>
      <c r="G311" s="24">
        <v>46</v>
      </c>
      <c r="H311" s="25"/>
      <c r="I311" s="25"/>
      <c r="J311" s="24">
        <v>46</v>
      </c>
      <c r="K311" s="30">
        <v>139</v>
      </c>
      <c r="L311" s="26">
        <f t="shared" si="17"/>
        <v>6394</v>
      </c>
    </row>
    <row r="312" spans="1:12">
      <c r="A312" s="18"/>
      <c r="B312" s="21"/>
      <c r="C312" s="118" t="s">
        <v>282</v>
      </c>
      <c r="D312" s="118"/>
      <c r="E312" s="118"/>
      <c r="F312" s="118"/>
      <c r="G312" s="24">
        <v>15</v>
      </c>
      <c r="H312" s="25"/>
      <c r="I312" s="25"/>
      <c r="J312" s="24">
        <v>15</v>
      </c>
      <c r="K312" s="30">
        <v>500</v>
      </c>
      <c r="L312" s="26">
        <f t="shared" si="17"/>
        <v>7500</v>
      </c>
    </row>
    <row r="313" spans="1:12">
      <c r="A313" s="13"/>
      <c r="B313" s="21"/>
      <c r="C313" s="118" t="s">
        <v>283</v>
      </c>
      <c r="D313" s="118"/>
      <c r="E313" s="118"/>
      <c r="F313" s="118"/>
      <c r="G313" s="24">
        <v>24</v>
      </c>
      <c r="H313" s="25"/>
      <c r="I313" s="25"/>
      <c r="J313" s="24">
        <v>24</v>
      </c>
      <c r="K313" s="30">
        <v>139</v>
      </c>
      <c r="L313" s="26">
        <f t="shared" si="17"/>
        <v>3336</v>
      </c>
    </row>
    <row r="314" spans="1:12">
      <c r="A314" s="13"/>
      <c r="B314" s="21"/>
      <c r="C314" s="118" t="s">
        <v>284</v>
      </c>
      <c r="D314" s="118"/>
      <c r="E314" s="118"/>
      <c r="F314" s="118"/>
      <c r="G314" s="24">
        <v>5</v>
      </c>
      <c r="H314" s="25"/>
      <c r="I314" s="25"/>
      <c r="J314" s="24">
        <v>5</v>
      </c>
      <c r="K314" s="30">
        <v>400</v>
      </c>
      <c r="L314" s="26">
        <f t="shared" si="17"/>
        <v>2000</v>
      </c>
    </row>
    <row r="315" spans="1:12">
      <c r="A315" s="13"/>
      <c r="B315" s="17"/>
      <c r="C315" s="118" t="s">
        <v>285</v>
      </c>
      <c r="D315" s="118"/>
      <c r="E315" s="118"/>
      <c r="F315" s="118"/>
      <c r="G315" s="24">
        <v>2</v>
      </c>
      <c r="H315" s="25"/>
      <c r="I315" s="25"/>
      <c r="J315" s="24">
        <v>2</v>
      </c>
      <c r="K315" s="30">
        <v>398.84</v>
      </c>
      <c r="L315" s="26">
        <f t="shared" si="17"/>
        <v>797.68</v>
      </c>
    </row>
    <row r="316" spans="1:12">
      <c r="A316" s="13"/>
      <c r="B316" s="17"/>
      <c r="C316" s="118" t="s">
        <v>286</v>
      </c>
      <c r="D316" s="118"/>
      <c r="E316" s="118"/>
      <c r="F316" s="118"/>
      <c r="G316" s="24">
        <v>1</v>
      </c>
      <c r="H316" s="25"/>
      <c r="I316" s="25"/>
      <c r="J316" s="24">
        <v>1</v>
      </c>
      <c r="K316" s="30">
        <v>300</v>
      </c>
      <c r="L316" s="26">
        <f t="shared" si="17"/>
        <v>300</v>
      </c>
    </row>
    <row r="317" spans="1:12">
      <c r="A317" s="13"/>
      <c r="B317" s="17"/>
      <c r="C317" s="118" t="s">
        <v>287</v>
      </c>
      <c r="D317" s="118"/>
      <c r="E317" s="118"/>
      <c r="F317" s="118"/>
      <c r="G317" s="24">
        <v>20</v>
      </c>
      <c r="H317" s="25"/>
      <c r="I317" s="25"/>
      <c r="J317" s="24">
        <v>20</v>
      </c>
      <c r="K317" s="30">
        <v>400</v>
      </c>
      <c r="L317" s="26">
        <f t="shared" si="17"/>
        <v>8000</v>
      </c>
    </row>
    <row r="318" spans="1:12">
      <c r="A318" s="13"/>
      <c r="B318" s="17"/>
      <c r="C318" s="118" t="s">
        <v>288</v>
      </c>
      <c r="D318" s="118"/>
      <c r="E318" s="118"/>
      <c r="F318" s="118"/>
      <c r="G318" s="24">
        <v>8</v>
      </c>
      <c r="H318" s="25"/>
      <c r="I318" s="25"/>
      <c r="J318" s="24">
        <v>8</v>
      </c>
      <c r="K318" s="30">
        <v>28.91</v>
      </c>
      <c r="L318" s="26">
        <f t="shared" si="17"/>
        <v>231.28</v>
      </c>
    </row>
    <row r="319" spans="1:12">
      <c r="A319" s="13"/>
      <c r="B319" s="17"/>
      <c r="C319" s="118" t="s">
        <v>289</v>
      </c>
      <c r="D319" s="118"/>
      <c r="E319" s="118"/>
      <c r="F319" s="118"/>
      <c r="G319" s="24">
        <v>20</v>
      </c>
      <c r="H319" s="25"/>
      <c r="I319" s="25"/>
      <c r="J319" s="24">
        <v>20</v>
      </c>
      <c r="K319" s="30">
        <v>50</v>
      </c>
      <c r="L319" s="26">
        <f t="shared" si="17"/>
        <v>1000</v>
      </c>
    </row>
    <row r="320" spans="1:12">
      <c r="A320" s="13"/>
      <c r="B320" s="17"/>
      <c r="C320" s="118" t="s">
        <v>290</v>
      </c>
      <c r="D320" s="118"/>
      <c r="E320" s="118"/>
      <c r="F320" s="118"/>
      <c r="G320" s="24">
        <v>30</v>
      </c>
      <c r="H320" s="25"/>
      <c r="I320" s="25"/>
      <c r="J320" s="24">
        <v>30</v>
      </c>
      <c r="K320" s="30">
        <v>50</v>
      </c>
      <c r="L320" s="26">
        <f t="shared" si="17"/>
        <v>1500</v>
      </c>
    </row>
    <row r="321" spans="1:12">
      <c r="A321" s="13"/>
      <c r="B321" s="17"/>
      <c r="C321" s="118" t="s">
        <v>291</v>
      </c>
      <c r="D321" s="118"/>
      <c r="E321" s="118"/>
      <c r="F321" s="118"/>
      <c r="G321" s="24">
        <v>1</v>
      </c>
      <c r="H321" s="25"/>
      <c r="I321" s="25"/>
      <c r="J321" s="24">
        <v>1</v>
      </c>
      <c r="K321" s="30">
        <v>73.88</v>
      </c>
      <c r="L321" s="26">
        <f t="shared" si="17"/>
        <v>73.88</v>
      </c>
    </row>
    <row r="322" spans="1:12">
      <c r="A322" s="13"/>
      <c r="B322" s="17"/>
      <c r="C322" s="118" t="s">
        <v>292</v>
      </c>
      <c r="D322" s="118"/>
      <c r="E322" s="118"/>
      <c r="F322" s="118"/>
      <c r="G322" s="24">
        <v>35</v>
      </c>
      <c r="H322" s="25"/>
      <c r="I322" s="25"/>
      <c r="J322" s="24">
        <v>35</v>
      </c>
      <c r="K322" s="30">
        <v>25.32</v>
      </c>
      <c r="L322" s="26">
        <f t="shared" si="17"/>
        <v>886.2</v>
      </c>
    </row>
    <row r="323" spans="1:12">
      <c r="A323" s="13"/>
      <c r="B323" s="17"/>
      <c r="C323" s="118" t="s">
        <v>293</v>
      </c>
      <c r="D323" s="118"/>
      <c r="E323" s="118"/>
      <c r="F323" s="118"/>
      <c r="G323" s="24">
        <v>1</v>
      </c>
      <c r="H323" s="25"/>
      <c r="I323" s="25"/>
      <c r="J323" s="24">
        <v>1</v>
      </c>
      <c r="K323" s="30">
        <v>300</v>
      </c>
      <c r="L323" s="26">
        <f t="shared" si="17"/>
        <v>300</v>
      </c>
    </row>
    <row r="324" spans="1:12">
      <c r="A324" s="13"/>
      <c r="B324" s="17"/>
      <c r="C324" s="118" t="s">
        <v>294</v>
      </c>
      <c r="D324" s="118"/>
      <c r="E324" s="118"/>
      <c r="F324" s="118"/>
      <c r="G324" s="24">
        <v>19</v>
      </c>
      <c r="H324" s="25"/>
      <c r="I324" s="25"/>
      <c r="J324" s="24">
        <v>19</v>
      </c>
      <c r="K324" s="30">
        <v>10</v>
      </c>
      <c r="L324" s="26">
        <f t="shared" si="17"/>
        <v>190</v>
      </c>
    </row>
    <row r="325" spans="1:12">
      <c r="A325" s="13"/>
      <c r="B325" s="17"/>
      <c r="C325" s="118" t="s">
        <v>295</v>
      </c>
      <c r="D325" s="118"/>
      <c r="E325" s="118"/>
      <c r="F325" s="118"/>
      <c r="G325" s="24">
        <v>534</v>
      </c>
      <c r="H325" s="25"/>
      <c r="I325" s="25"/>
      <c r="J325" s="24">
        <v>534</v>
      </c>
      <c r="K325" s="30">
        <v>25</v>
      </c>
      <c r="L325" s="26">
        <f t="shared" si="17"/>
        <v>13350</v>
      </c>
    </row>
    <row r="326" spans="1:12">
      <c r="A326" s="13"/>
      <c r="B326" s="17"/>
      <c r="C326" s="118" t="s">
        <v>296</v>
      </c>
      <c r="D326" s="118"/>
      <c r="E326" s="118"/>
      <c r="F326" s="118"/>
      <c r="G326" s="24">
        <v>5</v>
      </c>
      <c r="H326" s="25"/>
      <c r="I326" s="25"/>
      <c r="J326" s="24">
        <v>5</v>
      </c>
      <c r="K326" s="30">
        <v>150</v>
      </c>
      <c r="L326" s="26">
        <f t="shared" si="17"/>
        <v>750</v>
      </c>
    </row>
    <row r="327" spans="1:12">
      <c r="A327" s="13"/>
      <c r="B327" s="17"/>
      <c r="C327" s="118" t="s">
        <v>297</v>
      </c>
      <c r="D327" s="118"/>
      <c r="E327" s="118"/>
      <c r="F327" s="118"/>
      <c r="G327" s="24">
        <v>24</v>
      </c>
      <c r="H327" s="25"/>
      <c r="I327" s="25"/>
      <c r="J327" s="24">
        <v>24</v>
      </c>
      <c r="K327" s="30">
        <v>265</v>
      </c>
      <c r="L327" s="26">
        <f t="shared" si="17"/>
        <v>6360</v>
      </c>
    </row>
    <row r="328" spans="1:12">
      <c r="A328" s="13"/>
      <c r="B328" s="17"/>
      <c r="C328" s="118" t="s">
        <v>298</v>
      </c>
      <c r="D328" s="118"/>
      <c r="E328" s="118"/>
      <c r="F328" s="118"/>
      <c r="G328" s="24">
        <v>1</v>
      </c>
      <c r="H328" s="25"/>
      <c r="I328" s="25"/>
      <c r="J328" s="24">
        <v>1</v>
      </c>
      <c r="K328" s="30">
        <v>400</v>
      </c>
      <c r="L328" s="26">
        <f t="shared" si="17"/>
        <v>400</v>
      </c>
    </row>
    <row r="329" spans="1:12">
      <c r="A329" s="13"/>
      <c r="B329" s="17"/>
      <c r="C329" s="118" t="s">
        <v>299</v>
      </c>
      <c r="D329" s="118"/>
      <c r="E329" s="118"/>
      <c r="F329" s="118"/>
      <c r="G329" s="24">
        <v>8</v>
      </c>
      <c r="H329" s="25"/>
      <c r="I329" s="25"/>
      <c r="J329" s="24">
        <v>8</v>
      </c>
      <c r="K329" s="30">
        <v>50</v>
      </c>
      <c r="L329" s="26">
        <f t="shared" si="17"/>
        <v>400</v>
      </c>
    </row>
    <row r="330" spans="1:12">
      <c r="A330" s="13"/>
      <c r="B330" s="17"/>
      <c r="C330" s="118" t="s">
        <v>300</v>
      </c>
      <c r="D330" s="118"/>
      <c r="E330" s="118"/>
      <c r="F330" s="118"/>
      <c r="G330" s="24">
        <v>15</v>
      </c>
      <c r="H330" s="25"/>
      <c r="I330" s="25"/>
      <c r="J330" s="24">
        <v>15</v>
      </c>
      <c r="K330" s="30">
        <v>220</v>
      </c>
      <c r="L330" s="26">
        <f t="shared" si="17"/>
        <v>3300</v>
      </c>
    </row>
    <row r="331" spans="1:12">
      <c r="A331" s="13"/>
      <c r="B331" s="17"/>
      <c r="C331" s="118" t="s">
        <v>301</v>
      </c>
      <c r="D331" s="118"/>
      <c r="E331" s="118"/>
      <c r="F331" s="118"/>
      <c r="G331" s="24">
        <v>11</v>
      </c>
      <c r="H331" s="25"/>
      <c r="I331" s="25"/>
      <c r="J331" s="24">
        <v>11</v>
      </c>
      <c r="K331" s="30">
        <v>100</v>
      </c>
      <c r="L331" s="26">
        <f t="shared" si="17"/>
        <v>1100</v>
      </c>
    </row>
    <row r="332" spans="1:12" ht="15.75" thickBot="1">
      <c r="A332" s="22"/>
      <c r="B332" s="23"/>
      <c r="C332" s="130" t="s">
        <v>302</v>
      </c>
      <c r="D332" s="130"/>
      <c r="E332" s="130"/>
      <c r="F332" s="130"/>
      <c r="G332" s="34">
        <v>9</v>
      </c>
      <c r="H332" s="35"/>
      <c r="I332" s="35"/>
      <c r="J332" s="34">
        <v>9</v>
      </c>
      <c r="K332" s="36">
        <v>60</v>
      </c>
      <c r="L332" s="26">
        <f t="shared" si="17"/>
        <v>540</v>
      </c>
    </row>
    <row r="333" spans="1:12" ht="15.75" thickBot="1">
      <c r="A333" s="48"/>
      <c r="B333" s="41"/>
      <c r="C333" s="40"/>
      <c r="D333" s="44"/>
      <c r="E333" s="40"/>
      <c r="F333" s="40"/>
      <c r="G333" s="41"/>
      <c r="H333" s="41"/>
      <c r="I333" s="41"/>
      <c r="J333" s="128" t="s">
        <v>303</v>
      </c>
      <c r="K333" s="128"/>
      <c r="L333" s="45">
        <f>SUM(L10:L332)</f>
        <v>2993114.4013500004</v>
      </c>
    </row>
    <row r="334" spans="1:12" ht="15.75">
      <c r="A334" s="39"/>
      <c r="B334" s="39"/>
      <c r="C334" s="42"/>
      <c r="D334" s="42"/>
      <c r="E334" s="42"/>
      <c r="F334" s="42"/>
      <c r="G334" s="39"/>
      <c r="H334" s="39"/>
      <c r="I334" s="39"/>
      <c r="J334" s="1"/>
      <c r="K334" s="1"/>
      <c r="L334" s="2"/>
    </row>
    <row r="335" spans="1:12" ht="15.75">
      <c r="A335" s="39"/>
      <c r="B335" s="39"/>
      <c r="C335" s="42"/>
      <c r="D335" s="42"/>
      <c r="E335" s="42"/>
      <c r="F335" s="42"/>
      <c r="G335" s="39"/>
      <c r="H335" s="39"/>
      <c r="I335" s="39"/>
      <c r="J335" s="1"/>
      <c r="K335" s="1"/>
      <c r="L335" s="2"/>
    </row>
    <row r="336" spans="1:12">
      <c r="A336" s="39"/>
      <c r="B336" s="39"/>
      <c r="C336" s="39"/>
      <c r="D336" s="39"/>
      <c r="E336" s="39"/>
      <c r="F336" s="39"/>
      <c r="G336" s="39"/>
      <c r="H336" s="47"/>
      <c r="I336" s="39"/>
      <c r="J336" s="39"/>
      <c r="K336" s="39"/>
      <c r="L336" s="39"/>
    </row>
    <row r="337" spans="1:12" ht="15.75" thickBot="1">
      <c r="A337" s="39"/>
      <c r="B337" s="43"/>
      <c r="C337" s="43"/>
      <c r="D337" s="39"/>
      <c r="E337" s="39"/>
      <c r="F337" s="39"/>
      <c r="G337" s="39"/>
      <c r="H337" s="39"/>
      <c r="I337" s="43"/>
      <c r="J337" s="43"/>
      <c r="K337" s="43"/>
      <c r="L337" s="43"/>
    </row>
    <row r="338" spans="1:12">
      <c r="A338" s="39"/>
      <c r="B338" s="129" t="s">
        <v>304</v>
      </c>
      <c r="C338" s="129"/>
      <c r="D338" s="39"/>
      <c r="E338" s="39"/>
      <c r="F338" s="39"/>
      <c r="G338" s="39"/>
      <c r="H338" s="129" t="s">
        <v>305</v>
      </c>
      <c r="I338" s="129"/>
      <c r="J338" s="129"/>
      <c r="K338" s="129"/>
      <c r="L338" s="129"/>
    </row>
  </sheetData>
  <mergeCells count="334">
    <mergeCell ref="C19:F19"/>
    <mergeCell ref="C18:F18"/>
    <mergeCell ref="C17:F17"/>
    <mergeCell ref="C16:F16"/>
    <mergeCell ref="C15:F15"/>
    <mergeCell ref="C125:F125"/>
    <mergeCell ref="C165:F165"/>
    <mergeCell ref="C166:F166"/>
    <mergeCell ref="C167:F167"/>
    <mergeCell ref="C65:F65"/>
    <mergeCell ref="C66:F66"/>
    <mergeCell ref="C67:F67"/>
    <mergeCell ref="C64:F64"/>
    <mergeCell ref="C50:F50"/>
    <mergeCell ref="C63:F63"/>
    <mergeCell ref="C32:F32"/>
    <mergeCell ref="C28:F28"/>
    <mergeCell ref="C29:F29"/>
    <mergeCell ref="C30:F30"/>
    <mergeCell ref="C31:F31"/>
    <mergeCell ref="C24:F24"/>
    <mergeCell ref="C25:F25"/>
    <mergeCell ref="C26:F26"/>
    <mergeCell ref="C27:F27"/>
    <mergeCell ref="C168:F168"/>
    <mergeCell ref="C169:F169"/>
    <mergeCell ref="C170:F170"/>
    <mergeCell ref="C137:F137"/>
    <mergeCell ref="C171:F171"/>
    <mergeCell ref="C143:F143"/>
    <mergeCell ref="C144:F144"/>
    <mergeCell ref="C205:F205"/>
    <mergeCell ref="C239:F239"/>
    <mergeCell ref="C186:F186"/>
    <mergeCell ref="C146:F146"/>
    <mergeCell ref="C147:F147"/>
    <mergeCell ref="C148:F148"/>
    <mergeCell ref="C231:F231"/>
    <mergeCell ref="C190:F190"/>
    <mergeCell ref="C191:F191"/>
    <mergeCell ref="C192:F192"/>
    <mergeCell ref="C203:F203"/>
    <mergeCell ref="C217:F217"/>
    <mergeCell ref="C225:F225"/>
    <mergeCell ref="C224:F224"/>
    <mergeCell ref="C223:F223"/>
    <mergeCell ref="C214:F214"/>
    <mergeCell ref="C215:F215"/>
    <mergeCell ref="C201:F201"/>
    <mergeCell ref="C193:F193"/>
    <mergeCell ref="C194:F194"/>
    <mergeCell ref="C195:F195"/>
    <mergeCell ref="C196:F196"/>
    <mergeCell ref="C302:F302"/>
    <mergeCell ref="C283:F283"/>
    <mergeCell ref="C284:F284"/>
    <mergeCell ref="C285:F285"/>
    <mergeCell ref="C286:F286"/>
    <mergeCell ref="C287:F287"/>
    <mergeCell ref="C288:F288"/>
    <mergeCell ref="C294:F294"/>
    <mergeCell ref="C293:F293"/>
    <mergeCell ref="C292:F292"/>
    <mergeCell ref="C295:F295"/>
    <mergeCell ref="C296:F296"/>
    <mergeCell ref="C297:F297"/>
    <mergeCell ref="C289:F289"/>
    <mergeCell ref="C290:F290"/>
    <mergeCell ref="C291:F291"/>
    <mergeCell ref="C301:F301"/>
    <mergeCell ref="C299:F299"/>
    <mergeCell ref="C300:F300"/>
    <mergeCell ref="C41:F41"/>
    <mergeCell ref="C44:F44"/>
    <mergeCell ref="C33:F33"/>
    <mergeCell ref="C45:F45"/>
    <mergeCell ref="C172:F172"/>
    <mergeCell ref="C173:F173"/>
    <mergeCell ref="C174:F174"/>
    <mergeCell ref="C160:F160"/>
    <mergeCell ref="C161:F161"/>
    <mergeCell ref="C162:F162"/>
    <mergeCell ref="C163:F163"/>
    <mergeCell ref="C164:F164"/>
    <mergeCell ref="C154:F154"/>
    <mergeCell ref="C155:F155"/>
    <mergeCell ref="C156:F156"/>
    <mergeCell ref="C157:F157"/>
    <mergeCell ref="C158:F158"/>
    <mergeCell ref="C159:F159"/>
    <mergeCell ref="C149:F149"/>
    <mergeCell ref="C150:F150"/>
    <mergeCell ref="C151:F151"/>
    <mergeCell ref="C152:F152"/>
    <mergeCell ref="C153:F153"/>
    <mergeCell ref="C145:F145"/>
    <mergeCell ref="C306:F306"/>
    <mergeCell ref="C332:F332"/>
    <mergeCell ref="C316:F316"/>
    <mergeCell ref="C317:F317"/>
    <mergeCell ref="C318:F318"/>
    <mergeCell ref="C309:F309"/>
    <mergeCell ref="C310:F310"/>
    <mergeCell ref="C311:F311"/>
    <mergeCell ref="C312:F312"/>
    <mergeCell ref="C313:F313"/>
    <mergeCell ref="C321:F321"/>
    <mergeCell ref="C322:F322"/>
    <mergeCell ref="C323:F323"/>
    <mergeCell ref="C314:F314"/>
    <mergeCell ref="C315:F315"/>
    <mergeCell ref="C307:F307"/>
    <mergeCell ref="C277:F277"/>
    <mergeCell ref="C278:F278"/>
    <mergeCell ref="C279:F279"/>
    <mergeCell ref="C280:F280"/>
    <mergeCell ref="C281:F281"/>
    <mergeCell ref="C282:F282"/>
    <mergeCell ref="C298:F298"/>
    <mergeCell ref="J333:K333"/>
    <mergeCell ref="B338:C338"/>
    <mergeCell ref="H338:L338"/>
    <mergeCell ref="C324:F324"/>
    <mergeCell ref="C325:F325"/>
    <mergeCell ref="C326:F326"/>
    <mergeCell ref="C327:F327"/>
    <mergeCell ref="C328:F328"/>
    <mergeCell ref="C329:F329"/>
    <mergeCell ref="C330:F330"/>
    <mergeCell ref="C331:F331"/>
    <mergeCell ref="C319:F319"/>
    <mergeCell ref="C320:F320"/>
    <mergeCell ref="C308:F308"/>
    <mergeCell ref="C303:F303"/>
    <mergeCell ref="C304:F304"/>
    <mergeCell ref="C305:F305"/>
    <mergeCell ref="C269:F269"/>
    <mergeCell ref="C272:F272"/>
    <mergeCell ref="C275:F275"/>
    <mergeCell ref="C276:F276"/>
    <mergeCell ref="C268:F268"/>
    <mergeCell ref="C264:F264"/>
    <mergeCell ref="C261:F261"/>
    <mergeCell ref="C262:F262"/>
    <mergeCell ref="C263:F263"/>
    <mergeCell ref="C265:F265"/>
    <mergeCell ref="C266:F266"/>
    <mergeCell ref="C267:F267"/>
    <mergeCell ref="C270:F270"/>
    <mergeCell ref="C271:F271"/>
    <mergeCell ref="C274:F274"/>
    <mergeCell ref="C273:F273"/>
    <mergeCell ref="C257:F257"/>
    <mergeCell ref="C258:F258"/>
    <mergeCell ref="C259:F259"/>
    <mergeCell ref="C260:F260"/>
    <mergeCell ref="C251:F251"/>
    <mergeCell ref="C252:F252"/>
    <mergeCell ref="C253:F253"/>
    <mergeCell ref="C254:F254"/>
    <mergeCell ref="C255:F255"/>
    <mergeCell ref="C243:F243"/>
    <mergeCell ref="C246:F246"/>
    <mergeCell ref="C247:F247"/>
    <mergeCell ref="C248:F248"/>
    <mergeCell ref="C249:F249"/>
    <mergeCell ref="C250:F250"/>
    <mergeCell ref="C244:F244"/>
    <mergeCell ref="C245:F245"/>
    <mergeCell ref="C256:F256"/>
    <mergeCell ref="C240:F240"/>
    <mergeCell ref="C241:F241"/>
    <mergeCell ref="C233:F233"/>
    <mergeCell ref="C234:F234"/>
    <mergeCell ref="C235:F235"/>
    <mergeCell ref="C236:F236"/>
    <mergeCell ref="C237:F237"/>
    <mergeCell ref="C238:F238"/>
    <mergeCell ref="C204:F204"/>
    <mergeCell ref="C212:F212"/>
    <mergeCell ref="C206:F206"/>
    <mergeCell ref="C207:F207"/>
    <mergeCell ref="C232:F232"/>
    <mergeCell ref="C216:F216"/>
    <mergeCell ref="C218:F218"/>
    <mergeCell ref="C219:F219"/>
    <mergeCell ref="C220:F220"/>
    <mergeCell ref="C221:F221"/>
    <mergeCell ref="C222:F222"/>
    <mergeCell ref="C230:F230"/>
    <mergeCell ref="C229:F229"/>
    <mergeCell ref="C226:F226"/>
    <mergeCell ref="C227:F227"/>
    <mergeCell ref="C228:F228"/>
    <mergeCell ref="C208:F208"/>
    <mergeCell ref="C210:F210"/>
    <mergeCell ref="C211:F211"/>
    <mergeCell ref="C213:F213"/>
    <mergeCell ref="C185:F185"/>
    <mergeCell ref="C187:F187"/>
    <mergeCell ref="C175:F175"/>
    <mergeCell ref="C176:F176"/>
    <mergeCell ref="C177:F177"/>
    <mergeCell ref="C178:F178"/>
    <mergeCell ref="C179:F179"/>
    <mergeCell ref="C181:F181"/>
    <mergeCell ref="C182:F182"/>
    <mergeCell ref="C180:F180"/>
    <mergeCell ref="C183:F183"/>
    <mergeCell ref="C184:F184"/>
    <mergeCell ref="C209:F209"/>
    <mergeCell ref="C197:F197"/>
    <mergeCell ref="C198:F198"/>
    <mergeCell ref="C188:F188"/>
    <mergeCell ref="C189:F189"/>
    <mergeCell ref="C202:F202"/>
    <mergeCell ref="C199:F199"/>
    <mergeCell ref="C200:F200"/>
    <mergeCell ref="C97:F97"/>
    <mergeCell ref="C98:F98"/>
    <mergeCell ref="C101:F101"/>
    <mergeCell ref="C102:F102"/>
    <mergeCell ref="C141:F141"/>
    <mergeCell ref="C142:F142"/>
    <mergeCell ref="C130:F130"/>
    <mergeCell ref="C131:F131"/>
    <mergeCell ref="C132:F132"/>
    <mergeCell ref="C133:F133"/>
    <mergeCell ref="C104:F104"/>
    <mergeCell ref="C99:F99"/>
    <mergeCell ref="C100:F100"/>
    <mergeCell ref="C108:F108"/>
    <mergeCell ref="C105:F105"/>
    <mergeCell ref="C106:F106"/>
    <mergeCell ref="C107:F107"/>
    <mergeCell ref="C112:F112"/>
    <mergeCell ref="C113:F113"/>
    <mergeCell ref="C117:F117"/>
    <mergeCell ref="C118:F118"/>
    <mergeCell ref="C109:F109"/>
    <mergeCell ref="C110:F110"/>
    <mergeCell ref="C111:F111"/>
    <mergeCell ref="C93:F93"/>
    <mergeCell ref="C94:F94"/>
    <mergeCell ref="C95:F95"/>
    <mergeCell ref="C96:F96"/>
    <mergeCell ref="C136:F136"/>
    <mergeCell ref="C138:F138"/>
    <mergeCell ref="C139:F139"/>
    <mergeCell ref="C140:F140"/>
    <mergeCell ref="C135:F135"/>
    <mergeCell ref="C123:F123"/>
    <mergeCell ref="C124:F124"/>
    <mergeCell ref="C126:F126"/>
    <mergeCell ref="C127:F127"/>
    <mergeCell ref="C128:F128"/>
    <mergeCell ref="C129:F129"/>
    <mergeCell ref="C119:F119"/>
    <mergeCell ref="C120:F120"/>
    <mergeCell ref="C134:F134"/>
    <mergeCell ref="C121:F121"/>
    <mergeCell ref="C122:F122"/>
    <mergeCell ref="C114:F114"/>
    <mergeCell ref="C115:F115"/>
    <mergeCell ref="C116:F116"/>
    <mergeCell ref="C103:F103"/>
    <mergeCell ref="C90:F90"/>
    <mergeCell ref="C91:F91"/>
    <mergeCell ref="C81:F81"/>
    <mergeCell ref="C82:F82"/>
    <mergeCell ref="C84:F84"/>
    <mergeCell ref="C87:F87"/>
    <mergeCell ref="C83:F83"/>
    <mergeCell ref="C85:F85"/>
    <mergeCell ref="C92:F92"/>
    <mergeCell ref="C88:F88"/>
    <mergeCell ref="C89:F89"/>
    <mergeCell ref="C38:F38"/>
    <mergeCell ref="C34:F34"/>
    <mergeCell ref="C77:F77"/>
    <mergeCell ref="C78:F78"/>
    <mergeCell ref="C79:F79"/>
    <mergeCell ref="C80:F80"/>
    <mergeCell ref="C70:F70"/>
    <mergeCell ref="C71:F71"/>
    <mergeCell ref="C72:F72"/>
    <mergeCell ref="C73:F73"/>
    <mergeCell ref="C74:F74"/>
    <mergeCell ref="C35:F35"/>
    <mergeCell ref="C69:F69"/>
    <mergeCell ref="C40:F40"/>
    <mergeCell ref="C42:F42"/>
    <mergeCell ref="C54:F54"/>
    <mergeCell ref="C56:F56"/>
    <mergeCell ref="C57:F57"/>
    <mergeCell ref="C58:F58"/>
    <mergeCell ref="C43:F43"/>
    <mergeCell ref="C46:F46"/>
    <mergeCell ref="C47:F47"/>
    <mergeCell ref="C49:F49"/>
    <mergeCell ref="C51:F51"/>
    <mergeCell ref="C242:F242"/>
    <mergeCell ref="C36:F36"/>
    <mergeCell ref="A2:L2"/>
    <mergeCell ref="A3:L3"/>
    <mergeCell ref="A4:L4"/>
    <mergeCell ref="A5:L5"/>
    <mergeCell ref="A6:L6"/>
    <mergeCell ref="A7:L7"/>
    <mergeCell ref="C20:F20"/>
    <mergeCell ref="C21:F21"/>
    <mergeCell ref="C14:F14"/>
    <mergeCell ref="C8:F8"/>
    <mergeCell ref="C9:F9"/>
    <mergeCell ref="C10:F10"/>
    <mergeCell ref="C11:F11"/>
    <mergeCell ref="C12:F12"/>
    <mergeCell ref="C13:F13"/>
    <mergeCell ref="C75:F75"/>
    <mergeCell ref="C76:F76"/>
    <mergeCell ref="C22:F22"/>
    <mergeCell ref="C23:F23"/>
    <mergeCell ref="C68:F68"/>
    <mergeCell ref="C37:F37"/>
    <mergeCell ref="C39:F39"/>
    <mergeCell ref="C52:F52"/>
    <mergeCell ref="C53:F53"/>
    <mergeCell ref="C59:F59"/>
    <mergeCell ref="C60:F60"/>
    <mergeCell ref="C61:F61"/>
    <mergeCell ref="C62:F62"/>
    <mergeCell ref="C48:F48"/>
    <mergeCell ref="C55:F55"/>
    <mergeCell ref="C86:F8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53"/>
  <sheetViews>
    <sheetView topLeftCell="A331" workbookViewId="0">
      <selection activeCell="J140" sqref="J140"/>
    </sheetView>
  </sheetViews>
  <sheetFormatPr baseColWidth="10" defaultRowHeight="15"/>
  <cols>
    <col min="1" max="1" width="8.28515625" customWidth="1"/>
    <col min="2" max="2" width="24.5703125" customWidth="1"/>
    <col min="3" max="3" width="10.28515625" customWidth="1"/>
    <col min="4" max="4" width="7.7109375" customWidth="1"/>
    <col min="5" max="5" width="5.5703125" customWidth="1"/>
    <col min="6" max="6" width="9" customWidth="1"/>
    <col min="7" max="8" width="9.28515625" customWidth="1"/>
    <col min="9" max="9" width="8.85546875" customWidth="1"/>
    <col min="10" max="10" width="9.140625" customWidth="1"/>
    <col min="11" max="11" width="9.85546875" customWidth="1"/>
    <col min="12" max="12" width="14.28515625" customWidth="1"/>
    <col min="15" max="15" width="16.140625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686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106" t="s">
        <v>8</v>
      </c>
      <c r="H8" s="106" t="s">
        <v>9</v>
      </c>
      <c r="I8" s="106" t="s">
        <v>10</v>
      </c>
      <c r="J8" s="106" t="s">
        <v>11</v>
      </c>
      <c r="K8" s="106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387</v>
      </c>
      <c r="I10" s="28">
        <v>387</v>
      </c>
      <c r="J10" s="24">
        <f>G10+H10-I10</f>
        <v>0</v>
      </c>
      <c r="K10" s="30">
        <v>40</v>
      </c>
      <c r="L10" s="26">
        <f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107</v>
      </c>
      <c r="H11" s="25"/>
      <c r="I11" s="25">
        <v>101</v>
      </c>
      <c r="J11" s="24">
        <f t="shared" ref="J11:J73" si="0">G11+H11-I11</f>
        <v>6</v>
      </c>
      <c r="K11" s="30">
        <v>169.99719999999999</v>
      </c>
      <c r="L11" s="26">
        <f>J11*K11</f>
        <v>1019.9831999999999</v>
      </c>
    </row>
    <row r="12" spans="1:12">
      <c r="A12" s="13"/>
      <c r="B12" s="10"/>
      <c r="C12" s="118" t="s">
        <v>397</v>
      </c>
      <c r="D12" s="118"/>
      <c r="E12" s="118"/>
      <c r="F12" s="118"/>
      <c r="G12" s="24">
        <v>14</v>
      </c>
      <c r="H12" s="25"/>
      <c r="I12" s="25">
        <v>14</v>
      </c>
      <c r="J12" s="24">
        <f t="shared" si="0"/>
        <v>0</v>
      </c>
      <c r="K12" s="30">
        <v>104.11450000000001</v>
      </c>
      <c r="L12" s="26">
        <f>J12*K12</f>
        <v>0</v>
      </c>
    </row>
    <row r="13" spans="1:12">
      <c r="A13" s="13" t="s">
        <v>22</v>
      </c>
      <c r="B13" s="11" t="s">
        <v>23</v>
      </c>
      <c r="C13" s="122"/>
      <c r="D13" s="123"/>
      <c r="E13" s="123"/>
      <c r="F13" s="124"/>
      <c r="G13" s="27"/>
      <c r="H13" s="28"/>
      <c r="I13" s="25"/>
      <c r="J13" s="24"/>
      <c r="K13" s="29"/>
      <c r="L13" s="26"/>
    </row>
    <row r="14" spans="1:12">
      <c r="A14" s="13"/>
      <c r="B14" s="11"/>
      <c r="C14" s="122" t="s">
        <v>655</v>
      </c>
      <c r="D14" s="123"/>
      <c r="E14" s="123"/>
      <c r="F14" s="124"/>
      <c r="G14" s="27"/>
      <c r="H14" s="28">
        <v>10</v>
      </c>
      <c r="I14" s="25">
        <v>10</v>
      </c>
      <c r="J14" s="24">
        <f t="shared" si="0"/>
        <v>0</v>
      </c>
      <c r="K14" s="29">
        <v>243.79</v>
      </c>
      <c r="L14" s="26">
        <f t="shared" ref="L14:L26" si="1">J14*K14</f>
        <v>0</v>
      </c>
    </row>
    <row r="15" spans="1:12">
      <c r="A15" s="13"/>
      <c r="B15" s="11"/>
      <c r="C15" s="122" t="s">
        <v>25</v>
      </c>
      <c r="D15" s="123"/>
      <c r="E15" s="123"/>
      <c r="F15" s="124"/>
      <c r="G15" s="24">
        <v>539</v>
      </c>
      <c r="H15" s="28"/>
      <c r="I15" s="28">
        <v>89</v>
      </c>
      <c r="J15" s="24">
        <f t="shared" si="0"/>
        <v>450</v>
      </c>
      <c r="K15" s="30">
        <v>151.63</v>
      </c>
      <c r="L15" s="26">
        <f t="shared" si="1"/>
        <v>68233.5</v>
      </c>
    </row>
    <row r="16" spans="1:12">
      <c r="A16" s="13"/>
      <c r="B16" s="11"/>
      <c r="C16" s="122" t="s">
        <v>26</v>
      </c>
      <c r="D16" s="123"/>
      <c r="E16" s="123"/>
      <c r="F16" s="124"/>
      <c r="G16" s="24">
        <v>19</v>
      </c>
      <c r="H16" s="28"/>
      <c r="I16" s="25"/>
      <c r="J16" s="24">
        <f t="shared" si="0"/>
        <v>19</v>
      </c>
      <c r="K16" s="30">
        <v>200.6</v>
      </c>
      <c r="L16" s="26">
        <f t="shared" si="1"/>
        <v>3811.4</v>
      </c>
    </row>
    <row r="17" spans="1:12">
      <c r="A17" s="13"/>
      <c r="B17" s="11"/>
      <c r="C17" s="122" t="s">
        <v>654</v>
      </c>
      <c r="D17" s="123"/>
      <c r="E17" s="123"/>
      <c r="F17" s="124"/>
      <c r="G17" s="24">
        <v>30</v>
      </c>
      <c r="H17" s="28"/>
      <c r="I17" s="25"/>
      <c r="J17" s="24">
        <f t="shared" si="0"/>
        <v>30</v>
      </c>
      <c r="K17" s="30">
        <v>191.16</v>
      </c>
      <c r="L17" s="26">
        <f t="shared" si="1"/>
        <v>5734.8</v>
      </c>
    </row>
    <row r="18" spans="1:12">
      <c r="A18" s="13"/>
      <c r="B18" s="10"/>
      <c r="C18" s="122" t="s">
        <v>655</v>
      </c>
      <c r="D18" s="123"/>
      <c r="E18" s="123"/>
      <c r="F18" s="124"/>
      <c r="G18" s="24">
        <v>37</v>
      </c>
      <c r="H18" s="28"/>
      <c r="I18" s="25">
        <v>4</v>
      </c>
      <c r="J18" s="24">
        <f t="shared" si="0"/>
        <v>33</v>
      </c>
      <c r="K18" s="30">
        <v>190.57</v>
      </c>
      <c r="L18" s="26">
        <f t="shared" si="1"/>
        <v>6288.8099999999995</v>
      </c>
    </row>
    <row r="19" spans="1:12">
      <c r="A19" s="13"/>
      <c r="B19" s="10"/>
      <c r="C19" s="122" t="s">
        <v>662</v>
      </c>
      <c r="D19" s="123"/>
      <c r="E19" s="123"/>
      <c r="F19" s="124"/>
      <c r="G19" s="24">
        <v>22</v>
      </c>
      <c r="H19" s="28"/>
      <c r="I19" s="25"/>
      <c r="J19" s="24">
        <f t="shared" si="0"/>
        <v>22</v>
      </c>
      <c r="K19" s="30">
        <v>316.24</v>
      </c>
      <c r="L19" s="26">
        <f t="shared" si="1"/>
        <v>6957.2800000000007</v>
      </c>
    </row>
    <row r="20" spans="1:12">
      <c r="A20" s="13"/>
      <c r="B20" s="10"/>
      <c r="C20" s="118" t="s">
        <v>28</v>
      </c>
      <c r="D20" s="118"/>
      <c r="E20" s="118"/>
      <c r="F20" s="118"/>
      <c r="G20" s="24">
        <v>1</v>
      </c>
      <c r="H20" s="28"/>
      <c r="I20" s="25"/>
      <c r="J20" s="24">
        <f t="shared" si="0"/>
        <v>1</v>
      </c>
      <c r="K20" s="30">
        <v>395</v>
      </c>
      <c r="L20" s="26">
        <f t="shared" si="1"/>
        <v>395</v>
      </c>
    </row>
    <row r="21" spans="1:12">
      <c r="A21" s="13"/>
      <c r="B21" s="11"/>
      <c r="C21" s="122" t="s">
        <v>29</v>
      </c>
      <c r="D21" s="123"/>
      <c r="E21" s="123"/>
      <c r="F21" s="124"/>
      <c r="G21" s="24">
        <v>1</v>
      </c>
      <c r="H21" s="28"/>
      <c r="I21" s="25"/>
      <c r="J21" s="24">
        <f t="shared" si="0"/>
        <v>1</v>
      </c>
      <c r="K21" s="30">
        <v>295</v>
      </c>
      <c r="L21" s="26">
        <f t="shared" si="1"/>
        <v>295</v>
      </c>
    </row>
    <row r="22" spans="1:12">
      <c r="A22" s="13"/>
      <c r="B22" s="10"/>
      <c r="C22" s="122" t="s">
        <v>30</v>
      </c>
      <c r="D22" s="123"/>
      <c r="E22" s="123"/>
      <c r="F22" s="124"/>
      <c r="G22" s="24">
        <v>4</v>
      </c>
      <c r="H22" s="28"/>
      <c r="I22" s="25"/>
      <c r="J22" s="24">
        <f t="shared" si="0"/>
        <v>4</v>
      </c>
      <c r="K22" s="30">
        <v>206.41</v>
      </c>
      <c r="L22" s="26">
        <f t="shared" si="1"/>
        <v>825.64</v>
      </c>
    </row>
    <row r="23" spans="1:12">
      <c r="A23" s="13"/>
      <c r="B23" s="10"/>
      <c r="C23" s="118" t="s">
        <v>31</v>
      </c>
      <c r="D23" s="118"/>
      <c r="E23" s="118"/>
      <c r="F23" s="118"/>
      <c r="G23" s="24">
        <v>39</v>
      </c>
      <c r="H23" s="28"/>
      <c r="I23" s="25"/>
      <c r="J23" s="24">
        <f t="shared" si="0"/>
        <v>39</v>
      </c>
      <c r="K23" s="30">
        <v>298</v>
      </c>
      <c r="L23" s="26">
        <f t="shared" si="1"/>
        <v>11622</v>
      </c>
    </row>
    <row r="24" spans="1:12">
      <c r="A24" s="13"/>
      <c r="B24" s="10"/>
      <c r="C24" s="118" t="s">
        <v>696</v>
      </c>
      <c r="D24" s="118"/>
      <c r="E24" s="118"/>
      <c r="F24" s="118"/>
      <c r="G24" s="24"/>
      <c r="H24" s="28">
        <v>225</v>
      </c>
      <c r="I24" s="25">
        <v>225</v>
      </c>
      <c r="J24" s="24">
        <f t="shared" si="0"/>
        <v>0</v>
      </c>
      <c r="K24" s="30">
        <v>35.29</v>
      </c>
      <c r="L24" s="26">
        <f t="shared" si="1"/>
        <v>0</v>
      </c>
    </row>
    <row r="25" spans="1:12">
      <c r="A25" s="13"/>
      <c r="B25" s="10"/>
      <c r="C25" s="118" t="s">
        <v>697</v>
      </c>
      <c r="D25" s="118"/>
      <c r="E25" s="118"/>
      <c r="F25" s="118"/>
      <c r="G25" s="24"/>
      <c r="H25" s="28">
        <v>225</v>
      </c>
      <c r="I25" s="25">
        <v>225</v>
      </c>
      <c r="J25" s="24">
        <f t="shared" si="0"/>
        <v>0</v>
      </c>
      <c r="K25" s="30">
        <v>35.29</v>
      </c>
      <c r="L25" s="26">
        <f t="shared" si="1"/>
        <v>0</v>
      </c>
    </row>
    <row r="26" spans="1:12">
      <c r="A26" s="13"/>
      <c r="B26" s="10"/>
      <c r="C26" s="118" t="s">
        <v>698</v>
      </c>
      <c r="D26" s="118"/>
      <c r="E26" s="118"/>
      <c r="F26" s="118"/>
      <c r="G26" s="24"/>
      <c r="H26" s="28">
        <v>100</v>
      </c>
      <c r="I26" s="25">
        <v>100</v>
      </c>
      <c r="J26" s="24">
        <f t="shared" si="0"/>
        <v>0</v>
      </c>
      <c r="K26" s="30">
        <v>35.29</v>
      </c>
      <c r="L26" s="26">
        <f t="shared" si="1"/>
        <v>0</v>
      </c>
    </row>
    <row r="27" spans="1:12">
      <c r="A27" s="13" t="s">
        <v>32</v>
      </c>
      <c r="B27" s="11" t="s">
        <v>33</v>
      </c>
      <c r="C27" s="118"/>
      <c r="D27" s="118"/>
      <c r="E27" s="118"/>
      <c r="F27" s="118"/>
      <c r="G27" s="27"/>
      <c r="H27" s="28"/>
      <c r="I27" s="25"/>
      <c r="J27" s="24"/>
      <c r="K27" s="30"/>
      <c r="L27" s="26"/>
    </row>
    <row r="28" spans="1:12">
      <c r="A28" s="13"/>
      <c r="B28" s="11"/>
      <c r="C28" s="118" t="s">
        <v>35</v>
      </c>
      <c r="D28" s="118"/>
      <c r="E28" s="118"/>
      <c r="F28" s="118"/>
      <c r="G28" s="24">
        <v>1090</v>
      </c>
      <c r="H28" s="28"/>
      <c r="I28" s="25"/>
      <c r="J28" s="24">
        <f t="shared" si="0"/>
        <v>1090</v>
      </c>
      <c r="K28" s="30">
        <v>0.82599999999999996</v>
      </c>
      <c r="L28" s="26">
        <f t="shared" ref="L28:L62" si="2">J28*K28</f>
        <v>900.33999999999992</v>
      </c>
    </row>
    <row r="29" spans="1:12">
      <c r="A29" s="13"/>
      <c r="B29" s="11"/>
      <c r="C29" s="118" t="s">
        <v>35</v>
      </c>
      <c r="D29" s="118"/>
      <c r="E29" s="118"/>
      <c r="F29" s="118"/>
      <c r="G29" s="24">
        <v>3900</v>
      </c>
      <c r="H29" s="28"/>
      <c r="I29" s="25"/>
      <c r="J29" s="24">
        <f t="shared" si="0"/>
        <v>3900</v>
      </c>
      <c r="K29" s="30">
        <v>0.72</v>
      </c>
      <c r="L29" s="26">
        <f t="shared" si="2"/>
        <v>2808</v>
      </c>
    </row>
    <row r="30" spans="1:12">
      <c r="A30" s="13"/>
      <c r="B30" s="10"/>
      <c r="C30" s="118" t="s">
        <v>36</v>
      </c>
      <c r="D30" s="118"/>
      <c r="E30" s="118"/>
      <c r="F30" s="118"/>
      <c r="G30" s="24">
        <v>818</v>
      </c>
      <c r="H30" s="28"/>
      <c r="I30" s="46">
        <v>24</v>
      </c>
      <c r="J30" s="24">
        <f t="shared" si="0"/>
        <v>794</v>
      </c>
      <c r="K30" s="30">
        <v>2.1</v>
      </c>
      <c r="L30" s="26">
        <f t="shared" si="2"/>
        <v>1667.4</v>
      </c>
    </row>
    <row r="31" spans="1:12">
      <c r="A31" s="13"/>
      <c r="B31" s="10"/>
      <c r="C31" s="118" t="s">
        <v>36</v>
      </c>
      <c r="D31" s="118"/>
      <c r="E31" s="118"/>
      <c r="F31" s="118"/>
      <c r="G31" s="24">
        <v>1500</v>
      </c>
      <c r="H31" s="28"/>
      <c r="I31" s="46"/>
      <c r="J31" s="24">
        <f t="shared" si="0"/>
        <v>1500</v>
      </c>
      <c r="K31" s="30">
        <v>1.5458000000000001</v>
      </c>
      <c r="L31" s="26">
        <f t="shared" si="2"/>
        <v>2318.7000000000003</v>
      </c>
    </row>
    <row r="32" spans="1:12">
      <c r="A32" s="13"/>
      <c r="B32" s="10"/>
      <c r="C32" s="118" t="s">
        <v>38</v>
      </c>
      <c r="D32" s="118"/>
      <c r="E32" s="118"/>
      <c r="F32" s="118"/>
      <c r="G32" s="24">
        <v>357</v>
      </c>
      <c r="H32" s="28"/>
      <c r="I32" s="46"/>
      <c r="J32" s="24">
        <f t="shared" si="0"/>
        <v>357</v>
      </c>
      <c r="K32" s="30">
        <v>0.57999999999999996</v>
      </c>
      <c r="L32" s="26">
        <f t="shared" si="2"/>
        <v>207.05999999999997</v>
      </c>
    </row>
    <row r="33" spans="1:12" ht="15.75" thickBot="1">
      <c r="A33" s="13"/>
      <c r="B33" s="10"/>
      <c r="C33" s="118" t="s">
        <v>39</v>
      </c>
      <c r="D33" s="118"/>
      <c r="E33" s="118"/>
      <c r="F33" s="118"/>
      <c r="G33" s="24">
        <v>300</v>
      </c>
      <c r="H33" s="28"/>
      <c r="I33" s="46">
        <v>2</v>
      </c>
      <c r="J33" s="24">
        <f t="shared" si="0"/>
        <v>298</v>
      </c>
      <c r="K33" s="30">
        <v>1.44</v>
      </c>
      <c r="L33" s="26">
        <f t="shared" si="2"/>
        <v>429.12</v>
      </c>
    </row>
    <row r="34" spans="1:12">
      <c r="A34" s="8" t="s">
        <v>5</v>
      </c>
      <c r="B34" s="3" t="s">
        <v>6</v>
      </c>
      <c r="C34" s="125" t="s">
        <v>7</v>
      </c>
      <c r="D34" s="125"/>
      <c r="E34" s="125"/>
      <c r="F34" s="125"/>
      <c r="G34" s="107" t="s">
        <v>8</v>
      </c>
      <c r="H34" s="107" t="s">
        <v>9</v>
      </c>
      <c r="I34" s="107" t="s">
        <v>10</v>
      </c>
      <c r="J34" s="107" t="s">
        <v>11</v>
      </c>
      <c r="K34" s="107" t="s">
        <v>12</v>
      </c>
      <c r="L34" s="5" t="s">
        <v>13</v>
      </c>
    </row>
    <row r="35" spans="1:12">
      <c r="A35" s="13" t="s">
        <v>32</v>
      </c>
      <c r="B35" s="11" t="s">
        <v>33</v>
      </c>
      <c r="C35" s="118" t="s">
        <v>40</v>
      </c>
      <c r="D35" s="118"/>
      <c r="E35" s="118"/>
      <c r="F35" s="118"/>
      <c r="G35" s="24">
        <v>287</v>
      </c>
      <c r="H35" s="28"/>
      <c r="I35" s="46">
        <v>48</v>
      </c>
      <c r="J35" s="24">
        <f t="shared" si="0"/>
        <v>239</v>
      </c>
      <c r="K35" s="30">
        <v>2.36</v>
      </c>
      <c r="L35" s="26">
        <f t="shared" si="2"/>
        <v>564.04</v>
      </c>
    </row>
    <row r="36" spans="1:12">
      <c r="A36" s="13"/>
      <c r="B36" s="10"/>
      <c r="C36" s="118" t="s">
        <v>40</v>
      </c>
      <c r="D36" s="118"/>
      <c r="E36" s="118"/>
      <c r="F36" s="118"/>
      <c r="G36" s="24">
        <v>1000</v>
      </c>
      <c r="H36" s="28"/>
      <c r="I36" s="46"/>
      <c r="J36" s="24">
        <f t="shared" si="0"/>
        <v>1000</v>
      </c>
      <c r="K36" s="30">
        <v>2.25</v>
      </c>
      <c r="L36" s="26">
        <f t="shared" si="2"/>
        <v>2250</v>
      </c>
    </row>
    <row r="37" spans="1:12">
      <c r="A37" s="13"/>
      <c r="B37" s="10"/>
      <c r="C37" s="118" t="s">
        <v>667</v>
      </c>
      <c r="D37" s="118"/>
      <c r="E37" s="118"/>
      <c r="F37" s="118"/>
      <c r="G37" s="24">
        <v>876</v>
      </c>
      <c r="H37" s="28"/>
      <c r="I37" s="46">
        <v>43</v>
      </c>
      <c r="J37" s="24">
        <f t="shared" si="0"/>
        <v>833</v>
      </c>
      <c r="K37" s="30">
        <v>2.6</v>
      </c>
      <c r="L37" s="26">
        <f t="shared" si="2"/>
        <v>2165.8000000000002</v>
      </c>
    </row>
    <row r="38" spans="1:12">
      <c r="A38" s="13"/>
      <c r="B38" s="10"/>
      <c r="C38" s="118" t="s">
        <v>668</v>
      </c>
      <c r="D38" s="118"/>
      <c r="E38" s="118"/>
      <c r="F38" s="118"/>
      <c r="G38" s="24">
        <v>435</v>
      </c>
      <c r="H38" s="28"/>
      <c r="I38" s="46">
        <v>10</v>
      </c>
      <c r="J38" s="24">
        <f t="shared" si="0"/>
        <v>425</v>
      </c>
      <c r="K38" s="30">
        <v>3.07</v>
      </c>
      <c r="L38" s="26">
        <f t="shared" si="2"/>
        <v>1304.75</v>
      </c>
    </row>
    <row r="39" spans="1:12">
      <c r="A39" s="13"/>
      <c r="B39" s="10"/>
      <c r="C39" s="118" t="s">
        <v>42</v>
      </c>
      <c r="D39" s="118"/>
      <c r="E39" s="118"/>
      <c r="F39" s="118"/>
      <c r="G39" s="24">
        <v>30</v>
      </c>
      <c r="H39" s="28"/>
      <c r="I39" s="46">
        <v>1</v>
      </c>
      <c r="J39" s="24">
        <f t="shared" si="0"/>
        <v>29</v>
      </c>
      <c r="K39" s="30">
        <v>6.2</v>
      </c>
      <c r="L39" s="26">
        <f t="shared" si="2"/>
        <v>179.8</v>
      </c>
    </row>
    <row r="40" spans="1:12">
      <c r="A40" s="13"/>
      <c r="B40" s="10"/>
      <c r="C40" s="118" t="s">
        <v>44</v>
      </c>
      <c r="D40" s="118"/>
      <c r="E40" s="118"/>
      <c r="F40" s="118"/>
      <c r="G40" s="24">
        <v>406</v>
      </c>
      <c r="H40" s="28"/>
      <c r="I40" s="46">
        <v>4</v>
      </c>
      <c r="J40" s="24">
        <f t="shared" si="0"/>
        <v>402</v>
      </c>
      <c r="K40" s="30">
        <v>3.43</v>
      </c>
      <c r="L40" s="26">
        <f t="shared" si="2"/>
        <v>1378.8600000000001</v>
      </c>
    </row>
    <row r="41" spans="1:12">
      <c r="A41" s="13"/>
      <c r="B41" s="10"/>
      <c r="C41" s="118" t="s">
        <v>630</v>
      </c>
      <c r="D41" s="118"/>
      <c r="E41" s="118"/>
      <c r="F41" s="118"/>
      <c r="G41" s="24">
        <v>2000</v>
      </c>
      <c r="H41" s="28"/>
      <c r="I41" s="46">
        <v>1250</v>
      </c>
      <c r="J41" s="24">
        <f t="shared" si="0"/>
        <v>750</v>
      </c>
      <c r="K41" s="30">
        <v>1.7</v>
      </c>
      <c r="L41" s="26">
        <f t="shared" si="2"/>
        <v>1275</v>
      </c>
    </row>
    <row r="42" spans="1:12">
      <c r="A42" s="13"/>
      <c r="B42" s="10"/>
      <c r="C42" s="118" t="s">
        <v>45</v>
      </c>
      <c r="D42" s="118"/>
      <c r="E42" s="118"/>
      <c r="F42" s="118"/>
      <c r="G42" s="24">
        <v>168</v>
      </c>
      <c r="H42" s="28"/>
      <c r="I42" s="25">
        <v>68</v>
      </c>
      <c r="J42" s="24">
        <f t="shared" si="0"/>
        <v>100</v>
      </c>
      <c r="K42" s="30">
        <v>25.37</v>
      </c>
      <c r="L42" s="26">
        <f t="shared" si="2"/>
        <v>2537</v>
      </c>
    </row>
    <row r="43" spans="1:12">
      <c r="A43" s="13"/>
      <c r="B43" s="10"/>
      <c r="C43" s="118" t="s">
        <v>46</v>
      </c>
      <c r="D43" s="118"/>
      <c r="E43" s="118"/>
      <c r="F43" s="118"/>
      <c r="G43" s="24">
        <v>10</v>
      </c>
      <c r="H43" s="28"/>
      <c r="I43" s="25"/>
      <c r="J43" s="24">
        <f t="shared" si="0"/>
        <v>10</v>
      </c>
      <c r="K43" s="30">
        <v>130</v>
      </c>
      <c r="L43" s="26">
        <f t="shared" si="2"/>
        <v>1300</v>
      </c>
    </row>
    <row r="44" spans="1:12">
      <c r="A44" s="14"/>
      <c r="B44" s="11"/>
      <c r="C44" s="122" t="s">
        <v>47</v>
      </c>
      <c r="D44" s="123"/>
      <c r="E44" s="123"/>
      <c r="F44" s="124"/>
      <c r="G44" s="24">
        <v>950</v>
      </c>
      <c r="H44" s="28"/>
      <c r="I44" s="25"/>
      <c r="J44" s="24">
        <f t="shared" si="0"/>
        <v>950</v>
      </c>
      <c r="K44" s="30">
        <v>1.3009999999999999</v>
      </c>
      <c r="L44" s="26">
        <f t="shared" si="2"/>
        <v>1235.95</v>
      </c>
    </row>
    <row r="45" spans="1:12">
      <c r="A45" s="14"/>
      <c r="B45" s="11"/>
      <c r="C45" s="122" t="s">
        <v>666</v>
      </c>
      <c r="D45" s="123"/>
      <c r="E45" s="123"/>
      <c r="F45" s="124"/>
      <c r="G45" s="24">
        <v>1525</v>
      </c>
      <c r="H45" s="28"/>
      <c r="I45" s="25">
        <v>20</v>
      </c>
      <c r="J45" s="24">
        <f t="shared" si="0"/>
        <v>1505</v>
      </c>
      <c r="K45" s="30">
        <v>4.3070000000000004</v>
      </c>
      <c r="L45" s="26">
        <f t="shared" si="2"/>
        <v>6482.0350000000008</v>
      </c>
    </row>
    <row r="46" spans="1:12">
      <c r="A46" s="13"/>
      <c r="B46" s="11"/>
      <c r="C46" s="122" t="s">
        <v>663</v>
      </c>
      <c r="D46" s="123"/>
      <c r="E46" s="123"/>
      <c r="F46" s="124"/>
      <c r="G46" s="24">
        <v>21</v>
      </c>
      <c r="H46" s="28"/>
      <c r="I46" s="25">
        <v>2</v>
      </c>
      <c r="J46" s="24">
        <f t="shared" si="0"/>
        <v>19</v>
      </c>
      <c r="K46" s="30">
        <v>44.84</v>
      </c>
      <c r="L46" s="26">
        <f t="shared" si="2"/>
        <v>851.96</v>
      </c>
    </row>
    <row r="47" spans="1:12">
      <c r="A47" s="13"/>
      <c r="B47" s="11"/>
      <c r="C47" s="118" t="s">
        <v>50</v>
      </c>
      <c r="D47" s="118"/>
      <c r="E47" s="118"/>
      <c r="F47" s="118"/>
      <c r="G47" s="24">
        <v>265</v>
      </c>
      <c r="H47" s="28"/>
      <c r="I47" s="25">
        <v>4</v>
      </c>
      <c r="J47" s="24">
        <f t="shared" si="0"/>
        <v>261</v>
      </c>
      <c r="K47" s="30">
        <v>3.2450000000000001</v>
      </c>
      <c r="L47" s="26">
        <f t="shared" si="2"/>
        <v>846.94500000000005</v>
      </c>
    </row>
    <row r="48" spans="1:12">
      <c r="A48" s="13"/>
      <c r="B48" s="10"/>
      <c r="C48" s="118" t="s">
        <v>51</v>
      </c>
      <c r="D48" s="118"/>
      <c r="E48" s="118"/>
      <c r="F48" s="118"/>
      <c r="G48" s="24">
        <v>64</v>
      </c>
      <c r="H48" s="28"/>
      <c r="I48" s="25">
        <v>5</v>
      </c>
      <c r="J48" s="24">
        <f t="shared" si="0"/>
        <v>59</v>
      </c>
      <c r="K48" s="30">
        <v>15.34</v>
      </c>
      <c r="L48" s="26">
        <f t="shared" si="2"/>
        <v>905.06</v>
      </c>
    </row>
    <row r="49" spans="1:12">
      <c r="A49" s="13"/>
      <c r="B49" s="10"/>
      <c r="C49" s="118" t="s">
        <v>656</v>
      </c>
      <c r="D49" s="118"/>
      <c r="E49" s="118"/>
      <c r="F49" s="118"/>
      <c r="G49" s="24">
        <v>1265</v>
      </c>
      <c r="H49" s="28"/>
      <c r="I49" s="25">
        <v>522</v>
      </c>
      <c r="J49" s="24">
        <f t="shared" si="0"/>
        <v>743</v>
      </c>
      <c r="K49" s="30">
        <v>1.81</v>
      </c>
      <c r="L49" s="26">
        <f t="shared" si="2"/>
        <v>1344.83</v>
      </c>
    </row>
    <row r="50" spans="1:12">
      <c r="A50" s="13"/>
      <c r="B50" s="10"/>
      <c r="C50" s="118" t="s">
        <v>53</v>
      </c>
      <c r="D50" s="118"/>
      <c r="E50" s="118"/>
      <c r="F50" s="118"/>
      <c r="G50" s="24">
        <v>374</v>
      </c>
      <c r="H50" s="28"/>
      <c r="I50" s="25"/>
      <c r="J50" s="24">
        <f t="shared" si="0"/>
        <v>374</v>
      </c>
      <c r="K50" s="30">
        <v>2.8319999999999999</v>
      </c>
      <c r="L50" s="26">
        <f t="shared" si="2"/>
        <v>1059.1679999999999</v>
      </c>
    </row>
    <row r="51" spans="1:12">
      <c r="A51" s="13"/>
      <c r="B51" s="10"/>
      <c r="C51" s="118" t="s">
        <v>54</v>
      </c>
      <c r="D51" s="118"/>
      <c r="E51" s="118"/>
      <c r="F51" s="118"/>
      <c r="G51" s="24">
        <v>6</v>
      </c>
      <c r="H51" s="28"/>
      <c r="I51" s="25">
        <v>1</v>
      </c>
      <c r="J51" s="24">
        <f t="shared" si="0"/>
        <v>5</v>
      </c>
      <c r="K51" s="30">
        <v>250</v>
      </c>
      <c r="L51" s="26">
        <f t="shared" si="2"/>
        <v>1250</v>
      </c>
    </row>
    <row r="52" spans="1:12">
      <c r="A52" s="13"/>
      <c r="B52" s="10"/>
      <c r="C52" s="118" t="s">
        <v>55</v>
      </c>
      <c r="D52" s="118"/>
      <c r="E52" s="118"/>
      <c r="F52" s="118"/>
      <c r="G52" s="24">
        <v>11</v>
      </c>
      <c r="H52" s="28"/>
      <c r="I52" s="25">
        <v>1</v>
      </c>
      <c r="J52" s="24">
        <f t="shared" si="0"/>
        <v>10</v>
      </c>
      <c r="K52" s="30">
        <v>397.37</v>
      </c>
      <c r="L52" s="26">
        <f t="shared" si="2"/>
        <v>3973.7</v>
      </c>
    </row>
    <row r="53" spans="1:12">
      <c r="A53" s="13"/>
      <c r="B53" s="10"/>
      <c r="C53" s="118" t="s">
        <v>55</v>
      </c>
      <c r="D53" s="118"/>
      <c r="E53" s="118"/>
      <c r="F53" s="118"/>
      <c r="G53" s="24">
        <v>15</v>
      </c>
      <c r="H53" s="28"/>
      <c r="I53" s="25"/>
      <c r="J53" s="24">
        <f t="shared" si="0"/>
        <v>15</v>
      </c>
      <c r="K53" s="30">
        <v>336.99700000000001</v>
      </c>
      <c r="L53" s="26">
        <f t="shared" si="2"/>
        <v>5054.9549999999999</v>
      </c>
    </row>
    <row r="54" spans="1:12">
      <c r="A54" s="13"/>
      <c r="B54" s="10"/>
      <c r="C54" s="118" t="s">
        <v>56</v>
      </c>
      <c r="D54" s="118"/>
      <c r="E54" s="118"/>
      <c r="F54" s="118"/>
      <c r="G54" s="24">
        <v>3</v>
      </c>
      <c r="H54" s="28"/>
      <c r="I54" s="25">
        <v>2</v>
      </c>
      <c r="J54" s="24">
        <f t="shared" si="0"/>
        <v>1</v>
      </c>
      <c r="K54" s="30">
        <v>53.1</v>
      </c>
      <c r="L54" s="26">
        <f t="shared" si="2"/>
        <v>53.1</v>
      </c>
    </row>
    <row r="55" spans="1:12">
      <c r="A55" s="13"/>
      <c r="B55" s="10"/>
      <c r="C55" s="118" t="s">
        <v>56</v>
      </c>
      <c r="D55" s="118"/>
      <c r="E55" s="118"/>
      <c r="F55" s="118"/>
      <c r="G55" s="24">
        <v>24</v>
      </c>
      <c r="H55" s="28"/>
      <c r="I55" s="25"/>
      <c r="J55" s="24">
        <f t="shared" si="0"/>
        <v>24</v>
      </c>
      <c r="K55" s="30">
        <v>46</v>
      </c>
      <c r="L55" s="26">
        <f t="shared" si="2"/>
        <v>1104</v>
      </c>
    </row>
    <row r="56" spans="1:12">
      <c r="A56" s="13"/>
      <c r="B56" s="10"/>
      <c r="C56" s="118" t="s">
        <v>56</v>
      </c>
      <c r="D56" s="118"/>
      <c r="E56" s="118"/>
      <c r="F56" s="118"/>
      <c r="G56" s="24">
        <v>16</v>
      </c>
      <c r="H56" s="28"/>
      <c r="I56" s="25"/>
      <c r="J56" s="24">
        <f t="shared" si="0"/>
        <v>16</v>
      </c>
      <c r="K56" s="30"/>
      <c r="L56" s="26">
        <f t="shared" si="2"/>
        <v>0</v>
      </c>
    </row>
    <row r="57" spans="1:12">
      <c r="A57" s="13"/>
      <c r="B57" s="10"/>
      <c r="C57" s="118" t="s">
        <v>57</v>
      </c>
      <c r="D57" s="118"/>
      <c r="E57" s="118"/>
      <c r="F57" s="118"/>
      <c r="G57" s="24">
        <v>30</v>
      </c>
      <c r="H57" s="28"/>
      <c r="I57" s="25"/>
      <c r="J57" s="24">
        <f t="shared" si="0"/>
        <v>30</v>
      </c>
      <c r="K57" s="30">
        <v>175</v>
      </c>
      <c r="L57" s="26">
        <f t="shared" si="2"/>
        <v>5250</v>
      </c>
    </row>
    <row r="58" spans="1:12">
      <c r="A58" s="13"/>
      <c r="B58" s="10"/>
      <c r="C58" s="118" t="s">
        <v>58</v>
      </c>
      <c r="D58" s="118"/>
      <c r="E58" s="118"/>
      <c r="F58" s="118"/>
      <c r="G58" s="24">
        <v>82</v>
      </c>
      <c r="H58" s="28"/>
      <c r="I58" s="25">
        <v>8</v>
      </c>
      <c r="J58" s="24">
        <f t="shared" si="0"/>
        <v>74</v>
      </c>
      <c r="K58" s="30">
        <v>24.583300000000001</v>
      </c>
      <c r="L58" s="26">
        <f t="shared" si="2"/>
        <v>1819.1642000000002</v>
      </c>
    </row>
    <row r="59" spans="1:12">
      <c r="A59" s="13"/>
      <c r="B59" s="11"/>
      <c r="C59" s="118" t="s">
        <v>59</v>
      </c>
      <c r="D59" s="118"/>
      <c r="E59" s="118"/>
      <c r="F59" s="118"/>
      <c r="G59" s="24">
        <v>103</v>
      </c>
      <c r="H59" s="28">
        <v>270</v>
      </c>
      <c r="I59" s="25">
        <v>135</v>
      </c>
      <c r="J59" s="24">
        <f t="shared" si="0"/>
        <v>238</v>
      </c>
      <c r="K59" s="30">
        <v>108.17</v>
      </c>
      <c r="L59" s="26">
        <f t="shared" si="2"/>
        <v>25744.46</v>
      </c>
    </row>
    <row r="60" spans="1:12">
      <c r="A60" s="13"/>
      <c r="B60" s="11"/>
      <c r="C60" s="118" t="s">
        <v>313</v>
      </c>
      <c r="D60" s="118"/>
      <c r="E60" s="118"/>
      <c r="F60" s="118"/>
      <c r="G60" s="24">
        <v>214</v>
      </c>
      <c r="H60" s="28">
        <v>660</v>
      </c>
      <c r="I60" s="25">
        <v>247</v>
      </c>
      <c r="J60" s="24">
        <f t="shared" si="0"/>
        <v>627</v>
      </c>
      <c r="K60" s="30">
        <v>88.5</v>
      </c>
      <c r="L60" s="26">
        <f t="shared" si="2"/>
        <v>55489.5</v>
      </c>
    </row>
    <row r="61" spans="1:12">
      <c r="A61" s="13"/>
      <c r="B61" s="11"/>
      <c r="C61" s="118" t="s">
        <v>314</v>
      </c>
      <c r="D61" s="118"/>
      <c r="E61" s="118"/>
      <c r="F61" s="118"/>
      <c r="G61" s="24">
        <v>6</v>
      </c>
      <c r="H61" s="28"/>
      <c r="I61" s="25">
        <v>1</v>
      </c>
      <c r="J61" s="24">
        <f t="shared" si="0"/>
        <v>5</v>
      </c>
      <c r="K61" s="30">
        <v>82.6</v>
      </c>
      <c r="L61" s="26">
        <f t="shared" si="2"/>
        <v>413</v>
      </c>
    </row>
    <row r="62" spans="1:12">
      <c r="A62" s="13"/>
      <c r="B62" s="11"/>
      <c r="C62" s="118" t="s">
        <v>577</v>
      </c>
      <c r="D62" s="118"/>
      <c r="E62" s="118"/>
      <c r="F62" s="118"/>
      <c r="G62" s="24">
        <v>96</v>
      </c>
      <c r="H62" s="28"/>
      <c r="I62" s="25">
        <v>43</v>
      </c>
      <c r="J62" s="24">
        <f t="shared" si="0"/>
        <v>53</v>
      </c>
      <c r="K62" s="30">
        <v>133.04400000000001</v>
      </c>
      <c r="L62" s="26">
        <f t="shared" si="2"/>
        <v>7051.3320000000003</v>
      </c>
    </row>
    <row r="63" spans="1:12">
      <c r="A63" s="15" t="s">
        <v>60</v>
      </c>
      <c r="B63" s="11" t="s">
        <v>61</v>
      </c>
      <c r="C63" s="118"/>
      <c r="D63" s="118"/>
      <c r="E63" s="118"/>
      <c r="F63" s="118"/>
      <c r="G63" s="24"/>
      <c r="H63" s="28"/>
      <c r="I63" s="25"/>
      <c r="J63" s="24"/>
      <c r="K63" s="30"/>
      <c r="L63" s="26"/>
    </row>
    <row r="64" spans="1:12">
      <c r="A64" s="15"/>
      <c r="B64" s="11"/>
      <c r="C64" s="118" t="s">
        <v>62</v>
      </c>
      <c r="D64" s="118"/>
      <c r="E64" s="118"/>
      <c r="F64" s="118"/>
      <c r="G64" s="24">
        <v>8</v>
      </c>
      <c r="H64" s="28"/>
      <c r="I64" s="25">
        <v>2</v>
      </c>
      <c r="J64" s="24">
        <f t="shared" si="0"/>
        <v>6</v>
      </c>
      <c r="K64" s="30">
        <v>129.80000000000001</v>
      </c>
      <c r="L64" s="26">
        <f t="shared" ref="L64:L71" si="3">J64*K64</f>
        <v>778.80000000000007</v>
      </c>
    </row>
    <row r="65" spans="1:12">
      <c r="A65" s="15"/>
      <c r="B65" s="11"/>
      <c r="C65" s="122" t="s">
        <v>63</v>
      </c>
      <c r="D65" s="123"/>
      <c r="E65" s="123"/>
      <c r="F65" s="124"/>
      <c r="G65" s="24">
        <v>4</v>
      </c>
      <c r="H65" s="28"/>
      <c r="I65" s="25"/>
      <c r="J65" s="24">
        <f t="shared" si="0"/>
        <v>4</v>
      </c>
      <c r="K65" s="30">
        <v>188.8</v>
      </c>
      <c r="L65" s="26">
        <f t="shared" si="3"/>
        <v>755.2</v>
      </c>
    </row>
    <row r="66" spans="1:12" ht="15.75" thickBot="1">
      <c r="A66" s="15"/>
      <c r="B66" s="11"/>
      <c r="C66" s="118" t="s">
        <v>64</v>
      </c>
      <c r="D66" s="118"/>
      <c r="E66" s="118"/>
      <c r="F66" s="118"/>
      <c r="G66" s="24">
        <v>21</v>
      </c>
      <c r="H66" s="28"/>
      <c r="I66" s="25">
        <v>17</v>
      </c>
      <c r="J66" s="24">
        <f t="shared" si="0"/>
        <v>4</v>
      </c>
      <c r="K66" s="30">
        <v>12.3</v>
      </c>
      <c r="L66" s="26">
        <f t="shared" si="3"/>
        <v>49.2</v>
      </c>
    </row>
    <row r="67" spans="1:12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108" t="s">
        <v>8</v>
      </c>
      <c r="H67" s="108" t="s">
        <v>9</v>
      </c>
      <c r="I67" s="108" t="s">
        <v>10</v>
      </c>
      <c r="J67" s="108" t="s">
        <v>11</v>
      </c>
      <c r="K67" s="108" t="s">
        <v>12</v>
      </c>
      <c r="L67" s="5" t="s">
        <v>13</v>
      </c>
    </row>
    <row r="68" spans="1:12">
      <c r="A68" s="15" t="s">
        <v>60</v>
      </c>
      <c r="B68" s="11" t="s">
        <v>61</v>
      </c>
      <c r="C68" s="118" t="s">
        <v>64</v>
      </c>
      <c r="D68" s="118"/>
      <c r="E68" s="118"/>
      <c r="F68" s="118"/>
      <c r="G68" s="24">
        <v>84</v>
      </c>
      <c r="H68" s="28"/>
      <c r="I68" s="25"/>
      <c r="J68" s="24">
        <f t="shared" si="0"/>
        <v>84</v>
      </c>
      <c r="K68" s="30">
        <v>12.77</v>
      </c>
      <c r="L68" s="26">
        <f t="shared" si="3"/>
        <v>1072.68</v>
      </c>
    </row>
    <row r="69" spans="1:12">
      <c r="A69" s="15"/>
      <c r="B69" s="11"/>
      <c r="C69" s="118" t="s">
        <v>65</v>
      </c>
      <c r="D69" s="118"/>
      <c r="E69" s="118"/>
      <c r="F69" s="118"/>
      <c r="G69" s="24">
        <v>151</v>
      </c>
      <c r="H69" s="28"/>
      <c r="I69" s="25">
        <v>10</v>
      </c>
      <c r="J69" s="24">
        <f t="shared" si="0"/>
        <v>141</v>
      </c>
      <c r="K69" s="30">
        <v>18.68</v>
      </c>
      <c r="L69" s="26">
        <f t="shared" si="3"/>
        <v>2633.88</v>
      </c>
    </row>
    <row r="70" spans="1:12">
      <c r="A70" s="15"/>
      <c r="B70" s="11"/>
      <c r="C70" s="118" t="s">
        <v>66</v>
      </c>
      <c r="D70" s="118"/>
      <c r="E70" s="118"/>
      <c r="F70" s="118"/>
      <c r="G70" s="24">
        <v>2</v>
      </c>
      <c r="H70" s="28"/>
      <c r="I70" s="25"/>
      <c r="J70" s="24">
        <f t="shared" si="0"/>
        <v>2</v>
      </c>
      <c r="K70" s="30">
        <v>578.20000000000005</v>
      </c>
      <c r="L70" s="26">
        <f t="shared" si="3"/>
        <v>1156.4000000000001</v>
      </c>
    </row>
    <row r="71" spans="1:12">
      <c r="A71" s="15"/>
      <c r="B71" s="11"/>
      <c r="C71" s="118" t="s">
        <v>67</v>
      </c>
      <c r="D71" s="118"/>
      <c r="E71" s="118"/>
      <c r="F71" s="118"/>
      <c r="G71" s="24">
        <v>80</v>
      </c>
      <c r="H71" s="28"/>
      <c r="I71" s="25"/>
      <c r="J71" s="24">
        <f t="shared" si="0"/>
        <v>80</v>
      </c>
      <c r="K71" s="30">
        <v>140</v>
      </c>
      <c r="L71" s="26">
        <f t="shared" si="3"/>
        <v>11200</v>
      </c>
    </row>
    <row r="72" spans="1:12">
      <c r="A72" s="15" t="s">
        <v>68</v>
      </c>
      <c r="B72" s="11" t="s">
        <v>69</v>
      </c>
      <c r="C72" s="118"/>
      <c r="D72" s="118"/>
      <c r="E72" s="118"/>
      <c r="F72" s="118"/>
      <c r="G72" s="24"/>
      <c r="H72" s="28"/>
      <c r="I72" s="25"/>
      <c r="J72" s="24"/>
      <c r="K72" s="30"/>
      <c r="L72" s="26"/>
    </row>
    <row r="73" spans="1:12">
      <c r="A73" s="15"/>
      <c r="B73" s="11"/>
      <c r="C73" s="118" t="s">
        <v>70</v>
      </c>
      <c r="D73" s="118"/>
      <c r="E73" s="118"/>
      <c r="F73" s="118"/>
      <c r="G73" s="24">
        <v>2950</v>
      </c>
      <c r="H73" s="28"/>
      <c r="I73" s="28">
        <v>182</v>
      </c>
      <c r="J73" s="24">
        <f t="shared" si="0"/>
        <v>2768</v>
      </c>
      <c r="K73" s="31">
        <v>516.82322999999997</v>
      </c>
      <c r="L73" s="26">
        <f>J73*K73</f>
        <v>1430566.7006399999</v>
      </c>
    </row>
    <row r="74" spans="1:12">
      <c r="A74" s="15"/>
      <c r="B74" s="16"/>
      <c r="C74" s="118"/>
      <c r="D74" s="118"/>
      <c r="E74" s="118"/>
      <c r="F74" s="118"/>
      <c r="G74" s="24"/>
      <c r="H74" s="28"/>
      <c r="I74" s="25"/>
      <c r="J74" s="24"/>
      <c r="K74" s="30"/>
      <c r="L74" s="26"/>
    </row>
    <row r="75" spans="1:12">
      <c r="A75" s="15" t="s">
        <v>74</v>
      </c>
      <c r="B75" s="16" t="s">
        <v>75</v>
      </c>
      <c r="C75" s="118" t="s">
        <v>77</v>
      </c>
      <c r="D75" s="118"/>
      <c r="E75" s="118"/>
      <c r="F75" s="118"/>
      <c r="G75" s="24">
        <v>127</v>
      </c>
      <c r="H75" s="28"/>
      <c r="I75" s="25"/>
      <c r="J75" s="24">
        <f t="shared" ref="J75:J139" si="4">G75+H75-I75</f>
        <v>127</v>
      </c>
      <c r="K75" s="30">
        <v>0.42</v>
      </c>
      <c r="L75" s="26">
        <f t="shared" ref="L75:L118" si="5">J75*K75</f>
        <v>53.339999999999996</v>
      </c>
    </row>
    <row r="76" spans="1:12">
      <c r="A76" s="15"/>
      <c r="B76" s="16"/>
      <c r="C76" s="118" t="s">
        <v>664</v>
      </c>
      <c r="D76" s="118"/>
      <c r="E76" s="118"/>
      <c r="F76" s="118"/>
      <c r="G76" s="24">
        <v>196</v>
      </c>
      <c r="H76" s="28"/>
      <c r="I76" s="25">
        <v>4</v>
      </c>
      <c r="J76" s="24">
        <f t="shared" si="4"/>
        <v>192</v>
      </c>
      <c r="K76" s="30">
        <v>1.593</v>
      </c>
      <c r="L76" s="26">
        <f t="shared" si="5"/>
        <v>305.85599999999999</v>
      </c>
    </row>
    <row r="77" spans="1:12">
      <c r="A77" s="15"/>
      <c r="B77" s="16"/>
      <c r="C77" s="118" t="s">
        <v>78</v>
      </c>
      <c r="D77" s="118"/>
      <c r="E77" s="118"/>
      <c r="F77" s="118"/>
      <c r="G77" s="24">
        <v>105</v>
      </c>
      <c r="H77" s="28"/>
      <c r="I77" s="25">
        <v>2</v>
      </c>
      <c r="J77" s="24">
        <f t="shared" si="4"/>
        <v>103</v>
      </c>
      <c r="K77" s="30">
        <v>1.56</v>
      </c>
      <c r="L77" s="26">
        <f t="shared" si="5"/>
        <v>160.68</v>
      </c>
    </row>
    <row r="78" spans="1:12">
      <c r="A78" s="15"/>
      <c r="B78" s="16"/>
      <c r="C78" s="118" t="s">
        <v>78</v>
      </c>
      <c r="D78" s="118"/>
      <c r="E78" s="118"/>
      <c r="F78" s="118"/>
      <c r="G78" s="24">
        <v>100</v>
      </c>
      <c r="H78" s="28"/>
      <c r="I78" s="25"/>
      <c r="J78" s="24">
        <f t="shared" si="4"/>
        <v>100</v>
      </c>
      <c r="K78" s="30">
        <v>1.77</v>
      </c>
      <c r="L78" s="26">
        <f t="shared" si="5"/>
        <v>177</v>
      </c>
    </row>
    <row r="79" spans="1:12">
      <c r="A79" s="13"/>
      <c r="B79" s="17"/>
      <c r="C79" s="118" t="s">
        <v>79</v>
      </c>
      <c r="D79" s="118"/>
      <c r="E79" s="118"/>
      <c r="F79" s="118"/>
      <c r="G79" s="24">
        <v>48</v>
      </c>
      <c r="H79" s="28"/>
      <c r="I79" s="25"/>
      <c r="J79" s="24">
        <f t="shared" si="4"/>
        <v>48</v>
      </c>
      <c r="K79" s="30">
        <v>1.38</v>
      </c>
      <c r="L79" s="26">
        <f t="shared" si="5"/>
        <v>66.239999999999995</v>
      </c>
    </row>
    <row r="80" spans="1:12">
      <c r="A80" s="15"/>
      <c r="B80" s="17"/>
      <c r="C80" s="118" t="s">
        <v>80</v>
      </c>
      <c r="D80" s="118"/>
      <c r="E80" s="118"/>
      <c r="F80" s="118"/>
      <c r="G80" s="24">
        <v>4</v>
      </c>
      <c r="H80" s="28"/>
      <c r="I80" s="25">
        <v>4</v>
      </c>
      <c r="J80" s="24">
        <f t="shared" si="4"/>
        <v>0</v>
      </c>
      <c r="K80" s="30">
        <v>1.61</v>
      </c>
      <c r="L80" s="26">
        <f t="shared" si="5"/>
        <v>0</v>
      </c>
    </row>
    <row r="81" spans="1:12">
      <c r="A81" s="15"/>
      <c r="B81" s="17"/>
      <c r="C81" s="118" t="s">
        <v>80</v>
      </c>
      <c r="D81" s="118"/>
      <c r="E81" s="118"/>
      <c r="F81" s="118"/>
      <c r="G81" s="24">
        <v>300</v>
      </c>
      <c r="H81" s="28"/>
      <c r="I81" s="25">
        <v>9</v>
      </c>
      <c r="J81" s="24">
        <f t="shared" si="4"/>
        <v>291</v>
      </c>
      <c r="K81" s="30">
        <v>2.31</v>
      </c>
      <c r="L81" s="26">
        <f t="shared" si="5"/>
        <v>672.21</v>
      </c>
    </row>
    <row r="82" spans="1:12">
      <c r="A82" s="13"/>
      <c r="B82" s="17"/>
      <c r="C82" s="118" t="s">
        <v>81</v>
      </c>
      <c r="D82" s="118"/>
      <c r="E82" s="118"/>
      <c r="F82" s="118"/>
      <c r="G82" s="24">
        <v>180</v>
      </c>
      <c r="H82" s="28"/>
      <c r="I82" s="25">
        <v>1</v>
      </c>
      <c r="J82" s="24">
        <f t="shared" si="4"/>
        <v>179</v>
      </c>
      <c r="K82" s="30">
        <v>1.8</v>
      </c>
      <c r="L82" s="26">
        <f t="shared" si="5"/>
        <v>322.2</v>
      </c>
    </row>
    <row r="83" spans="1:12">
      <c r="A83" s="13"/>
      <c r="B83" s="17"/>
      <c r="C83" s="118" t="s">
        <v>82</v>
      </c>
      <c r="D83" s="118"/>
      <c r="E83" s="118"/>
      <c r="F83" s="118"/>
      <c r="G83" s="24">
        <v>160</v>
      </c>
      <c r="H83" s="28"/>
      <c r="I83" s="25"/>
      <c r="J83" s="24">
        <f t="shared" si="4"/>
        <v>160</v>
      </c>
      <c r="K83" s="30">
        <v>1.19</v>
      </c>
      <c r="L83" s="26">
        <f t="shared" si="5"/>
        <v>190.39999999999998</v>
      </c>
    </row>
    <row r="84" spans="1:12">
      <c r="A84" s="13"/>
      <c r="B84" s="17"/>
      <c r="C84" s="118" t="s">
        <v>83</v>
      </c>
      <c r="D84" s="118"/>
      <c r="E84" s="118"/>
      <c r="F84" s="118"/>
      <c r="G84" s="24">
        <v>192</v>
      </c>
      <c r="H84" s="28"/>
      <c r="I84" s="25">
        <v>1</v>
      </c>
      <c r="J84" s="24">
        <f t="shared" si="4"/>
        <v>191</v>
      </c>
      <c r="K84" s="30">
        <v>1.41</v>
      </c>
      <c r="L84" s="26">
        <f t="shared" si="5"/>
        <v>269.31</v>
      </c>
    </row>
    <row r="85" spans="1:12">
      <c r="A85" s="13"/>
      <c r="B85" s="17"/>
      <c r="C85" s="118" t="s">
        <v>84</v>
      </c>
      <c r="D85" s="118"/>
      <c r="E85" s="118"/>
      <c r="F85" s="118"/>
      <c r="G85" s="24">
        <v>65</v>
      </c>
      <c r="H85" s="28"/>
      <c r="I85" s="25">
        <v>1</v>
      </c>
      <c r="J85" s="24">
        <f t="shared" si="4"/>
        <v>64</v>
      </c>
      <c r="K85" s="30">
        <v>1.47</v>
      </c>
      <c r="L85" s="26">
        <f t="shared" si="5"/>
        <v>94.08</v>
      </c>
    </row>
    <row r="86" spans="1:12">
      <c r="A86" s="13"/>
      <c r="B86" s="17"/>
      <c r="C86" s="118" t="s">
        <v>84</v>
      </c>
      <c r="D86" s="118"/>
      <c r="E86" s="118"/>
      <c r="F86" s="118"/>
      <c r="G86" s="24">
        <v>200</v>
      </c>
      <c r="H86" s="28"/>
      <c r="I86" s="25"/>
      <c r="J86" s="24">
        <f t="shared" si="4"/>
        <v>200</v>
      </c>
      <c r="K86" s="30">
        <v>2.34</v>
      </c>
      <c r="L86" s="26">
        <f t="shared" si="5"/>
        <v>468</v>
      </c>
    </row>
    <row r="87" spans="1:12">
      <c r="A87" s="13"/>
      <c r="B87" s="17"/>
      <c r="C87" s="118" t="s">
        <v>85</v>
      </c>
      <c r="D87" s="118"/>
      <c r="E87" s="118"/>
      <c r="F87" s="118"/>
      <c r="G87" s="24">
        <v>74</v>
      </c>
      <c r="H87" s="28"/>
      <c r="I87" s="25"/>
      <c r="J87" s="24">
        <f t="shared" si="4"/>
        <v>74</v>
      </c>
      <c r="K87" s="30">
        <v>1.35</v>
      </c>
      <c r="L87" s="26">
        <f t="shared" si="5"/>
        <v>99.9</v>
      </c>
    </row>
    <row r="88" spans="1:12">
      <c r="A88" s="15"/>
      <c r="B88" s="17"/>
      <c r="C88" s="118" t="s">
        <v>86</v>
      </c>
      <c r="D88" s="118"/>
      <c r="E88" s="118"/>
      <c r="F88" s="118"/>
      <c r="G88" s="24">
        <v>34</v>
      </c>
      <c r="H88" s="28"/>
      <c r="I88" s="25"/>
      <c r="J88" s="24">
        <f t="shared" si="4"/>
        <v>34</v>
      </c>
      <c r="K88" s="30">
        <v>1.8</v>
      </c>
      <c r="L88" s="26">
        <f t="shared" si="5"/>
        <v>61.2</v>
      </c>
    </row>
    <row r="89" spans="1:12">
      <c r="A89" s="15"/>
      <c r="B89" s="17"/>
      <c r="C89" s="118" t="s">
        <v>87</v>
      </c>
      <c r="D89" s="118"/>
      <c r="E89" s="118"/>
      <c r="F89" s="118"/>
      <c r="G89" s="24">
        <v>400</v>
      </c>
      <c r="H89" s="28"/>
      <c r="I89" s="25"/>
      <c r="J89" s="24">
        <f t="shared" si="4"/>
        <v>400</v>
      </c>
      <c r="K89" s="30">
        <v>1.98</v>
      </c>
      <c r="L89" s="26">
        <f t="shared" si="5"/>
        <v>792</v>
      </c>
    </row>
    <row r="90" spans="1:12">
      <c r="A90" s="13"/>
      <c r="B90" s="17"/>
      <c r="C90" s="118" t="s">
        <v>88</v>
      </c>
      <c r="D90" s="118"/>
      <c r="E90" s="118"/>
      <c r="F90" s="118"/>
      <c r="G90" s="24">
        <v>41</v>
      </c>
      <c r="H90" s="28"/>
      <c r="I90" s="25"/>
      <c r="J90" s="24">
        <f t="shared" si="4"/>
        <v>41</v>
      </c>
      <c r="K90" s="30">
        <v>11.5</v>
      </c>
      <c r="L90" s="26">
        <f t="shared" si="5"/>
        <v>471.5</v>
      </c>
    </row>
    <row r="91" spans="1:12">
      <c r="A91" s="13"/>
      <c r="B91" s="17"/>
      <c r="C91" s="118" t="s">
        <v>699</v>
      </c>
      <c r="D91" s="118"/>
      <c r="E91" s="118"/>
      <c r="F91" s="118"/>
      <c r="G91" s="24"/>
      <c r="H91" s="28">
        <v>3</v>
      </c>
      <c r="I91" s="25">
        <v>3</v>
      </c>
      <c r="J91" s="24">
        <f t="shared" si="4"/>
        <v>0</v>
      </c>
      <c r="K91" s="30">
        <v>292.64</v>
      </c>
      <c r="L91" s="26">
        <f t="shared" si="5"/>
        <v>0</v>
      </c>
    </row>
    <row r="92" spans="1:12">
      <c r="A92" s="15"/>
      <c r="B92" s="16"/>
      <c r="C92" s="118" t="s">
        <v>90</v>
      </c>
      <c r="D92" s="118"/>
      <c r="E92" s="118"/>
      <c r="F92" s="118"/>
      <c r="G92" s="24">
        <v>1</v>
      </c>
      <c r="H92" s="28"/>
      <c r="I92" s="25">
        <v>1</v>
      </c>
      <c r="J92" s="24">
        <f t="shared" si="4"/>
        <v>0</v>
      </c>
      <c r="K92" s="30">
        <v>7.3159999999999998</v>
      </c>
      <c r="L92" s="26">
        <f t="shared" si="5"/>
        <v>0</v>
      </c>
    </row>
    <row r="93" spans="1:12">
      <c r="A93" s="15"/>
      <c r="B93" s="16"/>
      <c r="C93" s="118" t="s">
        <v>89</v>
      </c>
      <c r="D93" s="118"/>
      <c r="E93" s="118"/>
      <c r="F93" s="118"/>
      <c r="G93" s="24">
        <v>556</v>
      </c>
      <c r="H93" s="28"/>
      <c r="I93" s="25">
        <v>86</v>
      </c>
      <c r="J93" s="24">
        <f t="shared" si="4"/>
        <v>470</v>
      </c>
      <c r="K93" s="30">
        <v>5.31</v>
      </c>
      <c r="L93" s="26">
        <f t="shared" si="5"/>
        <v>2495.6999999999998</v>
      </c>
    </row>
    <row r="94" spans="1:12">
      <c r="A94" s="15"/>
      <c r="B94" s="16"/>
      <c r="C94" s="118" t="s">
        <v>90</v>
      </c>
      <c r="D94" s="118"/>
      <c r="E94" s="118"/>
      <c r="F94" s="118"/>
      <c r="G94" s="24">
        <v>250</v>
      </c>
      <c r="H94" s="28"/>
      <c r="I94" s="25"/>
      <c r="J94" s="24">
        <f t="shared" si="4"/>
        <v>250</v>
      </c>
      <c r="K94" s="30">
        <v>5.31</v>
      </c>
      <c r="L94" s="26">
        <f t="shared" si="5"/>
        <v>1327.5</v>
      </c>
    </row>
    <row r="95" spans="1:12">
      <c r="A95" s="15"/>
      <c r="B95" s="16"/>
      <c r="C95" s="118" t="s">
        <v>683</v>
      </c>
      <c r="D95" s="118"/>
      <c r="E95" s="118"/>
      <c r="F95" s="118"/>
      <c r="G95" s="24">
        <v>400</v>
      </c>
      <c r="H95" s="28"/>
      <c r="I95" s="25">
        <v>2</v>
      </c>
      <c r="J95" s="24">
        <f t="shared" si="4"/>
        <v>398</v>
      </c>
      <c r="K95" s="30">
        <v>4.673</v>
      </c>
      <c r="L95" s="26">
        <f t="shared" si="5"/>
        <v>1859.854</v>
      </c>
    </row>
    <row r="96" spans="1:12">
      <c r="A96" s="13"/>
      <c r="B96" s="17"/>
      <c r="C96" s="122" t="s">
        <v>91</v>
      </c>
      <c r="D96" s="123"/>
      <c r="E96" s="123"/>
      <c r="F96" s="124"/>
      <c r="G96" s="24">
        <v>2</v>
      </c>
      <c r="H96" s="28"/>
      <c r="I96" s="25">
        <v>2</v>
      </c>
      <c r="J96" s="24">
        <f t="shared" si="4"/>
        <v>0</v>
      </c>
      <c r="K96" s="30">
        <v>16</v>
      </c>
      <c r="L96" s="26">
        <f t="shared" si="5"/>
        <v>0</v>
      </c>
    </row>
    <row r="97" spans="1:12">
      <c r="A97" s="15"/>
      <c r="B97" s="16"/>
      <c r="C97" s="122" t="s">
        <v>328</v>
      </c>
      <c r="D97" s="123"/>
      <c r="E97" s="123"/>
      <c r="F97" s="124"/>
      <c r="G97" s="24">
        <v>11</v>
      </c>
      <c r="H97" s="28"/>
      <c r="I97" s="25">
        <v>5</v>
      </c>
      <c r="J97" s="24">
        <f t="shared" si="4"/>
        <v>6</v>
      </c>
      <c r="K97" s="30">
        <v>89.68</v>
      </c>
      <c r="L97" s="26">
        <f t="shared" si="5"/>
        <v>538.08000000000004</v>
      </c>
    </row>
    <row r="98" spans="1:12">
      <c r="A98" s="13"/>
      <c r="B98" s="17"/>
      <c r="C98" s="118" t="s">
        <v>92</v>
      </c>
      <c r="D98" s="118"/>
      <c r="E98" s="118"/>
      <c r="F98" s="118"/>
      <c r="G98" s="24">
        <v>2</v>
      </c>
      <c r="H98" s="28"/>
      <c r="I98" s="25">
        <v>2</v>
      </c>
      <c r="J98" s="24">
        <f t="shared" si="4"/>
        <v>0</v>
      </c>
      <c r="K98" s="30">
        <v>136</v>
      </c>
      <c r="L98" s="26">
        <f t="shared" si="5"/>
        <v>0</v>
      </c>
    </row>
    <row r="99" spans="1:12" ht="15.75" thickBot="1">
      <c r="A99" s="13"/>
      <c r="B99" s="17"/>
      <c r="C99" s="118" t="s">
        <v>537</v>
      </c>
      <c r="D99" s="118"/>
      <c r="E99" s="118"/>
      <c r="F99" s="118"/>
      <c r="G99" s="24">
        <v>930</v>
      </c>
      <c r="H99" s="28"/>
      <c r="I99" s="25"/>
      <c r="J99" s="24">
        <f t="shared" si="4"/>
        <v>930</v>
      </c>
      <c r="K99" s="30">
        <v>3.06</v>
      </c>
      <c r="L99" s="26">
        <f t="shared" si="5"/>
        <v>2845.8</v>
      </c>
    </row>
    <row r="100" spans="1:12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108" t="s">
        <v>8</v>
      </c>
      <c r="H100" s="108" t="s">
        <v>9</v>
      </c>
      <c r="I100" s="108" t="s">
        <v>10</v>
      </c>
      <c r="J100" s="108" t="s">
        <v>11</v>
      </c>
      <c r="K100" s="108" t="s">
        <v>12</v>
      </c>
      <c r="L100" s="5" t="s">
        <v>13</v>
      </c>
    </row>
    <row r="101" spans="1:12">
      <c r="A101" s="15" t="s">
        <v>74</v>
      </c>
      <c r="B101" s="16" t="s">
        <v>75</v>
      </c>
      <c r="C101" s="118" t="s">
        <v>97</v>
      </c>
      <c r="D101" s="118"/>
      <c r="E101" s="118"/>
      <c r="F101" s="118"/>
      <c r="G101" s="24">
        <v>1</v>
      </c>
      <c r="H101" s="28"/>
      <c r="I101" s="25"/>
      <c r="J101" s="24">
        <f t="shared" si="4"/>
        <v>1</v>
      </c>
      <c r="K101" s="30">
        <v>150</v>
      </c>
      <c r="L101" s="26">
        <f t="shared" si="5"/>
        <v>150</v>
      </c>
    </row>
    <row r="102" spans="1:12">
      <c r="A102" s="13"/>
      <c r="B102" s="17"/>
      <c r="C102" s="118" t="s">
        <v>384</v>
      </c>
      <c r="D102" s="118"/>
      <c r="E102" s="118"/>
      <c r="F102" s="118"/>
      <c r="G102" s="24">
        <v>96</v>
      </c>
      <c r="H102" s="28"/>
      <c r="I102" s="25">
        <v>8</v>
      </c>
      <c r="J102" s="24">
        <f t="shared" si="4"/>
        <v>88</v>
      </c>
      <c r="K102" s="30">
        <v>41.6</v>
      </c>
      <c r="L102" s="26">
        <f t="shared" si="5"/>
        <v>3660.8</v>
      </c>
    </row>
    <row r="103" spans="1:12">
      <c r="A103" s="15"/>
      <c r="B103" s="16"/>
      <c r="C103" s="118" t="s">
        <v>99</v>
      </c>
      <c r="D103" s="118"/>
      <c r="E103" s="118"/>
      <c r="F103" s="118"/>
      <c r="G103" s="24">
        <v>50</v>
      </c>
      <c r="H103" s="28"/>
      <c r="I103" s="25"/>
      <c r="J103" s="24">
        <f t="shared" si="4"/>
        <v>50</v>
      </c>
      <c r="K103" s="30">
        <v>55.46</v>
      </c>
      <c r="L103" s="26">
        <f t="shared" si="5"/>
        <v>2773</v>
      </c>
    </row>
    <row r="104" spans="1:12">
      <c r="A104" s="15"/>
      <c r="B104" s="17"/>
      <c r="C104" s="118" t="s">
        <v>99</v>
      </c>
      <c r="D104" s="118"/>
      <c r="E104" s="118"/>
      <c r="F104" s="118"/>
      <c r="G104" s="24">
        <v>26</v>
      </c>
      <c r="H104" s="28"/>
      <c r="I104" s="25">
        <v>6</v>
      </c>
      <c r="J104" s="24">
        <f t="shared" si="4"/>
        <v>20</v>
      </c>
      <c r="K104" s="30">
        <v>25</v>
      </c>
      <c r="L104" s="26">
        <f t="shared" si="5"/>
        <v>500</v>
      </c>
    </row>
    <row r="105" spans="1:12">
      <c r="A105" s="15"/>
      <c r="B105" s="17"/>
      <c r="C105" s="118" t="s">
        <v>100</v>
      </c>
      <c r="D105" s="118"/>
      <c r="E105" s="118"/>
      <c r="F105" s="118"/>
      <c r="G105" s="24">
        <v>15</v>
      </c>
      <c r="H105" s="28"/>
      <c r="I105" s="25">
        <v>15</v>
      </c>
      <c r="J105" s="24">
        <f t="shared" si="4"/>
        <v>0</v>
      </c>
      <c r="K105" s="30">
        <v>80.239999999999995</v>
      </c>
      <c r="L105" s="26">
        <f t="shared" si="5"/>
        <v>0</v>
      </c>
    </row>
    <row r="106" spans="1:12">
      <c r="A106" s="13"/>
      <c r="B106" s="17"/>
      <c r="C106" s="118" t="s">
        <v>101</v>
      </c>
      <c r="D106" s="118"/>
      <c r="E106" s="118"/>
      <c r="F106" s="118"/>
      <c r="G106" s="24">
        <v>40</v>
      </c>
      <c r="H106" s="28"/>
      <c r="I106" s="25">
        <v>40</v>
      </c>
      <c r="J106" s="24">
        <f t="shared" si="4"/>
        <v>0</v>
      </c>
      <c r="K106" s="30">
        <v>143.96</v>
      </c>
      <c r="L106" s="26">
        <f t="shared" si="5"/>
        <v>0</v>
      </c>
    </row>
    <row r="107" spans="1:12">
      <c r="A107" s="15"/>
      <c r="B107" s="16"/>
      <c r="C107" s="118" t="s">
        <v>102</v>
      </c>
      <c r="D107" s="118"/>
      <c r="E107" s="118"/>
      <c r="F107" s="118"/>
      <c r="G107" s="24">
        <v>46</v>
      </c>
      <c r="H107" s="28"/>
      <c r="I107" s="25">
        <v>6</v>
      </c>
      <c r="J107" s="24">
        <f t="shared" si="4"/>
        <v>40</v>
      </c>
      <c r="K107" s="30">
        <v>53.1</v>
      </c>
      <c r="L107" s="26">
        <f t="shared" si="5"/>
        <v>2124</v>
      </c>
    </row>
    <row r="108" spans="1:12">
      <c r="A108" s="15"/>
      <c r="B108" s="17"/>
      <c r="C108" s="118" t="s">
        <v>385</v>
      </c>
      <c r="D108" s="118"/>
      <c r="E108" s="118"/>
      <c r="F108" s="118"/>
      <c r="G108" s="24">
        <v>92</v>
      </c>
      <c r="H108" s="28"/>
      <c r="I108" s="25">
        <v>8</v>
      </c>
      <c r="J108" s="24">
        <f t="shared" si="4"/>
        <v>84</v>
      </c>
      <c r="K108" s="30">
        <v>35.4</v>
      </c>
      <c r="L108" s="26">
        <f t="shared" si="5"/>
        <v>2973.6</v>
      </c>
    </row>
    <row r="109" spans="1:12">
      <c r="A109" s="13"/>
      <c r="B109" s="17"/>
      <c r="C109" s="127" t="s">
        <v>103</v>
      </c>
      <c r="D109" s="127"/>
      <c r="E109" s="127"/>
      <c r="F109" s="127"/>
      <c r="G109" s="24">
        <v>25</v>
      </c>
      <c r="H109" s="28"/>
      <c r="I109" s="25"/>
      <c r="J109" s="24">
        <f t="shared" si="4"/>
        <v>25</v>
      </c>
      <c r="K109" s="31">
        <v>237.07</v>
      </c>
      <c r="L109" s="26">
        <f t="shared" si="5"/>
        <v>5926.75</v>
      </c>
    </row>
    <row r="110" spans="1:12">
      <c r="A110" s="13"/>
      <c r="B110" s="17"/>
      <c r="C110" s="127" t="s">
        <v>104</v>
      </c>
      <c r="D110" s="127"/>
      <c r="E110" s="127"/>
      <c r="F110" s="127"/>
      <c r="G110" s="24">
        <v>17</v>
      </c>
      <c r="H110" s="28"/>
      <c r="I110" s="25"/>
      <c r="J110" s="24">
        <f t="shared" si="4"/>
        <v>17</v>
      </c>
      <c r="K110" s="30">
        <v>94</v>
      </c>
      <c r="L110" s="26">
        <f t="shared" si="5"/>
        <v>1598</v>
      </c>
    </row>
    <row r="111" spans="1:12">
      <c r="A111" s="15"/>
      <c r="B111" s="16"/>
      <c r="C111" s="127" t="s">
        <v>105</v>
      </c>
      <c r="D111" s="127"/>
      <c r="E111" s="127"/>
      <c r="F111" s="127"/>
      <c r="G111" s="24">
        <v>17</v>
      </c>
      <c r="H111" s="28"/>
      <c r="I111" s="25"/>
      <c r="J111" s="24">
        <f t="shared" si="4"/>
        <v>17</v>
      </c>
      <c r="K111" s="30">
        <v>90</v>
      </c>
      <c r="L111" s="26">
        <f t="shared" si="5"/>
        <v>1530</v>
      </c>
    </row>
    <row r="112" spans="1:12">
      <c r="A112" s="15"/>
      <c r="B112" s="17"/>
      <c r="C112" s="127" t="s">
        <v>106</v>
      </c>
      <c r="D112" s="127"/>
      <c r="E112" s="127"/>
      <c r="F112" s="127"/>
      <c r="G112" s="24">
        <v>17</v>
      </c>
      <c r="H112" s="28"/>
      <c r="I112" s="25">
        <v>2</v>
      </c>
      <c r="J112" s="24">
        <f t="shared" si="4"/>
        <v>15</v>
      </c>
      <c r="K112" s="30">
        <v>4.3600000000000003</v>
      </c>
      <c r="L112" s="26">
        <f t="shared" si="5"/>
        <v>65.400000000000006</v>
      </c>
    </row>
    <row r="113" spans="1:12">
      <c r="A113" s="13"/>
      <c r="B113" s="17"/>
      <c r="C113" s="127" t="s">
        <v>107</v>
      </c>
      <c r="D113" s="127"/>
      <c r="E113" s="127"/>
      <c r="F113" s="127"/>
      <c r="G113" s="24">
        <v>39</v>
      </c>
      <c r="H113" s="28"/>
      <c r="I113" s="25"/>
      <c r="J113" s="24">
        <f t="shared" si="4"/>
        <v>39</v>
      </c>
      <c r="K113" s="30">
        <v>37.42</v>
      </c>
      <c r="L113" s="26">
        <f t="shared" si="5"/>
        <v>1459.38</v>
      </c>
    </row>
    <row r="114" spans="1:12">
      <c r="A114" s="13"/>
      <c r="B114" s="17"/>
      <c r="C114" s="127" t="s">
        <v>108</v>
      </c>
      <c r="D114" s="127"/>
      <c r="E114" s="127"/>
      <c r="F114" s="127"/>
      <c r="G114" s="24">
        <v>8</v>
      </c>
      <c r="H114" s="28"/>
      <c r="I114" s="25"/>
      <c r="J114" s="24">
        <f t="shared" si="4"/>
        <v>8</v>
      </c>
      <c r="K114" s="30">
        <v>262.93</v>
      </c>
      <c r="L114" s="26">
        <f t="shared" si="5"/>
        <v>2103.44</v>
      </c>
    </row>
    <row r="115" spans="1:12">
      <c r="A115" s="13"/>
      <c r="B115" s="17"/>
      <c r="C115" s="118" t="s">
        <v>381</v>
      </c>
      <c r="D115" s="118"/>
      <c r="E115" s="118"/>
      <c r="F115" s="118"/>
      <c r="G115" s="24">
        <v>1</v>
      </c>
      <c r="H115" s="28"/>
      <c r="I115" s="25">
        <v>1</v>
      </c>
      <c r="J115" s="24">
        <f t="shared" si="4"/>
        <v>0</v>
      </c>
      <c r="K115" s="30">
        <v>260.77999999999997</v>
      </c>
      <c r="L115" s="26">
        <f t="shared" si="5"/>
        <v>0</v>
      </c>
    </row>
    <row r="116" spans="1:12">
      <c r="A116" s="13"/>
      <c r="B116" s="17"/>
      <c r="C116" s="118" t="s">
        <v>381</v>
      </c>
      <c r="D116" s="118"/>
      <c r="E116" s="118"/>
      <c r="F116" s="118"/>
      <c r="G116" s="24">
        <v>5</v>
      </c>
      <c r="H116" s="28"/>
      <c r="I116" s="25">
        <v>1</v>
      </c>
      <c r="J116" s="24">
        <f t="shared" si="4"/>
        <v>4</v>
      </c>
      <c r="K116" s="30">
        <v>295</v>
      </c>
      <c r="L116" s="26">
        <f t="shared" si="5"/>
        <v>1180</v>
      </c>
    </row>
    <row r="117" spans="1:12">
      <c r="A117" s="13"/>
      <c r="B117" s="17"/>
      <c r="C117" s="118" t="s">
        <v>382</v>
      </c>
      <c r="D117" s="118"/>
      <c r="E117" s="118"/>
      <c r="F117" s="118"/>
      <c r="G117" s="24">
        <v>10</v>
      </c>
      <c r="H117" s="28"/>
      <c r="I117" s="25"/>
      <c r="J117" s="24">
        <f t="shared" si="4"/>
        <v>10</v>
      </c>
      <c r="K117" s="30">
        <v>53.1</v>
      </c>
      <c r="L117" s="26">
        <f t="shared" si="5"/>
        <v>531</v>
      </c>
    </row>
    <row r="118" spans="1:12">
      <c r="A118" s="13"/>
      <c r="B118" s="17"/>
      <c r="C118" s="118" t="s">
        <v>76</v>
      </c>
      <c r="D118" s="118"/>
      <c r="E118" s="118"/>
      <c r="F118" s="118"/>
      <c r="G118" s="24">
        <v>1</v>
      </c>
      <c r="H118" s="28"/>
      <c r="I118" s="25"/>
      <c r="J118" s="24">
        <f t="shared" si="4"/>
        <v>1</v>
      </c>
      <c r="K118" s="30">
        <v>253.7</v>
      </c>
      <c r="L118" s="26">
        <f t="shared" si="5"/>
        <v>253.7</v>
      </c>
    </row>
    <row r="119" spans="1:12">
      <c r="A119" s="15" t="s">
        <v>111</v>
      </c>
      <c r="B119" s="16" t="s">
        <v>112</v>
      </c>
      <c r="C119" s="118"/>
      <c r="D119" s="118"/>
      <c r="E119" s="118"/>
      <c r="F119" s="118"/>
      <c r="G119" s="24"/>
      <c r="H119" s="28"/>
      <c r="I119" s="25"/>
      <c r="J119" s="24"/>
      <c r="K119" s="30"/>
      <c r="L119" s="26"/>
    </row>
    <row r="120" spans="1:12">
      <c r="A120" s="38"/>
      <c r="B120" s="37"/>
      <c r="C120" s="118" t="s">
        <v>113</v>
      </c>
      <c r="D120" s="118"/>
      <c r="E120" s="118"/>
      <c r="F120" s="118"/>
      <c r="G120" s="24">
        <v>1</v>
      </c>
      <c r="H120" s="28"/>
      <c r="I120" s="25"/>
      <c r="J120" s="24">
        <f t="shared" si="4"/>
        <v>1</v>
      </c>
      <c r="K120" s="30">
        <v>1363.9</v>
      </c>
      <c r="L120" s="26">
        <f t="shared" ref="L120:L128" si="6">J120*K120</f>
        <v>1363.9</v>
      </c>
    </row>
    <row r="121" spans="1:12">
      <c r="A121" s="15"/>
      <c r="B121" s="16"/>
      <c r="C121" s="118" t="s">
        <v>114</v>
      </c>
      <c r="D121" s="118"/>
      <c r="E121" s="118"/>
      <c r="F121" s="118"/>
      <c r="G121" s="24">
        <v>20</v>
      </c>
      <c r="H121" s="28"/>
      <c r="I121" s="25"/>
      <c r="J121" s="24">
        <f t="shared" si="4"/>
        <v>20</v>
      </c>
      <c r="K121" s="30">
        <v>1560</v>
      </c>
      <c r="L121" s="26">
        <f t="shared" si="6"/>
        <v>31200</v>
      </c>
    </row>
    <row r="122" spans="1:12">
      <c r="A122" s="15"/>
      <c r="B122" s="16"/>
      <c r="C122" s="118" t="s">
        <v>115</v>
      </c>
      <c r="D122" s="118"/>
      <c r="E122" s="118"/>
      <c r="F122" s="118"/>
      <c r="G122" s="24">
        <v>51</v>
      </c>
      <c r="H122" s="28"/>
      <c r="I122" s="25"/>
      <c r="J122" s="24">
        <f t="shared" si="4"/>
        <v>51</v>
      </c>
      <c r="K122" s="30">
        <v>25</v>
      </c>
      <c r="L122" s="26">
        <f t="shared" si="6"/>
        <v>1275</v>
      </c>
    </row>
    <row r="123" spans="1:12">
      <c r="A123" s="15"/>
      <c r="B123" s="16"/>
      <c r="C123" s="127" t="s">
        <v>116</v>
      </c>
      <c r="D123" s="127"/>
      <c r="E123" s="127"/>
      <c r="F123" s="127"/>
      <c r="G123" s="24">
        <v>38</v>
      </c>
      <c r="H123" s="28"/>
      <c r="I123" s="25"/>
      <c r="J123" s="24">
        <f t="shared" si="4"/>
        <v>38</v>
      </c>
      <c r="K123" s="30">
        <v>18.39</v>
      </c>
      <c r="L123" s="26">
        <f t="shared" si="6"/>
        <v>698.82</v>
      </c>
    </row>
    <row r="124" spans="1:12">
      <c r="A124" s="15"/>
      <c r="B124" s="16"/>
      <c r="C124" s="127" t="s">
        <v>117</v>
      </c>
      <c r="D124" s="127"/>
      <c r="E124" s="127"/>
      <c r="F124" s="127"/>
      <c r="G124" s="24">
        <v>20</v>
      </c>
      <c r="H124" s="28"/>
      <c r="I124" s="25"/>
      <c r="J124" s="24">
        <f t="shared" si="4"/>
        <v>20</v>
      </c>
      <c r="K124" s="30">
        <v>18.260000000000002</v>
      </c>
      <c r="L124" s="26">
        <f t="shared" si="6"/>
        <v>365.20000000000005</v>
      </c>
    </row>
    <row r="125" spans="1:12">
      <c r="A125" s="15"/>
      <c r="B125" s="16"/>
      <c r="C125" s="127" t="s">
        <v>118</v>
      </c>
      <c r="D125" s="127"/>
      <c r="E125" s="127"/>
      <c r="F125" s="127"/>
      <c r="G125" s="24">
        <v>2</v>
      </c>
      <c r="H125" s="28"/>
      <c r="I125" s="25">
        <v>1</v>
      </c>
      <c r="J125" s="24">
        <f t="shared" si="4"/>
        <v>1</v>
      </c>
      <c r="K125" s="30">
        <v>4000</v>
      </c>
      <c r="L125" s="26">
        <f t="shared" si="6"/>
        <v>4000</v>
      </c>
    </row>
    <row r="126" spans="1:12">
      <c r="A126" s="15"/>
      <c r="B126" s="16"/>
      <c r="C126" s="127" t="s">
        <v>119</v>
      </c>
      <c r="D126" s="127"/>
      <c r="E126" s="127"/>
      <c r="F126" s="127"/>
      <c r="G126" s="24">
        <v>19</v>
      </c>
      <c r="H126" s="28"/>
      <c r="I126" s="25"/>
      <c r="J126" s="24">
        <f t="shared" si="4"/>
        <v>19</v>
      </c>
      <c r="K126" s="30">
        <v>150.78</v>
      </c>
      <c r="L126" s="26">
        <f t="shared" si="6"/>
        <v>2864.82</v>
      </c>
    </row>
    <row r="127" spans="1:12">
      <c r="A127" s="15"/>
      <c r="B127" s="16"/>
      <c r="C127" s="127" t="s">
        <v>120</v>
      </c>
      <c r="D127" s="127"/>
      <c r="E127" s="127"/>
      <c r="F127" s="127"/>
      <c r="G127" s="24">
        <v>10</v>
      </c>
      <c r="H127" s="28"/>
      <c r="I127" s="25"/>
      <c r="J127" s="24">
        <f t="shared" si="4"/>
        <v>10</v>
      </c>
      <c r="K127" s="30">
        <v>108</v>
      </c>
      <c r="L127" s="26">
        <f t="shared" si="6"/>
        <v>1080</v>
      </c>
    </row>
    <row r="128" spans="1:12">
      <c r="A128" s="15"/>
      <c r="B128" s="16"/>
      <c r="C128" s="127" t="s">
        <v>121</v>
      </c>
      <c r="D128" s="127"/>
      <c r="E128" s="127"/>
      <c r="F128" s="127"/>
      <c r="G128" s="24">
        <v>6</v>
      </c>
      <c r="H128" s="28"/>
      <c r="I128" s="25"/>
      <c r="J128" s="24">
        <f t="shared" si="4"/>
        <v>6</v>
      </c>
      <c r="K128" s="30">
        <v>116</v>
      </c>
      <c r="L128" s="26">
        <f t="shared" si="6"/>
        <v>696</v>
      </c>
    </row>
    <row r="129" spans="1:12">
      <c r="A129" s="15" t="s">
        <v>122</v>
      </c>
      <c r="B129" s="11" t="s">
        <v>123</v>
      </c>
      <c r="C129" s="137"/>
      <c r="D129" s="137"/>
      <c r="E129" s="137"/>
      <c r="F129" s="137"/>
      <c r="G129" s="24"/>
      <c r="H129" s="28"/>
      <c r="I129" s="25"/>
      <c r="J129" s="24"/>
      <c r="K129" s="30"/>
      <c r="L129" s="26"/>
    </row>
    <row r="130" spans="1:12">
      <c r="A130" s="15"/>
      <c r="B130" s="11"/>
      <c r="C130" s="118" t="s">
        <v>124</v>
      </c>
      <c r="D130" s="118"/>
      <c r="E130" s="118"/>
      <c r="F130" s="118"/>
      <c r="G130" s="24">
        <v>5</v>
      </c>
      <c r="H130" s="28"/>
      <c r="I130" s="25"/>
      <c r="J130" s="24">
        <f t="shared" si="4"/>
        <v>5</v>
      </c>
      <c r="K130" s="30">
        <v>1546.25</v>
      </c>
      <c r="L130" s="26">
        <f>J130*K130</f>
        <v>7731.25</v>
      </c>
    </row>
    <row r="131" spans="1:12">
      <c r="A131" s="15" t="s">
        <v>125</v>
      </c>
      <c r="B131" s="16" t="s">
        <v>126</v>
      </c>
      <c r="C131" s="118"/>
      <c r="D131" s="118"/>
      <c r="E131" s="118"/>
      <c r="F131" s="118"/>
      <c r="G131" s="24"/>
      <c r="H131" s="28"/>
      <c r="I131" s="25"/>
      <c r="J131" s="24"/>
      <c r="K131" s="30"/>
      <c r="L131" s="26"/>
    </row>
    <row r="132" spans="1:12" ht="15.75" thickBot="1">
      <c r="A132" s="15"/>
      <c r="B132" s="16"/>
      <c r="C132" s="118" t="s">
        <v>127</v>
      </c>
      <c r="D132" s="118"/>
      <c r="E132" s="118"/>
      <c r="F132" s="118"/>
      <c r="G132" s="32">
        <v>2</v>
      </c>
      <c r="H132" s="28"/>
      <c r="I132" s="28"/>
      <c r="J132" s="24">
        <f t="shared" si="4"/>
        <v>2</v>
      </c>
      <c r="K132" s="31">
        <v>2100</v>
      </c>
      <c r="L132" s="26">
        <f>J132*K132</f>
        <v>4200</v>
      </c>
    </row>
    <row r="133" spans="1:12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108" t="s">
        <v>8</v>
      </c>
      <c r="H133" s="108" t="s">
        <v>9</v>
      </c>
      <c r="I133" s="108" t="s">
        <v>10</v>
      </c>
      <c r="J133" s="108" t="s">
        <v>11</v>
      </c>
      <c r="K133" s="108" t="s">
        <v>12</v>
      </c>
      <c r="L133" s="5" t="s">
        <v>13</v>
      </c>
    </row>
    <row r="134" spans="1:12">
      <c r="A134" s="15" t="s">
        <v>125</v>
      </c>
      <c r="B134" s="16" t="s">
        <v>126</v>
      </c>
      <c r="C134" s="127" t="s">
        <v>447</v>
      </c>
      <c r="D134" s="127"/>
      <c r="E134" s="127"/>
      <c r="F134" s="127"/>
      <c r="G134" s="24">
        <v>8</v>
      </c>
      <c r="H134" s="28"/>
      <c r="I134" s="25"/>
      <c r="J134" s="24">
        <f t="shared" si="4"/>
        <v>8</v>
      </c>
      <c r="K134" s="30">
        <v>200.6</v>
      </c>
      <c r="L134" s="26">
        <f>J134*K134</f>
        <v>1604.8</v>
      </c>
    </row>
    <row r="135" spans="1:12">
      <c r="A135" s="15"/>
      <c r="B135" s="16"/>
      <c r="C135" s="127" t="s">
        <v>448</v>
      </c>
      <c r="D135" s="127"/>
      <c r="E135" s="127"/>
      <c r="F135" s="127"/>
      <c r="G135" s="24">
        <v>10</v>
      </c>
      <c r="H135" s="28"/>
      <c r="I135" s="25"/>
      <c r="J135" s="24">
        <f t="shared" si="4"/>
        <v>10</v>
      </c>
      <c r="K135" s="30">
        <v>100.3</v>
      </c>
      <c r="L135" s="26">
        <f>J135*K135</f>
        <v>1003</v>
      </c>
    </row>
    <row r="136" spans="1:12">
      <c r="A136" s="15"/>
      <c r="B136" s="19"/>
      <c r="C136" s="127" t="s">
        <v>471</v>
      </c>
      <c r="D136" s="127"/>
      <c r="E136" s="127"/>
      <c r="F136" s="127"/>
      <c r="G136" s="24">
        <v>2</v>
      </c>
      <c r="H136" s="28"/>
      <c r="I136" s="25">
        <v>2</v>
      </c>
      <c r="J136" s="24">
        <f t="shared" si="4"/>
        <v>0</v>
      </c>
      <c r="K136" s="30">
        <v>5226.22</v>
      </c>
      <c r="L136" s="26">
        <f>J136*K136</f>
        <v>0</v>
      </c>
    </row>
    <row r="137" spans="1:12">
      <c r="A137" s="15" t="s">
        <v>132</v>
      </c>
      <c r="B137" s="16" t="s">
        <v>133</v>
      </c>
      <c r="C137" s="118"/>
      <c r="D137" s="118"/>
      <c r="E137" s="118"/>
      <c r="F137" s="118"/>
      <c r="G137" s="24"/>
      <c r="H137" s="28"/>
      <c r="I137" s="25"/>
      <c r="J137" s="24"/>
      <c r="K137" s="33"/>
      <c r="L137" s="26"/>
    </row>
    <row r="138" spans="1:12">
      <c r="A138" s="15"/>
      <c r="B138" s="16"/>
      <c r="C138" s="118" t="s">
        <v>134</v>
      </c>
      <c r="D138" s="118"/>
      <c r="E138" s="118"/>
      <c r="F138" s="118"/>
      <c r="G138" s="24">
        <v>9</v>
      </c>
      <c r="H138" s="28"/>
      <c r="I138" s="25"/>
      <c r="J138" s="24">
        <f t="shared" si="4"/>
        <v>9</v>
      </c>
      <c r="K138" s="30">
        <v>77.58</v>
      </c>
      <c r="L138" s="26">
        <f t="shared" ref="L138:L167" si="7">J138*K138</f>
        <v>698.22</v>
      </c>
    </row>
    <row r="139" spans="1:12">
      <c r="A139" s="15"/>
      <c r="B139" s="16"/>
      <c r="C139" s="118" t="s">
        <v>134</v>
      </c>
      <c r="D139" s="118"/>
      <c r="E139" s="118"/>
      <c r="F139" s="118"/>
      <c r="G139" s="24">
        <v>12</v>
      </c>
      <c r="H139" s="28"/>
      <c r="I139" s="25"/>
      <c r="J139" s="24">
        <f t="shared" si="4"/>
        <v>12</v>
      </c>
      <c r="K139" s="30">
        <v>89.9</v>
      </c>
      <c r="L139" s="26">
        <f t="shared" si="7"/>
        <v>1078.8000000000002</v>
      </c>
    </row>
    <row r="140" spans="1:12">
      <c r="A140" s="15"/>
      <c r="B140" s="16"/>
      <c r="C140" s="118" t="s">
        <v>135</v>
      </c>
      <c r="D140" s="118"/>
      <c r="E140" s="118"/>
      <c r="F140" s="118"/>
      <c r="G140" s="24">
        <v>1</v>
      </c>
      <c r="H140" s="28"/>
      <c r="I140" s="25">
        <v>1</v>
      </c>
      <c r="J140" s="24">
        <f t="shared" ref="J140:J167" si="8">G140+H140-I140</f>
        <v>0</v>
      </c>
      <c r="K140" s="30">
        <v>100.3</v>
      </c>
      <c r="L140" s="26">
        <f t="shared" si="7"/>
        <v>0</v>
      </c>
    </row>
    <row r="141" spans="1:12">
      <c r="A141" s="15"/>
      <c r="B141" s="16"/>
      <c r="C141" s="118" t="s">
        <v>387</v>
      </c>
      <c r="D141" s="118"/>
      <c r="E141" s="118"/>
      <c r="F141" s="118"/>
      <c r="G141" s="24">
        <v>4</v>
      </c>
      <c r="H141" s="28"/>
      <c r="I141" s="25">
        <v>4</v>
      </c>
      <c r="J141" s="24">
        <f t="shared" si="8"/>
        <v>0</v>
      </c>
      <c r="K141" s="30">
        <v>442.5</v>
      </c>
      <c r="L141" s="26">
        <f t="shared" si="7"/>
        <v>0</v>
      </c>
    </row>
    <row r="142" spans="1:12">
      <c r="A142" s="15"/>
      <c r="B142" s="16"/>
      <c r="C142" s="118" t="s">
        <v>136</v>
      </c>
      <c r="D142" s="118"/>
      <c r="E142" s="118"/>
      <c r="F142" s="118"/>
      <c r="G142" s="24">
        <v>8</v>
      </c>
      <c r="H142" s="28"/>
      <c r="I142" s="25"/>
      <c r="J142" s="24">
        <f t="shared" si="8"/>
        <v>8</v>
      </c>
      <c r="K142" s="30">
        <v>43.1</v>
      </c>
      <c r="L142" s="26">
        <f t="shared" si="7"/>
        <v>344.8</v>
      </c>
    </row>
    <row r="143" spans="1:12">
      <c r="A143" s="13"/>
      <c r="B143" s="17"/>
      <c r="C143" s="118" t="s">
        <v>137</v>
      </c>
      <c r="D143" s="118"/>
      <c r="E143" s="118"/>
      <c r="F143" s="118"/>
      <c r="G143" s="24">
        <v>695</v>
      </c>
      <c r="H143" s="28"/>
      <c r="I143" s="25">
        <v>16</v>
      </c>
      <c r="J143" s="24">
        <f t="shared" si="8"/>
        <v>679</v>
      </c>
      <c r="K143" s="30">
        <v>12.5</v>
      </c>
      <c r="L143" s="26">
        <f t="shared" si="7"/>
        <v>8487.5</v>
      </c>
    </row>
    <row r="144" spans="1:12">
      <c r="A144" s="15"/>
      <c r="B144" s="17"/>
      <c r="C144" s="118" t="s">
        <v>138</v>
      </c>
      <c r="D144" s="118"/>
      <c r="E144" s="118"/>
      <c r="F144" s="118"/>
      <c r="G144" s="24">
        <v>5</v>
      </c>
      <c r="H144" s="28"/>
      <c r="I144" s="25"/>
      <c r="J144" s="24">
        <f t="shared" si="8"/>
        <v>5</v>
      </c>
      <c r="K144" s="30">
        <v>200</v>
      </c>
      <c r="L144" s="26">
        <f t="shared" si="7"/>
        <v>1000</v>
      </c>
    </row>
    <row r="145" spans="1:12">
      <c r="A145" s="13"/>
      <c r="B145" s="17"/>
      <c r="C145" s="118" t="s">
        <v>139</v>
      </c>
      <c r="D145" s="118"/>
      <c r="E145" s="118"/>
      <c r="F145" s="118"/>
      <c r="G145" s="24">
        <v>32</v>
      </c>
      <c r="H145" s="28"/>
      <c r="I145" s="25">
        <v>4</v>
      </c>
      <c r="J145" s="24">
        <f t="shared" si="8"/>
        <v>28</v>
      </c>
      <c r="K145" s="30">
        <v>35</v>
      </c>
      <c r="L145" s="26">
        <f t="shared" si="7"/>
        <v>980</v>
      </c>
    </row>
    <row r="146" spans="1:12">
      <c r="A146" s="13"/>
      <c r="B146" s="17"/>
      <c r="C146" s="118" t="s">
        <v>140</v>
      </c>
      <c r="D146" s="118"/>
      <c r="E146" s="118"/>
      <c r="F146" s="118"/>
      <c r="G146" s="24">
        <v>40</v>
      </c>
      <c r="H146" s="28"/>
      <c r="I146" s="25">
        <v>4</v>
      </c>
      <c r="J146" s="24">
        <f t="shared" si="8"/>
        <v>36</v>
      </c>
      <c r="K146" s="30">
        <v>123.9</v>
      </c>
      <c r="L146" s="26">
        <f t="shared" si="7"/>
        <v>4460.4000000000005</v>
      </c>
    </row>
    <row r="147" spans="1:12">
      <c r="A147" s="13"/>
      <c r="B147" s="17"/>
      <c r="C147" s="118" t="s">
        <v>141</v>
      </c>
      <c r="D147" s="118"/>
      <c r="E147" s="118"/>
      <c r="F147" s="118"/>
      <c r="G147" s="24">
        <v>9</v>
      </c>
      <c r="H147" s="28"/>
      <c r="I147" s="25">
        <v>1</v>
      </c>
      <c r="J147" s="24">
        <f t="shared" si="8"/>
        <v>8</v>
      </c>
      <c r="K147" s="30">
        <v>220.08</v>
      </c>
      <c r="L147" s="26">
        <f t="shared" si="7"/>
        <v>1760.64</v>
      </c>
    </row>
    <row r="148" spans="1:12">
      <c r="A148" s="13"/>
      <c r="B148" s="17"/>
      <c r="C148" s="118" t="s">
        <v>143</v>
      </c>
      <c r="D148" s="118"/>
      <c r="E148" s="118"/>
      <c r="F148" s="118"/>
      <c r="G148" s="24">
        <v>15</v>
      </c>
      <c r="H148" s="28"/>
      <c r="I148" s="25">
        <v>15</v>
      </c>
      <c r="J148" s="24">
        <f t="shared" si="8"/>
        <v>0</v>
      </c>
      <c r="K148" s="30">
        <v>12.5</v>
      </c>
      <c r="L148" s="26">
        <f t="shared" si="7"/>
        <v>0</v>
      </c>
    </row>
    <row r="149" spans="1:12">
      <c r="A149" s="13"/>
      <c r="B149" s="17"/>
      <c r="C149" s="118" t="s">
        <v>144</v>
      </c>
      <c r="D149" s="118"/>
      <c r="E149" s="118"/>
      <c r="F149" s="118"/>
      <c r="G149" s="24">
        <v>13</v>
      </c>
      <c r="H149" s="28"/>
      <c r="I149" s="25">
        <v>8</v>
      </c>
      <c r="J149" s="24">
        <f t="shared" si="8"/>
        <v>5</v>
      </c>
      <c r="K149" s="30">
        <v>206.5</v>
      </c>
      <c r="L149" s="26">
        <f t="shared" si="7"/>
        <v>1032.5</v>
      </c>
    </row>
    <row r="150" spans="1:12">
      <c r="A150" s="13"/>
      <c r="B150" s="49"/>
      <c r="C150" s="118" t="s">
        <v>145</v>
      </c>
      <c r="D150" s="118"/>
      <c r="E150" s="118"/>
      <c r="F150" s="118"/>
      <c r="G150" s="24">
        <v>20</v>
      </c>
      <c r="H150" s="28"/>
      <c r="I150" s="28">
        <v>9</v>
      </c>
      <c r="J150" s="24">
        <f t="shared" si="8"/>
        <v>11</v>
      </c>
      <c r="K150" s="30">
        <v>224.2</v>
      </c>
      <c r="L150" s="26">
        <f t="shared" si="7"/>
        <v>2466.1999999999998</v>
      </c>
    </row>
    <row r="151" spans="1:12">
      <c r="A151" s="13"/>
      <c r="B151" s="17"/>
      <c r="C151" s="118" t="s">
        <v>146</v>
      </c>
      <c r="D151" s="118"/>
      <c r="E151" s="118"/>
      <c r="F151" s="118"/>
      <c r="G151" s="24">
        <v>1</v>
      </c>
      <c r="H151" s="28"/>
      <c r="I151" s="25">
        <v>1</v>
      </c>
      <c r="J151" s="24">
        <f t="shared" si="8"/>
        <v>0</v>
      </c>
      <c r="K151" s="30">
        <v>130</v>
      </c>
      <c r="L151" s="26">
        <f t="shared" si="7"/>
        <v>0</v>
      </c>
    </row>
    <row r="152" spans="1:12">
      <c r="A152" s="13"/>
      <c r="B152" s="17"/>
      <c r="C152" s="118" t="s">
        <v>147</v>
      </c>
      <c r="D152" s="118"/>
      <c r="E152" s="118"/>
      <c r="F152" s="118"/>
      <c r="G152" s="24">
        <v>21</v>
      </c>
      <c r="H152" s="28"/>
      <c r="I152" s="25"/>
      <c r="J152" s="24">
        <f t="shared" si="8"/>
        <v>21</v>
      </c>
      <c r="K152" s="30">
        <v>75.59</v>
      </c>
      <c r="L152" s="26">
        <f t="shared" si="7"/>
        <v>1587.39</v>
      </c>
    </row>
    <row r="153" spans="1:12">
      <c r="A153" s="15"/>
      <c r="B153" s="17"/>
      <c r="C153" s="118" t="s">
        <v>148</v>
      </c>
      <c r="D153" s="118"/>
      <c r="E153" s="118"/>
      <c r="F153" s="118"/>
      <c r="G153" s="24">
        <v>4</v>
      </c>
      <c r="H153" s="28"/>
      <c r="I153" s="25"/>
      <c r="J153" s="24">
        <f t="shared" si="8"/>
        <v>4</v>
      </c>
      <c r="K153" s="30">
        <v>137.93</v>
      </c>
      <c r="L153" s="26">
        <f t="shared" si="7"/>
        <v>551.72</v>
      </c>
    </row>
    <row r="154" spans="1:12">
      <c r="A154" s="15"/>
      <c r="B154" s="16"/>
      <c r="C154" s="118" t="s">
        <v>386</v>
      </c>
      <c r="D154" s="118"/>
      <c r="E154" s="118"/>
      <c r="F154" s="118"/>
      <c r="G154" s="24">
        <v>17</v>
      </c>
      <c r="H154" s="28"/>
      <c r="I154" s="25">
        <v>1</v>
      </c>
      <c r="J154" s="24">
        <f t="shared" si="8"/>
        <v>16</v>
      </c>
      <c r="K154" s="30">
        <v>147.5</v>
      </c>
      <c r="L154" s="26">
        <f t="shared" si="7"/>
        <v>2360</v>
      </c>
    </row>
    <row r="155" spans="1:12">
      <c r="A155" s="13"/>
      <c r="B155" s="17"/>
      <c r="C155" s="118" t="s">
        <v>149</v>
      </c>
      <c r="D155" s="118"/>
      <c r="E155" s="118"/>
      <c r="F155" s="118"/>
      <c r="G155" s="24">
        <v>13</v>
      </c>
      <c r="H155" s="28"/>
      <c r="I155" s="25"/>
      <c r="J155" s="24">
        <f t="shared" si="8"/>
        <v>13</v>
      </c>
      <c r="K155" s="30">
        <v>31</v>
      </c>
      <c r="L155" s="26">
        <f t="shared" si="7"/>
        <v>403</v>
      </c>
    </row>
    <row r="156" spans="1:12">
      <c r="A156" s="13"/>
      <c r="B156" s="17"/>
      <c r="C156" s="118" t="s">
        <v>151</v>
      </c>
      <c r="D156" s="118"/>
      <c r="E156" s="118"/>
      <c r="F156" s="118"/>
      <c r="G156" s="24">
        <v>4</v>
      </c>
      <c r="H156" s="28"/>
      <c r="I156" s="25">
        <v>1</v>
      </c>
      <c r="J156" s="24">
        <f t="shared" si="8"/>
        <v>3</v>
      </c>
      <c r="K156" s="30">
        <v>112.1</v>
      </c>
      <c r="L156" s="26">
        <f t="shared" si="7"/>
        <v>336.29999999999995</v>
      </c>
    </row>
    <row r="157" spans="1:12">
      <c r="A157" s="15"/>
      <c r="B157" s="17"/>
      <c r="C157" s="118" t="s">
        <v>152</v>
      </c>
      <c r="D157" s="118"/>
      <c r="E157" s="118"/>
      <c r="F157" s="118"/>
      <c r="G157" s="24">
        <v>20</v>
      </c>
      <c r="H157" s="28"/>
      <c r="I157" s="25">
        <v>4</v>
      </c>
      <c r="J157" s="24">
        <f t="shared" si="8"/>
        <v>16</v>
      </c>
      <c r="K157" s="30">
        <v>285.5</v>
      </c>
      <c r="L157" s="26">
        <f t="shared" si="7"/>
        <v>4568</v>
      </c>
    </row>
    <row r="158" spans="1:12">
      <c r="A158" s="15"/>
      <c r="B158" s="16"/>
      <c r="C158" s="118" t="s">
        <v>383</v>
      </c>
      <c r="D158" s="118"/>
      <c r="E158" s="118"/>
      <c r="F158" s="118"/>
      <c r="G158" s="24">
        <v>73</v>
      </c>
      <c r="H158" s="28"/>
      <c r="I158" s="25">
        <v>4</v>
      </c>
      <c r="J158" s="24">
        <f t="shared" si="8"/>
        <v>69</v>
      </c>
      <c r="K158" s="30">
        <v>29.5</v>
      </c>
      <c r="L158" s="26">
        <f t="shared" si="7"/>
        <v>2035.5</v>
      </c>
    </row>
    <row r="159" spans="1:12">
      <c r="A159" s="13"/>
      <c r="B159" s="17"/>
      <c r="C159" s="118" t="s">
        <v>388</v>
      </c>
      <c r="D159" s="118"/>
      <c r="E159" s="118"/>
      <c r="F159" s="118"/>
      <c r="G159" s="24">
        <v>163</v>
      </c>
      <c r="H159" s="28"/>
      <c r="I159" s="25">
        <v>14</v>
      </c>
      <c r="J159" s="24">
        <f t="shared" si="8"/>
        <v>149</v>
      </c>
      <c r="K159" s="30">
        <v>52.215000000000003</v>
      </c>
      <c r="L159" s="26">
        <f t="shared" si="7"/>
        <v>7780.0350000000008</v>
      </c>
    </row>
    <row r="160" spans="1:12">
      <c r="A160" s="13"/>
      <c r="B160" s="17"/>
      <c r="C160" s="118" t="s">
        <v>154</v>
      </c>
      <c r="D160" s="118"/>
      <c r="E160" s="118"/>
      <c r="F160" s="118"/>
      <c r="G160" s="24">
        <v>76</v>
      </c>
      <c r="H160" s="28"/>
      <c r="I160" s="28">
        <v>6</v>
      </c>
      <c r="J160" s="24">
        <f t="shared" si="8"/>
        <v>70</v>
      </c>
      <c r="K160" s="31">
        <v>22.13</v>
      </c>
      <c r="L160" s="79">
        <f t="shared" si="7"/>
        <v>1549.1</v>
      </c>
    </row>
    <row r="161" spans="1:12">
      <c r="A161" s="15"/>
      <c r="B161" s="16"/>
      <c r="C161" s="118" t="s">
        <v>155</v>
      </c>
      <c r="D161" s="118"/>
      <c r="E161" s="118"/>
      <c r="F161" s="118"/>
      <c r="G161" s="24">
        <v>24</v>
      </c>
      <c r="H161" s="28"/>
      <c r="I161" s="25">
        <v>2</v>
      </c>
      <c r="J161" s="24">
        <f t="shared" si="8"/>
        <v>22</v>
      </c>
      <c r="K161" s="30">
        <v>149.86000000000001</v>
      </c>
      <c r="L161" s="26">
        <f t="shared" si="7"/>
        <v>3296.92</v>
      </c>
    </row>
    <row r="162" spans="1:12">
      <c r="A162" s="13"/>
      <c r="B162" s="17"/>
      <c r="C162" s="118" t="s">
        <v>156</v>
      </c>
      <c r="D162" s="118"/>
      <c r="E162" s="118"/>
      <c r="F162" s="118"/>
      <c r="G162" s="24">
        <v>7</v>
      </c>
      <c r="H162" s="28"/>
      <c r="I162" s="25">
        <v>1</v>
      </c>
      <c r="J162" s="24">
        <f t="shared" si="8"/>
        <v>6</v>
      </c>
      <c r="K162" s="30">
        <v>287.7</v>
      </c>
      <c r="L162" s="26">
        <f t="shared" si="7"/>
        <v>1726.1999999999998</v>
      </c>
    </row>
    <row r="163" spans="1:12">
      <c r="A163" s="15"/>
      <c r="B163" s="17"/>
      <c r="C163" s="118" t="s">
        <v>158</v>
      </c>
      <c r="D163" s="118"/>
      <c r="E163" s="118"/>
      <c r="F163" s="118"/>
      <c r="G163" s="24">
        <v>5</v>
      </c>
      <c r="H163" s="28"/>
      <c r="I163" s="25"/>
      <c r="J163" s="24">
        <f t="shared" si="8"/>
        <v>5</v>
      </c>
      <c r="K163" s="30">
        <v>797.79</v>
      </c>
      <c r="L163" s="26">
        <f t="shared" si="7"/>
        <v>3988.95</v>
      </c>
    </row>
    <row r="164" spans="1:12">
      <c r="A164" s="13"/>
      <c r="B164" s="17"/>
      <c r="C164" s="118" t="s">
        <v>159</v>
      </c>
      <c r="D164" s="118"/>
      <c r="E164" s="118"/>
      <c r="F164" s="118"/>
      <c r="G164" s="24">
        <v>12</v>
      </c>
      <c r="H164" s="28"/>
      <c r="I164" s="25">
        <v>2</v>
      </c>
      <c r="J164" s="24">
        <f t="shared" si="8"/>
        <v>10</v>
      </c>
      <c r="K164" s="30">
        <v>190.13</v>
      </c>
      <c r="L164" s="26">
        <f t="shared" si="7"/>
        <v>1901.3</v>
      </c>
    </row>
    <row r="165" spans="1:12" ht="15.75" thickBot="1">
      <c r="A165" s="15"/>
      <c r="B165" s="17"/>
      <c r="C165" s="118" t="s">
        <v>160</v>
      </c>
      <c r="D165" s="118"/>
      <c r="E165" s="118"/>
      <c r="F165" s="118"/>
      <c r="G165" s="24">
        <v>11</v>
      </c>
      <c r="H165" s="28"/>
      <c r="I165" s="25"/>
      <c r="J165" s="24">
        <f t="shared" si="8"/>
        <v>11</v>
      </c>
      <c r="K165" s="30">
        <v>152.06</v>
      </c>
      <c r="L165" s="26">
        <f t="shared" si="7"/>
        <v>1672.66</v>
      </c>
    </row>
    <row r="166" spans="1:12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108" t="s">
        <v>8</v>
      </c>
      <c r="H166" s="108" t="s">
        <v>9</v>
      </c>
      <c r="I166" s="108" t="s">
        <v>10</v>
      </c>
      <c r="J166" s="108" t="s">
        <v>11</v>
      </c>
      <c r="K166" s="108" t="s">
        <v>12</v>
      </c>
      <c r="L166" s="5" t="s">
        <v>13</v>
      </c>
    </row>
    <row r="167" spans="1:12">
      <c r="A167" s="15" t="s">
        <v>132</v>
      </c>
      <c r="B167" s="16" t="s">
        <v>133</v>
      </c>
      <c r="C167" s="118" t="s">
        <v>161</v>
      </c>
      <c r="D167" s="118"/>
      <c r="E167" s="118"/>
      <c r="F167" s="118"/>
      <c r="G167" s="24">
        <v>10</v>
      </c>
      <c r="H167" s="28"/>
      <c r="I167" s="25"/>
      <c r="J167" s="24">
        <f t="shared" si="8"/>
        <v>10</v>
      </c>
      <c r="K167" s="30">
        <v>475</v>
      </c>
      <c r="L167" s="26">
        <f t="shared" si="7"/>
        <v>4750</v>
      </c>
    </row>
    <row r="168" spans="1:12">
      <c r="A168" s="13" t="s">
        <v>162</v>
      </c>
      <c r="B168" s="16" t="s">
        <v>163</v>
      </c>
      <c r="C168" s="118"/>
      <c r="D168" s="118"/>
      <c r="E168" s="118"/>
      <c r="F168" s="118"/>
      <c r="G168" s="24"/>
      <c r="H168" s="28"/>
      <c r="I168" s="25"/>
      <c r="J168" s="24"/>
      <c r="K168" s="30"/>
      <c r="L168" s="26"/>
    </row>
    <row r="169" spans="1:12">
      <c r="A169" s="13"/>
      <c r="B169" s="16"/>
      <c r="C169" s="118" t="s">
        <v>700</v>
      </c>
      <c r="D169" s="118"/>
      <c r="E169" s="118"/>
      <c r="F169" s="118"/>
      <c r="G169" s="24"/>
      <c r="H169" s="28">
        <v>300</v>
      </c>
      <c r="I169" s="25">
        <v>300</v>
      </c>
      <c r="J169" s="24">
        <f t="shared" ref="J169:J173" si="9">G169+H169-I169</f>
        <v>0</v>
      </c>
      <c r="K169" s="30">
        <v>7.79</v>
      </c>
      <c r="L169" s="26">
        <f t="shared" ref="L169:L173" si="10">J169*K169</f>
        <v>0</v>
      </c>
    </row>
    <row r="170" spans="1:12">
      <c r="A170" s="13"/>
      <c r="B170" s="16"/>
      <c r="C170" s="118" t="s">
        <v>701</v>
      </c>
      <c r="D170" s="118"/>
      <c r="E170" s="118"/>
      <c r="F170" s="118"/>
      <c r="G170" s="24"/>
      <c r="H170" s="28">
        <v>5</v>
      </c>
      <c r="I170" s="25">
        <v>5</v>
      </c>
      <c r="J170" s="24">
        <f t="shared" si="9"/>
        <v>0</v>
      </c>
      <c r="K170" s="30">
        <v>32.340000000000003</v>
      </c>
      <c r="L170" s="26">
        <f t="shared" si="10"/>
        <v>0</v>
      </c>
    </row>
    <row r="171" spans="1:12">
      <c r="A171" s="13"/>
      <c r="B171" s="16"/>
      <c r="C171" s="118" t="s">
        <v>702</v>
      </c>
      <c r="D171" s="118"/>
      <c r="E171" s="118"/>
      <c r="F171" s="118"/>
      <c r="G171" s="24"/>
      <c r="H171" s="28">
        <v>25</v>
      </c>
      <c r="I171" s="25">
        <v>25</v>
      </c>
      <c r="J171" s="24">
        <f t="shared" si="9"/>
        <v>0</v>
      </c>
      <c r="K171" s="30">
        <v>14.05</v>
      </c>
      <c r="L171" s="26">
        <f t="shared" si="10"/>
        <v>0</v>
      </c>
    </row>
    <row r="172" spans="1:12">
      <c r="A172" s="13"/>
      <c r="B172" s="16"/>
      <c r="C172" s="118" t="s">
        <v>703</v>
      </c>
      <c r="D172" s="118"/>
      <c r="E172" s="118"/>
      <c r="F172" s="118"/>
      <c r="G172" s="24"/>
      <c r="H172" s="28">
        <v>6</v>
      </c>
      <c r="I172" s="25">
        <v>6</v>
      </c>
      <c r="J172" s="24">
        <f t="shared" ref="J172" si="11">G172+H172-I172</f>
        <v>0</v>
      </c>
      <c r="K172" s="30">
        <v>141.01</v>
      </c>
      <c r="L172" s="26">
        <f t="shared" ref="L172" si="12">J172*K172</f>
        <v>0</v>
      </c>
    </row>
    <row r="173" spans="1:12">
      <c r="A173" s="13"/>
      <c r="B173" s="16"/>
      <c r="C173" s="118" t="s">
        <v>704</v>
      </c>
      <c r="D173" s="118"/>
      <c r="E173" s="118"/>
      <c r="F173" s="118"/>
      <c r="G173" s="24"/>
      <c r="H173" s="28">
        <v>3</v>
      </c>
      <c r="I173" s="25">
        <v>3</v>
      </c>
      <c r="J173" s="24">
        <f t="shared" si="9"/>
        <v>0</v>
      </c>
      <c r="K173" s="30">
        <v>19.440000000000001</v>
      </c>
      <c r="L173" s="26">
        <f t="shared" si="10"/>
        <v>0</v>
      </c>
    </row>
    <row r="174" spans="1:12">
      <c r="A174" s="13"/>
      <c r="B174" s="16"/>
      <c r="C174" s="118" t="s">
        <v>165</v>
      </c>
      <c r="D174" s="118"/>
      <c r="E174" s="118"/>
      <c r="F174" s="118"/>
      <c r="G174" s="24">
        <v>548</v>
      </c>
      <c r="H174" s="28"/>
      <c r="I174" s="25">
        <v>13</v>
      </c>
      <c r="J174" s="24">
        <f t="shared" ref="J174:J237" si="13">G174+H174-I174</f>
        <v>535</v>
      </c>
      <c r="K174" s="30">
        <v>26.254999999999999</v>
      </c>
      <c r="L174" s="26">
        <f t="shared" ref="L174:L236" si="14">J174*K174</f>
        <v>14046.424999999999</v>
      </c>
    </row>
    <row r="175" spans="1:12">
      <c r="A175" s="13"/>
      <c r="B175" s="16"/>
      <c r="C175" s="118" t="s">
        <v>166</v>
      </c>
      <c r="D175" s="118"/>
      <c r="E175" s="118"/>
      <c r="F175" s="118"/>
      <c r="G175" s="24">
        <v>189</v>
      </c>
      <c r="H175" s="28"/>
      <c r="I175" s="25"/>
      <c r="J175" s="24">
        <f t="shared" si="13"/>
        <v>189</v>
      </c>
      <c r="K175" s="30">
        <v>39.825000000000003</v>
      </c>
      <c r="L175" s="26">
        <f t="shared" si="14"/>
        <v>7526.9250000000002</v>
      </c>
    </row>
    <row r="176" spans="1:12">
      <c r="A176" s="13"/>
      <c r="B176" s="17"/>
      <c r="C176" s="118" t="s">
        <v>167</v>
      </c>
      <c r="D176" s="118"/>
      <c r="E176" s="118"/>
      <c r="F176" s="118"/>
      <c r="G176" s="24">
        <v>11</v>
      </c>
      <c r="H176" s="28"/>
      <c r="I176" s="25">
        <v>11</v>
      </c>
      <c r="J176" s="24">
        <f t="shared" si="13"/>
        <v>0</v>
      </c>
      <c r="K176" s="30">
        <v>8</v>
      </c>
      <c r="L176" s="26">
        <f t="shared" si="14"/>
        <v>0</v>
      </c>
    </row>
    <row r="177" spans="1:12">
      <c r="A177" s="13"/>
      <c r="B177" s="17"/>
      <c r="C177" s="118" t="s">
        <v>168</v>
      </c>
      <c r="D177" s="118"/>
      <c r="E177" s="118"/>
      <c r="F177" s="118"/>
      <c r="G177" s="24">
        <v>566</v>
      </c>
      <c r="H177" s="28"/>
      <c r="I177" s="28">
        <v>3</v>
      </c>
      <c r="J177" s="24">
        <f t="shared" si="13"/>
        <v>563</v>
      </c>
      <c r="K177" s="30">
        <v>5.42</v>
      </c>
      <c r="L177" s="26">
        <f t="shared" si="14"/>
        <v>3051.46</v>
      </c>
    </row>
    <row r="178" spans="1:12">
      <c r="A178" s="13"/>
      <c r="B178" s="17"/>
      <c r="C178" s="118" t="s">
        <v>169</v>
      </c>
      <c r="D178" s="118"/>
      <c r="E178" s="118"/>
      <c r="F178" s="118"/>
      <c r="G178" s="24">
        <v>12</v>
      </c>
      <c r="H178" s="28"/>
      <c r="I178" s="25"/>
      <c r="J178" s="24">
        <f t="shared" si="13"/>
        <v>12</v>
      </c>
      <c r="K178" s="30">
        <v>77.083299999999994</v>
      </c>
      <c r="L178" s="26">
        <f t="shared" si="14"/>
        <v>924.99959999999987</v>
      </c>
    </row>
    <row r="179" spans="1:12">
      <c r="A179" s="13"/>
      <c r="B179" s="17"/>
      <c r="C179" s="122" t="s">
        <v>547</v>
      </c>
      <c r="D179" s="123"/>
      <c r="E179" s="123"/>
      <c r="F179" s="124"/>
      <c r="G179" s="24">
        <v>24</v>
      </c>
      <c r="H179" s="28"/>
      <c r="I179" s="25">
        <v>10</v>
      </c>
      <c r="J179" s="24">
        <f t="shared" si="13"/>
        <v>14</v>
      </c>
      <c r="K179" s="30">
        <v>20.059999999999999</v>
      </c>
      <c r="L179" s="26">
        <f t="shared" si="14"/>
        <v>280.83999999999997</v>
      </c>
    </row>
    <row r="180" spans="1:12">
      <c r="A180" s="13"/>
      <c r="B180" s="17"/>
      <c r="C180" s="118" t="s">
        <v>358</v>
      </c>
      <c r="D180" s="118"/>
      <c r="E180" s="118"/>
      <c r="F180" s="118"/>
      <c r="G180" s="24">
        <v>36</v>
      </c>
      <c r="H180" s="28"/>
      <c r="I180" s="25">
        <v>1</v>
      </c>
      <c r="J180" s="24">
        <f t="shared" si="13"/>
        <v>35</v>
      </c>
      <c r="K180" s="30">
        <v>17.649999999999999</v>
      </c>
      <c r="L180" s="26">
        <f t="shared" si="14"/>
        <v>617.75</v>
      </c>
    </row>
    <row r="181" spans="1:12">
      <c r="A181" s="13"/>
      <c r="B181" s="17"/>
      <c r="C181" s="118" t="s">
        <v>657</v>
      </c>
      <c r="D181" s="118"/>
      <c r="E181" s="118"/>
      <c r="F181" s="118"/>
      <c r="G181" s="24">
        <v>47</v>
      </c>
      <c r="H181" s="28"/>
      <c r="I181" s="25">
        <v>4</v>
      </c>
      <c r="J181" s="24">
        <f t="shared" si="13"/>
        <v>43</v>
      </c>
      <c r="K181" s="30">
        <v>19.670000000000002</v>
      </c>
      <c r="L181" s="26">
        <f t="shared" si="14"/>
        <v>845.81000000000006</v>
      </c>
    </row>
    <row r="182" spans="1:12">
      <c r="A182" s="13"/>
      <c r="B182" s="17"/>
      <c r="C182" s="118" t="s">
        <v>171</v>
      </c>
      <c r="D182" s="118"/>
      <c r="E182" s="118"/>
      <c r="F182" s="118"/>
      <c r="G182" s="24">
        <v>3</v>
      </c>
      <c r="H182" s="28"/>
      <c r="I182" s="25"/>
      <c r="J182" s="24">
        <f t="shared" si="13"/>
        <v>3</v>
      </c>
      <c r="K182" s="30">
        <v>53.1</v>
      </c>
      <c r="L182" s="26">
        <f t="shared" si="14"/>
        <v>159.30000000000001</v>
      </c>
    </row>
    <row r="183" spans="1:12">
      <c r="A183" s="13"/>
      <c r="B183" s="17"/>
      <c r="C183" s="118" t="s">
        <v>172</v>
      </c>
      <c r="D183" s="118"/>
      <c r="E183" s="118"/>
      <c r="F183" s="118"/>
      <c r="G183" s="24">
        <v>8</v>
      </c>
      <c r="H183" s="28"/>
      <c r="I183" s="25"/>
      <c r="J183" s="24">
        <f t="shared" si="13"/>
        <v>8</v>
      </c>
      <c r="K183" s="30">
        <v>95</v>
      </c>
      <c r="L183" s="26">
        <f t="shared" si="14"/>
        <v>760</v>
      </c>
    </row>
    <row r="184" spans="1:12">
      <c r="A184" s="13"/>
      <c r="B184" s="17"/>
      <c r="C184" s="118" t="s">
        <v>333</v>
      </c>
      <c r="D184" s="118"/>
      <c r="E184" s="118"/>
      <c r="F184" s="118"/>
      <c r="G184" s="24">
        <v>10</v>
      </c>
      <c r="H184" s="28"/>
      <c r="I184" s="25">
        <v>1</v>
      </c>
      <c r="J184" s="24">
        <f t="shared" si="13"/>
        <v>9</v>
      </c>
      <c r="K184" s="30">
        <v>64.900000000000006</v>
      </c>
      <c r="L184" s="26">
        <f t="shared" si="14"/>
        <v>584.1</v>
      </c>
    </row>
    <row r="185" spans="1:12">
      <c r="A185" s="13"/>
      <c r="B185" s="17"/>
      <c r="C185" s="118" t="s">
        <v>173</v>
      </c>
      <c r="D185" s="118"/>
      <c r="E185" s="118"/>
      <c r="F185" s="118"/>
      <c r="G185" s="24">
        <v>12</v>
      </c>
      <c r="H185" s="28"/>
      <c r="I185" s="25"/>
      <c r="J185" s="24">
        <f t="shared" si="13"/>
        <v>12</v>
      </c>
      <c r="K185" s="30">
        <v>85</v>
      </c>
      <c r="L185" s="26">
        <f t="shared" si="14"/>
        <v>1020</v>
      </c>
    </row>
    <row r="186" spans="1:12">
      <c r="A186" s="13"/>
      <c r="B186" s="16"/>
      <c r="C186" s="118" t="s">
        <v>174</v>
      </c>
      <c r="D186" s="118"/>
      <c r="E186" s="118"/>
      <c r="F186" s="118"/>
      <c r="G186" s="24">
        <v>4</v>
      </c>
      <c r="H186" s="28"/>
      <c r="I186" s="25"/>
      <c r="J186" s="24">
        <f t="shared" si="13"/>
        <v>4</v>
      </c>
      <c r="K186" s="30">
        <v>85</v>
      </c>
      <c r="L186" s="26">
        <f t="shared" si="14"/>
        <v>340</v>
      </c>
    </row>
    <row r="187" spans="1:12">
      <c r="A187" s="13"/>
      <c r="B187" s="17"/>
      <c r="C187" s="118" t="s">
        <v>175</v>
      </c>
      <c r="D187" s="118"/>
      <c r="E187" s="118"/>
      <c r="F187" s="118"/>
      <c r="G187" s="24">
        <v>258</v>
      </c>
      <c r="H187" s="28"/>
      <c r="I187" s="25">
        <v>14</v>
      </c>
      <c r="J187" s="24">
        <f t="shared" si="13"/>
        <v>244</v>
      </c>
      <c r="K187" s="30">
        <v>3</v>
      </c>
      <c r="L187" s="26">
        <f t="shared" si="14"/>
        <v>732</v>
      </c>
    </row>
    <row r="188" spans="1:12">
      <c r="A188" s="13"/>
      <c r="B188" s="17"/>
      <c r="C188" s="118" t="s">
        <v>176</v>
      </c>
      <c r="D188" s="118"/>
      <c r="E188" s="118"/>
      <c r="F188" s="118"/>
      <c r="G188" s="24">
        <v>12</v>
      </c>
      <c r="H188" s="28"/>
      <c r="I188" s="25"/>
      <c r="J188" s="24">
        <f t="shared" si="13"/>
        <v>12</v>
      </c>
      <c r="K188" s="30">
        <v>5</v>
      </c>
      <c r="L188" s="26">
        <f t="shared" si="14"/>
        <v>60</v>
      </c>
    </row>
    <row r="189" spans="1:12">
      <c r="A189" s="13"/>
      <c r="B189" s="17"/>
      <c r="C189" s="118" t="s">
        <v>177</v>
      </c>
      <c r="D189" s="118"/>
      <c r="E189" s="118"/>
      <c r="F189" s="118"/>
      <c r="G189" s="24">
        <v>22</v>
      </c>
      <c r="H189" s="28"/>
      <c r="I189" s="25"/>
      <c r="J189" s="24">
        <f t="shared" si="13"/>
        <v>22</v>
      </c>
      <c r="K189" s="30">
        <v>23</v>
      </c>
      <c r="L189" s="26">
        <f t="shared" si="14"/>
        <v>506</v>
      </c>
    </row>
    <row r="190" spans="1:12">
      <c r="A190" s="13"/>
      <c r="B190" s="17"/>
      <c r="C190" s="118" t="s">
        <v>177</v>
      </c>
      <c r="D190" s="118"/>
      <c r="E190" s="118"/>
      <c r="F190" s="118"/>
      <c r="G190" s="24">
        <v>56</v>
      </c>
      <c r="H190" s="28"/>
      <c r="I190" s="25">
        <v>9</v>
      </c>
      <c r="J190" s="24">
        <f t="shared" si="13"/>
        <v>47</v>
      </c>
      <c r="K190" s="30">
        <v>11.41</v>
      </c>
      <c r="L190" s="26">
        <f>J190*K190</f>
        <v>536.27</v>
      </c>
    </row>
    <row r="191" spans="1:12">
      <c r="A191" s="13"/>
      <c r="B191" s="17"/>
      <c r="C191" s="118" t="s">
        <v>627</v>
      </c>
      <c r="D191" s="118"/>
      <c r="E191" s="118"/>
      <c r="F191" s="118"/>
      <c r="G191" s="24">
        <v>18</v>
      </c>
      <c r="H191" s="28"/>
      <c r="I191" s="25">
        <v>1</v>
      </c>
      <c r="J191" s="24">
        <f t="shared" si="13"/>
        <v>17</v>
      </c>
      <c r="K191" s="30">
        <v>8.4960000000000004</v>
      </c>
      <c r="L191" s="26">
        <f>J191*K191</f>
        <v>144.43200000000002</v>
      </c>
    </row>
    <row r="192" spans="1:12">
      <c r="A192" s="13"/>
      <c r="B192" s="16"/>
      <c r="C192" s="118" t="s">
        <v>178</v>
      </c>
      <c r="D192" s="118"/>
      <c r="E192" s="118"/>
      <c r="F192" s="118"/>
      <c r="G192" s="24">
        <v>65</v>
      </c>
      <c r="H192" s="28"/>
      <c r="I192" s="25">
        <v>2</v>
      </c>
      <c r="J192" s="24">
        <f t="shared" si="13"/>
        <v>63</v>
      </c>
      <c r="K192" s="30"/>
      <c r="L192" s="26">
        <f t="shared" si="14"/>
        <v>0</v>
      </c>
    </row>
    <row r="193" spans="1:12">
      <c r="A193" s="13"/>
      <c r="B193" s="17"/>
      <c r="C193" s="118" t="s">
        <v>179</v>
      </c>
      <c r="D193" s="118"/>
      <c r="E193" s="118"/>
      <c r="F193" s="118"/>
      <c r="G193" s="24">
        <v>228</v>
      </c>
      <c r="H193" s="28"/>
      <c r="I193" s="25">
        <v>10</v>
      </c>
      <c r="J193" s="24">
        <f t="shared" si="13"/>
        <v>218</v>
      </c>
      <c r="K193" s="30">
        <v>16</v>
      </c>
      <c r="L193" s="26">
        <f t="shared" si="14"/>
        <v>3488</v>
      </c>
    </row>
    <row r="194" spans="1:12">
      <c r="A194" s="13"/>
      <c r="B194" s="17"/>
      <c r="C194" s="118" t="s">
        <v>628</v>
      </c>
      <c r="D194" s="118"/>
      <c r="E194" s="118"/>
      <c r="F194" s="118"/>
      <c r="G194" s="24">
        <v>9</v>
      </c>
      <c r="H194" s="28"/>
      <c r="I194" s="25"/>
      <c r="J194" s="24">
        <f t="shared" si="13"/>
        <v>9</v>
      </c>
      <c r="K194" s="30">
        <v>11.51</v>
      </c>
      <c r="L194" s="26">
        <f t="shared" si="14"/>
        <v>103.59</v>
      </c>
    </row>
    <row r="195" spans="1:12">
      <c r="A195" s="13"/>
      <c r="B195" s="16"/>
      <c r="C195" s="118" t="s">
        <v>334</v>
      </c>
      <c r="D195" s="118"/>
      <c r="E195" s="118"/>
      <c r="F195" s="118"/>
      <c r="G195" s="24">
        <v>34</v>
      </c>
      <c r="H195" s="28"/>
      <c r="I195" s="25"/>
      <c r="J195" s="24">
        <f t="shared" si="13"/>
        <v>34</v>
      </c>
      <c r="K195" s="30">
        <v>18.88</v>
      </c>
      <c r="L195" s="26">
        <f t="shared" si="14"/>
        <v>641.91999999999996</v>
      </c>
    </row>
    <row r="196" spans="1:12">
      <c r="A196" s="13"/>
      <c r="B196" s="17"/>
      <c r="C196" s="118" t="s">
        <v>181</v>
      </c>
      <c r="D196" s="118"/>
      <c r="E196" s="118"/>
      <c r="F196" s="118"/>
      <c r="G196" s="24">
        <v>112</v>
      </c>
      <c r="H196" s="28"/>
      <c r="I196" s="25">
        <v>41</v>
      </c>
      <c r="J196" s="24">
        <f t="shared" si="13"/>
        <v>71</v>
      </c>
      <c r="K196" s="30">
        <v>13.37</v>
      </c>
      <c r="L196" s="26">
        <f t="shared" si="14"/>
        <v>949.27</v>
      </c>
    </row>
    <row r="197" spans="1:12">
      <c r="A197" s="13"/>
      <c r="B197" s="17"/>
      <c r="C197" s="118" t="s">
        <v>182</v>
      </c>
      <c r="D197" s="118"/>
      <c r="E197" s="118"/>
      <c r="F197" s="118"/>
      <c r="G197" s="24">
        <v>35</v>
      </c>
      <c r="H197" s="28"/>
      <c r="I197" s="25">
        <v>3</v>
      </c>
      <c r="J197" s="24">
        <f t="shared" si="13"/>
        <v>32</v>
      </c>
      <c r="K197" s="30">
        <v>33.04</v>
      </c>
      <c r="L197" s="26">
        <f t="shared" si="14"/>
        <v>1057.28</v>
      </c>
    </row>
    <row r="198" spans="1:12" ht="15.75" thickBot="1">
      <c r="A198" s="13"/>
      <c r="B198" s="17"/>
      <c r="C198" s="118" t="s">
        <v>183</v>
      </c>
      <c r="D198" s="118"/>
      <c r="E198" s="118"/>
      <c r="F198" s="118"/>
      <c r="G198" s="24">
        <v>5</v>
      </c>
      <c r="H198" s="28"/>
      <c r="I198" s="25"/>
      <c r="J198" s="24">
        <f t="shared" si="13"/>
        <v>5</v>
      </c>
      <c r="K198" s="30">
        <v>88.5</v>
      </c>
      <c r="L198" s="26">
        <f t="shared" si="14"/>
        <v>442.5</v>
      </c>
    </row>
    <row r="199" spans="1:12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108" t="s">
        <v>8</v>
      </c>
      <c r="H199" s="108" t="s">
        <v>9</v>
      </c>
      <c r="I199" s="108" t="s">
        <v>10</v>
      </c>
      <c r="J199" s="108" t="s">
        <v>11</v>
      </c>
      <c r="K199" s="108" t="s">
        <v>12</v>
      </c>
      <c r="L199" s="5" t="s">
        <v>13</v>
      </c>
    </row>
    <row r="200" spans="1:12">
      <c r="A200" s="13" t="s">
        <v>162</v>
      </c>
      <c r="B200" s="16" t="s">
        <v>163</v>
      </c>
      <c r="C200" s="118" t="s">
        <v>184</v>
      </c>
      <c r="D200" s="118"/>
      <c r="E200" s="118"/>
      <c r="F200" s="118"/>
      <c r="G200" s="24">
        <v>81</v>
      </c>
      <c r="H200" s="28"/>
      <c r="I200" s="25"/>
      <c r="J200" s="24">
        <f t="shared" si="13"/>
        <v>81</v>
      </c>
      <c r="K200" s="30">
        <v>35</v>
      </c>
      <c r="L200" s="26">
        <f t="shared" si="14"/>
        <v>2835</v>
      </c>
    </row>
    <row r="201" spans="1:12">
      <c r="A201" s="13"/>
      <c r="B201" s="17"/>
      <c r="C201" s="118" t="s">
        <v>538</v>
      </c>
      <c r="D201" s="118"/>
      <c r="E201" s="118"/>
      <c r="F201" s="118"/>
      <c r="G201" s="24">
        <v>213</v>
      </c>
      <c r="H201" s="28"/>
      <c r="I201" s="28"/>
      <c r="J201" s="24">
        <f t="shared" si="13"/>
        <v>213</v>
      </c>
      <c r="K201" s="30">
        <v>4.2</v>
      </c>
      <c r="L201" s="26">
        <f t="shared" si="14"/>
        <v>894.6</v>
      </c>
    </row>
    <row r="202" spans="1:12">
      <c r="A202" s="13"/>
      <c r="B202" s="17"/>
      <c r="C202" s="118" t="s">
        <v>364</v>
      </c>
      <c r="D202" s="118"/>
      <c r="E202" s="118"/>
      <c r="F202" s="118"/>
      <c r="G202" s="24">
        <v>920</v>
      </c>
      <c r="H202" s="28"/>
      <c r="I202" s="28">
        <v>199</v>
      </c>
      <c r="J202" s="24">
        <f t="shared" si="13"/>
        <v>721</v>
      </c>
      <c r="K202" s="30">
        <v>4.2</v>
      </c>
      <c r="L202" s="26">
        <f t="shared" si="14"/>
        <v>3028.2000000000003</v>
      </c>
    </row>
    <row r="203" spans="1:12">
      <c r="A203" s="13"/>
      <c r="B203" s="17"/>
      <c r="C203" s="118" t="s">
        <v>539</v>
      </c>
      <c r="D203" s="118"/>
      <c r="E203" s="118"/>
      <c r="F203" s="118"/>
      <c r="G203" s="24">
        <v>93</v>
      </c>
      <c r="H203" s="28"/>
      <c r="I203" s="28">
        <v>12</v>
      </c>
      <c r="J203" s="24">
        <f t="shared" si="13"/>
        <v>81</v>
      </c>
      <c r="K203" s="30">
        <v>4.2</v>
      </c>
      <c r="L203" s="26">
        <f t="shared" si="14"/>
        <v>340.2</v>
      </c>
    </row>
    <row r="204" spans="1:12">
      <c r="A204" s="13"/>
      <c r="B204" s="17"/>
      <c r="C204" s="118" t="s">
        <v>186</v>
      </c>
      <c r="D204" s="118"/>
      <c r="E204" s="118"/>
      <c r="F204" s="118"/>
      <c r="G204" s="24">
        <v>3</v>
      </c>
      <c r="H204" s="28"/>
      <c r="I204" s="25"/>
      <c r="J204" s="24">
        <f t="shared" si="13"/>
        <v>3</v>
      </c>
      <c r="K204" s="30">
        <v>3.25</v>
      </c>
      <c r="L204" s="26">
        <f t="shared" si="14"/>
        <v>9.75</v>
      </c>
    </row>
    <row r="205" spans="1:12">
      <c r="A205" s="13"/>
      <c r="B205" s="17"/>
      <c r="C205" s="118" t="s">
        <v>187</v>
      </c>
      <c r="D205" s="118"/>
      <c r="E205" s="118"/>
      <c r="F205" s="118"/>
      <c r="G205" s="24">
        <v>496</v>
      </c>
      <c r="H205" s="28"/>
      <c r="I205" s="28">
        <v>62</v>
      </c>
      <c r="J205" s="24">
        <f t="shared" si="13"/>
        <v>434</v>
      </c>
      <c r="K205" s="30">
        <v>3.5</v>
      </c>
      <c r="L205" s="26">
        <f t="shared" si="14"/>
        <v>1519</v>
      </c>
    </row>
    <row r="206" spans="1:12">
      <c r="A206" s="13"/>
      <c r="B206" s="16"/>
      <c r="C206" s="118" t="s">
        <v>540</v>
      </c>
      <c r="D206" s="118"/>
      <c r="E206" s="118"/>
      <c r="F206" s="118"/>
      <c r="G206" s="24">
        <v>43</v>
      </c>
      <c r="H206" s="28"/>
      <c r="I206" s="28">
        <v>3</v>
      </c>
      <c r="J206" s="24">
        <f t="shared" si="13"/>
        <v>40</v>
      </c>
      <c r="K206" s="30">
        <v>18.600000000000001</v>
      </c>
      <c r="L206" s="26">
        <f t="shared" si="14"/>
        <v>744</v>
      </c>
    </row>
    <row r="207" spans="1:12">
      <c r="A207" s="13"/>
      <c r="B207" s="17"/>
      <c r="C207" s="118" t="s">
        <v>541</v>
      </c>
      <c r="D207" s="118"/>
      <c r="E207" s="118"/>
      <c r="F207" s="118"/>
      <c r="G207" s="24">
        <v>35</v>
      </c>
      <c r="H207" s="28"/>
      <c r="I207" s="28"/>
      <c r="J207" s="24">
        <f t="shared" si="13"/>
        <v>35</v>
      </c>
      <c r="K207" s="30">
        <v>30.22</v>
      </c>
      <c r="L207" s="26">
        <f t="shared" si="14"/>
        <v>1057.7</v>
      </c>
    </row>
    <row r="208" spans="1:12">
      <c r="A208" s="13"/>
      <c r="B208" s="17"/>
      <c r="C208" s="118" t="s">
        <v>542</v>
      </c>
      <c r="D208" s="118"/>
      <c r="E208" s="118"/>
      <c r="F208" s="118"/>
      <c r="G208" s="24">
        <v>31</v>
      </c>
      <c r="H208" s="28"/>
      <c r="I208" s="28">
        <v>2</v>
      </c>
      <c r="J208" s="24">
        <f t="shared" si="13"/>
        <v>29</v>
      </c>
      <c r="K208" s="30">
        <v>18.600000000000001</v>
      </c>
      <c r="L208" s="26">
        <f t="shared" si="14"/>
        <v>539.40000000000009</v>
      </c>
    </row>
    <row r="209" spans="1:12">
      <c r="A209" s="13"/>
      <c r="B209" s="17"/>
      <c r="C209" s="118" t="s">
        <v>543</v>
      </c>
      <c r="D209" s="118"/>
      <c r="E209" s="118"/>
      <c r="F209" s="118"/>
      <c r="G209" s="24">
        <v>29</v>
      </c>
      <c r="H209" s="28"/>
      <c r="I209" s="28">
        <v>1</v>
      </c>
      <c r="J209" s="24">
        <f t="shared" si="13"/>
        <v>28</v>
      </c>
      <c r="K209" s="30">
        <v>18.600000000000001</v>
      </c>
      <c r="L209" s="26">
        <f t="shared" si="14"/>
        <v>520.80000000000007</v>
      </c>
    </row>
    <row r="210" spans="1:12">
      <c r="A210" s="13"/>
      <c r="B210" s="17"/>
      <c r="C210" s="118" t="s">
        <v>191</v>
      </c>
      <c r="D210" s="118"/>
      <c r="E210" s="118"/>
      <c r="F210" s="118"/>
      <c r="G210" s="24">
        <v>17</v>
      </c>
      <c r="H210" s="28"/>
      <c r="I210" s="25">
        <v>8</v>
      </c>
      <c r="J210" s="24">
        <f t="shared" si="13"/>
        <v>9</v>
      </c>
      <c r="K210" s="30">
        <v>37.299999999999997</v>
      </c>
      <c r="L210" s="26">
        <f t="shared" si="14"/>
        <v>335.7</v>
      </c>
    </row>
    <row r="211" spans="1:12">
      <c r="A211" s="13"/>
      <c r="B211" s="17"/>
      <c r="C211" s="118" t="s">
        <v>544</v>
      </c>
      <c r="D211" s="118"/>
      <c r="E211" s="118"/>
      <c r="F211" s="118"/>
      <c r="G211" s="24">
        <v>29</v>
      </c>
      <c r="H211" s="28"/>
      <c r="I211" s="28">
        <v>24</v>
      </c>
      <c r="J211" s="24">
        <f t="shared" si="13"/>
        <v>5</v>
      </c>
      <c r="K211" s="30">
        <v>13.81</v>
      </c>
      <c r="L211" s="26">
        <f t="shared" si="14"/>
        <v>69.05</v>
      </c>
    </row>
    <row r="212" spans="1:12">
      <c r="A212" s="13"/>
      <c r="B212" s="17"/>
      <c r="C212" s="118" t="s">
        <v>629</v>
      </c>
      <c r="D212" s="118"/>
      <c r="E212" s="118"/>
      <c r="F212" s="118"/>
      <c r="G212" s="24">
        <v>120</v>
      </c>
      <c r="H212" s="28"/>
      <c r="I212" s="28"/>
      <c r="J212" s="24">
        <f t="shared" si="13"/>
        <v>120</v>
      </c>
      <c r="K212" s="30">
        <v>11.505000000000001</v>
      </c>
      <c r="L212" s="26">
        <f t="shared" si="14"/>
        <v>1380.6000000000001</v>
      </c>
    </row>
    <row r="213" spans="1:12">
      <c r="A213" s="13"/>
      <c r="B213" s="17"/>
      <c r="C213" s="118" t="s">
        <v>545</v>
      </c>
      <c r="D213" s="118"/>
      <c r="E213" s="118"/>
      <c r="F213" s="118"/>
      <c r="G213" s="24">
        <v>48</v>
      </c>
      <c r="H213" s="28"/>
      <c r="I213" s="28">
        <v>2</v>
      </c>
      <c r="J213" s="24">
        <f t="shared" si="13"/>
        <v>46</v>
      </c>
      <c r="K213" s="30">
        <v>29.5</v>
      </c>
      <c r="L213" s="26">
        <f t="shared" si="14"/>
        <v>1357</v>
      </c>
    </row>
    <row r="214" spans="1:12">
      <c r="A214" s="13"/>
      <c r="B214" s="17"/>
      <c r="C214" s="118" t="s">
        <v>658</v>
      </c>
      <c r="D214" s="118"/>
      <c r="E214" s="118"/>
      <c r="F214" s="118"/>
      <c r="G214" s="24">
        <v>48</v>
      </c>
      <c r="H214" s="28"/>
      <c r="I214" s="28"/>
      <c r="J214" s="24">
        <f t="shared" si="13"/>
        <v>48</v>
      </c>
      <c r="K214" s="30">
        <v>19.309999999999999</v>
      </c>
      <c r="L214" s="26">
        <f t="shared" si="14"/>
        <v>926.87999999999988</v>
      </c>
    </row>
    <row r="215" spans="1:12">
      <c r="A215" s="13"/>
      <c r="B215" s="17"/>
      <c r="C215" s="118" t="s">
        <v>194</v>
      </c>
      <c r="D215" s="118"/>
      <c r="E215" s="118"/>
      <c r="F215" s="118"/>
      <c r="G215" s="24">
        <v>1</v>
      </c>
      <c r="H215" s="28"/>
      <c r="I215" s="28">
        <v>1</v>
      </c>
      <c r="J215" s="24">
        <f t="shared" si="13"/>
        <v>0</v>
      </c>
      <c r="K215" s="30">
        <v>6.26</v>
      </c>
      <c r="L215" s="26">
        <f t="shared" si="14"/>
        <v>0</v>
      </c>
    </row>
    <row r="216" spans="1:12">
      <c r="A216" s="13"/>
      <c r="B216" s="17"/>
      <c r="C216" s="118" t="s">
        <v>336</v>
      </c>
      <c r="D216" s="118"/>
      <c r="E216" s="118"/>
      <c r="F216" s="118"/>
      <c r="G216" s="24">
        <v>12</v>
      </c>
      <c r="H216" s="28"/>
      <c r="I216" s="28">
        <v>2</v>
      </c>
      <c r="J216" s="24">
        <f t="shared" si="13"/>
        <v>10</v>
      </c>
      <c r="K216" s="30">
        <v>46.11</v>
      </c>
      <c r="L216" s="26">
        <f t="shared" si="14"/>
        <v>461.1</v>
      </c>
    </row>
    <row r="217" spans="1:12">
      <c r="A217" s="13"/>
      <c r="B217" s="17"/>
      <c r="C217" s="118" t="s">
        <v>529</v>
      </c>
      <c r="D217" s="118"/>
      <c r="E217" s="118"/>
      <c r="F217" s="118"/>
      <c r="G217" s="24">
        <v>12</v>
      </c>
      <c r="H217" s="28"/>
      <c r="I217" s="28">
        <v>9</v>
      </c>
      <c r="J217" s="24">
        <f t="shared" si="13"/>
        <v>3</v>
      </c>
      <c r="K217" s="30">
        <v>245.44</v>
      </c>
      <c r="L217" s="26">
        <f t="shared" si="14"/>
        <v>736.31999999999994</v>
      </c>
    </row>
    <row r="218" spans="1:12">
      <c r="A218" s="13"/>
      <c r="B218" s="17"/>
      <c r="C218" s="118" t="s">
        <v>207</v>
      </c>
      <c r="D218" s="118"/>
      <c r="E218" s="118"/>
      <c r="F218" s="118"/>
      <c r="G218" s="24">
        <v>1</v>
      </c>
      <c r="H218" s="28"/>
      <c r="I218" s="28">
        <v>1</v>
      </c>
      <c r="J218" s="24">
        <f t="shared" si="13"/>
        <v>0</v>
      </c>
      <c r="K218" s="30">
        <v>185.26</v>
      </c>
      <c r="L218" s="26">
        <f t="shared" si="14"/>
        <v>0</v>
      </c>
    </row>
    <row r="219" spans="1:12">
      <c r="A219" s="13"/>
      <c r="B219" s="17"/>
      <c r="C219" s="118" t="s">
        <v>208</v>
      </c>
      <c r="D219" s="118"/>
      <c r="E219" s="118"/>
      <c r="F219" s="118"/>
      <c r="G219" s="24">
        <v>2</v>
      </c>
      <c r="H219" s="28"/>
      <c r="I219" s="28">
        <v>1</v>
      </c>
      <c r="J219" s="24">
        <f t="shared" si="13"/>
        <v>1</v>
      </c>
      <c r="K219" s="30">
        <v>259.60000000000002</v>
      </c>
      <c r="L219" s="26">
        <f t="shared" si="14"/>
        <v>259.60000000000002</v>
      </c>
    </row>
    <row r="220" spans="1:12">
      <c r="A220" s="13"/>
      <c r="B220" s="17"/>
      <c r="C220" s="118" t="s">
        <v>546</v>
      </c>
      <c r="D220" s="118"/>
      <c r="E220" s="118"/>
      <c r="F220" s="118"/>
      <c r="G220" s="24">
        <v>34</v>
      </c>
      <c r="H220" s="28"/>
      <c r="I220" s="28"/>
      <c r="J220" s="24">
        <f t="shared" si="13"/>
        <v>34</v>
      </c>
      <c r="K220" s="30">
        <v>64.900000000000006</v>
      </c>
      <c r="L220" s="26">
        <f t="shared" si="14"/>
        <v>2206.6000000000004</v>
      </c>
    </row>
    <row r="221" spans="1:12">
      <c r="A221" s="13"/>
      <c r="B221" s="17"/>
      <c r="C221" s="118" t="s">
        <v>195</v>
      </c>
      <c r="D221" s="118"/>
      <c r="E221" s="118"/>
      <c r="F221" s="118"/>
      <c r="G221" s="24">
        <v>22</v>
      </c>
      <c r="H221" s="28"/>
      <c r="I221" s="28">
        <v>1</v>
      </c>
      <c r="J221" s="24">
        <f t="shared" si="13"/>
        <v>21</v>
      </c>
      <c r="K221" s="30">
        <v>17.47</v>
      </c>
      <c r="L221" s="26">
        <f t="shared" si="14"/>
        <v>366.87</v>
      </c>
    </row>
    <row r="222" spans="1:12">
      <c r="A222" s="13"/>
      <c r="B222" s="17"/>
      <c r="C222" s="118" t="s">
        <v>338</v>
      </c>
      <c r="D222" s="118"/>
      <c r="E222" s="118"/>
      <c r="F222" s="118"/>
      <c r="G222" s="24">
        <v>109</v>
      </c>
      <c r="H222" s="28"/>
      <c r="I222" s="28">
        <v>16</v>
      </c>
      <c r="J222" s="24">
        <f t="shared" si="13"/>
        <v>93</v>
      </c>
      <c r="K222" s="30">
        <v>45.43</v>
      </c>
      <c r="L222" s="26">
        <f t="shared" si="14"/>
        <v>4224.99</v>
      </c>
    </row>
    <row r="223" spans="1:12">
      <c r="A223" s="13"/>
      <c r="B223" s="16"/>
      <c r="C223" s="118" t="s">
        <v>198</v>
      </c>
      <c r="D223" s="118"/>
      <c r="E223" s="118"/>
      <c r="F223" s="118"/>
      <c r="G223" s="24">
        <v>12</v>
      </c>
      <c r="H223" s="28"/>
      <c r="I223" s="28">
        <v>6</v>
      </c>
      <c r="J223" s="24">
        <f t="shared" si="13"/>
        <v>6</v>
      </c>
      <c r="K223" s="30">
        <v>47.2</v>
      </c>
      <c r="L223" s="26">
        <f t="shared" si="14"/>
        <v>283.20000000000005</v>
      </c>
    </row>
    <row r="224" spans="1:12">
      <c r="A224" s="13"/>
      <c r="B224" s="16"/>
      <c r="C224" s="118" t="s">
        <v>198</v>
      </c>
      <c r="D224" s="118"/>
      <c r="E224" s="118"/>
      <c r="F224" s="118"/>
      <c r="G224" s="24">
        <v>36</v>
      </c>
      <c r="H224" s="28"/>
      <c r="I224" s="28"/>
      <c r="J224" s="24">
        <f t="shared" si="13"/>
        <v>36</v>
      </c>
      <c r="K224" s="30">
        <v>36</v>
      </c>
      <c r="L224" s="26">
        <f t="shared" si="14"/>
        <v>1296</v>
      </c>
    </row>
    <row r="225" spans="1:12">
      <c r="A225" s="13"/>
      <c r="B225" s="17"/>
      <c r="C225" s="118" t="s">
        <v>199</v>
      </c>
      <c r="D225" s="118"/>
      <c r="E225" s="118"/>
      <c r="F225" s="118"/>
      <c r="G225" s="24">
        <v>4</v>
      </c>
      <c r="H225" s="28"/>
      <c r="I225" s="25"/>
      <c r="J225" s="24">
        <f t="shared" si="13"/>
        <v>4</v>
      </c>
      <c r="K225" s="30">
        <v>2509.92</v>
      </c>
      <c r="L225" s="26">
        <f t="shared" si="14"/>
        <v>10039.68</v>
      </c>
    </row>
    <row r="226" spans="1:12">
      <c r="A226" s="13"/>
      <c r="B226" s="17"/>
      <c r="C226" s="118" t="s">
        <v>200</v>
      </c>
      <c r="D226" s="118"/>
      <c r="E226" s="118"/>
      <c r="F226" s="118"/>
      <c r="G226" s="24">
        <v>21</v>
      </c>
      <c r="H226" s="28"/>
      <c r="I226" s="25">
        <v>1</v>
      </c>
      <c r="J226" s="24">
        <f t="shared" si="13"/>
        <v>20</v>
      </c>
      <c r="K226" s="30">
        <v>396.55</v>
      </c>
      <c r="L226" s="26">
        <f t="shared" si="14"/>
        <v>7931</v>
      </c>
    </row>
    <row r="227" spans="1:12">
      <c r="A227" s="13"/>
      <c r="B227" s="17"/>
      <c r="C227" s="118" t="s">
        <v>201</v>
      </c>
      <c r="D227" s="118"/>
      <c r="E227" s="118"/>
      <c r="F227" s="118"/>
      <c r="G227" s="24">
        <v>131</v>
      </c>
      <c r="H227" s="28"/>
      <c r="I227" s="25">
        <v>5</v>
      </c>
      <c r="J227" s="24">
        <f t="shared" si="13"/>
        <v>126</v>
      </c>
      <c r="K227" s="30">
        <v>177.45</v>
      </c>
      <c r="L227" s="26">
        <f t="shared" si="14"/>
        <v>22358.699999999997</v>
      </c>
    </row>
    <row r="228" spans="1:12">
      <c r="A228" s="13"/>
      <c r="B228" s="17"/>
      <c r="C228" s="118" t="s">
        <v>203</v>
      </c>
      <c r="D228" s="118"/>
      <c r="E228" s="118"/>
      <c r="F228" s="118"/>
      <c r="G228" s="24">
        <v>33</v>
      </c>
      <c r="H228" s="28"/>
      <c r="I228" s="25"/>
      <c r="J228" s="24">
        <f t="shared" si="13"/>
        <v>33</v>
      </c>
      <c r="K228" s="30">
        <v>54.28</v>
      </c>
      <c r="L228" s="26">
        <f t="shared" si="14"/>
        <v>1791.24</v>
      </c>
    </row>
    <row r="229" spans="1:12">
      <c r="A229" s="13"/>
      <c r="B229" s="17"/>
      <c r="C229" s="118" t="s">
        <v>659</v>
      </c>
      <c r="D229" s="118"/>
      <c r="E229" s="118"/>
      <c r="F229" s="118"/>
      <c r="G229" s="24">
        <v>29</v>
      </c>
      <c r="H229" s="28"/>
      <c r="I229" s="25">
        <v>3</v>
      </c>
      <c r="J229" s="24">
        <f t="shared" si="13"/>
        <v>26</v>
      </c>
      <c r="K229" s="30">
        <v>53.1</v>
      </c>
      <c r="L229" s="26">
        <f t="shared" si="14"/>
        <v>1380.6000000000001</v>
      </c>
    </row>
    <row r="230" spans="1:12">
      <c r="A230" s="13"/>
      <c r="B230" s="17"/>
      <c r="C230" s="118" t="s">
        <v>205</v>
      </c>
      <c r="D230" s="118"/>
      <c r="E230" s="118"/>
      <c r="F230" s="118"/>
      <c r="G230" s="24">
        <v>4</v>
      </c>
      <c r="H230" s="28"/>
      <c r="I230" s="25">
        <v>1</v>
      </c>
      <c r="J230" s="24">
        <f t="shared" si="13"/>
        <v>3</v>
      </c>
      <c r="K230" s="30">
        <v>78</v>
      </c>
      <c r="L230" s="26">
        <f t="shared" si="14"/>
        <v>234</v>
      </c>
    </row>
    <row r="231" spans="1:12" ht="15.75" thickBot="1">
      <c r="A231" s="13"/>
      <c r="B231" s="17"/>
      <c r="C231" s="118" t="s">
        <v>206</v>
      </c>
      <c r="D231" s="118"/>
      <c r="E231" s="118"/>
      <c r="F231" s="118"/>
      <c r="G231" s="24">
        <v>4</v>
      </c>
      <c r="H231" s="28"/>
      <c r="I231" s="25"/>
      <c r="J231" s="24">
        <f t="shared" si="13"/>
        <v>4</v>
      </c>
      <c r="K231" s="30">
        <v>42</v>
      </c>
      <c r="L231" s="26">
        <f t="shared" si="14"/>
        <v>168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108" t="s">
        <v>8</v>
      </c>
      <c r="H232" s="108" t="s">
        <v>9</v>
      </c>
      <c r="I232" s="108" t="s">
        <v>10</v>
      </c>
      <c r="J232" s="108" t="s">
        <v>11</v>
      </c>
      <c r="K232" s="108" t="s">
        <v>12</v>
      </c>
      <c r="L232" s="5" t="s">
        <v>13</v>
      </c>
    </row>
    <row r="233" spans="1:12">
      <c r="A233" s="13" t="s">
        <v>162</v>
      </c>
      <c r="B233" s="16" t="s">
        <v>163</v>
      </c>
      <c r="C233" s="118" t="s">
        <v>660</v>
      </c>
      <c r="D233" s="118"/>
      <c r="E233" s="118"/>
      <c r="F233" s="118"/>
      <c r="G233" s="24">
        <v>56</v>
      </c>
      <c r="H233" s="28"/>
      <c r="I233" s="25">
        <v>3</v>
      </c>
      <c r="J233" s="24">
        <f t="shared" si="13"/>
        <v>53</v>
      </c>
      <c r="K233" s="30">
        <v>54.77</v>
      </c>
      <c r="L233" s="26">
        <f t="shared" si="14"/>
        <v>2902.81</v>
      </c>
    </row>
    <row r="234" spans="1:12">
      <c r="A234" s="13"/>
      <c r="B234" s="17"/>
      <c r="C234" s="118" t="s">
        <v>211</v>
      </c>
      <c r="D234" s="118"/>
      <c r="E234" s="118"/>
      <c r="F234" s="118"/>
      <c r="G234" s="24">
        <v>19</v>
      </c>
      <c r="H234" s="28"/>
      <c r="I234" s="25">
        <v>2</v>
      </c>
      <c r="J234" s="24">
        <f t="shared" si="13"/>
        <v>17</v>
      </c>
      <c r="K234" s="30">
        <v>177</v>
      </c>
      <c r="L234" s="26">
        <f t="shared" si="14"/>
        <v>3009</v>
      </c>
    </row>
    <row r="235" spans="1:12">
      <c r="A235" s="13"/>
      <c r="B235" s="17"/>
      <c r="C235" s="118" t="s">
        <v>212</v>
      </c>
      <c r="D235" s="118"/>
      <c r="E235" s="118"/>
      <c r="F235" s="118"/>
      <c r="G235" s="24">
        <v>25</v>
      </c>
      <c r="H235" s="28"/>
      <c r="I235" s="25">
        <v>1</v>
      </c>
      <c r="J235" s="24">
        <f t="shared" si="13"/>
        <v>24</v>
      </c>
      <c r="K235" s="30">
        <v>29.38</v>
      </c>
      <c r="L235" s="26">
        <f t="shared" si="14"/>
        <v>705.12</v>
      </c>
    </row>
    <row r="236" spans="1:12">
      <c r="A236" s="13"/>
      <c r="B236" s="17"/>
      <c r="C236" s="118" t="s">
        <v>212</v>
      </c>
      <c r="D236" s="118"/>
      <c r="E236" s="118"/>
      <c r="F236" s="118"/>
      <c r="G236" s="24">
        <v>24</v>
      </c>
      <c r="H236" s="28"/>
      <c r="I236" s="25">
        <v>2</v>
      </c>
      <c r="J236" s="24">
        <f t="shared" si="13"/>
        <v>22</v>
      </c>
      <c r="K236" s="30">
        <v>19.989999999999998</v>
      </c>
      <c r="L236" s="26">
        <f t="shared" si="14"/>
        <v>439.78</v>
      </c>
    </row>
    <row r="237" spans="1:12">
      <c r="A237" s="13"/>
      <c r="B237" s="16"/>
      <c r="C237" s="118" t="s">
        <v>661</v>
      </c>
      <c r="D237" s="118"/>
      <c r="E237" s="118"/>
      <c r="F237" s="118"/>
      <c r="G237" s="24">
        <v>43</v>
      </c>
      <c r="H237" s="28"/>
      <c r="I237" s="25">
        <v>20</v>
      </c>
      <c r="J237" s="24">
        <f t="shared" si="13"/>
        <v>23</v>
      </c>
      <c r="K237" s="30">
        <v>81.62</v>
      </c>
      <c r="L237" s="26">
        <f t="shared" ref="L237:L297" si="15">J237*K237</f>
        <v>1877.2600000000002</v>
      </c>
    </row>
    <row r="238" spans="1:12">
      <c r="A238" s="13"/>
      <c r="B238" s="17"/>
      <c r="C238" s="118" t="s">
        <v>213</v>
      </c>
      <c r="D238" s="118"/>
      <c r="E238" s="118"/>
      <c r="F238" s="118"/>
      <c r="G238" s="24">
        <v>1</v>
      </c>
      <c r="H238" s="28"/>
      <c r="I238" s="25"/>
      <c r="J238" s="24">
        <f t="shared" ref="J238:J301" si="16">G238+H238-I238</f>
        <v>1</v>
      </c>
      <c r="K238" s="30">
        <v>24</v>
      </c>
      <c r="L238" s="26">
        <f t="shared" si="15"/>
        <v>24</v>
      </c>
    </row>
    <row r="239" spans="1:12">
      <c r="A239" s="13"/>
      <c r="B239" s="17"/>
      <c r="C239" s="118" t="s">
        <v>214</v>
      </c>
      <c r="D239" s="118"/>
      <c r="E239" s="118"/>
      <c r="F239" s="118"/>
      <c r="G239" s="24">
        <v>127</v>
      </c>
      <c r="H239" s="28"/>
      <c r="I239" s="25"/>
      <c r="J239" s="24">
        <f t="shared" si="16"/>
        <v>127</v>
      </c>
      <c r="K239" s="30">
        <v>15</v>
      </c>
      <c r="L239" s="26">
        <f t="shared" si="15"/>
        <v>1905</v>
      </c>
    </row>
    <row r="240" spans="1:12">
      <c r="A240" s="13"/>
      <c r="B240" s="17"/>
      <c r="C240" s="118" t="s">
        <v>215</v>
      </c>
      <c r="D240" s="118"/>
      <c r="E240" s="118"/>
      <c r="F240" s="118"/>
      <c r="G240" s="24">
        <v>17</v>
      </c>
      <c r="H240" s="28"/>
      <c r="I240" s="25"/>
      <c r="J240" s="24">
        <f t="shared" si="16"/>
        <v>17</v>
      </c>
      <c r="K240" s="30">
        <v>118</v>
      </c>
      <c r="L240" s="26">
        <f t="shared" si="15"/>
        <v>2006</v>
      </c>
    </row>
    <row r="241" spans="1:12">
      <c r="A241" s="13"/>
      <c r="B241" s="17"/>
      <c r="C241" s="118" t="s">
        <v>216</v>
      </c>
      <c r="D241" s="118"/>
      <c r="E241" s="118"/>
      <c r="F241" s="118"/>
      <c r="G241" s="24">
        <v>241</v>
      </c>
      <c r="H241" s="28"/>
      <c r="I241" s="25"/>
      <c r="J241" s="24">
        <f t="shared" si="16"/>
        <v>241</v>
      </c>
      <c r="K241" s="30">
        <v>70</v>
      </c>
      <c r="L241" s="26">
        <f t="shared" si="15"/>
        <v>16870</v>
      </c>
    </row>
    <row r="242" spans="1:12">
      <c r="A242" s="13"/>
      <c r="B242" s="17"/>
      <c r="C242" s="118" t="s">
        <v>217</v>
      </c>
      <c r="D242" s="118"/>
      <c r="E242" s="118"/>
      <c r="F242" s="118"/>
      <c r="G242" s="24">
        <v>5</v>
      </c>
      <c r="H242" s="28"/>
      <c r="I242" s="25"/>
      <c r="J242" s="24">
        <f t="shared" si="16"/>
        <v>5</v>
      </c>
      <c r="K242" s="30">
        <v>135.69999999999999</v>
      </c>
      <c r="L242" s="26">
        <f t="shared" si="15"/>
        <v>678.5</v>
      </c>
    </row>
    <row r="243" spans="1:12">
      <c r="A243" s="13"/>
      <c r="B243" s="17"/>
      <c r="C243" s="118" t="s">
        <v>218</v>
      </c>
      <c r="D243" s="118"/>
      <c r="E243" s="118"/>
      <c r="F243" s="118"/>
      <c r="G243" s="24">
        <v>2</v>
      </c>
      <c r="H243" s="28"/>
      <c r="I243" s="25">
        <v>1</v>
      </c>
      <c r="J243" s="24">
        <f t="shared" si="16"/>
        <v>1</v>
      </c>
      <c r="K243" s="30">
        <v>35.4</v>
      </c>
      <c r="L243" s="26">
        <f t="shared" si="15"/>
        <v>35.4</v>
      </c>
    </row>
    <row r="244" spans="1:12">
      <c r="A244" s="13"/>
      <c r="B244" s="17"/>
      <c r="C244" s="118" t="s">
        <v>218</v>
      </c>
      <c r="D244" s="118"/>
      <c r="E244" s="118"/>
      <c r="F244" s="118"/>
      <c r="G244" s="24">
        <v>12</v>
      </c>
      <c r="H244" s="28"/>
      <c r="I244" s="25"/>
      <c r="J244" s="24">
        <f t="shared" si="16"/>
        <v>12</v>
      </c>
      <c r="K244" s="30">
        <v>26</v>
      </c>
      <c r="L244" s="26">
        <f t="shared" si="15"/>
        <v>312</v>
      </c>
    </row>
    <row r="245" spans="1:12">
      <c r="A245" s="13"/>
      <c r="B245" s="16"/>
      <c r="C245" s="118" t="s">
        <v>220</v>
      </c>
      <c r="D245" s="118"/>
      <c r="E245" s="118"/>
      <c r="F245" s="118"/>
      <c r="G245" s="24">
        <v>706</v>
      </c>
      <c r="H245" s="28"/>
      <c r="I245" s="25">
        <v>113</v>
      </c>
      <c r="J245" s="24">
        <f t="shared" si="16"/>
        <v>593</v>
      </c>
      <c r="K245" s="30">
        <v>6.3956</v>
      </c>
      <c r="L245" s="26">
        <f t="shared" si="15"/>
        <v>3792.5907999999999</v>
      </c>
    </row>
    <row r="246" spans="1:12">
      <c r="A246" s="13"/>
      <c r="B246" s="17"/>
      <c r="C246" s="118" t="s">
        <v>221</v>
      </c>
      <c r="D246" s="118"/>
      <c r="E246" s="118"/>
      <c r="F246" s="118"/>
      <c r="G246" s="24">
        <v>452</v>
      </c>
      <c r="H246" s="28"/>
      <c r="I246" s="25">
        <v>2</v>
      </c>
      <c r="J246" s="24">
        <f t="shared" si="16"/>
        <v>450</v>
      </c>
      <c r="K246" s="30">
        <v>10.25</v>
      </c>
      <c r="L246" s="26">
        <f t="shared" si="15"/>
        <v>4612.5</v>
      </c>
    </row>
    <row r="247" spans="1:12">
      <c r="A247" s="13"/>
      <c r="B247" s="17"/>
      <c r="C247" s="118" t="s">
        <v>223</v>
      </c>
      <c r="D247" s="118"/>
      <c r="E247" s="118"/>
      <c r="F247" s="118"/>
      <c r="G247" s="24">
        <v>5</v>
      </c>
      <c r="H247" s="28"/>
      <c r="I247" s="25"/>
      <c r="J247" s="24">
        <f t="shared" si="16"/>
        <v>5</v>
      </c>
      <c r="K247" s="30">
        <v>1096.22</v>
      </c>
      <c r="L247" s="26">
        <f t="shared" si="15"/>
        <v>5481.1</v>
      </c>
    </row>
    <row r="248" spans="1:12">
      <c r="A248" s="13"/>
      <c r="B248" s="17"/>
      <c r="C248" s="118" t="s">
        <v>223</v>
      </c>
      <c r="D248" s="118"/>
      <c r="E248" s="118"/>
      <c r="F248" s="118"/>
      <c r="G248" s="24">
        <v>2</v>
      </c>
      <c r="H248" s="28"/>
      <c r="I248" s="25"/>
      <c r="J248" s="24">
        <f t="shared" si="16"/>
        <v>2</v>
      </c>
      <c r="K248" s="30"/>
      <c r="L248" s="26">
        <f t="shared" si="15"/>
        <v>0</v>
      </c>
    </row>
    <row r="249" spans="1:12">
      <c r="A249" s="13"/>
      <c r="B249" s="17"/>
      <c r="C249" s="118" t="s">
        <v>226</v>
      </c>
      <c r="D249" s="118"/>
      <c r="E249" s="118"/>
      <c r="F249" s="118"/>
      <c r="G249" s="24">
        <v>2</v>
      </c>
      <c r="H249" s="28"/>
      <c r="I249" s="25"/>
      <c r="J249" s="24">
        <f t="shared" si="16"/>
        <v>2</v>
      </c>
      <c r="K249" s="30">
        <v>700</v>
      </c>
      <c r="L249" s="26">
        <f t="shared" si="15"/>
        <v>1400</v>
      </c>
    </row>
    <row r="250" spans="1:12">
      <c r="A250" s="13"/>
      <c r="B250" s="16"/>
      <c r="C250" s="118" t="s">
        <v>227</v>
      </c>
      <c r="D250" s="118"/>
      <c r="E250" s="118"/>
      <c r="F250" s="118"/>
      <c r="G250" s="24">
        <v>3</v>
      </c>
      <c r="H250" s="28"/>
      <c r="I250" s="25"/>
      <c r="J250" s="24">
        <f t="shared" si="16"/>
        <v>3</v>
      </c>
      <c r="K250" s="30">
        <v>974.68</v>
      </c>
      <c r="L250" s="26">
        <f t="shared" si="15"/>
        <v>2924.04</v>
      </c>
    </row>
    <row r="251" spans="1:12">
      <c r="A251" s="13"/>
      <c r="B251" s="16"/>
      <c r="C251" s="118" t="s">
        <v>228</v>
      </c>
      <c r="D251" s="118"/>
      <c r="E251" s="118"/>
      <c r="F251" s="118"/>
      <c r="G251" s="24">
        <v>2</v>
      </c>
      <c r="H251" s="28"/>
      <c r="I251" s="25"/>
      <c r="J251" s="24">
        <f t="shared" si="16"/>
        <v>2</v>
      </c>
      <c r="K251" s="30">
        <v>680</v>
      </c>
      <c r="L251" s="26">
        <f t="shared" si="15"/>
        <v>1360</v>
      </c>
    </row>
    <row r="252" spans="1:12">
      <c r="A252" s="13"/>
      <c r="B252" s="16"/>
      <c r="C252" s="118" t="s">
        <v>548</v>
      </c>
      <c r="D252" s="118"/>
      <c r="E252" s="118"/>
      <c r="F252" s="118"/>
      <c r="G252" s="24">
        <v>1</v>
      </c>
      <c r="H252" s="28"/>
      <c r="I252" s="25"/>
      <c r="J252" s="24">
        <f t="shared" si="16"/>
        <v>1</v>
      </c>
      <c r="K252" s="30">
        <v>1843.16</v>
      </c>
      <c r="L252" s="26">
        <f t="shared" si="15"/>
        <v>1843.16</v>
      </c>
    </row>
    <row r="253" spans="1:12">
      <c r="A253" s="13"/>
      <c r="B253" s="17"/>
      <c r="C253" s="118" t="s">
        <v>230</v>
      </c>
      <c r="D253" s="118"/>
      <c r="E253" s="118"/>
      <c r="F253" s="118"/>
      <c r="G253" s="24">
        <v>1</v>
      </c>
      <c r="H253" s="28"/>
      <c r="I253" s="25"/>
      <c r="J253" s="24">
        <f t="shared" si="16"/>
        <v>1</v>
      </c>
      <c r="K253" s="30">
        <v>1293.5899999999999</v>
      </c>
      <c r="L253" s="26">
        <f t="shared" si="15"/>
        <v>1293.5899999999999</v>
      </c>
    </row>
    <row r="254" spans="1:12">
      <c r="A254" s="13"/>
      <c r="B254" s="17"/>
      <c r="C254" s="118" t="s">
        <v>231</v>
      </c>
      <c r="D254" s="118"/>
      <c r="E254" s="118"/>
      <c r="F254" s="118"/>
      <c r="G254" s="24">
        <v>4</v>
      </c>
      <c r="H254" s="28"/>
      <c r="I254" s="25"/>
      <c r="J254" s="24">
        <f t="shared" si="16"/>
        <v>4</v>
      </c>
      <c r="K254" s="30">
        <v>910</v>
      </c>
      <c r="L254" s="26">
        <f t="shared" si="15"/>
        <v>3640</v>
      </c>
    </row>
    <row r="255" spans="1:12">
      <c r="A255" s="13"/>
      <c r="B255" s="17"/>
      <c r="C255" s="118" t="s">
        <v>232</v>
      </c>
      <c r="D255" s="118"/>
      <c r="E255" s="118"/>
      <c r="F255" s="118"/>
      <c r="G255" s="24">
        <v>1</v>
      </c>
      <c r="H255" s="28"/>
      <c r="I255" s="25"/>
      <c r="J255" s="24">
        <f t="shared" si="16"/>
        <v>1</v>
      </c>
      <c r="K255" s="30">
        <v>1032.82</v>
      </c>
      <c r="L255" s="26">
        <f t="shared" si="15"/>
        <v>1032.82</v>
      </c>
    </row>
    <row r="256" spans="1:12">
      <c r="A256" s="13"/>
      <c r="B256" s="17"/>
      <c r="C256" s="118" t="s">
        <v>232</v>
      </c>
      <c r="D256" s="118"/>
      <c r="E256" s="118"/>
      <c r="F256" s="118"/>
      <c r="G256" s="24">
        <v>2</v>
      </c>
      <c r="H256" s="28"/>
      <c r="I256" s="25"/>
      <c r="J256" s="24">
        <f t="shared" si="16"/>
        <v>2</v>
      </c>
      <c r="K256" s="30">
        <v>1343.13</v>
      </c>
      <c r="L256" s="26">
        <f t="shared" si="15"/>
        <v>2686.26</v>
      </c>
    </row>
    <row r="257" spans="1:12">
      <c r="A257" s="13"/>
      <c r="B257" s="17"/>
      <c r="C257" s="118" t="s">
        <v>233</v>
      </c>
      <c r="D257" s="118"/>
      <c r="E257" s="118"/>
      <c r="F257" s="118"/>
      <c r="G257" s="24">
        <v>2</v>
      </c>
      <c r="H257" s="25"/>
      <c r="I257" s="25"/>
      <c r="J257" s="24">
        <f t="shared" si="16"/>
        <v>2</v>
      </c>
      <c r="K257" s="30">
        <v>1266.73</v>
      </c>
      <c r="L257" s="26">
        <f t="shared" si="15"/>
        <v>2533.46</v>
      </c>
    </row>
    <row r="258" spans="1:12">
      <c r="A258" s="13"/>
      <c r="B258" s="17"/>
      <c r="C258" s="118" t="s">
        <v>235</v>
      </c>
      <c r="D258" s="118"/>
      <c r="E258" s="118"/>
      <c r="F258" s="118"/>
      <c r="G258" s="24">
        <v>2</v>
      </c>
      <c r="H258" s="25"/>
      <c r="I258" s="25"/>
      <c r="J258" s="24">
        <f t="shared" si="16"/>
        <v>2</v>
      </c>
      <c r="K258" s="30">
        <v>5746.42</v>
      </c>
      <c r="L258" s="26">
        <f t="shared" si="15"/>
        <v>11492.84</v>
      </c>
    </row>
    <row r="259" spans="1:12">
      <c r="A259" s="13"/>
      <c r="B259" s="17"/>
      <c r="C259" s="118" t="s">
        <v>236</v>
      </c>
      <c r="D259" s="118"/>
      <c r="E259" s="118"/>
      <c r="F259" s="118"/>
      <c r="G259" s="24">
        <v>1</v>
      </c>
      <c r="H259" s="25"/>
      <c r="I259" s="25"/>
      <c r="J259" s="24">
        <f t="shared" si="16"/>
        <v>1</v>
      </c>
      <c r="K259" s="30">
        <v>3009</v>
      </c>
      <c r="L259" s="26">
        <f t="shared" si="15"/>
        <v>3009</v>
      </c>
    </row>
    <row r="260" spans="1:12">
      <c r="A260" s="13"/>
      <c r="B260" s="17"/>
      <c r="C260" s="118" t="s">
        <v>622</v>
      </c>
      <c r="D260" s="118"/>
      <c r="E260" s="118"/>
      <c r="F260" s="118"/>
      <c r="G260" s="24">
        <v>2</v>
      </c>
      <c r="H260" s="25"/>
      <c r="I260" s="25"/>
      <c r="J260" s="24">
        <f t="shared" si="16"/>
        <v>2</v>
      </c>
      <c r="K260" s="30">
        <v>2596</v>
      </c>
      <c r="L260" s="26">
        <f t="shared" si="15"/>
        <v>5192</v>
      </c>
    </row>
    <row r="261" spans="1:12">
      <c r="A261" s="13"/>
      <c r="B261" s="17"/>
      <c r="C261" s="118" t="s">
        <v>237</v>
      </c>
      <c r="D261" s="118"/>
      <c r="E261" s="118"/>
      <c r="F261" s="118"/>
      <c r="G261" s="24">
        <v>3</v>
      </c>
      <c r="H261" s="28"/>
      <c r="I261" s="25"/>
      <c r="J261" s="24">
        <f t="shared" si="16"/>
        <v>3</v>
      </c>
      <c r="K261" s="30">
        <v>5650</v>
      </c>
      <c r="L261" s="26">
        <f t="shared" si="15"/>
        <v>16950</v>
      </c>
    </row>
    <row r="262" spans="1:12">
      <c r="A262" s="13"/>
      <c r="B262" s="16"/>
      <c r="C262" s="118" t="s">
        <v>238</v>
      </c>
      <c r="D262" s="118"/>
      <c r="E262" s="118"/>
      <c r="F262" s="118"/>
      <c r="G262" s="24">
        <v>5</v>
      </c>
      <c r="H262" s="28"/>
      <c r="I262" s="25"/>
      <c r="J262" s="24">
        <f t="shared" si="16"/>
        <v>5</v>
      </c>
      <c r="K262" s="30">
        <v>5498</v>
      </c>
      <c r="L262" s="26">
        <f t="shared" si="15"/>
        <v>27490</v>
      </c>
    </row>
    <row r="263" spans="1:12">
      <c r="A263" s="13"/>
      <c r="B263" s="17"/>
      <c r="C263" s="118" t="s">
        <v>625</v>
      </c>
      <c r="D263" s="118"/>
      <c r="E263" s="118"/>
      <c r="F263" s="118"/>
      <c r="G263" s="24">
        <v>1</v>
      </c>
      <c r="H263" s="25"/>
      <c r="I263" s="25"/>
      <c r="J263" s="24">
        <f t="shared" si="16"/>
        <v>1</v>
      </c>
      <c r="K263" s="30">
        <v>2773</v>
      </c>
      <c r="L263" s="26">
        <f t="shared" si="15"/>
        <v>2773</v>
      </c>
    </row>
    <row r="264" spans="1:12" ht="15.75" thickBot="1">
      <c r="A264" s="13"/>
      <c r="B264" s="17"/>
      <c r="C264" s="118" t="s">
        <v>240</v>
      </c>
      <c r="D264" s="118"/>
      <c r="E264" s="118"/>
      <c r="F264" s="118"/>
      <c r="G264" s="24">
        <v>3</v>
      </c>
      <c r="H264" s="25"/>
      <c r="I264" s="25"/>
      <c r="J264" s="24">
        <f t="shared" si="16"/>
        <v>3</v>
      </c>
      <c r="K264" s="30">
        <v>4625</v>
      </c>
      <c r="L264" s="26">
        <f t="shared" si="15"/>
        <v>13875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108" t="s">
        <v>8</v>
      </c>
      <c r="H265" s="108" t="s">
        <v>9</v>
      </c>
      <c r="I265" s="108" t="s">
        <v>10</v>
      </c>
      <c r="J265" s="108" t="s">
        <v>11</v>
      </c>
      <c r="K265" s="108" t="s">
        <v>12</v>
      </c>
      <c r="L265" s="5" t="s">
        <v>13</v>
      </c>
    </row>
    <row r="266" spans="1:12">
      <c r="A266" s="13" t="s">
        <v>162</v>
      </c>
      <c r="B266" s="16" t="s">
        <v>163</v>
      </c>
      <c r="C266" s="118" t="s">
        <v>241</v>
      </c>
      <c r="D266" s="118"/>
      <c r="E266" s="118"/>
      <c r="F266" s="118"/>
      <c r="G266" s="24">
        <v>3</v>
      </c>
      <c r="H266" s="25"/>
      <c r="I266" s="25"/>
      <c r="J266" s="24">
        <f t="shared" si="16"/>
        <v>3</v>
      </c>
      <c r="K266" s="30">
        <v>2455.6</v>
      </c>
      <c r="L266" s="26">
        <f t="shared" si="15"/>
        <v>7366.7999999999993</v>
      </c>
    </row>
    <row r="267" spans="1:12">
      <c r="A267" s="13"/>
      <c r="B267" s="17"/>
      <c r="C267" s="118" t="s">
        <v>242</v>
      </c>
      <c r="D267" s="118"/>
      <c r="E267" s="118"/>
      <c r="F267" s="118"/>
      <c r="G267" s="24">
        <v>0</v>
      </c>
      <c r="H267" s="25"/>
      <c r="I267" s="25"/>
      <c r="J267" s="24">
        <f t="shared" si="16"/>
        <v>0</v>
      </c>
      <c r="K267" s="30">
        <v>3879.54</v>
      </c>
      <c r="L267" s="26">
        <f t="shared" si="15"/>
        <v>0</v>
      </c>
    </row>
    <row r="268" spans="1:12">
      <c r="A268" s="13"/>
      <c r="B268" s="16"/>
      <c r="C268" s="118" t="s">
        <v>618</v>
      </c>
      <c r="D268" s="118"/>
      <c r="E268" s="118"/>
      <c r="F268" s="118"/>
      <c r="G268" s="24">
        <v>3</v>
      </c>
      <c r="H268" s="25"/>
      <c r="I268" s="25"/>
      <c r="J268" s="24">
        <f t="shared" si="16"/>
        <v>3</v>
      </c>
      <c r="K268" s="30">
        <v>2714</v>
      </c>
      <c r="L268" s="26">
        <f t="shared" si="15"/>
        <v>8142</v>
      </c>
    </row>
    <row r="269" spans="1:12">
      <c r="A269" s="13"/>
      <c r="B269" s="17"/>
      <c r="C269" s="118" t="s">
        <v>626</v>
      </c>
      <c r="D269" s="118"/>
      <c r="E269" s="118"/>
      <c r="F269" s="118"/>
      <c r="G269" s="24">
        <v>1</v>
      </c>
      <c r="H269" s="25"/>
      <c r="I269" s="25">
        <v>1</v>
      </c>
      <c r="J269" s="24">
        <f t="shared" si="16"/>
        <v>0</v>
      </c>
      <c r="K269" s="30">
        <v>4052</v>
      </c>
      <c r="L269" s="26">
        <f t="shared" si="15"/>
        <v>0</v>
      </c>
    </row>
    <row r="270" spans="1:12">
      <c r="A270" s="13"/>
      <c r="B270" s="17"/>
      <c r="C270" s="118" t="s">
        <v>671</v>
      </c>
      <c r="D270" s="118"/>
      <c r="E270" s="118"/>
      <c r="F270" s="118"/>
      <c r="G270" s="24">
        <v>1</v>
      </c>
      <c r="H270" s="25"/>
      <c r="I270" s="25"/>
      <c r="J270" s="24">
        <f t="shared" si="16"/>
        <v>1</v>
      </c>
      <c r="K270" s="30">
        <v>5286.4</v>
      </c>
      <c r="L270" s="26">
        <f t="shared" si="15"/>
        <v>5286.4</v>
      </c>
    </row>
    <row r="271" spans="1:12">
      <c r="A271" s="13"/>
      <c r="B271" s="17"/>
      <c r="C271" s="118" t="s">
        <v>672</v>
      </c>
      <c r="D271" s="118"/>
      <c r="E271" s="118"/>
      <c r="F271" s="118"/>
      <c r="G271" s="24">
        <v>1</v>
      </c>
      <c r="H271" s="25"/>
      <c r="I271" s="25"/>
      <c r="J271" s="24">
        <f t="shared" si="16"/>
        <v>1</v>
      </c>
      <c r="K271" s="30">
        <v>5251</v>
      </c>
      <c r="L271" s="26">
        <f t="shared" si="15"/>
        <v>5251</v>
      </c>
    </row>
    <row r="272" spans="1:12">
      <c r="A272" s="13"/>
      <c r="B272" s="17"/>
      <c r="C272" s="118" t="s">
        <v>673</v>
      </c>
      <c r="D272" s="118"/>
      <c r="E272" s="118"/>
      <c r="F272" s="118"/>
      <c r="G272" s="24">
        <v>1</v>
      </c>
      <c r="H272" s="25"/>
      <c r="I272" s="25"/>
      <c r="J272" s="24">
        <f t="shared" si="16"/>
        <v>1</v>
      </c>
      <c r="K272" s="30">
        <v>5310</v>
      </c>
      <c r="L272" s="26">
        <f t="shared" si="15"/>
        <v>5310</v>
      </c>
    </row>
    <row r="273" spans="1:12">
      <c r="A273" s="13"/>
      <c r="B273" s="17"/>
      <c r="C273" s="118" t="s">
        <v>245</v>
      </c>
      <c r="D273" s="118"/>
      <c r="E273" s="118"/>
      <c r="F273" s="118"/>
      <c r="G273" s="24">
        <v>1</v>
      </c>
      <c r="H273" s="25"/>
      <c r="I273" s="25"/>
      <c r="J273" s="24">
        <f t="shared" si="16"/>
        <v>1</v>
      </c>
      <c r="K273" s="30">
        <v>3110.73</v>
      </c>
      <c r="L273" s="26">
        <f t="shared" si="15"/>
        <v>3110.73</v>
      </c>
    </row>
    <row r="274" spans="1:12">
      <c r="A274" s="13"/>
      <c r="B274" s="17"/>
      <c r="C274" s="118" t="s">
        <v>243</v>
      </c>
      <c r="D274" s="118"/>
      <c r="E274" s="118"/>
      <c r="F274" s="118"/>
      <c r="G274" s="24">
        <v>3</v>
      </c>
      <c r="H274" s="25"/>
      <c r="I274" s="25"/>
      <c r="J274" s="24">
        <f t="shared" si="16"/>
        <v>3</v>
      </c>
      <c r="K274" s="30">
        <v>3215.5</v>
      </c>
      <c r="L274" s="26">
        <f t="shared" si="15"/>
        <v>9646.5</v>
      </c>
    </row>
    <row r="275" spans="1:12">
      <c r="A275" s="13"/>
      <c r="B275" s="17"/>
      <c r="C275" s="118" t="s">
        <v>244</v>
      </c>
      <c r="D275" s="118"/>
      <c r="E275" s="118"/>
      <c r="F275" s="118"/>
      <c r="G275" s="24">
        <v>2</v>
      </c>
      <c r="H275" s="25"/>
      <c r="I275" s="25"/>
      <c r="J275" s="24">
        <f t="shared" si="16"/>
        <v>2</v>
      </c>
      <c r="K275" s="30">
        <v>2920.5</v>
      </c>
      <c r="L275" s="26">
        <f t="shared" si="15"/>
        <v>5841</v>
      </c>
    </row>
    <row r="276" spans="1:12">
      <c r="A276" s="13"/>
      <c r="B276" s="17"/>
      <c r="C276" s="118" t="s">
        <v>674</v>
      </c>
      <c r="D276" s="118"/>
      <c r="E276" s="118"/>
      <c r="F276" s="118"/>
      <c r="G276" s="24">
        <v>2</v>
      </c>
      <c r="H276" s="25"/>
      <c r="I276" s="25"/>
      <c r="J276" s="24">
        <f t="shared" si="16"/>
        <v>2</v>
      </c>
      <c r="K276" s="30">
        <v>2891</v>
      </c>
      <c r="L276" s="26">
        <f t="shared" si="15"/>
        <v>5782</v>
      </c>
    </row>
    <row r="277" spans="1:12">
      <c r="A277" s="13"/>
      <c r="B277" s="17"/>
      <c r="C277" s="118" t="s">
        <v>675</v>
      </c>
      <c r="D277" s="118"/>
      <c r="E277" s="118"/>
      <c r="F277" s="118"/>
      <c r="G277" s="24">
        <v>3</v>
      </c>
      <c r="H277" s="25"/>
      <c r="I277" s="25"/>
      <c r="J277" s="24">
        <f t="shared" si="16"/>
        <v>3</v>
      </c>
      <c r="K277" s="30">
        <v>2891</v>
      </c>
      <c r="L277" s="26">
        <f t="shared" si="15"/>
        <v>8673</v>
      </c>
    </row>
    <row r="278" spans="1:12">
      <c r="A278" s="13"/>
      <c r="B278" s="17"/>
      <c r="C278" s="118" t="s">
        <v>248</v>
      </c>
      <c r="D278" s="118"/>
      <c r="E278" s="118"/>
      <c r="F278" s="118"/>
      <c r="G278" s="24">
        <v>1</v>
      </c>
      <c r="H278" s="25"/>
      <c r="I278" s="25"/>
      <c r="J278" s="24">
        <f t="shared" si="16"/>
        <v>1</v>
      </c>
      <c r="K278" s="30">
        <v>3989.08</v>
      </c>
      <c r="L278" s="26">
        <f t="shared" si="15"/>
        <v>3989.08</v>
      </c>
    </row>
    <row r="279" spans="1:12">
      <c r="A279" s="13"/>
      <c r="B279" s="17"/>
      <c r="C279" s="118" t="s">
        <v>250</v>
      </c>
      <c r="D279" s="118"/>
      <c r="E279" s="118"/>
      <c r="F279" s="118"/>
      <c r="G279" s="24">
        <v>1</v>
      </c>
      <c r="H279" s="28"/>
      <c r="I279" s="25"/>
      <c r="J279" s="24">
        <f t="shared" si="16"/>
        <v>1</v>
      </c>
      <c r="K279" s="30">
        <v>3989.08</v>
      </c>
      <c r="L279" s="26">
        <f t="shared" si="15"/>
        <v>3989.08</v>
      </c>
    </row>
    <row r="280" spans="1:12">
      <c r="A280" s="13"/>
      <c r="B280" s="17"/>
      <c r="C280" s="118" t="s">
        <v>619</v>
      </c>
      <c r="D280" s="118"/>
      <c r="E280" s="118"/>
      <c r="F280" s="118"/>
      <c r="G280" s="24">
        <v>2</v>
      </c>
      <c r="H280" s="28"/>
      <c r="I280" s="25"/>
      <c r="J280" s="24">
        <f t="shared" si="16"/>
        <v>2</v>
      </c>
      <c r="K280" s="30">
        <v>4005</v>
      </c>
      <c r="L280" s="26">
        <f t="shared" si="15"/>
        <v>8010</v>
      </c>
    </row>
    <row r="281" spans="1:12">
      <c r="A281" s="13"/>
      <c r="B281" s="17"/>
      <c r="C281" s="118" t="s">
        <v>620</v>
      </c>
      <c r="D281" s="118"/>
      <c r="E281" s="118"/>
      <c r="F281" s="118"/>
      <c r="G281" s="24">
        <v>1</v>
      </c>
      <c r="H281" s="28"/>
      <c r="I281" s="25"/>
      <c r="J281" s="24">
        <f t="shared" si="16"/>
        <v>1</v>
      </c>
      <c r="K281" s="30">
        <v>4352</v>
      </c>
      <c r="L281" s="26">
        <f t="shared" si="15"/>
        <v>4352</v>
      </c>
    </row>
    <row r="282" spans="1:12">
      <c r="A282" s="13"/>
      <c r="B282" s="17"/>
      <c r="C282" s="118" t="s">
        <v>621</v>
      </c>
      <c r="D282" s="118"/>
      <c r="E282" s="118"/>
      <c r="F282" s="118"/>
      <c r="G282" s="24">
        <v>1</v>
      </c>
      <c r="H282" s="28"/>
      <c r="I282" s="25"/>
      <c r="J282" s="24">
        <f t="shared" si="16"/>
        <v>1</v>
      </c>
      <c r="K282" s="30">
        <v>4352</v>
      </c>
      <c r="L282" s="26">
        <f t="shared" si="15"/>
        <v>4352</v>
      </c>
    </row>
    <row r="283" spans="1:12">
      <c r="A283" s="13"/>
      <c r="B283" s="17"/>
      <c r="C283" s="118" t="s">
        <v>670</v>
      </c>
      <c r="D283" s="118"/>
      <c r="E283" s="118"/>
      <c r="F283" s="118"/>
      <c r="G283" s="24">
        <v>7</v>
      </c>
      <c r="H283" s="25"/>
      <c r="I283" s="25"/>
      <c r="J283" s="24">
        <f t="shared" si="16"/>
        <v>7</v>
      </c>
      <c r="K283" s="30">
        <v>2773</v>
      </c>
      <c r="L283" s="26">
        <f t="shared" si="15"/>
        <v>19411</v>
      </c>
    </row>
    <row r="284" spans="1:12">
      <c r="A284" s="13"/>
      <c r="B284" s="16"/>
      <c r="C284" s="118" t="s">
        <v>251</v>
      </c>
      <c r="D284" s="118"/>
      <c r="E284" s="118"/>
      <c r="F284" s="118"/>
      <c r="G284" s="24">
        <v>1</v>
      </c>
      <c r="H284" s="25"/>
      <c r="I284" s="25"/>
      <c r="J284" s="24">
        <f t="shared" si="16"/>
        <v>1</v>
      </c>
      <c r="K284" s="30">
        <v>1800</v>
      </c>
      <c r="L284" s="26">
        <f t="shared" si="15"/>
        <v>1800</v>
      </c>
    </row>
    <row r="285" spans="1:12">
      <c r="A285" s="13"/>
      <c r="B285" s="17"/>
      <c r="C285" s="118" t="s">
        <v>254</v>
      </c>
      <c r="D285" s="118"/>
      <c r="E285" s="118"/>
      <c r="F285" s="118"/>
      <c r="G285" s="24">
        <v>4</v>
      </c>
      <c r="H285" s="25"/>
      <c r="I285" s="25"/>
      <c r="J285" s="24">
        <f t="shared" si="16"/>
        <v>4</v>
      </c>
      <c r="K285" s="30">
        <v>2850</v>
      </c>
      <c r="L285" s="26">
        <f t="shared" si="15"/>
        <v>11400</v>
      </c>
    </row>
    <row r="286" spans="1:12">
      <c r="A286" s="13"/>
      <c r="B286" s="17"/>
      <c r="C286" s="118" t="s">
        <v>255</v>
      </c>
      <c r="D286" s="118"/>
      <c r="E286" s="118"/>
      <c r="F286" s="118"/>
      <c r="G286" s="24">
        <v>3</v>
      </c>
      <c r="H286" s="25"/>
      <c r="I286" s="25"/>
      <c r="J286" s="24">
        <f t="shared" si="16"/>
        <v>3</v>
      </c>
      <c r="K286" s="30">
        <v>3858</v>
      </c>
      <c r="L286" s="26">
        <f t="shared" si="15"/>
        <v>11574</v>
      </c>
    </row>
    <row r="287" spans="1:12">
      <c r="A287" s="13"/>
      <c r="B287" s="16"/>
      <c r="C287" s="118" t="s">
        <v>256</v>
      </c>
      <c r="D287" s="118"/>
      <c r="E287" s="118"/>
      <c r="F287" s="118"/>
      <c r="G287" s="24">
        <v>4</v>
      </c>
      <c r="H287" s="25"/>
      <c r="I287" s="25"/>
      <c r="J287" s="24">
        <f t="shared" si="16"/>
        <v>4</v>
      </c>
      <c r="K287" s="30">
        <v>5197.5</v>
      </c>
      <c r="L287" s="26">
        <f t="shared" si="15"/>
        <v>20790</v>
      </c>
    </row>
    <row r="288" spans="1:12">
      <c r="A288" s="13"/>
      <c r="B288" s="17"/>
      <c r="C288" s="118" t="s">
        <v>257</v>
      </c>
      <c r="D288" s="118"/>
      <c r="E288" s="118"/>
      <c r="F288" s="118"/>
      <c r="G288" s="24">
        <v>4</v>
      </c>
      <c r="H288" s="25"/>
      <c r="I288" s="25"/>
      <c r="J288" s="24">
        <f t="shared" si="16"/>
        <v>4</v>
      </c>
      <c r="K288" s="30">
        <v>6750</v>
      </c>
      <c r="L288" s="26">
        <f t="shared" si="15"/>
        <v>27000</v>
      </c>
    </row>
    <row r="289" spans="1:12">
      <c r="A289" s="13"/>
      <c r="B289" s="17"/>
      <c r="C289" s="118" t="s">
        <v>258</v>
      </c>
      <c r="D289" s="118"/>
      <c r="E289" s="118"/>
      <c r="F289" s="118"/>
      <c r="G289" s="24">
        <v>4</v>
      </c>
      <c r="H289" s="25"/>
      <c r="I289" s="25"/>
      <c r="J289" s="24">
        <f t="shared" si="16"/>
        <v>4</v>
      </c>
      <c r="K289" s="30">
        <v>6750</v>
      </c>
      <c r="L289" s="26">
        <f t="shared" si="15"/>
        <v>27000</v>
      </c>
    </row>
    <row r="290" spans="1:12">
      <c r="A290" s="13"/>
      <c r="B290" s="17"/>
      <c r="C290" s="118" t="s">
        <v>259</v>
      </c>
      <c r="D290" s="118"/>
      <c r="E290" s="118"/>
      <c r="F290" s="118"/>
      <c r="G290" s="24">
        <v>3</v>
      </c>
      <c r="H290" s="25"/>
      <c r="I290" s="25"/>
      <c r="J290" s="24">
        <f t="shared" si="16"/>
        <v>3</v>
      </c>
      <c r="K290" s="30">
        <v>6750</v>
      </c>
      <c r="L290" s="26">
        <f t="shared" si="15"/>
        <v>20250</v>
      </c>
    </row>
    <row r="291" spans="1:12">
      <c r="A291" s="13"/>
      <c r="B291" s="17"/>
      <c r="C291" s="118" t="s">
        <v>260</v>
      </c>
      <c r="D291" s="118"/>
      <c r="E291" s="118"/>
      <c r="F291" s="118"/>
      <c r="G291" s="24">
        <v>1</v>
      </c>
      <c r="H291" s="25"/>
      <c r="I291" s="25"/>
      <c r="J291" s="24">
        <f t="shared" si="16"/>
        <v>1</v>
      </c>
      <c r="K291" s="29">
        <v>11300</v>
      </c>
      <c r="L291" s="26">
        <f t="shared" si="15"/>
        <v>11300</v>
      </c>
    </row>
    <row r="292" spans="1:12">
      <c r="A292" s="13"/>
      <c r="B292" s="16"/>
      <c r="C292" s="118" t="s">
        <v>262</v>
      </c>
      <c r="D292" s="118"/>
      <c r="E292" s="118"/>
      <c r="F292" s="118"/>
      <c r="G292" s="24">
        <v>2</v>
      </c>
      <c r="H292" s="25"/>
      <c r="I292" s="25"/>
      <c r="J292" s="24">
        <f t="shared" si="16"/>
        <v>2</v>
      </c>
      <c r="K292" s="30">
        <v>4200</v>
      </c>
      <c r="L292" s="26">
        <f t="shared" si="15"/>
        <v>8400</v>
      </c>
    </row>
    <row r="293" spans="1:12">
      <c r="A293" s="13"/>
      <c r="B293" s="17"/>
      <c r="C293" s="118" t="s">
        <v>263</v>
      </c>
      <c r="D293" s="118"/>
      <c r="E293" s="118"/>
      <c r="F293" s="118"/>
      <c r="G293" s="24">
        <v>2</v>
      </c>
      <c r="H293" s="25"/>
      <c r="I293" s="25"/>
      <c r="J293" s="24">
        <f t="shared" si="16"/>
        <v>2</v>
      </c>
      <c r="K293" s="30">
        <v>1850</v>
      </c>
      <c r="L293" s="26">
        <f t="shared" si="15"/>
        <v>3700</v>
      </c>
    </row>
    <row r="294" spans="1:12">
      <c r="A294" s="13"/>
      <c r="B294" s="17"/>
      <c r="C294" s="118" t="s">
        <v>264</v>
      </c>
      <c r="D294" s="118"/>
      <c r="E294" s="118"/>
      <c r="F294" s="118"/>
      <c r="G294" s="24">
        <v>2</v>
      </c>
      <c r="H294" s="25"/>
      <c r="I294" s="25"/>
      <c r="J294" s="24">
        <f t="shared" si="16"/>
        <v>2</v>
      </c>
      <c r="K294" s="30">
        <v>2450</v>
      </c>
      <c r="L294" s="26">
        <f t="shared" si="15"/>
        <v>4900</v>
      </c>
    </row>
    <row r="295" spans="1:12">
      <c r="A295" s="13"/>
      <c r="B295" s="17"/>
      <c r="C295" s="118" t="s">
        <v>266</v>
      </c>
      <c r="D295" s="118"/>
      <c r="E295" s="118"/>
      <c r="F295" s="118"/>
      <c r="G295" s="24">
        <v>1</v>
      </c>
      <c r="H295" s="25"/>
      <c r="I295" s="25">
        <v>1</v>
      </c>
      <c r="J295" s="24">
        <f t="shared" si="16"/>
        <v>0</v>
      </c>
      <c r="K295" s="30">
        <v>12150.46</v>
      </c>
      <c r="L295" s="26">
        <f t="shared" si="15"/>
        <v>0</v>
      </c>
    </row>
    <row r="296" spans="1:12">
      <c r="A296" s="13"/>
      <c r="B296" s="16"/>
      <c r="C296" s="118" t="s">
        <v>265</v>
      </c>
      <c r="D296" s="118"/>
      <c r="E296" s="118"/>
      <c r="F296" s="118"/>
      <c r="G296" s="24">
        <v>1</v>
      </c>
      <c r="H296" s="25"/>
      <c r="I296" s="25">
        <v>1</v>
      </c>
      <c r="J296" s="24">
        <f t="shared" si="16"/>
        <v>0</v>
      </c>
      <c r="K296" s="30">
        <v>9392.7999999999993</v>
      </c>
      <c r="L296" s="26">
        <f t="shared" si="15"/>
        <v>0</v>
      </c>
    </row>
    <row r="297" spans="1:12" ht="15.75" thickBot="1">
      <c r="A297" s="13"/>
      <c r="B297" s="17"/>
      <c r="C297" s="118" t="s">
        <v>623</v>
      </c>
      <c r="D297" s="118"/>
      <c r="E297" s="118"/>
      <c r="F297" s="118"/>
      <c r="G297" s="24">
        <v>1</v>
      </c>
      <c r="H297" s="25"/>
      <c r="I297" s="25">
        <v>1</v>
      </c>
      <c r="J297" s="24">
        <f t="shared" si="16"/>
        <v>0</v>
      </c>
      <c r="K297" s="30">
        <v>13404.8</v>
      </c>
      <c r="L297" s="26">
        <f t="shared" si="15"/>
        <v>0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108" t="s">
        <v>8</v>
      </c>
      <c r="H298" s="108" t="s">
        <v>9</v>
      </c>
      <c r="I298" s="108" t="s">
        <v>10</v>
      </c>
      <c r="J298" s="108" t="s">
        <v>11</v>
      </c>
      <c r="K298" s="108" t="s">
        <v>12</v>
      </c>
      <c r="L298" s="5" t="s">
        <v>13</v>
      </c>
    </row>
    <row r="299" spans="1:12" ht="17.25" customHeight="1">
      <c r="A299" s="13" t="s">
        <v>162</v>
      </c>
      <c r="B299" s="16" t="s">
        <v>163</v>
      </c>
      <c r="C299" s="118" t="s">
        <v>624</v>
      </c>
      <c r="D299" s="118"/>
      <c r="E299" s="118"/>
      <c r="F299" s="118"/>
      <c r="G299" s="24">
        <v>1</v>
      </c>
      <c r="H299" s="25"/>
      <c r="I299" s="25">
        <v>1</v>
      </c>
      <c r="J299" s="24">
        <f t="shared" si="16"/>
        <v>0</v>
      </c>
      <c r="K299" s="30">
        <v>13404.8</v>
      </c>
      <c r="L299" s="26">
        <f t="shared" ref="L299:L313" si="17">J299*K299</f>
        <v>0</v>
      </c>
    </row>
    <row r="300" spans="1:12">
      <c r="A300" s="13"/>
      <c r="B300" s="17"/>
      <c r="C300" s="118" t="s">
        <v>549</v>
      </c>
      <c r="D300" s="118"/>
      <c r="E300" s="118"/>
      <c r="F300" s="118"/>
      <c r="G300" s="24">
        <v>3</v>
      </c>
      <c r="H300" s="25"/>
      <c r="I300" s="25"/>
      <c r="J300" s="24">
        <f t="shared" si="16"/>
        <v>3</v>
      </c>
      <c r="K300" s="30">
        <v>3894</v>
      </c>
      <c r="L300" s="26">
        <f t="shared" si="17"/>
        <v>11682</v>
      </c>
    </row>
    <row r="301" spans="1:12">
      <c r="A301" s="13"/>
      <c r="B301" s="17"/>
      <c r="C301" s="118" t="s">
        <v>222</v>
      </c>
      <c r="D301" s="118"/>
      <c r="E301" s="118"/>
      <c r="F301" s="118"/>
      <c r="G301" s="24">
        <v>5</v>
      </c>
      <c r="H301" s="25"/>
      <c r="I301" s="25"/>
      <c r="J301" s="24">
        <f t="shared" si="16"/>
        <v>5</v>
      </c>
      <c r="K301" s="30">
        <v>2732</v>
      </c>
      <c r="L301" s="26">
        <f t="shared" si="17"/>
        <v>13660</v>
      </c>
    </row>
    <row r="302" spans="1:12">
      <c r="A302" s="13"/>
      <c r="B302" s="17"/>
      <c r="C302" s="118" t="s">
        <v>267</v>
      </c>
      <c r="D302" s="118"/>
      <c r="E302" s="118"/>
      <c r="F302" s="118"/>
      <c r="G302" s="24">
        <v>2</v>
      </c>
      <c r="H302" s="25"/>
      <c r="I302" s="25"/>
      <c r="J302" s="24">
        <f t="shared" ref="J302:J348" si="18">G302+H302-I302</f>
        <v>2</v>
      </c>
      <c r="K302" s="30">
        <v>5699.4</v>
      </c>
      <c r="L302" s="26">
        <f t="shared" si="17"/>
        <v>11398.8</v>
      </c>
    </row>
    <row r="303" spans="1:12">
      <c r="A303" s="13"/>
      <c r="B303" s="17"/>
      <c r="C303" s="118" t="s">
        <v>267</v>
      </c>
      <c r="D303" s="118"/>
      <c r="E303" s="118"/>
      <c r="F303" s="118"/>
      <c r="G303" s="24">
        <v>2</v>
      </c>
      <c r="H303" s="25"/>
      <c r="I303" s="25"/>
      <c r="J303" s="24">
        <f t="shared" si="18"/>
        <v>2</v>
      </c>
      <c r="K303" s="30">
        <v>6938.4</v>
      </c>
      <c r="L303" s="26">
        <f t="shared" si="17"/>
        <v>13876.8</v>
      </c>
    </row>
    <row r="304" spans="1:12">
      <c r="A304" s="13"/>
      <c r="B304" s="17"/>
      <c r="C304" s="118" t="s">
        <v>268</v>
      </c>
      <c r="D304" s="118"/>
      <c r="E304" s="118"/>
      <c r="F304" s="118"/>
      <c r="G304" s="24">
        <v>1</v>
      </c>
      <c r="H304" s="25"/>
      <c r="I304" s="25"/>
      <c r="J304" s="24">
        <f t="shared" si="18"/>
        <v>1</v>
      </c>
      <c r="K304" s="30">
        <v>1908.06</v>
      </c>
      <c r="L304" s="26">
        <f t="shared" si="17"/>
        <v>1908.06</v>
      </c>
    </row>
    <row r="305" spans="1:15">
      <c r="A305" s="13"/>
      <c r="B305" s="17"/>
      <c r="C305" s="122" t="s">
        <v>687</v>
      </c>
      <c r="D305" s="123"/>
      <c r="E305" s="123"/>
      <c r="F305" s="124"/>
      <c r="G305" s="24"/>
      <c r="H305" s="25">
        <v>4</v>
      </c>
      <c r="I305" s="25">
        <v>4</v>
      </c>
      <c r="J305" s="24">
        <f t="shared" si="18"/>
        <v>0</v>
      </c>
      <c r="K305" s="30">
        <v>237.5</v>
      </c>
      <c r="L305" s="26">
        <f t="shared" si="17"/>
        <v>0</v>
      </c>
    </row>
    <row r="306" spans="1:15">
      <c r="A306" s="13"/>
      <c r="B306" s="17"/>
      <c r="C306" s="140" t="s">
        <v>688</v>
      </c>
      <c r="D306" s="141"/>
      <c r="E306" s="141"/>
      <c r="F306" s="142"/>
      <c r="G306" s="24"/>
      <c r="H306" s="25">
        <v>2</v>
      </c>
      <c r="I306" s="25">
        <v>2</v>
      </c>
      <c r="J306" s="24">
        <f t="shared" si="18"/>
        <v>0</v>
      </c>
      <c r="K306" s="30">
        <v>13127.5</v>
      </c>
      <c r="L306" s="26">
        <f t="shared" si="17"/>
        <v>0</v>
      </c>
      <c r="O306" s="66"/>
    </row>
    <row r="307" spans="1:15">
      <c r="A307" s="13"/>
      <c r="B307" s="17"/>
      <c r="C307" s="140" t="s">
        <v>689</v>
      </c>
      <c r="D307" s="141"/>
      <c r="E307" s="141"/>
      <c r="F307" s="142"/>
      <c r="G307" s="24"/>
      <c r="H307" s="25">
        <v>2</v>
      </c>
      <c r="I307" s="25">
        <v>2</v>
      </c>
      <c r="J307" s="24">
        <f t="shared" si="18"/>
        <v>0</v>
      </c>
      <c r="K307" s="30">
        <v>13127.5</v>
      </c>
      <c r="L307" s="26">
        <f t="shared" si="17"/>
        <v>0</v>
      </c>
      <c r="O307" s="66"/>
    </row>
    <row r="308" spans="1:15">
      <c r="A308" s="13"/>
      <c r="B308" s="17"/>
      <c r="C308" s="140" t="s">
        <v>690</v>
      </c>
      <c r="D308" s="141"/>
      <c r="E308" s="141"/>
      <c r="F308" s="142"/>
      <c r="G308" s="24"/>
      <c r="H308" s="25">
        <v>2</v>
      </c>
      <c r="I308" s="25">
        <v>2</v>
      </c>
      <c r="J308" s="24">
        <f t="shared" si="18"/>
        <v>0</v>
      </c>
      <c r="K308" s="30">
        <v>13127.5</v>
      </c>
      <c r="L308" s="26">
        <f t="shared" si="17"/>
        <v>0</v>
      </c>
      <c r="O308" s="66"/>
    </row>
    <row r="309" spans="1:15">
      <c r="A309" s="13"/>
      <c r="B309" s="17"/>
      <c r="C309" s="143" t="s">
        <v>691</v>
      </c>
      <c r="D309" s="143"/>
      <c r="E309" s="143"/>
      <c r="F309" s="144"/>
      <c r="G309" s="24"/>
      <c r="H309" s="25">
        <v>4</v>
      </c>
      <c r="I309" s="25">
        <v>4</v>
      </c>
      <c r="J309" s="24">
        <f t="shared" si="18"/>
        <v>0</v>
      </c>
      <c r="K309" s="30">
        <v>5374.9</v>
      </c>
      <c r="L309" s="26">
        <f t="shared" si="17"/>
        <v>0</v>
      </c>
      <c r="O309" s="66"/>
    </row>
    <row r="310" spans="1:15">
      <c r="A310" s="13"/>
      <c r="B310" s="17"/>
      <c r="C310" s="143" t="s">
        <v>692</v>
      </c>
      <c r="D310" s="143"/>
      <c r="E310" s="143"/>
      <c r="F310" s="144"/>
      <c r="G310" s="24"/>
      <c r="H310" s="25">
        <v>2</v>
      </c>
      <c r="I310" s="25">
        <v>2</v>
      </c>
      <c r="J310" s="24">
        <f t="shared" si="18"/>
        <v>0</v>
      </c>
      <c r="K310" s="30">
        <v>22284.3</v>
      </c>
      <c r="L310" s="26">
        <f t="shared" si="17"/>
        <v>0</v>
      </c>
      <c r="O310" s="66"/>
    </row>
    <row r="311" spans="1:15">
      <c r="A311" s="13"/>
      <c r="B311" s="17"/>
      <c r="C311" s="143" t="s">
        <v>693</v>
      </c>
      <c r="D311" s="143"/>
      <c r="E311" s="143"/>
      <c r="F311" s="144"/>
      <c r="G311" s="24"/>
      <c r="H311" s="25">
        <v>2</v>
      </c>
      <c r="I311" s="25">
        <v>2</v>
      </c>
      <c r="J311" s="24">
        <f t="shared" si="18"/>
        <v>0</v>
      </c>
      <c r="K311" s="30">
        <v>22284.3</v>
      </c>
      <c r="L311" s="26">
        <f t="shared" si="17"/>
        <v>0</v>
      </c>
      <c r="O311" s="66"/>
    </row>
    <row r="312" spans="1:15">
      <c r="A312" s="13"/>
      <c r="B312" s="17"/>
      <c r="C312" s="143" t="s">
        <v>694</v>
      </c>
      <c r="D312" s="143"/>
      <c r="E312" s="143"/>
      <c r="F312" s="144"/>
      <c r="G312" s="24"/>
      <c r="H312" s="25">
        <v>2</v>
      </c>
      <c r="I312" s="25">
        <v>2</v>
      </c>
      <c r="J312" s="24">
        <f t="shared" si="18"/>
        <v>0</v>
      </c>
      <c r="K312" s="30">
        <v>22284.3</v>
      </c>
      <c r="L312" s="26">
        <f t="shared" si="17"/>
        <v>0</v>
      </c>
      <c r="O312" s="66"/>
    </row>
    <row r="313" spans="1:15">
      <c r="A313" s="13"/>
      <c r="B313" s="17"/>
      <c r="C313" s="143" t="s">
        <v>695</v>
      </c>
      <c r="D313" s="143"/>
      <c r="E313" s="143"/>
      <c r="F313" s="144"/>
      <c r="G313" s="24"/>
      <c r="H313" s="25">
        <v>1</v>
      </c>
      <c r="I313" s="25">
        <v>1</v>
      </c>
      <c r="J313" s="24">
        <f t="shared" si="18"/>
        <v>0</v>
      </c>
      <c r="K313" s="30">
        <v>4351.84</v>
      </c>
      <c r="L313" s="26">
        <f t="shared" si="17"/>
        <v>0</v>
      </c>
      <c r="O313" s="66"/>
    </row>
    <row r="314" spans="1:15">
      <c r="A314" s="13" t="s">
        <v>269</v>
      </c>
      <c r="B314" s="17" t="s">
        <v>270</v>
      </c>
      <c r="C314" s="122"/>
      <c r="D314" s="123"/>
      <c r="E314" s="123"/>
      <c r="F314" s="124"/>
      <c r="G314" s="25"/>
      <c r="H314" s="25"/>
      <c r="I314" s="25"/>
      <c r="J314" s="24"/>
      <c r="K314" s="30"/>
      <c r="L314" s="26"/>
      <c r="O314" s="81"/>
    </row>
    <row r="315" spans="1:15">
      <c r="A315" s="13"/>
      <c r="B315" s="17"/>
      <c r="C315" s="118" t="s">
        <v>271</v>
      </c>
      <c r="D315" s="118"/>
      <c r="E315" s="118"/>
      <c r="F315" s="118"/>
      <c r="G315" s="25">
        <v>48</v>
      </c>
      <c r="H315" s="25"/>
      <c r="I315" s="25">
        <v>12</v>
      </c>
      <c r="J315" s="24">
        <f t="shared" si="18"/>
        <v>36</v>
      </c>
      <c r="K315" s="30">
        <v>26.95</v>
      </c>
      <c r="L315" s="26">
        <f>J315*K315</f>
        <v>970.19999999999993</v>
      </c>
    </row>
    <row r="316" spans="1:15">
      <c r="A316" s="13"/>
      <c r="B316" s="17"/>
      <c r="C316" s="118" t="s">
        <v>272</v>
      </c>
      <c r="D316" s="118"/>
      <c r="E316" s="118"/>
      <c r="F316" s="118"/>
      <c r="G316" s="24">
        <v>1</v>
      </c>
      <c r="H316" s="25"/>
      <c r="I316" s="25"/>
      <c r="J316" s="24">
        <f t="shared" si="18"/>
        <v>1</v>
      </c>
      <c r="K316" s="30">
        <v>800</v>
      </c>
      <c r="L316" s="26">
        <f>J316*K316</f>
        <v>800</v>
      </c>
    </row>
    <row r="317" spans="1:15">
      <c r="A317" s="13"/>
      <c r="B317" s="17"/>
      <c r="C317" s="118" t="s">
        <v>273</v>
      </c>
      <c r="D317" s="118"/>
      <c r="E317" s="118"/>
      <c r="F317" s="118"/>
      <c r="G317" s="24">
        <v>2</v>
      </c>
      <c r="H317" s="25"/>
      <c r="I317" s="25"/>
      <c r="J317" s="24">
        <f t="shared" si="18"/>
        <v>2</v>
      </c>
      <c r="K317" s="30">
        <v>350</v>
      </c>
      <c r="L317" s="26">
        <f>J317*K317</f>
        <v>700</v>
      </c>
    </row>
    <row r="318" spans="1:15">
      <c r="A318" s="13" t="s">
        <v>274</v>
      </c>
      <c r="B318" s="16" t="s">
        <v>275</v>
      </c>
      <c r="C318" s="118"/>
      <c r="D318" s="118"/>
      <c r="E318" s="118"/>
      <c r="F318" s="118"/>
      <c r="G318" s="25"/>
      <c r="H318" s="25"/>
      <c r="I318" s="25"/>
      <c r="J318" s="24"/>
      <c r="K318" s="33"/>
      <c r="L318" s="26"/>
    </row>
    <row r="319" spans="1:15">
      <c r="A319" s="13"/>
      <c r="B319" s="16"/>
      <c r="C319" s="118" t="s">
        <v>468</v>
      </c>
      <c r="D319" s="118"/>
      <c r="E319" s="118"/>
      <c r="F319" s="118"/>
      <c r="G319" s="25">
        <v>131</v>
      </c>
      <c r="H319" s="25"/>
      <c r="I319" s="25">
        <v>41</v>
      </c>
      <c r="J319" s="24">
        <f t="shared" si="18"/>
        <v>90</v>
      </c>
      <c r="K319" s="93">
        <v>83.84</v>
      </c>
      <c r="L319" s="26">
        <f t="shared" ref="L319:L348" si="19">J319*K319</f>
        <v>7545.6</v>
      </c>
    </row>
    <row r="320" spans="1:15">
      <c r="A320" s="13"/>
      <c r="B320" s="16"/>
      <c r="C320" s="118" t="s">
        <v>469</v>
      </c>
      <c r="D320" s="118"/>
      <c r="E320" s="118"/>
      <c r="F320" s="118"/>
      <c r="G320" s="25">
        <v>120</v>
      </c>
      <c r="H320" s="25"/>
      <c r="I320" s="25">
        <v>30</v>
      </c>
      <c r="J320" s="24">
        <f t="shared" si="18"/>
        <v>90</v>
      </c>
      <c r="K320" s="93">
        <v>112.49</v>
      </c>
      <c r="L320" s="26">
        <f t="shared" si="19"/>
        <v>10124.1</v>
      </c>
    </row>
    <row r="321" spans="1:14">
      <c r="A321" s="13"/>
      <c r="B321" s="16"/>
      <c r="C321" s="118" t="s">
        <v>470</v>
      </c>
      <c r="D321" s="118"/>
      <c r="E321" s="118"/>
      <c r="F321" s="118"/>
      <c r="G321" s="25">
        <v>60</v>
      </c>
      <c r="H321" s="25"/>
      <c r="I321" s="25"/>
      <c r="J321" s="24">
        <f t="shared" si="18"/>
        <v>60</v>
      </c>
      <c r="K321" s="93">
        <v>170.74</v>
      </c>
      <c r="L321" s="26">
        <f t="shared" si="19"/>
        <v>10244.400000000001</v>
      </c>
    </row>
    <row r="322" spans="1:14">
      <c r="A322" s="13"/>
      <c r="B322" s="16"/>
      <c r="C322" s="118" t="s">
        <v>276</v>
      </c>
      <c r="D322" s="118"/>
      <c r="E322" s="118"/>
      <c r="F322" s="118"/>
      <c r="G322" s="24">
        <v>17</v>
      </c>
      <c r="H322" s="25"/>
      <c r="I322" s="25"/>
      <c r="J322" s="24">
        <f t="shared" si="18"/>
        <v>17</v>
      </c>
      <c r="K322" s="30">
        <v>198.72</v>
      </c>
      <c r="L322" s="26">
        <f t="shared" si="19"/>
        <v>3378.24</v>
      </c>
    </row>
    <row r="323" spans="1:14">
      <c r="A323" s="13"/>
      <c r="B323" s="16"/>
      <c r="C323" s="118" t="s">
        <v>278</v>
      </c>
      <c r="D323" s="118"/>
      <c r="E323" s="118"/>
      <c r="F323" s="118"/>
      <c r="G323" s="24">
        <v>2</v>
      </c>
      <c r="H323" s="25"/>
      <c r="I323" s="25">
        <v>2</v>
      </c>
      <c r="J323" s="24">
        <f t="shared" si="18"/>
        <v>0</v>
      </c>
      <c r="K323" s="30">
        <v>137.0924</v>
      </c>
      <c r="L323" s="26">
        <f t="shared" si="19"/>
        <v>0</v>
      </c>
    </row>
    <row r="324" spans="1:14">
      <c r="A324" s="13"/>
      <c r="B324" s="16"/>
      <c r="C324" s="122" t="s">
        <v>279</v>
      </c>
      <c r="D324" s="123"/>
      <c r="E324" s="123"/>
      <c r="F324" s="124"/>
      <c r="G324" s="24">
        <v>1</v>
      </c>
      <c r="H324" s="25"/>
      <c r="I324" s="25"/>
      <c r="J324" s="24">
        <f t="shared" si="18"/>
        <v>1</v>
      </c>
      <c r="K324" s="30">
        <v>200</v>
      </c>
      <c r="L324" s="26">
        <f t="shared" si="19"/>
        <v>200</v>
      </c>
    </row>
    <row r="325" spans="1:14">
      <c r="A325" s="18"/>
      <c r="B325" s="20"/>
      <c r="C325" s="118" t="s">
        <v>280</v>
      </c>
      <c r="D325" s="118"/>
      <c r="E325" s="118"/>
      <c r="F325" s="118"/>
      <c r="G325" s="24">
        <v>15</v>
      </c>
      <c r="H325" s="25"/>
      <c r="I325" s="25"/>
      <c r="J325" s="24">
        <f t="shared" si="18"/>
        <v>15</v>
      </c>
      <c r="K325" s="30">
        <v>129</v>
      </c>
      <c r="L325" s="26">
        <f t="shared" si="19"/>
        <v>1935</v>
      </c>
    </row>
    <row r="326" spans="1:14">
      <c r="A326" s="18"/>
      <c r="B326" s="21"/>
      <c r="C326" s="118" t="s">
        <v>281</v>
      </c>
      <c r="D326" s="118"/>
      <c r="E326" s="118"/>
      <c r="F326" s="118"/>
      <c r="G326" s="24">
        <v>42</v>
      </c>
      <c r="H326" s="25"/>
      <c r="I326" s="25">
        <v>26</v>
      </c>
      <c r="J326" s="24">
        <f t="shared" si="18"/>
        <v>16</v>
      </c>
      <c r="K326" s="30">
        <v>139</v>
      </c>
      <c r="L326" s="26">
        <f t="shared" si="19"/>
        <v>2224</v>
      </c>
    </row>
    <row r="327" spans="1:14">
      <c r="A327" s="18"/>
      <c r="B327" s="21"/>
      <c r="C327" s="118" t="s">
        <v>282</v>
      </c>
      <c r="D327" s="118"/>
      <c r="E327" s="118"/>
      <c r="F327" s="118"/>
      <c r="G327" s="24">
        <v>15</v>
      </c>
      <c r="H327" s="25"/>
      <c r="I327" s="25"/>
      <c r="J327" s="24">
        <f t="shared" si="18"/>
        <v>15</v>
      </c>
      <c r="K327" s="30">
        <v>500</v>
      </c>
      <c r="L327" s="26">
        <f t="shared" si="19"/>
        <v>7500</v>
      </c>
    </row>
    <row r="328" spans="1:14">
      <c r="A328" s="13"/>
      <c r="B328" s="21"/>
      <c r="C328" s="118" t="s">
        <v>283</v>
      </c>
      <c r="D328" s="118"/>
      <c r="E328" s="118"/>
      <c r="F328" s="118"/>
      <c r="G328" s="24">
        <v>23</v>
      </c>
      <c r="H328" s="25"/>
      <c r="I328" s="25">
        <v>4</v>
      </c>
      <c r="J328" s="24">
        <f t="shared" si="18"/>
        <v>19</v>
      </c>
      <c r="K328" s="30">
        <v>139</v>
      </c>
      <c r="L328" s="26">
        <f t="shared" si="19"/>
        <v>2641</v>
      </c>
    </row>
    <row r="329" spans="1:14">
      <c r="A329" s="13"/>
      <c r="B329" s="21"/>
      <c r="C329" s="118" t="s">
        <v>284</v>
      </c>
      <c r="D329" s="118"/>
      <c r="E329" s="118"/>
      <c r="F329" s="118"/>
      <c r="G329" s="24">
        <v>4</v>
      </c>
      <c r="H329" s="25"/>
      <c r="I329" s="25">
        <v>2</v>
      </c>
      <c r="J329" s="24">
        <f t="shared" si="18"/>
        <v>2</v>
      </c>
      <c r="K329" s="30">
        <v>400</v>
      </c>
      <c r="L329" s="26">
        <f t="shared" si="19"/>
        <v>800</v>
      </c>
    </row>
    <row r="330" spans="1:14" ht="15.75" thickBot="1">
      <c r="A330" s="13"/>
      <c r="B330" s="17"/>
      <c r="C330" s="118" t="s">
        <v>285</v>
      </c>
      <c r="D330" s="118"/>
      <c r="E330" s="118"/>
      <c r="F330" s="118"/>
      <c r="G330" s="24">
        <v>2</v>
      </c>
      <c r="H330" s="25"/>
      <c r="I330" s="25"/>
      <c r="J330" s="24">
        <f t="shared" si="18"/>
        <v>2</v>
      </c>
      <c r="K330" s="30">
        <v>398.84</v>
      </c>
      <c r="L330" s="26">
        <f t="shared" si="19"/>
        <v>797.68</v>
      </c>
    </row>
    <row r="331" spans="1:14">
      <c r="A331" s="8" t="s">
        <v>5</v>
      </c>
      <c r="B331" s="3" t="s">
        <v>6</v>
      </c>
      <c r="C331" s="125" t="s">
        <v>7</v>
      </c>
      <c r="D331" s="125"/>
      <c r="E331" s="125"/>
      <c r="F331" s="125"/>
      <c r="G331" s="108" t="s">
        <v>8</v>
      </c>
      <c r="H331" s="108" t="s">
        <v>9</v>
      </c>
      <c r="I331" s="108" t="s">
        <v>10</v>
      </c>
      <c r="J331" s="108" t="s">
        <v>11</v>
      </c>
      <c r="K331" s="108" t="s">
        <v>12</v>
      </c>
      <c r="L331" s="5" t="s">
        <v>13</v>
      </c>
    </row>
    <row r="332" spans="1:14">
      <c r="A332" s="13" t="s">
        <v>274</v>
      </c>
      <c r="B332" s="16" t="s">
        <v>275</v>
      </c>
      <c r="C332" s="118" t="s">
        <v>286</v>
      </c>
      <c r="D332" s="118"/>
      <c r="E332" s="118"/>
      <c r="F332" s="118"/>
      <c r="G332" s="24">
        <v>1</v>
      </c>
      <c r="H332" s="25"/>
      <c r="I332" s="25"/>
      <c r="J332" s="24">
        <f t="shared" si="18"/>
        <v>1</v>
      </c>
      <c r="K332" s="30">
        <v>300</v>
      </c>
      <c r="L332" s="26">
        <f t="shared" si="19"/>
        <v>300</v>
      </c>
    </row>
    <row r="333" spans="1:14">
      <c r="A333" s="13"/>
      <c r="B333" s="17"/>
      <c r="C333" s="118" t="s">
        <v>287</v>
      </c>
      <c r="D333" s="118"/>
      <c r="E333" s="118"/>
      <c r="F333" s="118"/>
      <c r="G333" s="24">
        <v>20</v>
      </c>
      <c r="H333" s="25"/>
      <c r="I333" s="25">
        <v>3</v>
      </c>
      <c r="J333" s="24">
        <f t="shared" si="18"/>
        <v>17</v>
      </c>
      <c r="K333" s="30">
        <v>400</v>
      </c>
      <c r="L333" s="26">
        <f t="shared" si="19"/>
        <v>6800</v>
      </c>
    </row>
    <row r="334" spans="1:14">
      <c r="A334" s="13"/>
      <c r="B334" s="17"/>
      <c r="C334" s="118" t="s">
        <v>288</v>
      </c>
      <c r="D334" s="118"/>
      <c r="E334" s="118"/>
      <c r="F334" s="118"/>
      <c r="G334" s="24">
        <v>5</v>
      </c>
      <c r="H334" s="25"/>
      <c r="I334" s="25">
        <v>5</v>
      </c>
      <c r="J334" s="24">
        <f t="shared" si="18"/>
        <v>0</v>
      </c>
      <c r="K334" s="30">
        <v>28.91</v>
      </c>
      <c r="L334" s="26">
        <f t="shared" si="19"/>
        <v>0</v>
      </c>
    </row>
    <row r="335" spans="1:14">
      <c r="A335" s="13"/>
      <c r="B335" s="17"/>
      <c r="C335" s="118" t="s">
        <v>289</v>
      </c>
      <c r="D335" s="118"/>
      <c r="E335" s="118"/>
      <c r="F335" s="118"/>
      <c r="G335" s="24">
        <v>17</v>
      </c>
      <c r="H335" s="25"/>
      <c r="I335" s="25">
        <v>4</v>
      </c>
      <c r="J335" s="24">
        <f t="shared" si="18"/>
        <v>13</v>
      </c>
      <c r="K335" s="30">
        <v>50</v>
      </c>
      <c r="L335" s="26">
        <f t="shared" si="19"/>
        <v>650</v>
      </c>
      <c r="N335" s="39"/>
    </row>
    <row r="336" spans="1:14">
      <c r="A336" s="13"/>
      <c r="B336" s="17"/>
      <c r="C336" s="118" t="s">
        <v>290</v>
      </c>
      <c r="D336" s="118"/>
      <c r="E336" s="118"/>
      <c r="F336" s="118"/>
      <c r="G336" s="24">
        <v>30</v>
      </c>
      <c r="H336" s="25"/>
      <c r="I336" s="25">
        <v>1</v>
      </c>
      <c r="J336" s="24">
        <f t="shared" si="18"/>
        <v>29</v>
      </c>
      <c r="K336" s="30">
        <v>50</v>
      </c>
      <c r="L336" s="26">
        <f t="shared" si="19"/>
        <v>1450</v>
      </c>
      <c r="N336" s="39"/>
    </row>
    <row r="337" spans="1:12">
      <c r="A337" s="13"/>
      <c r="B337" s="17"/>
      <c r="C337" s="118" t="s">
        <v>291</v>
      </c>
      <c r="D337" s="118"/>
      <c r="E337" s="118"/>
      <c r="F337" s="118"/>
      <c r="G337" s="24">
        <v>1</v>
      </c>
      <c r="H337" s="25"/>
      <c r="I337" s="25">
        <v>1</v>
      </c>
      <c r="J337" s="24">
        <f t="shared" si="18"/>
        <v>0</v>
      </c>
      <c r="K337" s="30">
        <v>38.74</v>
      </c>
      <c r="L337" s="26">
        <f t="shared" si="19"/>
        <v>0</v>
      </c>
    </row>
    <row r="338" spans="1:12">
      <c r="A338" s="13"/>
      <c r="B338" s="17"/>
      <c r="C338" s="118" t="s">
        <v>292</v>
      </c>
      <c r="D338" s="118"/>
      <c r="E338" s="118"/>
      <c r="F338" s="118"/>
      <c r="G338" s="24">
        <v>22</v>
      </c>
      <c r="H338" s="25"/>
      <c r="I338" s="25">
        <v>20</v>
      </c>
      <c r="J338" s="24">
        <f t="shared" si="18"/>
        <v>2</v>
      </c>
      <c r="K338" s="30">
        <v>25.32</v>
      </c>
      <c r="L338" s="26">
        <f t="shared" si="19"/>
        <v>50.64</v>
      </c>
    </row>
    <row r="339" spans="1:12">
      <c r="A339" s="13"/>
      <c r="B339" s="16"/>
      <c r="C339" s="118" t="s">
        <v>293</v>
      </c>
      <c r="D339" s="118"/>
      <c r="E339" s="118"/>
      <c r="F339" s="118"/>
      <c r="G339" s="24">
        <v>1</v>
      </c>
      <c r="H339" s="25"/>
      <c r="I339" s="25"/>
      <c r="J339" s="24">
        <f t="shared" si="18"/>
        <v>1</v>
      </c>
      <c r="K339" s="30">
        <v>300</v>
      </c>
      <c r="L339" s="26">
        <f t="shared" si="19"/>
        <v>300</v>
      </c>
    </row>
    <row r="340" spans="1:12">
      <c r="A340" s="13"/>
      <c r="B340" s="17"/>
      <c r="C340" s="118" t="s">
        <v>294</v>
      </c>
      <c r="D340" s="118"/>
      <c r="E340" s="118"/>
      <c r="F340" s="118"/>
      <c r="G340" s="24">
        <v>7</v>
      </c>
      <c r="H340" s="25"/>
      <c r="I340" s="25">
        <v>7</v>
      </c>
      <c r="J340" s="24">
        <f t="shared" si="18"/>
        <v>0</v>
      </c>
      <c r="K340" s="30">
        <v>10</v>
      </c>
      <c r="L340" s="26">
        <f t="shared" si="19"/>
        <v>0</v>
      </c>
    </row>
    <row r="341" spans="1:12">
      <c r="A341" s="13"/>
      <c r="B341" s="17"/>
      <c r="C341" s="118" t="s">
        <v>295</v>
      </c>
      <c r="D341" s="118"/>
      <c r="E341" s="118"/>
      <c r="F341" s="118"/>
      <c r="G341" s="24">
        <v>534</v>
      </c>
      <c r="H341" s="25"/>
      <c r="I341" s="25">
        <v>534</v>
      </c>
      <c r="J341" s="24">
        <f t="shared" si="18"/>
        <v>0</v>
      </c>
      <c r="K341" s="30">
        <v>25</v>
      </c>
      <c r="L341" s="26">
        <f t="shared" si="19"/>
        <v>0</v>
      </c>
    </row>
    <row r="342" spans="1:12">
      <c r="A342" s="13"/>
      <c r="B342" s="17"/>
      <c r="C342" s="118" t="s">
        <v>296</v>
      </c>
      <c r="D342" s="118"/>
      <c r="E342" s="118"/>
      <c r="F342" s="118"/>
      <c r="G342" s="24">
        <v>4</v>
      </c>
      <c r="H342" s="25"/>
      <c r="I342" s="25">
        <v>1</v>
      </c>
      <c r="J342" s="24">
        <f t="shared" si="18"/>
        <v>3</v>
      </c>
      <c r="K342" s="30">
        <v>150</v>
      </c>
      <c r="L342" s="26">
        <f t="shared" si="19"/>
        <v>450</v>
      </c>
    </row>
    <row r="343" spans="1:12">
      <c r="A343" s="13"/>
      <c r="B343" s="17"/>
      <c r="C343" s="118" t="s">
        <v>297</v>
      </c>
      <c r="D343" s="118"/>
      <c r="E343" s="118"/>
      <c r="F343" s="118"/>
      <c r="G343" s="24">
        <v>24</v>
      </c>
      <c r="H343" s="25"/>
      <c r="I343" s="25">
        <v>24</v>
      </c>
      <c r="J343" s="24">
        <f t="shared" si="18"/>
        <v>0</v>
      </c>
      <c r="K343" s="30">
        <v>265</v>
      </c>
      <c r="L343" s="26">
        <f t="shared" si="19"/>
        <v>0</v>
      </c>
    </row>
    <row r="344" spans="1:12">
      <c r="A344" s="13"/>
      <c r="B344" s="17"/>
      <c r="C344" s="118" t="s">
        <v>298</v>
      </c>
      <c r="D344" s="118"/>
      <c r="E344" s="118"/>
      <c r="F344" s="118"/>
      <c r="G344" s="24">
        <v>1</v>
      </c>
      <c r="H344" s="25"/>
      <c r="I344" s="25">
        <v>1</v>
      </c>
      <c r="J344" s="24">
        <f t="shared" si="18"/>
        <v>0</v>
      </c>
      <c r="K344" s="30">
        <v>400</v>
      </c>
      <c r="L344" s="26">
        <f t="shared" si="19"/>
        <v>0</v>
      </c>
    </row>
    <row r="345" spans="1:12">
      <c r="A345" s="13"/>
      <c r="B345" s="17"/>
      <c r="C345" s="118" t="s">
        <v>299</v>
      </c>
      <c r="D345" s="118"/>
      <c r="E345" s="118"/>
      <c r="F345" s="118"/>
      <c r="G345" s="24">
        <v>8</v>
      </c>
      <c r="H345" s="25"/>
      <c r="I345" s="25">
        <v>8</v>
      </c>
      <c r="J345" s="24">
        <f t="shared" si="18"/>
        <v>0</v>
      </c>
      <c r="K345" s="30">
        <v>50</v>
      </c>
      <c r="L345" s="26">
        <f t="shared" si="19"/>
        <v>0</v>
      </c>
    </row>
    <row r="346" spans="1:12">
      <c r="A346" s="13"/>
      <c r="B346" s="17"/>
      <c r="C346" s="118" t="s">
        <v>300</v>
      </c>
      <c r="D346" s="118"/>
      <c r="E346" s="118"/>
      <c r="F346" s="118"/>
      <c r="G346" s="24">
        <v>15</v>
      </c>
      <c r="H346" s="25"/>
      <c r="I346" s="25">
        <v>1</v>
      </c>
      <c r="J346" s="24">
        <f t="shared" si="18"/>
        <v>14</v>
      </c>
      <c r="K346" s="30">
        <v>220</v>
      </c>
      <c r="L346" s="26">
        <f t="shared" si="19"/>
        <v>3080</v>
      </c>
    </row>
    <row r="347" spans="1:12">
      <c r="A347" s="13"/>
      <c r="B347" s="17"/>
      <c r="C347" s="118" t="s">
        <v>301</v>
      </c>
      <c r="D347" s="118"/>
      <c r="E347" s="118"/>
      <c r="F347" s="118"/>
      <c r="G347" s="24">
        <v>9</v>
      </c>
      <c r="H347" s="25"/>
      <c r="I347" s="25"/>
      <c r="J347" s="24">
        <f t="shared" si="18"/>
        <v>9</v>
      </c>
      <c r="K347" s="30">
        <v>100</v>
      </c>
      <c r="L347" s="26">
        <f t="shared" si="19"/>
        <v>900</v>
      </c>
    </row>
    <row r="348" spans="1:12" ht="15.75" thickBot="1">
      <c r="A348" s="22"/>
      <c r="B348" s="23"/>
      <c r="C348" s="130" t="s">
        <v>302</v>
      </c>
      <c r="D348" s="130"/>
      <c r="E348" s="130"/>
      <c r="F348" s="130"/>
      <c r="G348" s="34">
        <v>9</v>
      </c>
      <c r="H348" s="35"/>
      <c r="I348" s="35"/>
      <c r="J348" s="34">
        <f t="shared" si="18"/>
        <v>9</v>
      </c>
      <c r="K348" s="36">
        <v>60</v>
      </c>
      <c r="L348" s="36">
        <f t="shared" si="19"/>
        <v>540</v>
      </c>
    </row>
    <row r="349" spans="1:12" ht="15.75">
      <c r="A349" s="42"/>
      <c r="B349" s="44"/>
      <c r="C349" s="42"/>
      <c r="D349" s="42"/>
      <c r="E349" s="42"/>
      <c r="F349" s="42"/>
      <c r="G349" s="39"/>
      <c r="H349" s="39"/>
      <c r="I349" s="39"/>
      <c r="J349" s="1"/>
      <c r="K349" s="1"/>
      <c r="L349" s="2">
        <f>SUM(L10:L348)</f>
        <v>2479404.1404400002</v>
      </c>
    </row>
    <row r="350" spans="1:12" ht="15.75">
      <c r="A350" s="39"/>
      <c r="B350" s="39"/>
      <c r="C350" s="42"/>
      <c r="D350" s="42"/>
      <c r="E350" s="42"/>
      <c r="F350" s="42"/>
      <c r="G350" s="39"/>
      <c r="H350" s="39"/>
      <c r="I350" s="39"/>
      <c r="J350" s="1"/>
      <c r="K350" s="1"/>
      <c r="L350" s="2"/>
    </row>
    <row r="351" spans="1:12">
      <c r="A351" s="39"/>
      <c r="B351" s="39"/>
      <c r="C351" s="39"/>
      <c r="D351" s="39"/>
      <c r="E351" s="39"/>
      <c r="F351" s="39"/>
      <c r="G351" s="39"/>
      <c r="H351" s="47"/>
      <c r="I351" s="39"/>
      <c r="J351" s="39"/>
      <c r="K351" s="39"/>
      <c r="L351" s="39"/>
    </row>
    <row r="352" spans="1:12" ht="15.75" thickBot="1">
      <c r="A352" s="39"/>
      <c r="B352" s="43"/>
      <c r="C352" s="43"/>
      <c r="D352" s="39"/>
      <c r="E352" s="39"/>
      <c r="F352" s="39"/>
      <c r="G352" s="39"/>
      <c r="H352" s="39"/>
      <c r="I352" s="43"/>
      <c r="J352" s="43"/>
      <c r="K352" s="43"/>
      <c r="L352" s="43"/>
    </row>
    <row r="353" spans="1:12">
      <c r="A353" s="39"/>
      <c r="B353" s="129" t="s">
        <v>304</v>
      </c>
      <c r="C353" s="129"/>
      <c r="D353" s="39"/>
      <c r="E353" s="39"/>
      <c r="F353" s="39"/>
      <c r="G353" s="39"/>
      <c r="H353" s="129" t="s">
        <v>305</v>
      </c>
      <c r="I353" s="129"/>
      <c r="J353" s="129"/>
      <c r="K353" s="129"/>
      <c r="L353" s="129"/>
    </row>
  </sheetData>
  <mergeCells count="349">
    <mergeCell ref="C28:F28"/>
    <mergeCell ref="C29:F29"/>
    <mergeCell ref="C30:F30"/>
    <mergeCell ref="C31:F31"/>
    <mergeCell ref="C18:F18"/>
    <mergeCell ref="C19:F19"/>
    <mergeCell ref="C20:F20"/>
    <mergeCell ref="C21:F21"/>
    <mergeCell ref="C22:F22"/>
    <mergeCell ref="C23:F23"/>
    <mergeCell ref="C17:F17"/>
    <mergeCell ref="C8:F8"/>
    <mergeCell ref="C9:F9"/>
    <mergeCell ref="C10:F10"/>
    <mergeCell ref="C11:F11"/>
    <mergeCell ref="C12:F12"/>
    <mergeCell ref="C27:F27"/>
    <mergeCell ref="C14:F14"/>
    <mergeCell ref="C24:F24"/>
    <mergeCell ref="C25:F25"/>
    <mergeCell ref="C26:F26"/>
    <mergeCell ref="A2:L2"/>
    <mergeCell ref="A3:L3"/>
    <mergeCell ref="A4:L4"/>
    <mergeCell ref="A5:L5"/>
    <mergeCell ref="A6:L6"/>
    <mergeCell ref="A7:L7"/>
    <mergeCell ref="C13:F13"/>
    <mergeCell ref="C15:F15"/>
    <mergeCell ref="C16:F16"/>
    <mergeCell ref="C40:F40"/>
    <mergeCell ref="C41:F41"/>
    <mergeCell ref="C42:F42"/>
    <mergeCell ref="C43:F43"/>
    <mergeCell ref="C32:F32"/>
    <mergeCell ref="C33:F33"/>
    <mergeCell ref="C35:F35"/>
    <mergeCell ref="C36:F36"/>
    <mergeCell ref="C37:F37"/>
    <mergeCell ref="C38:F38"/>
    <mergeCell ref="C39:F39"/>
    <mergeCell ref="C34:F34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62:F62"/>
    <mergeCell ref="C63:F63"/>
    <mergeCell ref="C64:F64"/>
    <mergeCell ref="C65:F65"/>
    <mergeCell ref="C66:F66"/>
    <mergeCell ref="C56:F56"/>
    <mergeCell ref="C57:F57"/>
    <mergeCell ref="C58:F58"/>
    <mergeCell ref="C59:F59"/>
    <mergeCell ref="C60:F60"/>
    <mergeCell ref="C61:F61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86:F86"/>
    <mergeCell ref="C87:F87"/>
    <mergeCell ref="C88:F88"/>
    <mergeCell ref="C89:F89"/>
    <mergeCell ref="C90:F90"/>
    <mergeCell ref="C92:F92"/>
    <mergeCell ref="C80:F80"/>
    <mergeCell ref="C81:F81"/>
    <mergeCell ref="C82:F82"/>
    <mergeCell ref="C83:F83"/>
    <mergeCell ref="C84:F84"/>
    <mergeCell ref="C85:F85"/>
    <mergeCell ref="C91:F91"/>
    <mergeCell ref="C99:F99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F131"/>
    <mergeCell ref="C132:F132"/>
    <mergeCell ref="C134:F134"/>
    <mergeCell ref="C149:F149"/>
    <mergeCell ref="C150:F150"/>
    <mergeCell ref="C151:F151"/>
    <mergeCell ref="C152:F152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76:F176"/>
    <mergeCell ref="C177:F177"/>
    <mergeCell ref="C178:F178"/>
    <mergeCell ref="C179:F179"/>
    <mergeCell ref="C180:F180"/>
    <mergeCell ref="C165:F165"/>
    <mergeCell ref="C167:F167"/>
    <mergeCell ref="C168:F168"/>
    <mergeCell ref="C174:F174"/>
    <mergeCell ref="C175:F175"/>
    <mergeCell ref="C169:F169"/>
    <mergeCell ref="C170:F170"/>
    <mergeCell ref="C171:F171"/>
    <mergeCell ref="C173:F173"/>
    <mergeCell ref="C172:F172"/>
    <mergeCell ref="C187:F187"/>
    <mergeCell ref="C188:F188"/>
    <mergeCell ref="C189:F189"/>
    <mergeCell ref="C190:F190"/>
    <mergeCell ref="C191:F191"/>
    <mergeCell ref="C192:F192"/>
    <mergeCell ref="C181:F181"/>
    <mergeCell ref="C182:F182"/>
    <mergeCell ref="C183:F183"/>
    <mergeCell ref="C184:F184"/>
    <mergeCell ref="C185:F185"/>
    <mergeCell ref="C186:F186"/>
    <mergeCell ref="C200:F200"/>
    <mergeCell ref="C201:F201"/>
    <mergeCell ref="C202:F202"/>
    <mergeCell ref="C203:F203"/>
    <mergeCell ref="C204:F204"/>
    <mergeCell ref="C193:F193"/>
    <mergeCell ref="C194:F194"/>
    <mergeCell ref="C195:F195"/>
    <mergeCell ref="C196:F196"/>
    <mergeCell ref="C197:F197"/>
    <mergeCell ref="C198:F198"/>
    <mergeCell ref="C211:F211"/>
    <mergeCell ref="C212:F212"/>
    <mergeCell ref="C213:F213"/>
    <mergeCell ref="C214:F214"/>
    <mergeCell ref="C215:F215"/>
    <mergeCell ref="C216:F216"/>
    <mergeCell ref="C205:F205"/>
    <mergeCell ref="C206:F206"/>
    <mergeCell ref="C207:F207"/>
    <mergeCell ref="C208:F208"/>
    <mergeCell ref="C209:F209"/>
    <mergeCell ref="C210:F210"/>
    <mergeCell ref="C223:F223"/>
    <mergeCell ref="C224:F224"/>
    <mergeCell ref="C225:F225"/>
    <mergeCell ref="C226:F226"/>
    <mergeCell ref="C227:F227"/>
    <mergeCell ref="C217:F217"/>
    <mergeCell ref="C218:F218"/>
    <mergeCell ref="C219:F219"/>
    <mergeCell ref="C220:F220"/>
    <mergeCell ref="C221:F221"/>
    <mergeCell ref="C222:F222"/>
    <mergeCell ref="C235:F235"/>
    <mergeCell ref="C236:F236"/>
    <mergeCell ref="C237:F237"/>
    <mergeCell ref="C238:F238"/>
    <mergeCell ref="C239:F239"/>
    <mergeCell ref="C228:F228"/>
    <mergeCell ref="C229:F229"/>
    <mergeCell ref="C230:F230"/>
    <mergeCell ref="C231:F231"/>
    <mergeCell ref="C233:F233"/>
    <mergeCell ref="C234:F234"/>
    <mergeCell ref="C245:F245"/>
    <mergeCell ref="C246:F246"/>
    <mergeCell ref="C247:F247"/>
    <mergeCell ref="C248:F248"/>
    <mergeCell ref="C249:F249"/>
    <mergeCell ref="C250:F250"/>
    <mergeCell ref="C240:F240"/>
    <mergeCell ref="C241:F241"/>
    <mergeCell ref="C242:F242"/>
    <mergeCell ref="C243:F243"/>
    <mergeCell ref="C244:F244"/>
    <mergeCell ref="C257:F257"/>
    <mergeCell ref="C258:F258"/>
    <mergeCell ref="C259:F259"/>
    <mergeCell ref="C260:F260"/>
    <mergeCell ref="C261:F261"/>
    <mergeCell ref="C262:F262"/>
    <mergeCell ref="C251:F251"/>
    <mergeCell ref="C252:F252"/>
    <mergeCell ref="C253:F253"/>
    <mergeCell ref="C254:F254"/>
    <mergeCell ref="C255:F255"/>
    <mergeCell ref="C256:F256"/>
    <mergeCell ref="C269:F269"/>
    <mergeCell ref="C270:F270"/>
    <mergeCell ref="C271:F271"/>
    <mergeCell ref="C272:F272"/>
    <mergeCell ref="C273:F273"/>
    <mergeCell ref="C274:F274"/>
    <mergeCell ref="C263:F263"/>
    <mergeCell ref="C264:F264"/>
    <mergeCell ref="C266:F266"/>
    <mergeCell ref="C267:F267"/>
    <mergeCell ref="C268:F268"/>
    <mergeCell ref="C279:F279"/>
    <mergeCell ref="C280:F280"/>
    <mergeCell ref="C281:F281"/>
    <mergeCell ref="C282:F282"/>
    <mergeCell ref="C283:F283"/>
    <mergeCell ref="C284:F284"/>
    <mergeCell ref="C275:F275"/>
    <mergeCell ref="C276:F276"/>
    <mergeCell ref="C277:F277"/>
    <mergeCell ref="C278:F278"/>
    <mergeCell ref="C291:F291"/>
    <mergeCell ref="C292:F292"/>
    <mergeCell ref="C293:F293"/>
    <mergeCell ref="C294:F294"/>
    <mergeCell ref="C295:F295"/>
    <mergeCell ref="C296:F296"/>
    <mergeCell ref="C285:F285"/>
    <mergeCell ref="C286:F286"/>
    <mergeCell ref="C287:F287"/>
    <mergeCell ref="C288:F288"/>
    <mergeCell ref="C289:F289"/>
    <mergeCell ref="C290:F290"/>
    <mergeCell ref="C303:F303"/>
    <mergeCell ref="C304:F304"/>
    <mergeCell ref="C314:F314"/>
    <mergeCell ref="C315:F315"/>
    <mergeCell ref="C297:F297"/>
    <mergeCell ref="C299:F299"/>
    <mergeCell ref="C300:F300"/>
    <mergeCell ref="C301:F301"/>
    <mergeCell ref="C302:F302"/>
    <mergeCell ref="C308:F308"/>
    <mergeCell ref="C309:F309"/>
    <mergeCell ref="C310:F310"/>
    <mergeCell ref="C311:F311"/>
    <mergeCell ref="C312:F312"/>
    <mergeCell ref="C313:F313"/>
    <mergeCell ref="C305:F305"/>
    <mergeCell ref="C306:F306"/>
    <mergeCell ref="C307:F307"/>
    <mergeCell ref="C325:F325"/>
    <mergeCell ref="C326:F326"/>
    <mergeCell ref="C327:F327"/>
    <mergeCell ref="C316:F316"/>
    <mergeCell ref="C317:F317"/>
    <mergeCell ref="C318:F318"/>
    <mergeCell ref="C319:F319"/>
    <mergeCell ref="C320:F320"/>
    <mergeCell ref="C321:F321"/>
    <mergeCell ref="C335:F335"/>
    <mergeCell ref="C336:F336"/>
    <mergeCell ref="C337:F337"/>
    <mergeCell ref="C338:F338"/>
    <mergeCell ref="C339:F339"/>
    <mergeCell ref="C328:F328"/>
    <mergeCell ref="C329:F329"/>
    <mergeCell ref="C330:F330"/>
    <mergeCell ref="C332:F332"/>
    <mergeCell ref="C333:F333"/>
    <mergeCell ref="C334:F334"/>
    <mergeCell ref="C346:F346"/>
    <mergeCell ref="C347:F347"/>
    <mergeCell ref="C348:F348"/>
    <mergeCell ref="B353:C353"/>
    <mergeCell ref="H353:L353"/>
    <mergeCell ref="C340:F340"/>
    <mergeCell ref="C341:F341"/>
    <mergeCell ref="C342:F342"/>
    <mergeCell ref="C343:F343"/>
    <mergeCell ref="C344:F344"/>
    <mergeCell ref="C345:F345"/>
    <mergeCell ref="C67:F67"/>
    <mergeCell ref="C100:F100"/>
    <mergeCell ref="C133:F133"/>
    <mergeCell ref="C166:F166"/>
    <mergeCell ref="C199:F199"/>
    <mergeCell ref="C232:F232"/>
    <mergeCell ref="C265:F265"/>
    <mergeCell ref="C298:F298"/>
    <mergeCell ref="C331:F331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C155:F155"/>
    <mergeCell ref="C156:F156"/>
    <mergeCell ref="C157:F157"/>
    <mergeCell ref="C158:F158"/>
    <mergeCell ref="C322:F322"/>
    <mergeCell ref="C323:F323"/>
    <mergeCell ref="C324:F3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61"/>
  <sheetViews>
    <sheetView topLeftCell="A343" workbookViewId="0">
      <selection activeCell="A331" sqref="A331:L362"/>
    </sheetView>
  </sheetViews>
  <sheetFormatPr baseColWidth="10" defaultRowHeight="15"/>
  <cols>
    <col min="1" max="1" width="9.140625" customWidth="1"/>
    <col min="2" max="2" width="24.5703125" customWidth="1"/>
    <col min="4" max="4" width="7.7109375" customWidth="1"/>
    <col min="5" max="5" width="8.85546875" customWidth="1"/>
    <col min="6" max="6" width="4.7109375" customWidth="1"/>
    <col min="7" max="7" width="9.85546875" customWidth="1"/>
    <col min="8" max="8" width="8.5703125" customWidth="1"/>
    <col min="9" max="9" width="8.7109375" customWidth="1"/>
    <col min="10" max="10" width="9.42578125" customWidth="1"/>
    <col min="11" max="11" width="11.28515625" customWidth="1"/>
    <col min="12" max="12" width="13.85546875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705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109" t="s">
        <v>8</v>
      </c>
      <c r="H8" s="109" t="s">
        <v>9</v>
      </c>
      <c r="I8" s="109" t="s">
        <v>10</v>
      </c>
      <c r="J8" s="109" t="s">
        <v>11</v>
      </c>
      <c r="K8" s="109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/>
      <c r="H10" s="25">
        <v>311</v>
      </c>
      <c r="I10" s="28">
        <v>311</v>
      </c>
      <c r="J10" s="24">
        <f>G10+H10-I10</f>
        <v>0</v>
      </c>
      <c r="K10" s="30">
        <v>40</v>
      </c>
      <c r="L10" s="26">
        <f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6</v>
      </c>
      <c r="H11" s="25"/>
      <c r="I11" s="25">
        <v>6</v>
      </c>
      <c r="J11" s="24">
        <f t="shared" ref="J11:J31" si="0">G11+H11-I11</f>
        <v>0</v>
      </c>
      <c r="K11" s="30">
        <v>169.99719999999999</v>
      </c>
      <c r="L11" s="26">
        <f>J11*K11</f>
        <v>0</v>
      </c>
    </row>
    <row r="12" spans="1:12">
      <c r="A12" s="13"/>
      <c r="B12" s="10"/>
      <c r="C12" s="118" t="s">
        <v>17</v>
      </c>
      <c r="D12" s="118"/>
      <c r="E12" s="118"/>
      <c r="F12" s="118"/>
      <c r="G12" s="24"/>
      <c r="H12" s="25">
        <v>504</v>
      </c>
      <c r="I12" s="25">
        <v>39</v>
      </c>
      <c r="J12" s="24">
        <f t="shared" si="0"/>
        <v>465</v>
      </c>
      <c r="K12" s="30">
        <v>169.99719999999999</v>
      </c>
      <c r="L12" s="26">
        <f>J12*K12</f>
        <v>79048.697999999989</v>
      </c>
    </row>
    <row r="13" spans="1:12">
      <c r="A13" s="13"/>
      <c r="B13" s="10"/>
      <c r="C13" s="118" t="s">
        <v>727</v>
      </c>
      <c r="D13" s="118"/>
      <c r="E13" s="118"/>
      <c r="F13" s="118"/>
      <c r="G13" s="24"/>
      <c r="H13" s="25">
        <v>150</v>
      </c>
      <c r="I13" s="25">
        <v>37</v>
      </c>
      <c r="J13" s="24">
        <f t="shared" si="0"/>
        <v>113</v>
      </c>
      <c r="K13" s="30">
        <v>119</v>
      </c>
      <c r="L13" s="26">
        <f>J13*K13</f>
        <v>13447</v>
      </c>
    </row>
    <row r="14" spans="1:12">
      <c r="A14" s="13"/>
      <c r="B14" s="10"/>
      <c r="C14" s="118" t="s">
        <v>397</v>
      </c>
      <c r="D14" s="118"/>
      <c r="E14" s="118"/>
      <c r="F14" s="118"/>
      <c r="G14" s="24"/>
      <c r="H14" s="25">
        <v>50</v>
      </c>
      <c r="I14" s="25">
        <v>1</v>
      </c>
      <c r="J14" s="24">
        <f t="shared" si="0"/>
        <v>49</v>
      </c>
      <c r="K14" s="30">
        <v>99</v>
      </c>
      <c r="L14" s="26">
        <f>J14*K14</f>
        <v>4851</v>
      </c>
    </row>
    <row r="15" spans="1:12">
      <c r="A15" s="13" t="s">
        <v>20</v>
      </c>
      <c r="B15" s="10" t="s">
        <v>21</v>
      </c>
      <c r="C15" s="118"/>
      <c r="D15" s="118"/>
      <c r="E15" s="118"/>
      <c r="F15" s="118"/>
      <c r="G15" s="24"/>
      <c r="H15" s="25"/>
      <c r="I15" s="25"/>
      <c r="J15" s="24"/>
      <c r="K15" s="30"/>
      <c r="L15" s="26"/>
    </row>
    <row r="16" spans="1:12">
      <c r="A16" s="13"/>
      <c r="B16" s="10"/>
      <c r="C16" s="118" t="s">
        <v>710</v>
      </c>
      <c r="D16" s="118"/>
      <c r="E16" s="118"/>
      <c r="F16" s="118"/>
      <c r="G16" s="24"/>
      <c r="H16" s="25">
        <v>2000</v>
      </c>
      <c r="I16" s="25">
        <v>2000</v>
      </c>
      <c r="J16" s="24">
        <f t="shared" si="0"/>
        <v>0</v>
      </c>
      <c r="K16" s="30">
        <v>17.7</v>
      </c>
      <c r="L16" s="26">
        <f t="shared" ref="L16:L23" si="1">J16*K16</f>
        <v>0</v>
      </c>
    </row>
    <row r="17" spans="1:12">
      <c r="A17" s="13"/>
      <c r="B17" s="10"/>
      <c r="C17" s="118" t="s">
        <v>711</v>
      </c>
      <c r="D17" s="118"/>
      <c r="E17" s="118"/>
      <c r="F17" s="118"/>
      <c r="G17" s="24"/>
      <c r="H17" s="25">
        <v>500</v>
      </c>
      <c r="I17" s="25">
        <v>500</v>
      </c>
      <c r="J17" s="24">
        <f t="shared" si="0"/>
        <v>0</v>
      </c>
      <c r="K17" s="30">
        <v>13.57</v>
      </c>
      <c r="L17" s="26">
        <f t="shared" si="1"/>
        <v>0</v>
      </c>
    </row>
    <row r="18" spans="1:12">
      <c r="A18" s="13"/>
      <c r="B18" s="10"/>
      <c r="C18" s="118" t="s">
        <v>712</v>
      </c>
      <c r="D18" s="118"/>
      <c r="E18" s="118"/>
      <c r="F18" s="118"/>
      <c r="G18" s="24"/>
      <c r="H18" s="25">
        <v>1069</v>
      </c>
      <c r="I18" s="25">
        <v>1069</v>
      </c>
      <c r="J18" s="24">
        <f t="shared" si="0"/>
        <v>0</v>
      </c>
      <c r="K18" s="30">
        <v>23.6</v>
      </c>
      <c r="L18" s="26">
        <f t="shared" si="1"/>
        <v>0</v>
      </c>
    </row>
    <row r="19" spans="1:12">
      <c r="A19" s="13" t="s">
        <v>22</v>
      </c>
      <c r="B19" s="11" t="s">
        <v>23</v>
      </c>
      <c r="C19" s="118"/>
      <c r="D19" s="118"/>
      <c r="E19" s="118"/>
      <c r="F19" s="118"/>
      <c r="G19" s="27"/>
      <c r="H19" s="28"/>
      <c r="I19" s="25"/>
      <c r="J19" s="24"/>
      <c r="K19" s="29"/>
      <c r="L19" s="26"/>
    </row>
    <row r="20" spans="1:12">
      <c r="A20" s="13"/>
      <c r="B20" s="11"/>
      <c r="C20" s="122" t="s">
        <v>721</v>
      </c>
      <c r="D20" s="123"/>
      <c r="E20" s="123"/>
      <c r="F20" s="124"/>
      <c r="G20" s="27"/>
      <c r="H20" s="28">
        <v>5</v>
      </c>
      <c r="I20" s="25">
        <v>5</v>
      </c>
      <c r="J20" s="24">
        <f t="shared" si="0"/>
        <v>0</v>
      </c>
      <c r="K20" s="29">
        <v>160.47999999999999</v>
      </c>
      <c r="L20" s="26">
        <f t="shared" si="1"/>
        <v>0</v>
      </c>
    </row>
    <row r="21" spans="1:12">
      <c r="A21" s="13"/>
      <c r="B21" s="11"/>
      <c r="C21" s="122" t="s">
        <v>721</v>
      </c>
      <c r="D21" s="123"/>
      <c r="E21" s="123"/>
      <c r="F21" s="124"/>
      <c r="G21" s="27"/>
      <c r="H21" s="28">
        <v>36</v>
      </c>
      <c r="I21" s="25">
        <v>36</v>
      </c>
      <c r="J21" s="24">
        <f t="shared" si="0"/>
        <v>0</v>
      </c>
      <c r="K21" s="29">
        <v>155</v>
      </c>
      <c r="L21" s="26">
        <f t="shared" si="1"/>
        <v>0</v>
      </c>
    </row>
    <row r="22" spans="1:12">
      <c r="A22" s="13"/>
      <c r="B22" s="11"/>
      <c r="C22" s="122" t="s">
        <v>737</v>
      </c>
      <c r="D22" s="123"/>
      <c r="E22" s="123"/>
      <c r="F22" s="124"/>
      <c r="G22" s="27"/>
      <c r="H22" s="28">
        <v>1</v>
      </c>
      <c r="I22" s="25">
        <v>1</v>
      </c>
      <c r="J22" s="24">
        <f t="shared" si="0"/>
        <v>0</v>
      </c>
      <c r="K22" s="29">
        <v>387.49</v>
      </c>
      <c r="L22" s="26">
        <f t="shared" si="1"/>
        <v>0</v>
      </c>
    </row>
    <row r="23" spans="1:12">
      <c r="A23" s="13"/>
      <c r="B23" s="11"/>
      <c r="C23" s="122" t="s">
        <v>738</v>
      </c>
      <c r="D23" s="123"/>
      <c r="E23" s="123"/>
      <c r="F23" s="124"/>
      <c r="G23" s="27"/>
      <c r="H23" s="28">
        <v>40</v>
      </c>
      <c r="I23" s="25">
        <v>40</v>
      </c>
      <c r="J23" s="24">
        <f t="shared" si="0"/>
        <v>0</v>
      </c>
      <c r="K23" s="29">
        <v>151.63</v>
      </c>
      <c r="L23" s="26">
        <f t="shared" si="1"/>
        <v>0</v>
      </c>
    </row>
    <row r="24" spans="1:12">
      <c r="A24" s="13"/>
      <c r="B24" s="11"/>
      <c r="C24" s="122" t="s">
        <v>25</v>
      </c>
      <c r="D24" s="123"/>
      <c r="E24" s="123"/>
      <c r="F24" s="124"/>
      <c r="G24" s="24">
        <v>450</v>
      </c>
      <c r="H24" s="28"/>
      <c r="I24" s="28">
        <v>138</v>
      </c>
      <c r="J24" s="24">
        <f t="shared" si="0"/>
        <v>312</v>
      </c>
      <c r="K24" s="30">
        <v>151.63</v>
      </c>
      <c r="L24" s="26">
        <f t="shared" ref="L24:L44" si="2">J24*K24</f>
        <v>47308.56</v>
      </c>
    </row>
    <row r="25" spans="1:12">
      <c r="A25" s="13"/>
      <c r="B25" s="11"/>
      <c r="C25" s="122" t="s">
        <v>26</v>
      </c>
      <c r="D25" s="123"/>
      <c r="E25" s="123"/>
      <c r="F25" s="124"/>
      <c r="G25" s="24">
        <v>19</v>
      </c>
      <c r="H25" s="28"/>
      <c r="I25" s="25">
        <v>4</v>
      </c>
      <c r="J25" s="24">
        <f t="shared" si="0"/>
        <v>15</v>
      </c>
      <c r="K25" s="30">
        <v>200.6</v>
      </c>
      <c r="L25" s="26">
        <f t="shared" si="2"/>
        <v>3009</v>
      </c>
    </row>
    <row r="26" spans="1:12">
      <c r="A26" s="13"/>
      <c r="B26" s="11"/>
      <c r="C26" s="122" t="s">
        <v>654</v>
      </c>
      <c r="D26" s="123"/>
      <c r="E26" s="123"/>
      <c r="F26" s="124"/>
      <c r="G26" s="24">
        <v>30</v>
      </c>
      <c r="H26" s="28"/>
      <c r="I26" s="25"/>
      <c r="J26" s="24">
        <f t="shared" si="0"/>
        <v>30</v>
      </c>
      <c r="K26" s="30">
        <v>191.16</v>
      </c>
      <c r="L26" s="26">
        <f t="shared" si="2"/>
        <v>5734.8</v>
      </c>
    </row>
    <row r="27" spans="1:12">
      <c r="A27" s="13"/>
      <c r="B27" s="10"/>
      <c r="C27" s="122" t="s">
        <v>655</v>
      </c>
      <c r="D27" s="123"/>
      <c r="E27" s="123"/>
      <c r="F27" s="124"/>
      <c r="G27" s="24">
        <v>33</v>
      </c>
      <c r="H27" s="28"/>
      <c r="I27" s="25">
        <v>7</v>
      </c>
      <c r="J27" s="24">
        <f t="shared" si="0"/>
        <v>26</v>
      </c>
      <c r="K27" s="30">
        <v>190.57</v>
      </c>
      <c r="L27" s="26">
        <f t="shared" si="2"/>
        <v>4954.82</v>
      </c>
    </row>
    <row r="28" spans="1:12">
      <c r="A28" s="13"/>
      <c r="B28" s="10"/>
      <c r="C28" s="122" t="s">
        <v>662</v>
      </c>
      <c r="D28" s="123"/>
      <c r="E28" s="123"/>
      <c r="F28" s="124"/>
      <c r="G28" s="24">
        <v>22</v>
      </c>
      <c r="H28" s="28"/>
      <c r="I28" s="25">
        <v>4</v>
      </c>
      <c r="J28" s="24">
        <f t="shared" si="0"/>
        <v>18</v>
      </c>
      <c r="K28" s="30">
        <v>316.24</v>
      </c>
      <c r="L28" s="26">
        <f t="shared" si="2"/>
        <v>5692.32</v>
      </c>
    </row>
    <row r="29" spans="1:12">
      <c r="A29" s="13"/>
      <c r="B29" s="10"/>
      <c r="C29" s="118" t="s">
        <v>28</v>
      </c>
      <c r="D29" s="118"/>
      <c r="E29" s="118"/>
      <c r="F29" s="118"/>
      <c r="G29" s="24">
        <v>1</v>
      </c>
      <c r="H29" s="28"/>
      <c r="I29" s="25"/>
      <c r="J29" s="24">
        <f t="shared" si="0"/>
        <v>1</v>
      </c>
      <c r="K29" s="30">
        <v>395</v>
      </c>
      <c r="L29" s="26">
        <f t="shared" si="2"/>
        <v>395</v>
      </c>
    </row>
    <row r="30" spans="1:12">
      <c r="A30" s="13"/>
      <c r="B30" s="11"/>
      <c r="C30" s="122" t="s">
        <v>29</v>
      </c>
      <c r="D30" s="123"/>
      <c r="E30" s="123"/>
      <c r="F30" s="124"/>
      <c r="G30" s="24">
        <v>1</v>
      </c>
      <c r="H30" s="28"/>
      <c r="I30" s="25"/>
      <c r="J30" s="24">
        <f t="shared" si="0"/>
        <v>1</v>
      </c>
      <c r="K30" s="30">
        <v>295</v>
      </c>
      <c r="L30" s="26">
        <f t="shared" si="2"/>
        <v>295</v>
      </c>
    </row>
    <row r="31" spans="1:12">
      <c r="A31" s="13"/>
      <c r="B31" s="10"/>
      <c r="C31" s="122" t="s">
        <v>30</v>
      </c>
      <c r="D31" s="123"/>
      <c r="E31" s="123"/>
      <c r="F31" s="124"/>
      <c r="G31" s="24">
        <v>4</v>
      </c>
      <c r="H31" s="28"/>
      <c r="I31" s="25"/>
      <c r="J31" s="24">
        <f t="shared" si="0"/>
        <v>4</v>
      </c>
      <c r="K31" s="30">
        <v>206.41</v>
      </c>
      <c r="L31" s="26">
        <f t="shared" si="2"/>
        <v>825.64</v>
      </c>
    </row>
    <row r="32" spans="1:12">
      <c r="A32" s="13"/>
      <c r="B32" s="10"/>
      <c r="C32" s="118" t="s">
        <v>31</v>
      </c>
      <c r="D32" s="118"/>
      <c r="E32" s="118"/>
      <c r="F32" s="118"/>
      <c r="G32" s="24">
        <v>39</v>
      </c>
      <c r="H32" s="28"/>
      <c r="I32" s="25"/>
      <c r="J32" s="24">
        <f>G32+H32-I32</f>
        <v>39</v>
      </c>
      <c r="K32" s="30">
        <v>298</v>
      </c>
      <c r="L32" s="26">
        <f t="shared" si="2"/>
        <v>11622</v>
      </c>
    </row>
    <row r="33" spans="1:12" ht="15.75" thickBot="1">
      <c r="A33" s="13"/>
      <c r="B33" s="10"/>
      <c r="C33" s="118"/>
      <c r="D33" s="118"/>
      <c r="E33" s="118"/>
      <c r="F33" s="118"/>
      <c r="G33" s="24"/>
      <c r="H33" s="28"/>
      <c r="I33" s="25"/>
      <c r="J33" s="24"/>
      <c r="K33" s="30"/>
      <c r="L33" s="26"/>
    </row>
    <row r="34" spans="1:12">
      <c r="A34" s="8" t="s">
        <v>5</v>
      </c>
      <c r="B34" s="3" t="s">
        <v>6</v>
      </c>
      <c r="C34" s="125" t="s">
        <v>7</v>
      </c>
      <c r="D34" s="125"/>
      <c r="E34" s="125"/>
      <c r="F34" s="125"/>
      <c r="G34" s="113" t="s">
        <v>8</v>
      </c>
      <c r="H34" s="113" t="s">
        <v>9</v>
      </c>
      <c r="I34" s="113" t="s">
        <v>10</v>
      </c>
      <c r="J34" s="113" t="s">
        <v>11</v>
      </c>
      <c r="K34" s="113" t="s">
        <v>12</v>
      </c>
      <c r="L34" s="5" t="s">
        <v>13</v>
      </c>
    </row>
    <row r="35" spans="1:12">
      <c r="A35" s="13" t="s">
        <v>32</v>
      </c>
      <c r="B35" s="11" t="s">
        <v>33</v>
      </c>
      <c r="C35" s="118"/>
      <c r="D35" s="118"/>
      <c r="E35" s="118"/>
      <c r="F35" s="118"/>
      <c r="G35" s="27"/>
      <c r="H35" s="28"/>
      <c r="I35" s="25"/>
      <c r="J35" s="24"/>
      <c r="K35" s="30"/>
      <c r="L35" s="26"/>
    </row>
    <row r="36" spans="1:12">
      <c r="A36" s="13"/>
      <c r="B36" s="11"/>
      <c r="C36" s="118" t="s">
        <v>713</v>
      </c>
      <c r="D36" s="118"/>
      <c r="E36" s="118"/>
      <c r="F36" s="118"/>
      <c r="G36" s="27"/>
      <c r="H36" s="28">
        <v>5</v>
      </c>
      <c r="I36" s="25">
        <v>5</v>
      </c>
      <c r="J36" s="24">
        <f t="shared" ref="J36:J106" si="3">G36+H36-I36</f>
        <v>0</v>
      </c>
      <c r="K36" s="30">
        <v>460.2</v>
      </c>
      <c r="L36" s="26">
        <f t="shared" si="2"/>
        <v>0</v>
      </c>
    </row>
    <row r="37" spans="1:12">
      <c r="A37" s="13"/>
      <c r="B37" s="11"/>
      <c r="C37" s="118" t="s">
        <v>714</v>
      </c>
      <c r="D37" s="118"/>
      <c r="E37" s="118"/>
      <c r="F37" s="118"/>
      <c r="G37" s="27"/>
      <c r="H37" s="28">
        <v>3</v>
      </c>
      <c r="I37" s="25">
        <v>3</v>
      </c>
      <c r="J37" s="24">
        <f t="shared" si="3"/>
        <v>0</v>
      </c>
      <c r="K37" s="30">
        <v>295</v>
      </c>
      <c r="L37" s="26">
        <f t="shared" si="2"/>
        <v>0</v>
      </c>
    </row>
    <row r="38" spans="1:12">
      <c r="A38" s="13"/>
      <c r="B38" s="11"/>
      <c r="C38" s="118" t="s">
        <v>715</v>
      </c>
      <c r="D38" s="118"/>
      <c r="E38" s="118"/>
      <c r="F38" s="118"/>
      <c r="G38" s="27"/>
      <c r="H38" s="28">
        <v>1000</v>
      </c>
      <c r="I38" s="25">
        <v>1000</v>
      </c>
      <c r="J38" s="24">
        <f t="shared" si="3"/>
        <v>0</v>
      </c>
      <c r="K38" s="30">
        <v>4.13</v>
      </c>
      <c r="L38" s="26">
        <f t="shared" si="2"/>
        <v>0</v>
      </c>
    </row>
    <row r="39" spans="1:12">
      <c r="A39" s="13"/>
      <c r="B39" s="11"/>
      <c r="C39" s="118" t="s">
        <v>45</v>
      </c>
      <c r="D39" s="118"/>
      <c r="E39" s="118"/>
      <c r="F39" s="118"/>
      <c r="G39" s="27"/>
      <c r="H39" s="28">
        <v>20</v>
      </c>
      <c r="I39" s="25">
        <v>20</v>
      </c>
      <c r="J39" s="24">
        <f t="shared" si="3"/>
        <v>0</v>
      </c>
      <c r="K39" s="30">
        <v>27.73</v>
      </c>
      <c r="L39" s="26">
        <f t="shared" si="2"/>
        <v>0</v>
      </c>
    </row>
    <row r="40" spans="1:12">
      <c r="A40" s="13"/>
      <c r="B40" s="11"/>
      <c r="C40" s="118" t="s">
        <v>720</v>
      </c>
      <c r="D40" s="118"/>
      <c r="E40" s="118"/>
      <c r="F40" s="118"/>
      <c r="G40" s="27"/>
      <c r="H40" s="28">
        <v>600</v>
      </c>
      <c r="I40" s="25">
        <v>600</v>
      </c>
      <c r="J40" s="24">
        <f t="shared" si="3"/>
        <v>0</v>
      </c>
      <c r="K40" s="30">
        <v>5.31</v>
      </c>
      <c r="L40" s="26">
        <f t="shared" si="2"/>
        <v>0</v>
      </c>
    </row>
    <row r="41" spans="1:12">
      <c r="A41" s="13"/>
      <c r="B41" s="11"/>
      <c r="C41" s="118" t="s">
        <v>713</v>
      </c>
      <c r="D41" s="118"/>
      <c r="E41" s="118"/>
      <c r="F41" s="118"/>
      <c r="G41" s="27"/>
      <c r="H41" s="28">
        <v>600</v>
      </c>
      <c r="I41" s="25">
        <v>600</v>
      </c>
      <c r="J41" s="24">
        <f t="shared" si="3"/>
        <v>0</v>
      </c>
      <c r="K41" s="30">
        <v>8.85</v>
      </c>
      <c r="L41" s="26">
        <f t="shared" si="2"/>
        <v>0</v>
      </c>
    </row>
    <row r="42" spans="1:12">
      <c r="A42" s="13"/>
      <c r="B42" s="11"/>
      <c r="C42" s="118" t="s">
        <v>45</v>
      </c>
      <c r="D42" s="118"/>
      <c r="E42" s="118"/>
      <c r="F42" s="118"/>
      <c r="G42" s="27"/>
      <c r="H42" s="28">
        <v>150</v>
      </c>
      <c r="I42" s="25">
        <v>150</v>
      </c>
      <c r="J42" s="24">
        <f t="shared" si="3"/>
        <v>0</v>
      </c>
      <c r="K42" s="30">
        <v>23.5</v>
      </c>
      <c r="L42" s="26">
        <f t="shared" si="2"/>
        <v>0</v>
      </c>
    </row>
    <row r="43" spans="1:12">
      <c r="A43" s="13"/>
      <c r="B43" s="11"/>
      <c r="C43" s="122" t="s">
        <v>735</v>
      </c>
      <c r="D43" s="123"/>
      <c r="E43" s="123"/>
      <c r="F43" s="124"/>
      <c r="G43" s="27"/>
      <c r="H43" s="28">
        <v>1</v>
      </c>
      <c r="I43" s="25">
        <v>1</v>
      </c>
      <c r="J43" s="24">
        <f t="shared" si="3"/>
        <v>0</v>
      </c>
      <c r="K43" s="30">
        <v>519.20000000000005</v>
      </c>
      <c r="L43" s="26">
        <f t="shared" si="2"/>
        <v>0</v>
      </c>
    </row>
    <row r="44" spans="1:12">
      <c r="A44" s="13"/>
      <c r="B44" s="11"/>
      <c r="C44" s="118" t="s">
        <v>736</v>
      </c>
      <c r="D44" s="118"/>
      <c r="E44" s="118"/>
      <c r="F44" s="118"/>
      <c r="G44" s="27"/>
      <c r="H44" s="28">
        <v>20</v>
      </c>
      <c r="I44" s="25">
        <v>20</v>
      </c>
      <c r="J44" s="24">
        <f t="shared" si="3"/>
        <v>0</v>
      </c>
      <c r="K44" s="30">
        <v>45.48</v>
      </c>
      <c r="L44" s="26">
        <f t="shared" si="2"/>
        <v>0</v>
      </c>
    </row>
    <row r="45" spans="1:12">
      <c r="A45" s="13"/>
      <c r="B45" s="11"/>
      <c r="C45" s="118" t="s">
        <v>35</v>
      </c>
      <c r="D45" s="118"/>
      <c r="E45" s="118"/>
      <c r="F45" s="118"/>
      <c r="G45" s="24">
        <v>1090</v>
      </c>
      <c r="H45" s="28"/>
      <c r="I45" s="25">
        <v>925</v>
      </c>
      <c r="J45" s="24">
        <f t="shared" si="3"/>
        <v>165</v>
      </c>
      <c r="K45" s="30">
        <v>0.82599999999999996</v>
      </c>
      <c r="L45" s="26">
        <f t="shared" ref="L45:L79" si="4">J45*K45</f>
        <v>136.29</v>
      </c>
    </row>
    <row r="46" spans="1:12">
      <c r="A46" s="13"/>
      <c r="B46" s="11"/>
      <c r="C46" s="118" t="s">
        <v>35</v>
      </c>
      <c r="D46" s="118"/>
      <c r="E46" s="118"/>
      <c r="F46" s="118"/>
      <c r="G46" s="24">
        <v>3900</v>
      </c>
      <c r="H46" s="28"/>
      <c r="I46" s="25"/>
      <c r="J46" s="24">
        <f t="shared" si="3"/>
        <v>3900</v>
      </c>
      <c r="K46" s="30">
        <v>0.72</v>
      </c>
      <c r="L46" s="26">
        <f t="shared" si="4"/>
        <v>2808</v>
      </c>
    </row>
    <row r="47" spans="1:12">
      <c r="A47" s="13"/>
      <c r="B47" s="10"/>
      <c r="C47" s="118" t="s">
        <v>36</v>
      </c>
      <c r="D47" s="118"/>
      <c r="E47" s="118"/>
      <c r="F47" s="118"/>
      <c r="G47" s="24">
        <v>794</v>
      </c>
      <c r="H47" s="28"/>
      <c r="I47" s="46">
        <v>32</v>
      </c>
      <c r="J47" s="24">
        <f t="shared" si="3"/>
        <v>762</v>
      </c>
      <c r="K47" s="30">
        <v>2.1</v>
      </c>
      <c r="L47" s="26">
        <f t="shared" si="4"/>
        <v>1600.2</v>
      </c>
    </row>
    <row r="48" spans="1:12">
      <c r="A48" s="13"/>
      <c r="B48" s="10"/>
      <c r="C48" s="118" t="s">
        <v>36</v>
      </c>
      <c r="D48" s="118"/>
      <c r="E48" s="118"/>
      <c r="F48" s="118"/>
      <c r="G48" s="24">
        <v>1500</v>
      </c>
      <c r="H48" s="28"/>
      <c r="I48" s="46">
        <v>600</v>
      </c>
      <c r="J48" s="24">
        <f t="shared" si="3"/>
        <v>900</v>
      </c>
      <c r="K48" s="30">
        <v>1.5458000000000001</v>
      </c>
      <c r="L48" s="26">
        <f t="shared" si="4"/>
        <v>1391.22</v>
      </c>
    </row>
    <row r="49" spans="1:12">
      <c r="A49" s="13"/>
      <c r="B49" s="10"/>
      <c r="C49" s="118" t="s">
        <v>38</v>
      </c>
      <c r="D49" s="118"/>
      <c r="E49" s="118"/>
      <c r="F49" s="118"/>
      <c r="G49" s="24">
        <v>357</v>
      </c>
      <c r="H49" s="28"/>
      <c r="I49" s="46">
        <v>5</v>
      </c>
      <c r="J49" s="24">
        <f t="shared" si="3"/>
        <v>352</v>
      </c>
      <c r="K49" s="30">
        <v>0.57999999999999996</v>
      </c>
      <c r="L49" s="26">
        <f t="shared" si="4"/>
        <v>204.16</v>
      </c>
    </row>
    <row r="50" spans="1:12">
      <c r="A50" s="13"/>
      <c r="B50" s="10"/>
      <c r="C50" s="118" t="s">
        <v>39</v>
      </c>
      <c r="D50" s="118"/>
      <c r="E50" s="118"/>
      <c r="F50" s="118"/>
      <c r="G50" s="24">
        <v>298</v>
      </c>
      <c r="H50" s="28"/>
      <c r="I50" s="46">
        <v>16</v>
      </c>
      <c r="J50" s="24">
        <f t="shared" si="3"/>
        <v>282</v>
      </c>
      <c r="K50" s="30">
        <v>1.44</v>
      </c>
      <c r="L50" s="26">
        <f t="shared" si="4"/>
        <v>406.08</v>
      </c>
    </row>
    <row r="51" spans="1:12">
      <c r="A51" s="13"/>
      <c r="B51" s="11"/>
      <c r="C51" s="118" t="s">
        <v>40</v>
      </c>
      <c r="D51" s="118"/>
      <c r="E51" s="118"/>
      <c r="F51" s="118"/>
      <c r="G51" s="24">
        <v>239</v>
      </c>
      <c r="H51" s="28"/>
      <c r="I51" s="46">
        <v>55</v>
      </c>
      <c r="J51" s="24">
        <f t="shared" si="3"/>
        <v>184</v>
      </c>
      <c r="K51" s="30">
        <v>2.36</v>
      </c>
      <c r="L51" s="26">
        <f t="shared" si="4"/>
        <v>434.23999999999995</v>
      </c>
    </row>
    <row r="52" spans="1:12">
      <c r="A52" s="13"/>
      <c r="B52" s="10"/>
      <c r="C52" s="118" t="s">
        <v>40</v>
      </c>
      <c r="D52" s="118"/>
      <c r="E52" s="118"/>
      <c r="F52" s="118"/>
      <c r="G52" s="24">
        <v>1000</v>
      </c>
      <c r="H52" s="28"/>
      <c r="I52" s="46"/>
      <c r="J52" s="24">
        <f t="shared" si="3"/>
        <v>1000</v>
      </c>
      <c r="K52" s="30">
        <v>2.25</v>
      </c>
      <c r="L52" s="26">
        <f t="shared" si="4"/>
        <v>2250</v>
      </c>
    </row>
    <row r="53" spans="1:12">
      <c r="A53" s="13"/>
      <c r="B53" s="10"/>
      <c r="C53" s="118" t="s">
        <v>667</v>
      </c>
      <c r="D53" s="118"/>
      <c r="E53" s="118"/>
      <c r="F53" s="118"/>
      <c r="G53" s="24">
        <v>833</v>
      </c>
      <c r="H53" s="28"/>
      <c r="I53" s="46">
        <v>16</v>
      </c>
      <c r="J53" s="24">
        <f t="shared" si="3"/>
        <v>817</v>
      </c>
      <c r="K53" s="30">
        <v>2.6</v>
      </c>
      <c r="L53" s="26">
        <f t="shared" si="4"/>
        <v>2124.2000000000003</v>
      </c>
    </row>
    <row r="54" spans="1:12">
      <c r="A54" s="13"/>
      <c r="B54" s="10"/>
      <c r="C54" s="118" t="s">
        <v>668</v>
      </c>
      <c r="D54" s="118"/>
      <c r="E54" s="118"/>
      <c r="F54" s="118"/>
      <c r="G54" s="24">
        <v>425</v>
      </c>
      <c r="H54" s="28"/>
      <c r="I54" s="46">
        <v>6</v>
      </c>
      <c r="J54" s="24">
        <f t="shared" si="3"/>
        <v>419</v>
      </c>
      <c r="K54" s="30">
        <v>3.07</v>
      </c>
      <c r="L54" s="26">
        <f t="shared" si="4"/>
        <v>1286.33</v>
      </c>
    </row>
    <row r="55" spans="1:12">
      <c r="A55" s="13"/>
      <c r="B55" s="10"/>
      <c r="C55" s="118" t="s">
        <v>42</v>
      </c>
      <c r="D55" s="118"/>
      <c r="E55" s="118"/>
      <c r="F55" s="118"/>
      <c r="G55" s="24">
        <v>29</v>
      </c>
      <c r="H55" s="28"/>
      <c r="I55" s="46">
        <v>1</v>
      </c>
      <c r="J55" s="24">
        <f t="shared" si="3"/>
        <v>28</v>
      </c>
      <c r="K55" s="30">
        <v>6.2</v>
      </c>
      <c r="L55" s="26">
        <f t="shared" si="4"/>
        <v>173.6</v>
      </c>
    </row>
    <row r="56" spans="1:12">
      <c r="A56" s="13"/>
      <c r="B56" s="10"/>
      <c r="C56" s="118" t="s">
        <v>44</v>
      </c>
      <c r="D56" s="118"/>
      <c r="E56" s="118"/>
      <c r="F56" s="118"/>
      <c r="G56" s="24">
        <v>402</v>
      </c>
      <c r="H56" s="28"/>
      <c r="I56" s="46"/>
      <c r="J56" s="24">
        <f t="shared" si="3"/>
        <v>402</v>
      </c>
      <c r="K56" s="30">
        <v>3.43</v>
      </c>
      <c r="L56" s="26">
        <f t="shared" si="4"/>
        <v>1378.8600000000001</v>
      </c>
    </row>
    <row r="57" spans="1:12">
      <c r="A57" s="13"/>
      <c r="B57" s="10"/>
      <c r="C57" s="118" t="s">
        <v>630</v>
      </c>
      <c r="D57" s="118"/>
      <c r="E57" s="118"/>
      <c r="F57" s="118"/>
      <c r="G57" s="24">
        <v>750</v>
      </c>
      <c r="H57" s="28"/>
      <c r="I57" s="46">
        <v>12</v>
      </c>
      <c r="J57" s="24">
        <f t="shared" si="3"/>
        <v>738</v>
      </c>
      <c r="K57" s="30">
        <v>1.7</v>
      </c>
      <c r="L57" s="26">
        <f t="shared" si="4"/>
        <v>1254.5999999999999</v>
      </c>
    </row>
    <row r="58" spans="1:12">
      <c r="A58" s="13"/>
      <c r="B58" s="10"/>
      <c r="C58" s="118" t="s">
        <v>45</v>
      </c>
      <c r="D58" s="118"/>
      <c r="E58" s="118"/>
      <c r="F58" s="118"/>
      <c r="G58" s="24">
        <v>100</v>
      </c>
      <c r="H58" s="28"/>
      <c r="I58" s="25">
        <v>6</v>
      </c>
      <c r="J58" s="24">
        <f t="shared" si="3"/>
        <v>94</v>
      </c>
      <c r="K58" s="30">
        <v>25.37</v>
      </c>
      <c r="L58" s="26">
        <f t="shared" si="4"/>
        <v>2384.7800000000002</v>
      </c>
    </row>
    <row r="59" spans="1:12">
      <c r="A59" s="13"/>
      <c r="B59" s="10"/>
      <c r="C59" s="118" t="s">
        <v>46</v>
      </c>
      <c r="D59" s="118"/>
      <c r="E59" s="118"/>
      <c r="F59" s="118"/>
      <c r="G59" s="24">
        <v>10</v>
      </c>
      <c r="H59" s="28"/>
      <c r="I59" s="25"/>
      <c r="J59" s="24">
        <f t="shared" si="3"/>
        <v>10</v>
      </c>
      <c r="K59" s="30">
        <v>130</v>
      </c>
      <c r="L59" s="26">
        <f t="shared" si="4"/>
        <v>1300</v>
      </c>
    </row>
    <row r="60" spans="1:12">
      <c r="A60" s="14"/>
      <c r="B60" s="11"/>
      <c r="C60" s="122" t="s">
        <v>47</v>
      </c>
      <c r="D60" s="123"/>
      <c r="E60" s="123"/>
      <c r="F60" s="124"/>
      <c r="G60" s="24">
        <v>950</v>
      </c>
      <c r="H60" s="28"/>
      <c r="I60" s="25"/>
      <c r="J60" s="24">
        <f t="shared" si="3"/>
        <v>950</v>
      </c>
      <c r="K60" s="30">
        <v>1.3009999999999999</v>
      </c>
      <c r="L60" s="26">
        <f t="shared" si="4"/>
        <v>1235.95</v>
      </c>
    </row>
    <row r="61" spans="1:12">
      <c r="A61" s="14"/>
      <c r="B61" s="11"/>
      <c r="C61" s="122" t="s">
        <v>666</v>
      </c>
      <c r="D61" s="123"/>
      <c r="E61" s="123"/>
      <c r="F61" s="124"/>
      <c r="G61" s="24">
        <v>1505</v>
      </c>
      <c r="H61" s="28"/>
      <c r="I61" s="25">
        <v>646</v>
      </c>
      <c r="J61" s="24">
        <f t="shared" si="3"/>
        <v>859</v>
      </c>
      <c r="K61" s="30">
        <v>4.3070000000000004</v>
      </c>
      <c r="L61" s="26">
        <f t="shared" si="4"/>
        <v>3699.7130000000002</v>
      </c>
    </row>
    <row r="62" spans="1:12">
      <c r="A62" s="13"/>
      <c r="B62" s="11"/>
      <c r="C62" s="122" t="s">
        <v>663</v>
      </c>
      <c r="D62" s="123"/>
      <c r="E62" s="123"/>
      <c r="F62" s="124"/>
      <c r="G62" s="24">
        <v>19</v>
      </c>
      <c r="H62" s="28"/>
      <c r="I62" s="25">
        <v>4</v>
      </c>
      <c r="J62" s="24">
        <f t="shared" si="3"/>
        <v>15</v>
      </c>
      <c r="K62" s="30">
        <v>44.84</v>
      </c>
      <c r="L62" s="26">
        <f t="shared" si="4"/>
        <v>672.6</v>
      </c>
    </row>
    <row r="63" spans="1:12">
      <c r="A63" s="13"/>
      <c r="B63" s="11"/>
      <c r="C63" s="118" t="s">
        <v>50</v>
      </c>
      <c r="D63" s="118"/>
      <c r="E63" s="118"/>
      <c r="F63" s="118"/>
      <c r="G63" s="24">
        <v>261</v>
      </c>
      <c r="H63" s="28"/>
      <c r="I63" s="25">
        <v>3</v>
      </c>
      <c r="J63" s="24">
        <f t="shared" si="3"/>
        <v>258</v>
      </c>
      <c r="K63" s="30">
        <v>3.2450000000000001</v>
      </c>
      <c r="L63" s="26">
        <f t="shared" si="4"/>
        <v>837.21</v>
      </c>
    </row>
    <row r="64" spans="1:12">
      <c r="A64" s="13"/>
      <c r="B64" s="10"/>
      <c r="C64" s="118" t="s">
        <v>51</v>
      </c>
      <c r="D64" s="118"/>
      <c r="E64" s="118"/>
      <c r="F64" s="118"/>
      <c r="G64" s="24">
        <v>59</v>
      </c>
      <c r="H64" s="28"/>
      <c r="I64" s="25">
        <v>20</v>
      </c>
      <c r="J64" s="24">
        <f t="shared" si="3"/>
        <v>39</v>
      </c>
      <c r="K64" s="30">
        <v>15.34</v>
      </c>
      <c r="L64" s="26">
        <f t="shared" si="4"/>
        <v>598.26</v>
      </c>
    </row>
    <row r="65" spans="1:12">
      <c r="A65" s="13"/>
      <c r="B65" s="10"/>
      <c r="C65" s="118" t="s">
        <v>656</v>
      </c>
      <c r="D65" s="118"/>
      <c r="E65" s="118"/>
      <c r="F65" s="118"/>
      <c r="G65" s="24">
        <v>743</v>
      </c>
      <c r="H65" s="28"/>
      <c r="I65" s="25">
        <v>131</v>
      </c>
      <c r="J65" s="24">
        <f t="shared" si="3"/>
        <v>612</v>
      </c>
      <c r="K65" s="30">
        <v>1.81</v>
      </c>
      <c r="L65" s="26">
        <f t="shared" si="4"/>
        <v>1107.72</v>
      </c>
    </row>
    <row r="66" spans="1:12" ht="15.75" thickBot="1">
      <c r="A66" s="13"/>
      <c r="B66" s="10"/>
      <c r="C66" s="118" t="s">
        <v>53</v>
      </c>
      <c r="D66" s="118"/>
      <c r="E66" s="118"/>
      <c r="F66" s="118"/>
      <c r="G66" s="24">
        <v>374</v>
      </c>
      <c r="H66" s="28"/>
      <c r="I66" s="25">
        <v>142</v>
      </c>
      <c r="J66" s="24">
        <f t="shared" si="3"/>
        <v>232</v>
      </c>
      <c r="K66" s="30">
        <v>2.8319999999999999</v>
      </c>
      <c r="L66" s="26">
        <f t="shared" si="4"/>
        <v>657.024</v>
      </c>
    </row>
    <row r="67" spans="1:12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113" t="s">
        <v>8</v>
      </c>
      <c r="H67" s="113" t="s">
        <v>9</v>
      </c>
      <c r="I67" s="113" t="s">
        <v>10</v>
      </c>
      <c r="J67" s="113" t="s">
        <v>11</v>
      </c>
      <c r="K67" s="113" t="s">
        <v>12</v>
      </c>
      <c r="L67" s="5" t="s">
        <v>13</v>
      </c>
    </row>
    <row r="68" spans="1:12">
      <c r="A68" s="13" t="s">
        <v>32</v>
      </c>
      <c r="B68" s="11" t="s">
        <v>33</v>
      </c>
      <c r="C68" s="118" t="s">
        <v>54</v>
      </c>
      <c r="D68" s="118"/>
      <c r="E68" s="118"/>
      <c r="F68" s="118"/>
      <c r="G68" s="24">
        <v>5</v>
      </c>
      <c r="H68" s="28"/>
      <c r="I68" s="25"/>
      <c r="J68" s="24">
        <f t="shared" si="3"/>
        <v>5</v>
      </c>
      <c r="K68" s="30">
        <v>250</v>
      </c>
      <c r="L68" s="26">
        <f t="shared" si="4"/>
        <v>1250</v>
      </c>
    </row>
    <row r="69" spans="1:12">
      <c r="A69" s="13"/>
      <c r="B69" s="10"/>
      <c r="C69" s="118" t="s">
        <v>55</v>
      </c>
      <c r="D69" s="118"/>
      <c r="E69" s="118"/>
      <c r="F69" s="118"/>
      <c r="G69" s="24">
        <v>10</v>
      </c>
      <c r="H69" s="28"/>
      <c r="I69" s="25"/>
      <c r="J69" s="24">
        <f t="shared" si="3"/>
        <v>10</v>
      </c>
      <c r="K69" s="30">
        <v>397.37</v>
      </c>
      <c r="L69" s="26">
        <f t="shared" si="4"/>
        <v>3973.7</v>
      </c>
    </row>
    <row r="70" spans="1:12">
      <c r="A70" s="13"/>
      <c r="B70" s="10"/>
      <c r="C70" s="118" t="s">
        <v>55</v>
      </c>
      <c r="D70" s="118"/>
      <c r="E70" s="118"/>
      <c r="F70" s="118"/>
      <c r="G70" s="24">
        <v>15</v>
      </c>
      <c r="H70" s="28"/>
      <c r="I70" s="25"/>
      <c r="J70" s="24">
        <f t="shared" si="3"/>
        <v>15</v>
      </c>
      <c r="K70" s="30">
        <v>336.99700000000001</v>
      </c>
      <c r="L70" s="26">
        <f t="shared" si="4"/>
        <v>5054.9549999999999</v>
      </c>
    </row>
    <row r="71" spans="1:12">
      <c r="A71" s="13"/>
      <c r="B71" s="10"/>
      <c r="C71" s="118" t="s">
        <v>56</v>
      </c>
      <c r="D71" s="118"/>
      <c r="E71" s="118"/>
      <c r="F71" s="118"/>
      <c r="G71" s="24">
        <v>1</v>
      </c>
      <c r="H71" s="28"/>
      <c r="I71" s="25">
        <v>1</v>
      </c>
      <c r="J71" s="24">
        <f t="shared" si="3"/>
        <v>0</v>
      </c>
      <c r="K71" s="30">
        <v>53.1</v>
      </c>
      <c r="L71" s="26">
        <f t="shared" si="4"/>
        <v>0</v>
      </c>
    </row>
    <row r="72" spans="1:12">
      <c r="A72" s="13"/>
      <c r="B72" s="10"/>
      <c r="C72" s="118" t="s">
        <v>56</v>
      </c>
      <c r="D72" s="118"/>
      <c r="E72" s="118"/>
      <c r="F72" s="118"/>
      <c r="G72" s="24">
        <v>24</v>
      </c>
      <c r="H72" s="28"/>
      <c r="I72" s="25"/>
      <c r="J72" s="24">
        <f t="shared" si="3"/>
        <v>24</v>
      </c>
      <c r="K72" s="30">
        <v>46</v>
      </c>
      <c r="L72" s="26">
        <f t="shared" si="4"/>
        <v>1104</v>
      </c>
    </row>
    <row r="73" spans="1:12">
      <c r="A73" s="13"/>
      <c r="B73" s="10"/>
      <c r="C73" s="118" t="s">
        <v>56</v>
      </c>
      <c r="D73" s="118"/>
      <c r="E73" s="118"/>
      <c r="F73" s="118"/>
      <c r="G73" s="24">
        <v>16</v>
      </c>
      <c r="H73" s="28"/>
      <c r="I73" s="25">
        <v>1</v>
      </c>
      <c r="J73" s="24">
        <f t="shared" si="3"/>
        <v>15</v>
      </c>
      <c r="K73" s="30"/>
      <c r="L73" s="26">
        <f t="shared" si="4"/>
        <v>0</v>
      </c>
    </row>
    <row r="74" spans="1:12">
      <c r="A74" s="13"/>
      <c r="B74" s="10"/>
      <c r="C74" s="118" t="s">
        <v>57</v>
      </c>
      <c r="D74" s="118"/>
      <c r="E74" s="118"/>
      <c r="F74" s="118"/>
      <c r="G74" s="24">
        <v>30</v>
      </c>
      <c r="H74" s="28"/>
      <c r="I74" s="25"/>
      <c r="J74" s="24">
        <f t="shared" si="3"/>
        <v>30</v>
      </c>
      <c r="K74" s="30">
        <v>175</v>
      </c>
      <c r="L74" s="26">
        <f t="shared" si="4"/>
        <v>5250</v>
      </c>
    </row>
    <row r="75" spans="1:12">
      <c r="A75" s="13"/>
      <c r="B75" s="10"/>
      <c r="C75" s="118" t="s">
        <v>58</v>
      </c>
      <c r="D75" s="118"/>
      <c r="E75" s="118"/>
      <c r="F75" s="118"/>
      <c r="G75" s="24">
        <v>74</v>
      </c>
      <c r="H75" s="28"/>
      <c r="I75" s="25">
        <v>8</v>
      </c>
      <c r="J75" s="24">
        <f t="shared" si="3"/>
        <v>66</v>
      </c>
      <c r="K75" s="30">
        <v>24.583300000000001</v>
      </c>
      <c r="L75" s="26">
        <f t="shared" si="4"/>
        <v>1622.4978000000001</v>
      </c>
    </row>
    <row r="76" spans="1:12">
      <c r="A76" s="13"/>
      <c r="B76" s="11"/>
      <c r="C76" s="118" t="s">
        <v>59</v>
      </c>
      <c r="D76" s="118"/>
      <c r="E76" s="118"/>
      <c r="F76" s="118"/>
      <c r="G76" s="24">
        <v>238</v>
      </c>
      <c r="H76" s="28"/>
      <c r="I76" s="25">
        <v>117</v>
      </c>
      <c r="J76" s="24">
        <f t="shared" si="3"/>
        <v>121</v>
      </c>
      <c r="K76" s="30">
        <v>108.17</v>
      </c>
      <c r="L76" s="26">
        <f t="shared" si="4"/>
        <v>13088.57</v>
      </c>
    </row>
    <row r="77" spans="1:12">
      <c r="A77" s="13"/>
      <c r="B77" s="11"/>
      <c r="C77" s="118" t="s">
        <v>313</v>
      </c>
      <c r="D77" s="118"/>
      <c r="E77" s="118"/>
      <c r="F77" s="118"/>
      <c r="G77" s="24">
        <v>627</v>
      </c>
      <c r="H77" s="28"/>
      <c r="I77" s="25">
        <v>211</v>
      </c>
      <c r="J77" s="24">
        <f t="shared" si="3"/>
        <v>416</v>
      </c>
      <c r="K77" s="30">
        <v>88.5</v>
      </c>
      <c r="L77" s="26">
        <f t="shared" si="4"/>
        <v>36816</v>
      </c>
    </row>
    <row r="78" spans="1:12">
      <c r="A78" s="13"/>
      <c r="B78" s="11"/>
      <c r="C78" s="118" t="s">
        <v>314</v>
      </c>
      <c r="D78" s="118"/>
      <c r="E78" s="118"/>
      <c r="F78" s="118"/>
      <c r="G78" s="24">
        <v>5</v>
      </c>
      <c r="H78" s="28"/>
      <c r="I78" s="25"/>
      <c r="J78" s="24">
        <f t="shared" si="3"/>
        <v>5</v>
      </c>
      <c r="K78" s="30">
        <v>82.6</v>
      </c>
      <c r="L78" s="26">
        <f t="shared" si="4"/>
        <v>413</v>
      </c>
    </row>
    <row r="79" spans="1:12">
      <c r="A79" s="13"/>
      <c r="B79" s="11"/>
      <c r="C79" s="118" t="s">
        <v>577</v>
      </c>
      <c r="D79" s="118"/>
      <c r="E79" s="118"/>
      <c r="F79" s="118"/>
      <c r="G79" s="24">
        <v>53</v>
      </c>
      <c r="H79" s="28"/>
      <c r="I79" s="25">
        <v>47</v>
      </c>
      <c r="J79" s="24">
        <f t="shared" si="3"/>
        <v>6</v>
      </c>
      <c r="K79" s="30">
        <v>133.04400000000001</v>
      </c>
      <c r="L79" s="26">
        <f t="shared" si="4"/>
        <v>798.26400000000012</v>
      </c>
    </row>
    <row r="80" spans="1:12">
      <c r="A80" s="15" t="s">
        <v>60</v>
      </c>
      <c r="B80" s="11" t="s">
        <v>61</v>
      </c>
      <c r="C80" s="118"/>
      <c r="D80" s="118"/>
      <c r="E80" s="118"/>
      <c r="F80" s="118"/>
      <c r="G80" s="24"/>
      <c r="H80" s="28"/>
      <c r="I80" s="25"/>
      <c r="J80" s="24"/>
      <c r="K80" s="30"/>
      <c r="L80" s="26"/>
    </row>
    <row r="81" spans="1:12">
      <c r="A81" s="15"/>
      <c r="B81" s="11"/>
      <c r="C81" s="118" t="s">
        <v>62</v>
      </c>
      <c r="D81" s="118"/>
      <c r="E81" s="118"/>
      <c r="F81" s="118"/>
      <c r="G81" s="24">
        <v>6</v>
      </c>
      <c r="H81" s="28"/>
      <c r="I81" s="25"/>
      <c r="J81" s="24">
        <f t="shared" si="3"/>
        <v>6</v>
      </c>
      <c r="K81" s="30">
        <v>129.80000000000001</v>
      </c>
      <c r="L81" s="26">
        <f t="shared" ref="L81:L88" si="5">J81*K81</f>
        <v>778.80000000000007</v>
      </c>
    </row>
    <row r="82" spans="1:12">
      <c r="A82" s="15"/>
      <c r="B82" s="11"/>
      <c r="C82" s="122" t="s">
        <v>63</v>
      </c>
      <c r="D82" s="123"/>
      <c r="E82" s="123"/>
      <c r="F82" s="124"/>
      <c r="G82" s="24">
        <v>4</v>
      </c>
      <c r="H82" s="28"/>
      <c r="I82" s="25"/>
      <c r="J82" s="24">
        <f t="shared" si="3"/>
        <v>4</v>
      </c>
      <c r="K82" s="30">
        <v>188.8</v>
      </c>
      <c r="L82" s="26">
        <f t="shared" si="5"/>
        <v>755.2</v>
      </c>
    </row>
    <row r="83" spans="1:12">
      <c r="A83" s="15"/>
      <c r="B83" s="11"/>
      <c r="C83" s="118" t="s">
        <v>64</v>
      </c>
      <c r="D83" s="118"/>
      <c r="E83" s="118"/>
      <c r="F83" s="118"/>
      <c r="G83" s="24">
        <v>4</v>
      </c>
      <c r="H83" s="28"/>
      <c r="I83" s="25">
        <v>4</v>
      </c>
      <c r="J83" s="24">
        <f t="shared" si="3"/>
        <v>0</v>
      </c>
      <c r="K83" s="30">
        <v>12.3</v>
      </c>
      <c r="L83" s="26">
        <f t="shared" si="5"/>
        <v>0</v>
      </c>
    </row>
    <row r="84" spans="1:12">
      <c r="A84" s="15"/>
      <c r="B84" s="11"/>
      <c r="C84" s="118" t="s">
        <v>64</v>
      </c>
      <c r="D84" s="118"/>
      <c r="E84" s="118"/>
      <c r="F84" s="118"/>
      <c r="G84" s="24">
        <v>84</v>
      </c>
      <c r="H84" s="28"/>
      <c r="I84" s="25">
        <v>55</v>
      </c>
      <c r="J84" s="24">
        <f t="shared" si="3"/>
        <v>29</v>
      </c>
      <c r="K84" s="30">
        <v>12.77</v>
      </c>
      <c r="L84" s="26">
        <f t="shared" si="5"/>
        <v>370.33</v>
      </c>
    </row>
    <row r="85" spans="1:12">
      <c r="A85" s="15"/>
      <c r="B85" s="11"/>
      <c r="C85" s="118" t="s">
        <v>65</v>
      </c>
      <c r="D85" s="118"/>
      <c r="E85" s="118"/>
      <c r="F85" s="118"/>
      <c r="G85" s="24">
        <v>141</v>
      </c>
      <c r="H85" s="28"/>
      <c r="I85" s="25">
        <v>122</v>
      </c>
      <c r="J85" s="24">
        <f t="shared" si="3"/>
        <v>19</v>
      </c>
      <c r="K85" s="30">
        <v>18.68</v>
      </c>
      <c r="L85" s="26">
        <f>J85*K85</f>
        <v>354.92</v>
      </c>
    </row>
    <row r="86" spans="1:12">
      <c r="A86" s="15"/>
      <c r="B86" s="11"/>
      <c r="C86" s="118" t="s">
        <v>66</v>
      </c>
      <c r="D86" s="118"/>
      <c r="E86" s="118"/>
      <c r="F86" s="118"/>
      <c r="G86" s="24">
        <v>2</v>
      </c>
      <c r="H86" s="28"/>
      <c r="I86" s="25"/>
      <c r="J86" s="24">
        <f t="shared" si="3"/>
        <v>2</v>
      </c>
      <c r="K86" s="30">
        <v>578.20000000000005</v>
      </c>
      <c r="L86" s="26">
        <f t="shared" si="5"/>
        <v>1156.4000000000001</v>
      </c>
    </row>
    <row r="87" spans="1:12">
      <c r="A87" s="15"/>
      <c r="B87" s="11"/>
      <c r="C87" s="118" t="s">
        <v>67</v>
      </c>
      <c r="D87" s="118"/>
      <c r="E87" s="118"/>
      <c r="F87" s="118"/>
      <c r="G87" s="24">
        <v>80</v>
      </c>
      <c r="H87" s="28"/>
      <c r="I87" s="25"/>
      <c r="J87" s="24">
        <f t="shared" si="3"/>
        <v>80</v>
      </c>
      <c r="K87" s="30">
        <v>140</v>
      </c>
      <c r="L87" s="26">
        <f t="shared" si="5"/>
        <v>11200</v>
      </c>
    </row>
    <row r="88" spans="1:12">
      <c r="A88" s="15"/>
      <c r="B88" s="11"/>
      <c r="C88" s="118" t="s">
        <v>65</v>
      </c>
      <c r="D88" s="118"/>
      <c r="E88" s="118"/>
      <c r="F88" s="118"/>
      <c r="G88" s="24"/>
      <c r="H88" s="28">
        <v>25</v>
      </c>
      <c r="I88" s="25">
        <v>25</v>
      </c>
      <c r="J88" s="24">
        <f t="shared" si="3"/>
        <v>0</v>
      </c>
      <c r="K88" s="30">
        <v>24.19</v>
      </c>
      <c r="L88" s="26">
        <f t="shared" si="5"/>
        <v>0</v>
      </c>
    </row>
    <row r="89" spans="1:12">
      <c r="A89" s="15" t="s">
        <v>68</v>
      </c>
      <c r="B89" s="11" t="s">
        <v>69</v>
      </c>
      <c r="C89" s="118"/>
      <c r="D89" s="118"/>
      <c r="E89" s="118"/>
      <c r="F89" s="118"/>
      <c r="G89" s="24"/>
      <c r="H89" s="28"/>
      <c r="I89" s="25"/>
      <c r="J89" s="24"/>
      <c r="K89" s="30"/>
      <c r="L89" s="26"/>
    </row>
    <row r="90" spans="1:12">
      <c r="A90" s="15"/>
      <c r="B90" s="11"/>
      <c r="C90" s="118" t="s">
        <v>70</v>
      </c>
      <c r="D90" s="118"/>
      <c r="E90" s="118"/>
      <c r="F90" s="118"/>
      <c r="G90" s="24">
        <v>2768</v>
      </c>
      <c r="H90" s="28"/>
      <c r="I90" s="28">
        <v>300</v>
      </c>
      <c r="J90" s="24">
        <f t="shared" si="3"/>
        <v>2468</v>
      </c>
      <c r="K90" s="31">
        <v>501.72922</v>
      </c>
      <c r="L90" s="26">
        <f>J90*K90</f>
        <v>1238267.71496</v>
      </c>
    </row>
    <row r="91" spans="1:12">
      <c r="A91" s="15"/>
      <c r="B91" s="16"/>
      <c r="C91" s="118"/>
      <c r="D91" s="118"/>
      <c r="E91" s="118"/>
      <c r="F91" s="118"/>
      <c r="G91" s="24"/>
      <c r="H91" s="28"/>
      <c r="I91" s="25"/>
      <c r="J91" s="24"/>
      <c r="K91" s="30"/>
      <c r="L91" s="26"/>
    </row>
    <row r="92" spans="1:12">
      <c r="A92" s="15" t="s">
        <v>74</v>
      </c>
      <c r="B92" s="16" t="s">
        <v>75</v>
      </c>
      <c r="C92" s="118" t="s">
        <v>77</v>
      </c>
      <c r="D92" s="118"/>
      <c r="E92" s="118"/>
      <c r="F92" s="118"/>
      <c r="G92" s="24">
        <v>127</v>
      </c>
      <c r="H92" s="28"/>
      <c r="I92" s="25"/>
      <c r="J92" s="24">
        <f t="shared" si="3"/>
        <v>127</v>
      </c>
      <c r="K92" s="30">
        <v>0.42</v>
      </c>
      <c r="L92" s="26">
        <f t="shared" ref="L92:L134" si="6">J92*K92</f>
        <v>53.339999999999996</v>
      </c>
    </row>
    <row r="93" spans="1:12">
      <c r="A93" s="15"/>
      <c r="B93" s="16"/>
      <c r="C93" s="118" t="s">
        <v>664</v>
      </c>
      <c r="D93" s="118"/>
      <c r="E93" s="118"/>
      <c r="F93" s="118"/>
      <c r="G93" s="24">
        <v>192</v>
      </c>
      <c r="H93" s="28"/>
      <c r="I93" s="25">
        <v>2</v>
      </c>
      <c r="J93" s="24">
        <f t="shared" si="3"/>
        <v>190</v>
      </c>
      <c r="K93" s="30">
        <v>1.593</v>
      </c>
      <c r="L93" s="26">
        <f t="shared" si="6"/>
        <v>302.67</v>
      </c>
    </row>
    <row r="94" spans="1:12">
      <c r="A94" s="15"/>
      <c r="B94" s="16"/>
      <c r="C94" s="118" t="s">
        <v>78</v>
      </c>
      <c r="D94" s="118"/>
      <c r="E94" s="118"/>
      <c r="F94" s="118"/>
      <c r="G94" s="24">
        <v>103</v>
      </c>
      <c r="H94" s="28"/>
      <c r="I94" s="25">
        <v>1</v>
      </c>
      <c r="J94" s="24">
        <f t="shared" si="3"/>
        <v>102</v>
      </c>
      <c r="K94" s="30">
        <v>1.56</v>
      </c>
      <c r="L94" s="26">
        <f t="shared" si="6"/>
        <v>159.12</v>
      </c>
    </row>
    <row r="95" spans="1:12">
      <c r="A95" s="15"/>
      <c r="B95" s="16"/>
      <c r="C95" s="118" t="s">
        <v>78</v>
      </c>
      <c r="D95" s="118"/>
      <c r="E95" s="118"/>
      <c r="F95" s="118"/>
      <c r="G95" s="24">
        <v>100</v>
      </c>
      <c r="H95" s="28"/>
      <c r="I95" s="25"/>
      <c r="J95" s="24">
        <f t="shared" si="3"/>
        <v>100</v>
      </c>
      <c r="K95" s="30">
        <v>1.77</v>
      </c>
      <c r="L95" s="26">
        <f t="shared" si="6"/>
        <v>177</v>
      </c>
    </row>
    <row r="96" spans="1:12">
      <c r="A96" s="13"/>
      <c r="B96" s="17"/>
      <c r="C96" s="118" t="s">
        <v>79</v>
      </c>
      <c r="D96" s="118"/>
      <c r="E96" s="118"/>
      <c r="F96" s="118"/>
      <c r="G96" s="24">
        <v>48</v>
      </c>
      <c r="H96" s="28"/>
      <c r="I96" s="25"/>
      <c r="J96" s="24">
        <f t="shared" si="3"/>
        <v>48</v>
      </c>
      <c r="K96" s="30">
        <v>1.38</v>
      </c>
      <c r="L96" s="26">
        <f t="shared" si="6"/>
        <v>66.239999999999995</v>
      </c>
    </row>
    <row r="97" spans="1:12">
      <c r="A97" s="15"/>
      <c r="B97" s="17"/>
      <c r="C97" s="118" t="s">
        <v>80</v>
      </c>
      <c r="D97" s="118"/>
      <c r="E97" s="118"/>
      <c r="F97" s="118"/>
      <c r="G97" s="24">
        <v>291</v>
      </c>
      <c r="H97" s="28"/>
      <c r="I97" s="25"/>
      <c r="J97" s="24">
        <f t="shared" si="3"/>
        <v>291</v>
      </c>
      <c r="K97" s="30">
        <v>2.31</v>
      </c>
      <c r="L97" s="26">
        <f t="shared" si="6"/>
        <v>672.21</v>
      </c>
    </row>
    <row r="98" spans="1:12">
      <c r="A98" s="13"/>
      <c r="B98" s="17"/>
      <c r="C98" s="118" t="s">
        <v>81</v>
      </c>
      <c r="D98" s="118"/>
      <c r="E98" s="118"/>
      <c r="F98" s="118"/>
      <c r="G98" s="24">
        <v>179</v>
      </c>
      <c r="H98" s="28"/>
      <c r="I98" s="25">
        <v>1</v>
      </c>
      <c r="J98" s="24">
        <f t="shared" si="3"/>
        <v>178</v>
      </c>
      <c r="K98" s="30">
        <v>1.8</v>
      </c>
      <c r="L98" s="26">
        <f t="shared" si="6"/>
        <v>320.40000000000003</v>
      </c>
    </row>
    <row r="99" spans="1:12" ht="15.75" thickBot="1">
      <c r="A99" s="13"/>
      <c r="B99" s="17"/>
      <c r="C99" s="118" t="s">
        <v>82</v>
      </c>
      <c r="D99" s="118"/>
      <c r="E99" s="118"/>
      <c r="F99" s="118"/>
      <c r="G99" s="24">
        <v>160</v>
      </c>
      <c r="H99" s="28"/>
      <c r="I99" s="25">
        <v>1</v>
      </c>
      <c r="J99" s="24">
        <f t="shared" si="3"/>
        <v>159</v>
      </c>
      <c r="K99" s="30">
        <v>1.19</v>
      </c>
      <c r="L99" s="26">
        <f t="shared" si="6"/>
        <v>189.20999999999998</v>
      </c>
    </row>
    <row r="100" spans="1:12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113" t="s">
        <v>8</v>
      </c>
      <c r="H100" s="113" t="s">
        <v>9</v>
      </c>
      <c r="I100" s="113" t="s">
        <v>10</v>
      </c>
      <c r="J100" s="113" t="s">
        <v>11</v>
      </c>
      <c r="K100" s="113" t="s">
        <v>12</v>
      </c>
      <c r="L100" s="5" t="s">
        <v>13</v>
      </c>
    </row>
    <row r="101" spans="1:12">
      <c r="A101" s="15" t="s">
        <v>74</v>
      </c>
      <c r="B101" s="16" t="s">
        <v>75</v>
      </c>
      <c r="C101" s="118" t="s">
        <v>83</v>
      </c>
      <c r="D101" s="118"/>
      <c r="E101" s="118"/>
      <c r="F101" s="118"/>
      <c r="G101" s="24">
        <v>191</v>
      </c>
      <c r="H101" s="28"/>
      <c r="I101" s="25"/>
      <c r="J101" s="24">
        <f t="shared" si="3"/>
        <v>191</v>
      </c>
      <c r="K101" s="30">
        <v>1.41</v>
      </c>
      <c r="L101" s="26">
        <f t="shared" si="6"/>
        <v>269.31</v>
      </c>
    </row>
    <row r="102" spans="1:12">
      <c r="A102" s="13"/>
      <c r="B102" s="17"/>
      <c r="C102" s="118" t="s">
        <v>84</v>
      </c>
      <c r="D102" s="118"/>
      <c r="E102" s="118"/>
      <c r="F102" s="118"/>
      <c r="G102" s="24">
        <v>64</v>
      </c>
      <c r="H102" s="28"/>
      <c r="I102" s="25"/>
      <c r="J102" s="24">
        <f t="shared" si="3"/>
        <v>64</v>
      </c>
      <c r="K102" s="30">
        <v>1.47</v>
      </c>
      <c r="L102" s="26">
        <f t="shared" si="6"/>
        <v>94.08</v>
      </c>
    </row>
    <row r="103" spans="1:12">
      <c r="A103" s="13"/>
      <c r="B103" s="17"/>
      <c r="C103" s="118" t="s">
        <v>84</v>
      </c>
      <c r="D103" s="118"/>
      <c r="E103" s="118"/>
      <c r="F103" s="118"/>
      <c r="G103" s="24">
        <v>200</v>
      </c>
      <c r="H103" s="28"/>
      <c r="I103" s="25"/>
      <c r="J103" s="24">
        <f t="shared" si="3"/>
        <v>200</v>
      </c>
      <c r="K103" s="30">
        <v>2.34</v>
      </c>
      <c r="L103" s="26">
        <f t="shared" si="6"/>
        <v>468</v>
      </c>
    </row>
    <row r="104" spans="1:12">
      <c r="A104" s="13"/>
      <c r="B104" s="17"/>
      <c r="C104" s="118" t="s">
        <v>85</v>
      </c>
      <c r="D104" s="118"/>
      <c r="E104" s="118"/>
      <c r="F104" s="118"/>
      <c r="G104" s="24">
        <v>74</v>
      </c>
      <c r="H104" s="28"/>
      <c r="I104" s="25"/>
      <c r="J104" s="24">
        <f t="shared" si="3"/>
        <v>74</v>
      </c>
      <c r="K104" s="30">
        <v>1.35</v>
      </c>
      <c r="L104" s="26">
        <f t="shared" si="6"/>
        <v>99.9</v>
      </c>
    </row>
    <row r="105" spans="1:12">
      <c r="A105" s="15"/>
      <c r="B105" s="17"/>
      <c r="C105" s="118" t="s">
        <v>86</v>
      </c>
      <c r="D105" s="118"/>
      <c r="E105" s="118"/>
      <c r="F105" s="118"/>
      <c r="G105" s="24">
        <v>34</v>
      </c>
      <c r="H105" s="28"/>
      <c r="I105" s="25"/>
      <c r="J105" s="24">
        <f t="shared" si="3"/>
        <v>34</v>
      </c>
      <c r="K105" s="30">
        <v>1.8</v>
      </c>
      <c r="L105" s="26">
        <f t="shared" si="6"/>
        <v>61.2</v>
      </c>
    </row>
    <row r="106" spans="1:12">
      <c r="A106" s="15"/>
      <c r="B106" s="17"/>
      <c r="C106" s="118" t="s">
        <v>87</v>
      </c>
      <c r="D106" s="118"/>
      <c r="E106" s="118"/>
      <c r="F106" s="118"/>
      <c r="G106" s="24">
        <v>400</v>
      </c>
      <c r="H106" s="28"/>
      <c r="I106" s="25">
        <v>1</v>
      </c>
      <c r="J106" s="24">
        <f t="shared" si="3"/>
        <v>399</v>
      </c>
      <c r="K106" s="30">
        <v>1.98</v>
      </c>
      <c r="L106" s="26">
        <f t="shared" si="6"/>
        <v>790.02</v>
      </c>
    </row>
    <row r="107" spans="1:12">
      <c r="A107" s="13"/>
      <c r="B107" s="17"/>
      <c r="C107" s="118" t="s">
        <v>88</v>
      </c>
      <c r="D107" s="118"/>
      <c r="E107" s="118"/>
      <c r="F107" s="118"/>
      <c r="G107" s="24">
        <v>41</v>
      </c>
      <c r="H107" s="28"/>
      <c r="I107" s="25">
        <v>2</v>
      </c>
      <c r="J107" s="24">
        <f t="shared" ref="J107:J129" si="7">G107+H107-I107</f>
        <v>39</v>
      </c>
      <c r="K107" s="30">
        <v>11.5</v>
      </c>
      <c r="L107" s="26">
        <f t="shared" si="6"/>
        <v>448.5</v>
      </c>
    </row>
    <row r="108" spans="1:12">
      <c r="A108" s="15"/>
      <c r="B108" s="16"/>
      <c r="C108" s="122" t="s">
        <v>89</v>
      </c>
      <c r="D108" s="123"/>
      <c r="E108" s="123"/>
      <c r="F108" s="124"/>
      <c r="G108" s="24">
        <v>470</v>
      </c>
      <c r="H108" s="28"/>
      <c r="I108" s="25">
        <v>59</v>
      </c>
      <c r="J108" s="24">
        <f t="shared" ref="J108:J110" si="8">G108+H108-I108</f>
        <v>411</v>
      </c>
      <c r="K108" s="30">
        <v>5.31</v>
      </c>
      <c r="L108" s="26">
        <f t="shared" ref="L108:L110" si="9">J108*K108</f>
        <v>2182.41</v>
      </c>
    </row>
    <row r="109" spans="1:12">
      <c r="A109" s="15"/>
      <c r="B109" s="16"/>
      <c r="C109" s="118" t="s">
        <v>90</v>
      </c>
      <c r="D109" s="118"/>
      <c r="E109" s="118"/>
      <c r="F109" s="118"/>
      <c r="G109" s="24">
        <v>250</v>
      </c>
      <c r="H109" s="28"/>
      <c r="I109" s="25">
        <v>10</v>
      </c>
      <c r="J109" s="24">
        <f t="shared" si="8"/>
        <v>240</v>
      </c>
      <c r="K109" s="30">
        <v>5.31</v>
      </c>
      <c r="L109" s="26">
        <f t="shared" si="9"/>
        <v>1274.3999999999999</v>
      </c>
    </row>
    <row r="110" spans="1:12">
      <c r="A110" s="15"/>
      <c r="B110" s="16"/>
      <c r="C110" s="118" t="s">
        <v>683</v>
      </c>
      <c r="D110" s="118"/>
      <c r="E110" s="118"/>
      <c r="F110" s="118"/>
      <c r="G110" s="24">
        <v>398</v>
      </c>
      <c r="H110" s="28"/>
      <c r="I110" s="25"/>
      <c r="J110" s="24">
        <f t="shared" si="8"/>
        <v>398</v>
      </c>
      <c r="K110" s="30">
        <v>4.673</v>
      </c>
      <c r="L110" s="26">
        <f t="shared" si="9"/>
        <v>1859.854</v>
      </c>
    </row>
    <row r="111" spans="1:12">
      <c r="A111" s="15"/>
      <c r="B111" s="16"/>
      <c r="C111" s="122" t="s">
        <v>328</v>
      </c>
      <c r="D111" s="123"/>
      <c r="E111" s="123"/>
      <c r="F111" s="124"/>
      <c r="G111" s="24">
        <v>6</v>
      </c>
      <c r="H111" s="28"/>
      <c r="I111" s="25">
        <v>3</v>
      </c>
      <c r="J111" s="24">
        <f t="shared" si="7"/>
        <v>3</v>
      </c>
      <c r="K111" s="30">
        <v>89.68</v>
      </c>
      <c r="L111" s="26">
        <f t="shared" si="6"/>
        <v>269.04000000000002</v>
      </c>
    </row>
    <row r="112" spans="1:12">
      <c r="A112" s="13"/>
      <c r="B112" s="17"/>
      <c r="C112" s="118" t="s">
        <v>537</v>
      </c>
      <c r="D112" s="118"/>
      <c r="E112" s="118"/>
      <c r="F112" s="118"/>
      <c r="G112" s="24">
        <v>930</v>
      </c>
      <c r="H112" s="28"/>
      <c r="I112" s="25">
        <v>110</v>
      </c>
      <c r="J112" s="24">
        <f t="shared" si="7"/>
        <v>820</v>
      </c>
      <c r="K112" s="30">
        <v>3.06</v>
      </c>
      <c r="L112" s="26">
        <f t="shared" si="6"/>
        <v>2509.1999999999998</v>
      </c>
    </row>
    <row r="113" spans="1:12">
      <c r="A113" s="15"/>
      <c r="B113" s="16"/>
      <c r="C113" s="118" t="s">
        <v>97</v>
      </c>
      <c r="D113" s="118"/>
      <c r="E113" s="118"/>
      <c r="F113" s="118"/>
      <c r="G113" s="24">
        <v>1</v>
      </c>
      <c r="H113" s="28"/>
      <c r="I113" s="25"/>
      <c r="J113" s="24">
        <f t="shared" si="7"/>
        <v>1</v>
      </c>
      <c r="K113" s="30">
        <v>150</v>
      </c>
      <c r="L113" s="26">
        <f t="shared" si="6"/>
        <v>150</v>
      </c>
    </row>
    <row r="114" spans="1:12">
      <c r="A114" s="13"/>
      <c r="B114" s="17"/>
      <c r="C114" s="118" t="s">
        <v>384</v>
      </c>
      <c r="D114" s="118"/>
      <c r="E114" s="118"/>
      <c r="F114" s="118"/>
      <c r="G114" s="24">
        <v>88</v>
      </c>
      <c r="H114" s="28"/>
      <c r="I114" s="25">
        <v>4</v>
      </c>
      <c r="J114" s="24">
        <f t="shared" si="7"/>
        <v>84</v>
      </c>
      <c r="K114" s="30">
        <v>41.6</v>
      </c>
      <c r="L114" s="26">
        <f t="shared" si="6"/>
        <v>3494.4</v>
      </c>
    </row>
    <row r="115" spans="1:12">
      <c r="A115" s="15"/>
      <c r="B115" s="16"/>
      <c r="C115" s="118" t="s">
        <v>99</v>
      </c>
      <c r="D115" s="118"/>
      <c r="E115" s="118"/>
      <c r="F115" s="118"/>
      <c r="G115" s="24">
        <v>50</v>
      </c>
      <c r="H115" s="28"/>
      <c r="I115" s="25"/>
      <c r="J115" s="24">
        <f t="shared" si="7"/>
        <v>50</v>
      </c>
      <c r="K115" s="30">
        <v>55.46</v>
      </c>
      <c r="L115" s="26">
        <f t="shared" si="6"/>
        <v>2773</v>
      </c>
    </row>
    <row r="116" spans="1:12">
      <c r="A116" s="15"/>
      <c r="B116" s="17"/>
      <c r="C116" s="118" t="s">
        <v>99</v>
      </c>
      <c r="D116" s="118"/>
      <c r="E116" s="118"/>
      <c r="F116" s="118"/>
      <c r="G116" s="24">
        <v>20</v>
      </c>
      <c r="H116" s="28"/>
      <c r="I116" s="25">
        <v>1</v>
      </c>
      <c r="J116" s="24">
        <f t="shared" si="7"/>
        <v>19</v>
      </c>
      <c r="K116" s="30">
        <v>25</v>
      </c>
      <c r="L116" s="26">
        <f t="shared" si="6"/>
        <v>475</v>
      </c>
    </row>
    <row r="117" spans="1:12">
      <c r="A117" s="15"/>
      <c r="B117" s="17"/>
      <c r="C117" s="118" t="s">
        <v>728</v>
      </c>
      <c r="D117" s="118"/>
      <c r="E117" s="118"/>
      <c r="F117" s="118"/>
      <c r="G117" s="24"/>
      <c r="H117" s="28">
        <v>240</v>
      </c>
      <c r="I117" s="25">
        <v>24</v>
      </c>
      <c r="J117" s="24">
        <f t="shared" ref="J117" si="10">G117+H117-I117</f>
        <v>216</v>
      </c>
      <c r="K117" s="30">
        <v>152</v>
      </c>
      <c r="L117" s="26">
        <f t="shared" si="6"/>
        <v>32832</v>
      </c>
    </row>
    <row r="118" spans="1:12">
      <c r="A118" s="15"/>
      <c r="B118" s="17"/>
      <c r="C118" s="118" t="s">
        <v>729</v>
      </c>
      <c r="D118" s="118"/>
      <c r="E118" s="118"/>
      <c r="F118" s="118"/>
      <c r="G118" s="24"/>
      <c r="H118" s="28">
        <v>150</v>
      </c>
      <c r="I118" s="25">
        <v>13</v>
      </c>
      <c r="J118" s="24">
        <f t="shared" ref="J118" si="11">G118+H118-I118</f>
        <v>137</v>
      </c>
      <c r="K118" s="30">
        <v>84</v>
      </c>
      <c r="L118" s="26">
        <f t="shared" si="6"/>
        <v>11508</v>
      </c>
    </row>
    <row r="119" spans="1:12">
      <c r="A119" s="15"/>
      <c r="B119" s="16"/>
      <c r="C119" s="118" t="s">
        <v>102</v>
      </c>
      <c r="D119" s="118"/>
      <c r="E119" s="118"/>
      <c r="F119" s="118"/>
      <c r="G119" s="24">
        <v>40</v>
      </c>
      <c r="H119" s="28"/>
      <c r="I119" s="25">
        <v>3</v>
      </c>
      <c r="J119" s="24">
        <f t="shared" si="7"/>
        <v>37</v>
      </c>
      <c r="K119" s="30">
        <v>53.1</v>
      </c>
      <c r="L119" s="26">
        <f t="shared" si="6"/>
        <v>1964.7</v>
      </c>
    </row>
    <row r="120" spans="1:12">
      <c r="A120" s="15"/>
      <c r="B120" s="17"/>
      <c r="C120" s="118" t="s">
        <v>385</v>
      </c>
      <c r="D120" s="118"/>
      <c r="E120" s="118"/>
      <c r="F120" s="118"/>
      <c r="G120" s="24">
        <v>84</v>
      </c>
      <c r="H120" s="28"/>
      <c r="I120" s="25">
        <v>7</v>
      </c>
      <c r="J120" s="24">
        <f>G120+H120-I120</f>
        <v>77</v>
      </c>
      <c r="K120" s="30">
        <v>35.4</v>
      </c>
      <c r="L120" s="26">
        <f t="shared" si="6"/>
        <v>2725.7999999999997</v>
      </c>
    </row>
    <row r="121" spans="1:12">
      <c r="A121" s="13"/>
      <c r="B121" s="17"/>
      <c r="C121" s="127" t="s">
        <v>103</v>
      </c>
      <c r="D121" s="127"/>
      <c r="E121" s="127"/>
      <c r="F121" s="127"/>
      <c r="G121" s="24">
        <v>25</v>
      </c>
      <c r="H121" s="28"/>
      <c r="I121" s="25"/>
      <c r="J121" s="24">
        <f t="shared" si="7"/>
        <v>25</v>
      </c>
      <c r="K121" s="31">
        <v>237.07</v>
      </c>
      <c r="L121" s="26">
        <f t="shared" si="6"/>
        <v>5926.75</v>
      </c>
    </row>
    <row r="122" spans="1:12">
      <c r="A122" s="13"/>
      <c r="B122" s="17"/>
      <c r="C122" s="127" t="s">
        <v>104</v>
      </c>
      <c r="D122" s="127"/>
      <c r="E122" s="127"/>
      <c r="F122" s="127"/>
      <c r="G122" s="24">
        <v>17</v>
      </c>
      <c r="H122" s="28"/>
      <c r="I122" s="25"/>
      <c r="J122" s="24">
        <f t="shared" si="7"/>
        <v>17</v>
      </c>
      <c r="K122" s="30">
        <v>94</v>
      </c>
      <c r="L122" s="26">
        <f t="shared" si="6"/>
        <v>1598</v>
      </c>
    </row>
    <row r="123" spans="1:12">
      <c r="A123" s="15"/>
      <c r="B123" s="16"/>
      <c r="C123" s="127" t="s">
        <v>105</v>
      </c>
      <c r="D123" s="127"/>
      <c r="E123" s="127"/>
      <c r="F123" s="127"/>
      <c r="G123" s="24">
        <v>17</v>
      </c>
      <c r="H123" s="28"/>
      <c r="I123" s="25"/>
      <c r="J123" s="24">
        <f t="shared" si="7"/>
        <v>17</v>
      </c>
      <c r="K123" s="30">
        <v>90</v>
      </c>
      <c r="L123" s="26">
        <f t="shared" si="6"/>
        <v>1530</v>
      </c>
    </row>
    <row r="124" spans="1:12">
      <c r="A124" s="15"/>
      <c r="B124" s="17"/>
      <c r="C124" s="127" t="s">
        <v>106</v>
      </c>
      <c r="D124" s="127"/>
      <c r="E124" s="127"/>
      <c r="F124" s="127"/>
      <c r="G124" s="24">
        <v>15</v>
      </c>
      <c r="H124" s="28"/>
      <c r="I124" s="25"/>
      <c r="J124" s="24">
        <f t="shared" si="7"/>
        <v>15</v>
      </c>
      <c r="K124" s="30">
        <v>4.3600000000000003</v>
      </c>
      <c r="L124" s="26">
        <f t="shared" si="6"/>
        <v>65.400000000000006</v>
      </c>
    </row>
    <row r="125" spans="1:12">
      <c r="A125" s="13"/>
      <c r="B125" s="17"/>
      <c r="C125" s="127" t="s">
        <v>107</v>
      </c>
      <c r="D125" s="127"/>
      <c r="E125" s="127"/>
      <c r="F125" s="127"/>
      <c r="G125" s="24">
        <v>39</v>
      </c>
      <c r="H125" s="28"/>
      <c r="I125" s="25"/>
      <c r="J125" s="24">
        <f t="shared" si="7"/>
        <v>39</v>
      </c>
      <c r="K125" s="30">
        <v>37.42</v>
      </c>
      <c r="L125" s="26">
        <f t="shared" si="6"/>
        <v>1459.38</v>
      </c>
    </row>
    <row r="126" spans="1:12">
      <c r="A126" s="13"/>
      <c r="B126" s="17"/>
      <c r="C126" s="127" t="s">
        <v>108</v>
      </c>
      <c r="D126" s="127"/>
      <c r="E126" s="127"/>
      <c r="F126" s="127"/>
      <c r="G126" s="24">
        <v>8</v>
      </c>
      <c r="H126" s="28"/>
      <c r="I126" s="25"/>
      <c r="J126" s="24">
        <f t="shared" si="7"/>
        <v>8</v>
      </c>
      <c r="K126" s="30">
        <v>262.93</v>
      </c>
      <c r="L126" s="26">
        <f t="shared" si="6"/>
        <v>2103.44</v>
      </c>
    </row>
    <row r="127" spans="1:12">
      <c r="A127" s="13"/>
      <c r="B127" s="17"/>
      <c r="C127" s="118" t="s">
        <v>381</v>
      </c>
      <c r="D127" s="118"/>
      <c r="E127" s="118"/>
      <c r="F127" s="118"/>
      <c r="G127" s="24">
        <v>4</v>
      </c>
      <c r="H127" s="28"/>
      <c r="I127" s="25"/>
      <c r="J127" s="24">
        <f t="shared" si="7"/>
        <v>4</v>
      </c>
      <c r="K127" s="30">
        <v>295</v>
      </c>
      <c r="L127" s="26">
        <f t="shared" si="6"/>
        <v>1180</v>
      </c>
    </row>
    <row r="128" spans="1:12">
      <c r="A128" s="13"/>
      <c r="B128" s="17"/>
      <c r="C128" s="118" t="s">
        <v>382</v>
      </c>
      <c r="D128" s="118"/>
      <c r="E128" s="118"/>
      <c r="F128" s="118"/>
      <c r="G128" s="24">
        <v>10</v>
      </c>
      <c r="H128" s="28"/>
      <c r="I128" s="25">
        <v>1</v>
      </c>
      <c r="J128" s="24">
        <f t="shared" si="7"/>
        <v>9</v>
      </c>
      <c r="K128" s="30">
        <v>53.1</v>
      </c>
      <c r="L128" s="26">
        <f t="shared" si="6"/>
        <v>477.90000000000003</v>
      </c>
    </row>
    <row r="129" spans="1:12">
      <c r="A129" s="13"/>
      <c r="B129" s="17"/>
      <c r="C129" s="118" t="s">
        <v>76</v>
      </c>
      <c r="D129" s="118"/>
      <c r="E129" s="118"/>
      <c r="F129" s="118"/>
      <c r="G129" s="24">
        <v>1</v>
      </c>
      <c r="H129" s="28"/>
      <c r="I129" s="25"/>
      <c r="J129" s="24">
        <f t="shared" si="7"/>
        <v>1</v>
      </c>
      <c r="K129" s="30">
        <v>253.7</v>
      </c>
      <c r="L129" s="26">
        <f t="shared" si="6"/>
        <v>253.7</v>
      </c>
    </row>
    <row r="130" spans="1:12">
      <c r="A130" s="13"/>
      <c r="B130" s="17"/>
      <c r="C130" s="118" t="s">
        <v>716</v>
      </c>
      <c r="D130" s="118"/>
      <c r="E130" s="118"/>
      <c r="F130" s="118"/>
      <c r="G130" s="24"/>
      <c r="H130" s="28">
        <v>12</v>
      </c>
      <c r="I130" s="25">
        <v>12</v>
      </c>
      <c r="J130" s="24">
        <f>G130+H130-I130</f>
        <v>0</v>
      </c>
      <c r="K130" s="30">
        <v>2183</v>
      </c>
      <c r="L130" s="26">
        <f t="shared" si="6"/>
        <v>0</v>
      </c>
    </row>
    <row r="131" spans="1:12">
      <c r="A131" s="13"/>
      <c r="B131" s="17"/>
      <c r="C131" s="118" t="s">
        <v>722</v>
      </c>
      <c r="D131" s="118"/>
      <c r="E131" s="118"/>
      <c r="F131" s="118"/>
      <c r="G131" s="24"/>
      <c r="H131" s="28">
        <v>15</v>
      </c>
      <c r="I131" s="25">
        <v>15</v>
      </c>
      <c r="J131" s="24">
        <f t="shared" ref="J131:J134" si="12">G131+H131-I131</f>
        <v>0</v>
      </c>
      <c r="K131" s="30">
        <v>116</v>
      </c>
      <c r="L131" s="26">
        <f t="shared" si="6"/>
        <v>0</v>
      </c>
    </row>
    <row r="132" spans="1:12" ht="15.75" thickBot="1">
      <c r="A132" s="13"/>
      <c r="B132" s="17"/>
      <c r="C132" s="118" t="s">
        <v>723</v>
      </c>
      <c r="D132" s="118"/>
      <c r="E132" s="118"/>
      <c r="F132" s="118"/>
      <c r="G132" s="24"/>
      <c r="H132" s="28">
        <v>15</v>
      </c>
      <c r="I132" s="25">
        <v>15</v>
      </c>
      <c r="J132" s="24">
        <f t="shared" si="12"/>
        <v>0</v>
      </c>
      <c r="K132" s="30">
        <v>166</v>
      </c>
      <c r="L132" s="26">
        <f t="shared" si="6"/>
        <v>0</v>
      </c>
    </row>
    <row r="133" spans="1:12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113" t="s">
        <v>8</v>
      </c>
      <c r="H133" s="113" t="s">
        <v>9</v>
      </c>
      <c r="I133" s="113" t="s">
        <v>10</v>
      </c>
      <c r="J133" s="113" t="s">
        <v>11</v>
      </c>
      <c r="K133" s="113" t="s">
        <v>12</v>
      </c>
      <c r="L133" s="5" t="s">
        <v>13</v>
      </c>
    </row>
    <row r="134" spans="1:12">
      <c r="A134" s="15" t="s">
        <v>74</v>
      </c>
      <c r="B134" s="16" t="s">
        <v>75</v>
      </c>
      <c r="C134" s="118" t="s">
        <v>724</v>
      </c>
      <c r="D134" s="118"/>
      <c r="E134" s="118"/>
      <c r="F134" s="118"/>
      <c r="G134" s="24"/>
      <c r="H134" s="28">
        <v>15</v>
      </c>
      <c r="I134" s="25">
        <v>15</v>
      </c>
      <c r="J134" s="24">
        <f t="shared" si="12"/>
        <v>0</v>
      </c>
      <c r="K134" s="30">
        <v>315</v>
      </c>
      <c r="L134" s="26">
        <f t="shared" si="6"/>
        <v>0</v>
      </c>
    </row>
    <row r="135" spans="1:12">
      <c r="A135" s="15" t="s">
        <v>111</v>
      </c>
      <c r="B135" s="16" t="s">
        <v>112</v>
      </c>
      <c r="C135" s="118"/>
      <c r="D135" s="118"/>
      <c r="E135" s="118"/>
      <c r="F135" s="118"/>
      <c r="G135" s="24"/>
      <c r="H135" s="28"/>
      <c r="I135" s="25"/>
      <c r="J135" s="24"/>
      <c r="K135" s="30"/>
      <c r="L135" s="26"/>
    </row>
    <row r="136" spans="1:12">
      <c r="A136" s="38"/>
      <c r="B136" s="37"/>
      <c r="C136" s="118" t="s">
        <v>113</v>
      </c>
      <c r="D136" s="118"/>
      <c r="E136" s="118"/>
      <c r="F136" s="118"/>
      <c r="G136" s="24">
        <v>1</v>
      </c>
      <c r="H136" s="28"/>
      <c r="I136" s="25"/>
      <c r="J136" s="24">
        <f t="shared" ref="J136:J139" si="13">G136+H136-I136</f>
        <v>1</v>
      </c>
      <c r="K136" s="30">
        <v>1363.9</v>
      </c>
      <c r="L136" s="26">
        <f t="shared" ref="L136:L144" si="14">J136*K136</f>
        <v>1363.9</v>
      </c>
    </row>
    <row r="137" spans="1:12">
      <c r="A137" s="15"/>
      <c r="B137" s="16"/>
      <c r="C137" s="118" t="s">
        <v>114</v>
      </c>
      <c r="D137" s="118"/>
      <c r="E137" s="118"/>
      <c r="F137" s="118"/>
      <c r="G137" s="24">
        <v>20</v>
      </c>
      <c r="H137" s="28"/>
      <c r="I137" s="25"/>
      <c r="J137" s="24">
        <f t="shared" si="13"/>
        <v>20</v>
      </c>
      <c r="K137" s="30">
        <v>1560</v>
      </c>
      <c r="L137" s="26">
        <f t="shared" si="14"/>
        <v>31200</v>
      </c>
    </row>
    <row r="138" spans="1:12">
      <c r="A138" s="15"/>
      <c r="B138" s="16"/>
      <c r="C138" s="118" t="s">
        <v>115</v>
      </c>
      <c r="D138" s="118"/>
      <c r="E138" s="118"/>
      <c r="F138" s="118"/>
      <c r="G138" s="24">
        <v>51</v>
      </c>
      <c r="H138" s="28"/>
      <c r="I138" s="25"/>
      <c r="J138" s="24">
        <f t="shared" si="13"/>
        <v>51</v>
      </c>
      <c r="K138" s="30">
        <v>25</v>
      </c>
      <c r="L138" s="26">
        <f t="shared" si="14"/>
        <v>1275</v>
      </c>
    </row>
    <row r="139" spans="1:12">
      <c r="A139" s="15"/>
      <c r="B139" s="16"/>
      <c r="C139" s="127" t="s">
        <v>116</v>
      </c>
      <c r="D139" s="127"/>
      <c r="E139" s="127"/>
      <c r="F139" s="127"/>
      <c r="G139" s="24">
        <v>38</v>
      </c>
      <c r="H139" s="28"/>
      <c r="I139" s="25"/>
      <c r="J139" s="24">
        <f t="shared" si="13"/>
        <v>38</v>
      </c>
      <c r="K139" s="30">
        <v>18.39</v>
      </c>
      <c r="L139" s="26">
        <f t="shared" si="14"/>
        <v>698.82</v>
      </c>
    </row>
    <row r="140" spans="1:12">
      <c r="A140" s="15"/>
      <c r="B140" s="16"/>
      <c r="C140" s="127" t="s">
        <v>117</v>
      </c>
      <c r="D140" s="127"/>
      <c r="E140" s="127"/>
      <c r="F140" s="127"/>
      <c r="G140" s="24">
        <v>20</v>
      </c>
      <c r="H140" s="28"/>
      <c r="I140" s="25"/>
      <c r="J140" s="24">
        <f t="shared" ref="J140:J144" si="15">G140+H140-I140</f>
        <v>20</v>
      </c>
      <c r="K140" s="30">
        <v>18.260000000000002</v>
      </c>
      <c r="L140" s="26">
        <f t="shared" si="14"/>
        <v>365.20000000000005</v>
      </c>
    </row>
    <row r="141" spans="1:12">
      <c r="A141" s="15"/>
      <c r="B141" s="16"/>
      <c r="C141" s="127" t="s">
        <v>118</v>
      </c>
      <c r="D141" s="127"/>
      <c r="E141" s="127"/>
      <c r="F141" s="127"/>
      <c r="G141" s="24">
        <v>1</v>
      </c>
      <c r="H141" s="28"/>
      <c r="I141" s="25"/>
      <c r="J141" s="24">
        <f t="shared" si="15"/>
        <v>1</v>
      </c>
      <c r="K141" s="30">
        <v>4000</v>
      </c>
      <c r="L141" s="26">
        <f t="shared" si="14"/>
        <v>4000</v>
      </c>
    </row>
    <row r="142" spans="1:12">
      <c r="A142" s="15"/>
      <c r="B142" s="16"/>
      <c r="C142" s="127" t="s">
        <v>119</v>
      </c>
      <c r="D142" s="127"/>
      <c r="E142" s="127"/>
      <c r="F142" s="127"/>
      <c r="G142" s="24">
        <v>19</v>
      </c>
      <c r="H142" s="28"/>
      <c r="I142" s="25"/>
      <c r="J142" s="24">
        <f t="shared" si="15"/>
        <v>19</v>
      </c>
      <c r="K142" s="30">
        <v>150.78</v>
      </c>
      <c r="L142" s="26">
        <f t="shared" si="14"/>
        <v>2864.82</v>
      </c>
    </row>
    <row r="143" spans="1:12">
      <c r="A143" s="15"/>
      <c r="B143" s="16"/>
      <c r="C143" s="127" t="s">
        <v>120</v>
      </c>
      <c r="D143" s="127"/>
      <c r="E143" s="127"/>
      <c r="F143" s="127"/>
      <c r="G143" s="24">
        <v>10</v>
      </c>
      <c r="H143" s="28"/>
      <c r="I143" s="25"/>
      <c r="J143" s="24">
        <f t="shared" si="15"/>
        <v>10</v>
      </c>
      <c r="K143" s="30">
        <v>108</v>
      </c>
      <c r="L143" s="26">
        <f t="shared" si="14"/>
        <v>1080</v>
      </c>
    </row>
    <row r="144" spans="1:12">
      <c r="A144" s="15"/>
      <c r="B144" s="16"/>
      <c r="C144" s="127" t="s">
        <v>121</v>
      </c>
      <c r="D144" s="127"/>
      <c r="E144" s="127"/>
      <c r="F144" s="127"/>
      <c r="G144" s="24">
        <v>6</v>
      </c>
      <c r="H144" s="28"/>
      <c r="I144" s="25"/>
      <c r="J144" s="24">
        <f t="shared" si="15"/>
        <v>6</v>
      </c>
      <c r="K144" s="30">
        <v>116</v>
      </c>
      <c r="L144" s="26">
        <f t="shared" si="14"/>
        <v>696</v>
      </c>
    </row>
    <row r="145" spans="1:12">
      <c r="A145" s="15" t="s">
        <v>122</v>
      </c>
      <c r="B145" s="11" t="s">
        <v>123</v>
      </c>
      <c r="C145" s="137"/>
      <c r="D145" s="137"/>
      <c r="E145" s="137"/>
      <c r="F145" s="137"/>
      <c r="G145" s="24"/>
      <c r="H145" s="28"/>
      <c r="I145" s="25"/>
      <c r="J145" s="24"/>
      <c r="K145" s="30"/>
      <c r="L145" s="26"/>
    </row>
    <row r="146" spans="1:12">
      <c r="A146" s="15"/>
      <c r="B146" s="11"/>
      <c r="C146" s="118" t="s">
        <v>124</v>
      </c>
      <c r="D146" s="118"/>
      <c r="E146" s="118"/>
      <c r="F146" s="118"/>
      <c r="G146" s="24">
        <v>5</v>
      </c>
      <c r="H146" s="28"/>
      <c r="I146" s="25"/>
      <c r="J146" s="24">
        <f t="shared" ref="J146:J193" si="16">G146+H146-I146</f>
        <v>5</v>
      </c>
      <c r="K146" s="30">
        <v>1546.25</v>
      </c>
      <c r="L146" s="26">
        <f>J146*K146</f>
        <v>7731.25</v>
      </c>
    </row>
    <row r="147" spans="1:12">
      <c r="A147" s="15" t="s">
        <v>125</v>
      </c>
      <c r="B147" s="16" t="s">
        <v>126</v>
      </c>
      <c r="C147" s="118"/>
      <c r="D147" s="118"/>
      <c r="E147" s="118"/>
      <c r="F147" s="118"/>
      <c r="G147" s="24"/>
      <c r="H147" s="28"/>
      <c r="I147" s="25"/>
      <c r="J147" s="24"/>
      <c r="K147" s="30"/>
      <c r="L147" s="26"/>
    </row>
    <row r="148" spans="1:12">
      <c r="A148" s="15"/>
      <c r="B148" s="16"/>
      <c r="C148" s="118" t="s">
        <v>127</v>
      </c>
      <c r="D148" s="118"/>
      <c r="E148" s="118"/>
      <c r="F148" s="118"/>
      <c r="G148" s="32">
        <v>2</v>
      </c>
      <c r="H148" s="28"/>
      <c r="I148" s="28"/>
      <c r="J148" s="24">
        <f t="shared" si="16"/>
        <v>2</v>
      </c>
      <c r="K148" s="31">
        <v>2100</v>
      </c>
      <c r="L148" s="26">
        <f>J148*K148</f>
        <v>4200</v>
      </c>
    </row>
    <row r="149" spans="1:12">
      <c r="A149" s="15"/>
      <c r="B149" s="16"/>
      <c r="C149" s="127" t="s">
        <v>447</v>
      </c>
      <c r="D149" s="127"/>
      <c r="E149" s="127"/>
      <c r="F149" s="127"/>
      <c r="G149" s="24">
        <v>8</v>
      </c>
      <c r="H149" s="28"/>
      <c r="I149" s="25">
        <v>3</v>
      </c>
      <c r="J149" s="24">
        <f t="shared" si="16"/>
        <v>5</v>
      </c>
      <c r="K149" s="30">
        <v>200.6</v>
      </c>
      <c r="L149" s="26">
        <f>J149*K149</f>
        <v>1003</v>
      </c>
    </row>
    <row r="150" spans="1:12">
      <c r="A150" s="15"/>
      <c r="B150" s="16"/>
      <c r="C150" s="127" t="s">
        <v>448</v>
      </c>
      <c r="D150" s="127"/>
      <c r="E150" s="127"/>
      <c r="F150" s="127"/>
      <c r="G150" s="24">
        <v>10</v>
      </c>
      <c r="H150" s="28"/>
      <c r="I150" s="25"/>
      <c r="J150" s="24">
        <f t="shared" si="16"/>
        <v>10</v>
      </c>
      <c r="K150" s="30">
        <v>100.3</v>
      </c>
      <c r="L150" s="26">
        <f>J150*K150</f>
        <v>1003</v>
      </c>
    </row>
    <row r="151" spans="1:12">
      <c r="A151" s="15" t="s">
        <v>132</v>
      </c>
      <c r="B151" s="16" t="s">
        <v>133</v>
      </c>
      <c r="C151" s="118"/>
      <c r="D151" s="118"/>
      <c r="E151" s="118"/>
      <c r="F151" s="118"/>
      <c r="G151" s="24"/>
      <c r="H151" s="28"/>
      <c r="I151" s="25"/>
      <c r="J151" s="24"/>
      <c r="K151" s="33"/>
      <c r="L151" s="26"/>
    </row>
    <row r="152" spans="1:12">
      <c r="A152" s="15"/>
      <c r="B152" s="16"/>
      <c r="C152" s="118" t="s">
        <v>134</v>
      </c>
      <c r="D152" s="118"/>
      <c r="E152" s="118"/>
      <c r="F152" s="118"/>
      <c r="G152" s="24">
        <v>9</v>
      </c>
      <c r="H152" s="28"/>
      <c r="I152" s="25"/>
      <c r="J152" s="24">
        <f t="shared" si="16"/>
        <v>9</v>
      </c>
      <c r="K152" s="30">
        <v>77.58</v>
      </c>
      <c r="L152" s="26">
        <f t="shared" ref="L152:L193" si="17">J152*K152</f>
        <v>698.22</v>
      </c>
    </row>
    <row r="153" spans="1:12">
      <c r="A153" s="15"/>
      <c r="B153" s="16"/>
      <c r="C153" s="118" t="s">
        <v>134</v>
      </c>
      <c r="D153" s="118"/>
      <c r="E153" s="118"/>
      <c r="F153" s="118"/>
      <c r="G153" s="24">
        <v>12</v>
      </c>
      <c r="H153" s="28"/>
      <c r="I153" s="25"/>
      <c r="J153" s="24">
        <f t="shared" si="16"/>
        <v>12</v>
      </c>
      <c r="K153" s="30">
        <v>89.9</v>
      </c>
      <c r="L153" s="26">
        <f t="shared" si="17"/>
        <v>1078.8000000000002</v>
      </c>
    </row>
    <row r="154" spans="1:12">
      <c r="A154" s="15"/>
      <c r="B154" s="16"/>
      <c r="C154" s="118" t="s">
        <v>135</v>
      </c>
      <c r="D154" s="118"/>
      <c r="E154" s="118"/>
      <c r="F154" s="118"/>
      <c r="G154" s="24">
        <v>0</v>
      </c>
      <c r="H154" s="28">
        <v>24</v>
      </c>
      <c r="I154" s="25">
        <v>7</v>
      </c>
      <c r="J154" s="24">
        <f t="shared" si="16"/>
        <v>17</v>
      </c>
      <c r="K154" s="30">
        <v>94</v>
      </c>
      <c r="L154" s="26">
        <f t="shared" si="17"/>
        <v>1598</v>
      </c>
    </row>
    <row r="155" spans="1:12">
      <c r="A155" s="15"/>
      <c r="B155" s="16"/>
      <c r="C155" s="118" t="s">
        <v>387</v>
      </c>
      <c r="D155" s="118"/>
      <c r="E155" s="118"/>
      <c r="F155" s="118"/>
      <c r="G155" s="24">
        <v>0</v>
      </c>
      <c r="H155" s="28">
        <v>40</v>
      </c>
      <c r="I155" s="25">
        <v>2</v>
      </c>
      <c r="J155" s="24">
        <f t="shared" si="16"/>
        <v>38</v>
      </c>
      <c r="K155" s="30">
        <v>289</v>
      </c>
      <c r="L155" s="26">
        <f t="shared" si="17"/>
        <v>10982</v>
      </c>
    </row>
    <row r="156" spans="1:12">
      <c r="A156" s="15"/>
      <c r="B156" s="16"/>
      <c r="C156" s="118" t="s">
        <v>136</v>
      </c>
      <c r="D156" s="118"/>
      <c r="E156" s="118"/>
      <c r="F156" s="118"/>
      <c r="G156" s="24">
        <v>8</v>
      </c>
      <c r="H156" s="28"/>
      <c r="I156" s="25"/>
      <c r="J156" s="24">
        <f t="shared" si="16"/>
        <v>8</v>
      </c>
      <c r="K156" s="30">
        <v>43.1</v>
      </c>
      <c r="L156" s="26">
        <f t="shared" si="17"/>
        <v>344.8</v>
      </c>
    </row>
    <row r="157" spans="1:12">
      <c r="A157" s="13"/>
      <c r="B157" s="17"/>
      <c r="C157" s="118" t="s">
        <v>137</v>
      </c>
      <c r="D157" s="118"/>
      <c r="E157" s="118"/>
      <c r="F157" s="118"/>
      <c r="G157" s="24">
        <v>679</v>
      </c>
      <c r="H157" s="28"/>
      <c r="I157" s="25">
        <v>12</v>
      </c>
      <c r="J157" s="24">
        <f t="shared" si="16"/>
        <v>667</v>
      </c>
      <c r="K157" s="30">
        <v>12.5</v>
      </c>
      <c r="L157" s="26">
        <f t="shared" si="17"/>
        <v>8337.5</v>
      </c>
    </row>
    <row r="158" spans="1:12">
      <c r="A158" s="15"/>
      <c r="B158" s="17"/>
      <c r="C158" s="118" t="s">
        <v>138</v>
      </c>
      <c r="D158" s="118"/>
      <c r="E158" s="118"/>
      <c r="F158" s="118"/>
      <c r="G158" s="24">
        <v>5</v>
      </c>
      <c r="H158" s="28"/>
      <c r="I158" s="25"/>
      <c r="J158" s="24">
        <f t="shared" si="16"/>
        <v>5</v>
      </c>
      <c r="K158" s="30">
        <v>200</v>
      </c>
      <c r="L158" s="26">
        <f t="shared" si="17"/>
        <v>1000</v>
      </c>
    </row>
    <row r="159" spans="1:12">
      <c r="A159" s="13"/>
      <c r="B159" s="17"/>
      <c r="C159" s="118" t="s">
        <v>139</v>
      </c>
      <c r="D159" s="118"/>
      <c r="E159" s="118"/>
      <c r="F159" s="118"/>
      <c r="G159" s="24">
        <v>28</v>
      </c>
      <c r="H159" s="28"/>
      <c r="I159" s="25"/>
      <c r="J159" s="24">
        <f t="shared" si="16"/>
        <v>28</v>
      </c>
      <c r="K159" s="30">
        <v>35</v>
      </c>
      <c r="L159" s="26">
        <f t="shared" si="17"/>
        <v>980</v>
      </c>
    </row>
    <row r="160" spans="1:12">
      <c r="A160" s="13"/>
      <c r="B160" s="17"/>
      <c r="C160" s="118" t="s">
        <v>140</v>
      </c>
      <c r="D160" s="118"/>
      <c r="E160" s="118"/>
      <c r="F160" s="118"/>
      <c r="G160" s="24">
        <v>36</v>
      </c>
      <c r="H160" s="28"/>
      <c r="I160" s="25">
        <v>5</v>
      </c>
      <c r="J160" s="24">
        <f t="shared" si="16"/>
        <v>31</v>
      </c>
      <c r="K160" s="30">
        <v>123.9</v>
      </c>
      <c r="L160" s="26">
        <f t="shared" si="17"/>
        <v>3840.9</v>
      </c>
    </row>
    <row r="161" spans="1:12">
      <c r="A161" s="13"/>
      <c r="B161" s="17"/>
      <c r="C161" s="118" t="s">
        <v>141</v>
      </c>
      <c r="D161" s="118"/>
      <c r="E161" s="118"/>
      <c r="F161" s="118"/>
      <c r="G161" s="24">
        <v>8</v>
      </c>
      <c r="H161" s="28"/>
      <c r="I161" s="25"/>
      <c r="J161" s="24">
        <f t="shared" si="16"/>
        <v>8</v>
      </c>
      <c r="K161" s="30">
        <v>220.08</v>
      </c>
      <c r="L161" s="26">
        <f t="shared" si="17"/>
        <v>1760.64</v>
      </c>
    </row>
    <row r="162" spans="1:12">
      <c r="A162" s="13"/>
      <c r="B162" s="17"/>
      <c r="C162" s="118" t="s">
        <v>730</v>
      </c>
      <c r="D162" s="118"/>
      <c r="E162" s="118"/>
      <c r="F162" s="118"/>
      <c r="G162" s="24"/>
      <c r="H162" s="28">
        <v>4</v>
      </c>
      <c r="I162" s="25"/>
      <c r="J162" s="24">
        <f t="shared" si="16"/>
        <v>4</v>
      </c>
      <c r="K162" s="30">
        <v>699</v>
      </c>
      <c r="L162" s="26">
        <f t="shared" si="17"/>
        <v>2796</v>
      </c>
    </row>
    <row r="163" spans="1:12">
      <c r="A163" s="13"/>
      <c r="B163" s="17"/>
      <c r="C163" s="118" t="s">
        <v>144</v>
      </c>
      <c r="D163" s="118"/>
      <c r="E163" s="118"/>
      <c r="F163" s="118"/>
      <c r="G163" s="24">
        <v>5</v>
      </c>
      <c r="H163" s="28"/>
      <c r="I163" s="25">
        <v>5</v>
      </c>
      <c r="J163" s="24">
        <f t="shared" si="16"/>
        <v>0</v>
      </c>
      <c r="K163" s="30">
        <v>206.5</v>
      </c>
      <c r="L163" s="26">
        <f t="shared" si="17"/>
        <v>0</v>
      </c>
    </row>
    <row r="164" spans="1:12">
      <c r="A164" s="13"/>
      <c r="B164" s="49"/>
      <c r="C164" s="118" t="s">
        <v>145</v>
      </c>
      <c r="D164" s="118"/>
      <c r="E164" s="118"/>
      <c r="F164" s="118"/>
      <c r="G164" s="24">
        <v>11</v>
      </c>
      <c r="H164" s="28"/>
      <c r="I164" s="28">
        <v>6</v>
      </c>
      <c r="J164" s="24">
        <f t="shared" si="16"/>
        <v>5</v>
      </c>
      <c r="K164" s="30">
        <v>224.2</v>
      </c>
      <c r="L164" s="26">
        <f t="shared" si="17"/>
        <v>1121</v>
      </c>
    </row>
    <row r="165" spans="1:12" ht="15.75" thickBot="1">
      <c r="A165" s="13"/>
      <c r="B165" s="17"/>
      <c r="C165" s="118" t="s">
        <v>147</v>
      </c>
      <c r="D165" s="118"/>
      <c r="E165" s="118"/>
      <c r="F165" s="118"/>
      <c r="G165" s="24">
        <v>21</v>
      </c>
      <c r="H165" s="28"/>
      <c r="I165" s="25">
        <v>1</v>
      </c>
      <c r="J165" s="24">
        <f t="shared" si="16"/>
        <v>20</v>
      </c>
      <c r="K165" s="30">
        <v>75.59</v>
      </c>
      <c r="L165" s="26">
        <f t="shared" si="17"/>
        <v>1511.8000000000002</v>
      </c>
    </row>
    <row r="166" spans="1:12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113" t="s">
        <v>8</v>
      </c>
      <c r="H166" s="113" t="s">
        <v>9</v>
      </c>
      <c r="I166" s="113" t="s">
        <v>10</v>
      </c>
      <c r="J166" s="113" t="s">
        <v>11</v>
      </c>
      <c r="K166" s="113" t="s">
        <v>12</v>
      </c>
      <c r="L166" s="5" t="s">
        <v>13</v>
      </c>
    </row>
    <row r="167" spans="1:12">
      <c r="A167" s="15" t="s">
        <v>132</v>
      </c>
      <c r="B167" s="16" t="s">
        <v>133</v>
      </c>
      <c r="C167" s="118" t="s">
        <v>148</v>
      </c>
      <c r="D167" s="118"/>
      <c r="E167" s="118"/>
      <c r="F167" s="118"/>
      <c r="G167" s="24">
        <v>4</v>
      </c>
      <c r="H167" s="28"/>
      <c r="I167" s="25">
        <v>1</v>
      </c>
      <c r="J167" s="24">
        <f t="shared" si="16"/>
        <v>3</v>
      </c>
      <c r="K167" s="30">
        <v>137.93</v>
      </c>
      <c r="L167" s="26">
        <f t="shared" si="17"/>
        <v>413.79</v>
      </c>
    </row>
    <row r="168" spans="1:12">
      <c r="A168" s="15"/>
      <c r="B168" s="16"/>
      <c r="C168" s="118" t="s">
        <v>386</v>
      </c>
      <c r="D168" s="118"/>
      <c r="E168" s="118"/>
      <c r="F168" s="118"/>
      <c r="G168" s="24">
        <v>16</v>
      </c>
      <c r="H168" s="28"/>
      <c r="I168" s="25">
        <v>1</v>
      </c>
      <c r="J168" s="24">
        <f t="shared" si="16"/>
        <v>15</v>
      </c>
      <c r="K168" s="30">
        <v>147.5</v>
      </c>
      <c r="L168" s="26">
        <f t="shared" si="17"/>
        <v>2212.5</v>
      </c>
    </row>
    <row r="169" spans="1:12">
      <c r="A169" s="13"/>
      <c r="B169" s="17"/>
      <c r="C169" s="118" t="s">
        <v>149</v>
      </c>
      <c r="D169" s="118"/>
      <c r="E169" s="118"/>
      <c r="F169" s="118"/>
      <c r="G169" s="24">
        <v>13</v>
      </c>
      <c r="H169" s="28"/>
      <c r="I169" s="25"/>
      <c r="J169" s="24">
        <f t="shared" si="16"/>
        <v>13</v>
      </c>
      <c r="K169" s="30">
        <v>31</v>
      </c>
      <c r="L169" s="26">
        <f t="shared" si="17"/>
        <v>403</v>
      </c>
    </row>
    <row r="170" spans="1:12">
      <c r="A170" s="13"/>
      <c r="B170" s="17"/>
      <c r="C170" s="118" t="s">
        <v>151</v>
      </c>
      <c r="D170" s="118"/>
      <c r="E170" s="118"/>
      <c r="F170" s="118"/>
      <c r="G170" s="24">
        <v>3</v>
      </c>
      <c r="H170" s="28"/>
      <c r="I170" s="25">
        <v>1</v>
      </c>
      <c r="J170" s="24">
        <f t="shared" si="16"/>
        <v>2</v>
      </c>
      <c r="K170" s="30">
        <v>112.1</v>
      </c>
      <c r="L170" s="26">
        <f t="shared" si="17"/>
        <v>224.2</v>
      </c>
    </row>
    <row r="171" spans="1:12">
      <c r="A171" s="15"/>
      <c r="B171" s="17"/>
      <c r="C171" s="118" t="s">
        <v>152</v>
      </c>
      <c r="D171" s="118"/>
      <c r="E171" s="118"/>
      <c r="F171" s="118"/>
      <c r="G171" s="24">
        <v>16</v>
      </c>
      <c r="H171" s="28"/>
      <c r="I171" s="25"/>
      <c r="J171" s="24">
        <f t="shared" si="16"/>
        <v>16</v>
      </c>
      <c r="K171" s="30">
        <v>285.5</v>
      </c>
      <c r="L171" s="26">
        <f t="shared" si="17"/>
        <v>4568</v>
      </c>
    </row>
    <row r="172" spans="1:12">
      <c r="A172" s="15"/>
      <c r="B172" s="16"/>
      <c r="C172" s="118" t="s">
        <v>383</v>
      </c>
      <c r="D172" s="118"/>
      <c r="E172" s="118"/>
      <c r="F172" s="118"/>
      <c r="G172" s="24">
        <v>69</v>
      </c>
      <c r="H172" s="28"/>
      <c r="I172" s="25">
        <v>3</v>
      </c>
      <c r="J172" s="24">
        <f t="shared" si="16"/>
        <v>66</v>
      </c>
      <c r="K172" s="30">
        <v>29.5</v>
      </c>
      <c r="L172" s="26">
        <f t="shared" si="17"/>
        <v>1947</v>
      </c>
    </row>
    <row r="173" spans="1:12">
      <c r="A173" s="13"/>
      <c r="B173" s="17"/>
      <c r="C173" s="118" t="s">
        <v>388</v>
      </c>
      <c r="D173" s="118"/>
      <c r="E173" s="118"/>
      <c r="F173" s="118"/>
      <c r="G173" s="24">
        <v>149</v>
      </c>
      <c r="H173" s="28"/>
      <c r="I173" s="25">
        <v>7</v>
      </c>
      <c r="J173" s="24">
        <f t="shared" si="16"/>
        <v>142</v>
      </c>
      <c r="K173" s="30">
        <v>52.215000000000003</v>
      </c>
      <c r="L173" s="26">
        <f t="shared" si="17"/>
        <v>7414.5300000000007</v>
      </c>
    </row>
    <row r="174" spans="1:12">
      <c r="A174" s="13"/>
      <c r="B174" s="17"/>
      <c r="C174" s="118" t="s">
        <v>154</v>
      </c>
      <c r="D174" s="118"/>
      <c r="E174" s="118"/>
      <c r="F174" s="118"/>
      <c r="G174" s="24">
        <v>70</v>
      </c>
      <c r="H174" s="28"/>
      <c r="I174" s="28">
        <v>13</v>
      </c>
      <c r="J174" s="24">
        <f t="shared" si="16"/>
        <v>57</v>
      </c>
      <c r="K174" s="31">
        <v>22.13</v>
      </c>
      <c r="L174" s="79">
        <f t="shared" si="17"/>
        <v>1261.4099999999999</v>
      </c>
    </row>
    <row r="175" spans="1:12">
      <c r="A175" s="15"/>
      <c r="B175" s="16"/>
      <c r="C175" s="118" t="s">
        <v>155</v>
      </c>
      <c r="D175" s="118"/>
      <c r="E175" s="118"/>
      <c r="F175" s="118"/>
      <c r="G175" s="24">
        <v>22</v>
      </c>
      <c r="H175" s="28"/>
      <c r="I175" s="25">
        <v>1</v>
      </c>
      <c r="J175" s="24">
        <f t="shared" si="16"/>
        <v>21</v>
      </c>
      <c r="K175" s="30">
        <v>149.86000000000001</v>
      </c>
      <c r="L175" s="26">
        <f t="shared" si="17"/>
        <v>3147.0600000000004</v>
      </c>
    </row>
    <row r="176" spans="1:12">
      <c r="A176" s="13"/>
      <c r="B176" s="17"/>
      <c r="C176" s="118" t="s">
        <v>156</v>
      </c>
      <c r="D176" s="118"/>
      <c r="E176" s="118"/>
      <c r="F176" s="118"/>
      <c r="G176" s="24">
        <v>6</v>
      </c>
      <c r="H176" s="28"/>
      <c r="I176" s="25">
        <v>1</v>
      </c>
      <c r="J176" s="24">
        <f t="shared" si="16"/>
        <v>5</v>
      </c>
      <c r="K176" s="30">
        <v>287.7</v>
      </c>
      <c r="L176" s="26">
        <f t="shared" si="17"/>
        <v>1438.5</v>
      </c>
    </row>
    <row r="177" spans="1:12">
      <c r="A177" s="15"/>
      <c r="B177" s="17"/>
      <c r="C177" s="118" t="s">
        <v>158</v>
      </c>
      <c r="D177" s="118"/>
      <c r="E177" s="118"/>
      <c r="F177" s="118"/>
      <c r="G177" s="24">
        <v>5</v>
      </c>
      <c r="H177" s="28"/>
      <c r="I177" s="25">
        <v>1</v>
      </c>
      <c r="J177" s="24">
        <f t="shared" si="16"/>
        <v>4</v>
      </c>
      <c r="K177" s="30">
        <v>797.79</v>
      </c>
      <c r="L177" s="26">
        <f t="shared" si="17"/>
        <v>3191.16</v>
      </c>
    </row>
    <row r="178" spans="1:12">
      <c r="A178" s="13"/>
      <c r="B178" s="17"/>
      <c r="C178" s="118" t="s">
        <v>159</v>
      </c>
      <c r="D178" s="118"/>
      <c r="E178" s="118"/>
      <c r="F178" s="118"/>
      <c r="G178" s="24">
        <v>10</v>
      </c>
      <c r="H178" s="28"/>
      <c r="I178" s="25"/>
      <c r="J178" s="24">
        <f t="shared" si="16"/>
        <v>10</v>
      </c>
      <c r="K178" s="30">
        <v>190.13</v>
      </c>
      <c r="L178" s="26">
        <f t="shared" si="17"/>
        <v>1901.3</v>
      </c>
    </row>
    <row r="179" spans="1:12">
      <c r="A179" s="15"/>
      <c r="B179" s="17"/>
      <c r="C179" s="118" t="s">
        <v>160</v>
      </c>
      <c r="D179" s="118"/>
      <c r="E179" s="118"/>
      <c r="F179" s="118"/>
      <c r="G179" s="24">
        <v>11</v>
      </c>
      <c r="H179" s="28"/>
      <c r="I179" s="25"/>
      <c r="J179" s="24">
        <f t="shared" si="16"/>
        <v>11</v>
      </c>
      <c r="K179" s="30">
        <v>152.06</v>
      </c>
      <c r="L179" s="26">
        <f t="shared" si="17"/>
        <v>1672.66</v>
      </c>
    </row>
    <row r="180" spans="1:12">
      <c r="A180" s="15"/>
      <c r="B180" s="16"/>
      <c r="C180" s="118" t="s">
        <v>161</v>
      </c>
      <c r="D180" s="118"/>
      <c r="E180" s="118"/>
      <c r="F180" s="118"/>
      <c r="G180" s="24">
        <v>10</v>
      </c>
      <c r="H180" s="28"/>
      <c r="I180" s="25"/>
      <c r="J180" s="24">
        <f t="shared" si="16"/>
        <v>10</v>
      </c>
      <c r="K180" s="30">
        <v>475</v>
      </c>
      <c r="L180" s="26">
        <f t="shared" si="17"/>
        <v>4750</v>
      </c>
    </row>
    <row r="181" spans="1:12">
      <c r="A181" s="13" t="s">
        <v>162</v>
      </c>
      <c r="B181" s="16" t="s">
        <v>163</v>
      </c>
      <c r="C181" s="118"/>
      <c r="D181" s="118"/>
      <c r="E181" s="118"/>
      <c r="F181" s="118"/>
      <c r="G181" s="24"/>
      <c r="H181" s="28"/>
      <c r="I181" s="25"/>
      <c r="J181" s="24"/>
      <c r="K181" s="30"/>
      <c r="L181" s="26"/>
    </row>
    <row r="182" spans="1:12">
      <c r="A182" s="13"/>
      <c r="B182" s="16"/>
      <c r="C182" s="118" t="s">
        <v>717</v>
      </c>
      <c r="D182" s="118"/>
      <c r="E182" s="118"/>
      <c r="F182" s="118"/>
      <c r="G182" s="24"/>
      <c r="H182" s="28">
        <v>10</v>
      </c>
      <c r="I182" s="25">
        <v>10</v>
      </c>
      <c r="J182" s="24">
        <f t="shared" si="16"/>
        <v>0</v>
      </c>
      <c r="K182" s="30">
        <v>40.299999999999997</v>
      </c>
      <c r="L182" s="26">
        <f t="shared" si="17"/>
        <v>0</v>
      </c>
    </row>
    <row r="183" spans="1:12">
      <c r="A183" s="13"/>
      <c r="B183" s="16"/>
      <c r="C183" s="118" t="s">
        <v>718</v>
      </c>
      <c r="D183" s="118"/>
      <c r="E183" s="118"/>
      <c r="F183" s="118"/>
      <c r="G183" s="24"/>
      <c r="H183" s="28">
        <v>15</v>
      </c>
      <c r="I183" s="25">
        <v>15</v>
      </c>
      <c r="J183" s="24">
        <f t="shared" si="16"/>
        <v>0</v>
      </c>
      <c r="K183" s="30">
        <v>4.13</v>
      </c>
      <c r="L183" s="26">
        <f t="shared" si="17"/>
        <v>0</v>
      </c>
    </row>
    <row r="184" spans="1:12">
      <c r="A184" s="13"/>
      <c r="B184" s="16"/>
      <c r="C184" s="118" t="s">
        <v>725</v>
      </c>
      <c r="D184" s="118"/>
      <c r="E184" s="118"/>
      <c r="F184" s="118"/>
      <c r="G184" s="24"/>
      <c r="H184" s="28">
        <v>3</v>
      </c>
      <c r="I184" s="25">
        <v>3</v>
      </c>
      <c r="J184" s="24">
        <f t="shared" si="16"/>
        <v>0</v>
      </c>
      <c r="K184" s="30">
        <v>125</v>
      </c>
      <c r="L184" s="26">
        <f t="shared" si="17"/>
        <v>0</v>
      </c>
    </row>
    <row r="185" spans="1:12">
      <c r="A185" s="13"/>
      <c r="B185" s="16"/>
      <c r="C185" s="118" t="s">
        <v>726</v>
      </c>
      <c r="D185" s="118"/>
      <c r="E185" s="118"/>
      <c r="F185" s="118"/>
      <c r="G185" s="24"/>
      <c r="H185" s="28">
        <v>432</v>
      </c>
      <c r="I185" s="25">
        <v>432</v>
      </c>
      <c r="J185" s="24">
        <f t="shared" si="16"/>
        <v>0</v>
      </c>
      <c r="K185" s="30">
        <v>4.3499999999999996</v>
      </c>
      <c r="L185" s="26">
        <f t="shared" si="17"/>
        <v>0</v>
      </c>
    </row>
    <row r="186" spans="1:12">
      <c r="A186" s="13"/>
      <c r="B186" s="16"/>
      <c r="C186" s="118" t="s">
        <v>739</v>
      </c>
      <c r="D186" s="118"/>
      <c r="E186" s="118"/>
      <c r="F186" s="118"/>
      <c r="G186" s="24"/>
      <c r="H186" s="28">
        <v>168</v>
      </c>
      <c r="I186" s="25">
        <v>168</v>
      </c>
      <c r="J186" s="24">
        <f t="shared" si="16"/>
        <v>0</v>
      </c>
      <c r="K186" s="30">
        <v>3.4</v>
      </c>
      <c r="L186" s="26">
        <f t="shared" si="17"/>
        <v>0</v>
      </c>
    </row>
    <row r="187" spans="1:12">
      <c r="A187" s="13"/>
      <c r="B187" s="16"/>
      <c r="C187" s="118" t="s">
        <v>740</v>
      </c>
      <c r="D187" s="118"/>
      <c r="E187" s="118"/>
      <c r="F187" s="118"/>
      <c r="G187" s="24"/>
      <c r="H187" s="28">
        <v>15</v>
      </c>
      <c r="I187" s="25">
        <v>15</v>
      </c>
      <c r="J187" s="24">
        <f t="shared" si="16"/>
        <v>0</v>
      </c>
      <c r="K187" s="30">
        <v>88.5</v>
      </c>
      <c r="L187" s="26">
        <f t="shared" si="17"/>
        <v>0</v>
      </c>
    </row>
    <row r="188" spans="1:12">
      <c r="A188" s="13"/>
      <c r="B188" s="16"/>
      <c r="C188" s="118" t="s">
        <v>175</v>
      </c>
      <c r="D188" s="118"/>
      <c r="E188" s="118"/>
      <c r="F188" s="118"/>
      <c r="G188" s="24"/>
      <c r="H188" s="28">
        <v>10</v>
      </c>
      <c r="I188" s="25">
        <v>10</v>
      </c>
      <c r="J188" s="24">
        <f t="shared" si="16"/>
        <v>0</v>
      </c>
      <c r="K188" s="30">
        <v>2.4300000000000002</v>
      </c>
      <c r="L188" s="26">
        <f t="shared" si="17"/>
        <v>0</v>
      </c>
    </row>
    <row r="189" spans="1:12">
      <c r="A189" s="13"/>
      <c r="B189" s="16"/>
      <c r="C189" s="118" t="s">
        <v>741</v>
      </c>
      <c r="D189" s="118"/>
      <c r="E189" s="118"/>
      <c r="F189" s="118"/>
      <c r="G189" s="24"/>
      <c r="H189" s="28">
        <v>20</v>
      </c>
      <c r="I189" s="25">
        <v>20</v>
      </c>
      <c r="J189" s="24">
        <f t="shared" si="16"/>
        <v>0</v>
      </c>
      <c r="K189" s="30">
        <v>243.72</v>
      </c>
      <c r="L189" s="26">
        <f t="shared" si="17"/>
        <v>0</v>
      </c>
    </row>
    <row r="190" spans="1:12">
      <c r="A190" s="13"/>
      <c r="B190" s="16"/>
      <c r="C190" s="118" t="s">
        <v>742</v>
      </c>
      <c r="D190" s="118"/>
      <c r="E190" s="118"/>
      <c r="F190" s="118"/>
      <c r="G190" s="24"/>
      <c r="H190" s="28">
        <v>5</v>
      </c>
      <c r="I190" s="25">
        <v>5</v>
      </c>
      <c r="J190" s="24">
        <f t="shared" si="16"/>
        <v>0</v>
      </c>
      <c r="K190" s="30">
        <v>8.1999999999999993</v>
      </c>
      <c r="L190" s="26">
        <f t="shared" si="17"/>
        <v>0</v>
      </c>
    </row>
    <row r="191" spans="1:12">
      <c r="A191" s="13"/>
      <c r="B191" s="16"/>
      <c r="C191" s="118" t="s">
        <v>743</v>
      </c>
      <c r="D191" s="118"/>
      <c r="E191" s="118"/>
      <c r="F191" s="118"/>
      <c r="G191" s="24"/>
      <c r="H191" s="28">
        <v>12</v>
      </c>
      <c r="I191" s="25">
        <v>12</v>
      </c>
      <c r="J191" s="24">
        <f t="shared" si="16"/>
        <v>0</v>
      </c>
      <c r="K191" s="30">
        <v>16.46</v>
      </c>
      <c r="L191" s="26">
        <f t="shared" si="17"/>
        <v>0</v>
      </c>
    </row>
    <row r="192" spans="1:12">
      <c r="A192" s="13"/>
      <c r="B192" s="16"/>
      <c r="C192" s="118" t="s">
        <v>207</v>
      </c>
      <c r="D192" s="118"/>
      <c r="E192" s="118"/>
      <c r="F192" s="118"/>
      <c r="G192" s="24"/>
      <c r="H192" s="28">
        <v>2</v>
      </c>
      <c r="I192" s="25">
        <v>2</v>
      </c>
      <c r="J192" s="24">
        <f t="shared" si="16"/>
        <v>0</v>
      </c>
      <c r="K192" s="30">
        <v>153.4</v>
      </c>
      <c r="L192" s="26">
        <f t="shared" si="17"/>
        <v>0</v>
      </c>
    </row>
    <row r="193" spans="1:12">
      <c r="A193" s="13"/>
      <c r="B193" s="16"/>
      <c r="C193" s="118" t="s">
        <v>744</v>
      </c>
      <c r="D193" s="118"/>
      <c r="E193" s="118"/>
      <c r="F193" s="118"/>
      <c r="G193" s="24"/>
      <c r="H193" s="28">
        <v>3</v>
      </c>
      <c r="I193" s="25">
        <v>3</v>
      </c>
      <c r="J193" s="24">
        <f t="shared" si="16"/>
        <v>0</v>
      </c>
      <c r="K193" s="30">
        <v>29.44</v>
      </c>
      <c r="L193" s="26">
        <f t="shared" si="17"/>
        <v>0</v>
      </c>
    </row>
    <row r="194" spans="1:12">
      <c r="A194" s="13"/>
      <c r="B194" s="16"/>
      <c r="C194" s="118" t="s">
        <v>165</v>
      </c>
      <c r="D194" s="118"/>
      <c r="E194" s="118"/>
      <c r="F194" s="118"/>
      <c r="G194" s="24">
        <v>535</v>
      </c>
      <c r="H194" s="28"/>
      <c r="I194" s="25">
        <v>12</v>
      </c>
      <c r="J194" s="24">
        <f t="shared" ref="J194:J256" si="18">G194+H194-I194</f>
        <v>523</v>
      </c>
      <c r="K194" s="30">
        <v>26.254999999999999</v>
      </c>
      <c r="L194" s="26">
        <f t="shared" ref="L194:L249" si="19">J194*K194</f>
        <v>13731.365</v>
      </c>
    </row>
    <row r="195" spans="1:12">
      <c r="A195" s="13"/>
      <c r="B195" s="16"/>
      <c r="C195" s="118" t="s">
        <v>166</v>
      </c>
      <c r="D195" s="118"/>
      <c r="E195" s="118"/>
      <c r="F195" s="118"/>
      <c r="G195" s="24">
        <v>189</v>
      </c>
      <c r="H195" s="28"/>
      <c r="I195" s="25"/>
      <c r="J195" s="24">
        <f t="shared" si="18"/>
        <v>189</v>
      </c>
      <c r="K195" s="30">
        <v>39.825000000000003</v>
      </c>
      <c r="L195" s="26">
        <f t="shared" si="19"/>
        <v>7526.9250000000002</v>
      </c>
    </row>
    <row r="196" spans="1:12">
      <c r="A196" s="13"/>
      <c r="B196" s="17"/>
      <c r="C196" s="118" t="s">
        <v>168</v>
      </c>
      <c r="D196" s="118"/>
      <c r="E196" s="118"/>
      <c r="F196" s="118"/>
      <c r="G196" s="24">
        <v>563</v>
      </c>
      <c r="H196" s="28"/>
      <c r="I196" s="28">
        <v>27</v>
      </c>
      <c r="J196" s="24">
        <f t="shared" si="18"/>
        <v>536</v>
      </c>
      <c r="K196" s="30">
        <v>5.42</v>
      </c>
      <c r="L196" s="26">
        <f t="shared" si="19"/>
        <v>2905.12</v>
      </c>
    </row>
    <row r="197" spans="1:12">
      <c r="A197" s="13"/>
      <c r="B197" s="17"/>
      <c r="C197" s="118" t="s">
        <v>169</v>
      </c>
      <c r="D197" s="118"/>
      <c r="E197" s="118"/>
      <c r="F197" s="118"/>
      <c r="G197" s="24">
        <v>12</v>
      </c>
      <c r="H197" s="28"/>
      <c r="I197" s="25"/>
      <c r="J197" s="24">
        <f t="shared" si="18"/>
        <v>12</v>
      </c>
      <c r="K197" s="30">
        <v>77.083299999999994</v>
      </c>
      <c r="L197" s="26">
        <f t="shared" si="19"/>
        <v>924.99959999999987</v>
      </c>
    </row>
    <row r="198" spans="1:12" ht="15.75" thickBot="1">
      <c r="A198" s="13"/>
      <c r="B198" s="17"/>
      <c r="C198" s="122" t="s">
        <v>547</v>
      </c>
      <c r="D198" s="123"/>
      <c r="E198" s="123"/>
      <c r="F198" s="124"/>
      <c r="G198" s="24">
        <v>14</v>
      </c>
      <c r="H198" s="28"/>
      <c r="I198" s="25">
        <v>13</v>
      </c>
      <c r="J198" s="24">
        <f t="shared" si="18"/>
        <v>1</v>
      </c>
      <c r="K198" s="30">
        <v>20.059999999999999</v>
      </c>
      <c r="L198" s="26">
        <f t="shared" si="19"/>
        <v>20.059999999999999</v>
      </c>
    </row>
    <row r="199" spans="1:12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113" t="s">
        <v>8</v>
      </c>
      <c r="H199" s="113" t="s">
        <v>9</v>
      </c>
      <c r="I199" s="113" t="s">
        <v>10</v>
      </c>
      <c r="J199" s="113" t="s">
        <v>11</v>
      </c>
      <c r="K199" s="113" t="s">
        <v>12</v>
      </c>
      <c r="L199" s="5" t="s">
        <v>13</v>
      </c>
    </row>
    <row r="200" spans="1:12">
      <c r="A200" s="13" t="s">
        <v>162</v>
      </c>
      <c r="B200" s="16" t="s">
        <v>163</v>
      </c>
      <c r="C200" s="118" t="s">
        <v>358</v>
      </c>
      <c r="D200" s="118"/>
      <c r="E200" s="118"/>
      <c r="F200" s="118"/>
      <c r="G200" s="24">
        <v>35</v>
      </c>
      <c r="H200" s="28"/>
      <c r="I200" s="25">
        <v>11</v>
      </c>
      <c r="J200" s="24">
        <f t="shared" si="18"/>
        <v>24</v>
      </c>
      <c r="K200" s="30">
        <v>17.649999999999999</v>
      </c>
      <c r="L200" s="26">
        <f t="shared" si="19"/>
        <v>423.59999999999997</v>
      </c>
    </row>
    <row r="201" spans="1:12">
      <c r="A201" s="13"/>
      <c r="B201" s="17"/>
      <c r="C201" s="118" t="s">
        <v>657</v>
      </c>
      <c r="D201" s="118"/>
      <c r="E201" s="118"/>
      <c r="F201" s="118"/>
      <c r="G201" s="24">
        <v>43</v>
      </c>
      <c r="H201" s="28"/>
      <c r="I201" s="25">
        <v>6</v>
      </c>
      <c r="J201" s="24">
        <f t="shared" si="18"/>
        <v>37</v>
      </c>
      <c r="K201" s="30">
        <v>19.670000000000002</v>
      </c>
      <c r="L201" s="26">
        <f t="shared" si="19"/>
        <v>727.79000000000008</v>
      </c>
    </row>
    <row r="202" spans="1:12">
      <c r="A202" s="13"/>
      <c r="B202" s="17"/>
      <c r="C202" s="118" t="s">
        <v>171</v>
      </c>
      <c r="D202" s="118"/>
      <c r="E202" s="118"/>
      <c r="F202" s="118"/>
      <c r="G202" s="24">
        <v>3</v>
      </c>
      <c r="H202" s="28"/>
      <c r="I202" s="25">
        <v>2</v>
      </c>
      <c r="J202" s="24">
        <f t="shared" si="18"/>
        <v>1</v>
      </c>
      <c r="K202" s="30">
        <v>53.1</v>
      </c>
      <c r="L202" s="26">
        <f t="shared" si="19"/>
        <v>53.1</v>
      </c>
    </row>
    <row r="203" spans="1:12">
      <c r="A203" s="13"/>
      <c r="B203" s="17"/>
      <c r="C203" s="118" t="s">
        <v>172</v>
      </c>
      <c r="D203" s="118"/>
      <c r="E203" s="118"/>
      <c r="F203" s="118"/>
      <c r="G203" s="24">
        <v>8</v>
      </c>
      <c r="H203" s="28"/>
      <c r="I203" s="25"/>
      <c r="J203" s="24">
        <f t="shared" si="18"/>
        <v>8</v>
      </c>
      <c r="K203" s="30">
        <v>95</v>
      </c>
      <c r="L203" s="26">
        <f t="shared" si="19"/>
        <v>760</v>
      </c>
    </row>
    <row r="204" spans="1:12">
      <c r="A204" s="13"/>
      <c r="B204" s="17"/>
      <c r="C204" s="118" t="s">
        <v>333</v>
      </c>
      <c r="D204" s="118"/>
      <c r="E204" s="118"/>
      <c r="F204" s="118"/>
      <c r="G204" s="24">
        <v>9</v>
      </c>
      <c r="H204" s="28"/>
      <c r="I204" s="25"/>
      <c r="J204" s="24">
        <f t="shared" si="18"/>
        <v>9</v>
      </c>
      <c r="K204" s="30">
        <v>64.900000000000006</v>
      </c>
      <c r="L204" s="26">
        <f t="shared" si="19"/>
        <v>584.1</v>
      </c>
    </row>
    <row r="205" spans="1:12">
      <c r="A205" s="13"/>
      <c r="B205" s="17"/>
      <c r="C205" s="118" t="s">
        <v>173</v>
      </c>
      <c r="D205" s="118"/>
      <c r="E205" s="118"/>
      <c r="F205" s="118"/>
      <c r="G205" s="24">
        <v>12</v>
      </c>
      <c r="H205" s="28"/>
      <c r="I205" s="25"/>
      <c r="J205" s="24">
        <f t="shared" si="18"/>
        <v>12</v>
      </c>
      <c r="K205" s="30">
        <v>85</v>
      </c>
      <c r="L205" s="26">
        <f t="shared" si="19"/>
        <v>1020</v>
      </c>
    </row>
    <row r="206" spans="1:12">
      <c r="A206" s="13"/>
      <c r="B206" s="16"/>
      <c r="C206" s="118" t="s">
        <v>174</v>
      </c>
      <c r="D206" s="118"/>
      <c r="E206" s="118"/>
      <c r="F206" s="118"/>
      <c r="G206" s="24">
        <v>4</v>
      </c>
      <c r="H206" s="28"/>
      <c r="I206" s="25"/>
      <c r="J206" s="24">
        <f t="shared" si="18"/>
        <v>4</v>
      </c>
      <c r="K206" s="30">
        <v>85</v>
      </c>
      <c r="L206" s="26">
        <f t="shared" si="19"/>
        <v>340</v>
      </c>
    </row>
    <row r="207" spans="1:12">
      <c r="A207" s="13"/>
      <c r="B207" s="17"/>
      <c r="C207" s="118" t="s">
        <v>175</v>
      </c>
      <c r="D207" s="118"/>
      <c r="E207" s="118"/>
      <c r="F207" s="118"/>
      <c r="G207" s="24">
        <v>244</v>
      </c>
      <c r="H207" s="28"/>
      <c r="I207" s="25">
        <v>3</v>
      </c>
      <c r="J207" s="24">
        <f t="shared" si="18"/>
        <v>241</v>
      </c>
      <c r="K207" s="30">
        <v>3</v>
      </c>
      <c r="L207" s="26">
        <f t="shared" si="19"/>
        <v>723</v>
      </c>
    </row>
    <row r="208" spans="1:12">
      <c r="A208" s="13"/>
      <c r="B208" s="17"/>
      <c r="C208" s="118" t="s">
        <v>176</v>
      </c>
      <c r="D208" s="118"/>
      <c r="E208" s="118"/>
      <c r="F208" s="118"/>
      <c r="G208" s="24">
        <v>12</v>
      </c>
      <c r="H208" s="28"/>
      <c r="I208" s="25"/>
      <c r="J208" s="24">
        <f t="shared" si="18"/>
        <v>12</v>
      </c>
      <c r="K208" s="30">
        <v>5</v>
      </c>
      <c r="L208" s="26">
        <f t="shared" si="19"/>
        <v>60</v>
      </c>
    </row>
    <row r="209" spans="1:12">
      <c r="A209" s="13"/>
      <c r="B209" s="17"/>
      <c r="C209" s="118" t="s">
        <v>177</v>
      </c>
      <c r="D209" s="118"/>
      <c r="E209" s="118"/>
      <c r="F209" s="118"/>
      <c r="G209" s="24">
        <v>22</v>
      </c>
      <c r="H209" s="28"/>
      <c r="I209" s="25"/>
      <c r="J209" s="24">
        <f t="shared" si="18"/>
        <v>22</v>
      </c>
      <c r="K209" s="30">
        <v>23</v>
      </c>
      <c r="L209" s="26">
        <f t="shared" si="19"/>
        <v>506</v>
      </c>
    </row>
    <row r="210" spans="1:12">
      <c r="A210" s="13"/>
      <c r="B210" s="17"/>
      <c r="C210" s="118" t="s">
        <v>177</v>
      </c>
      <c r="D210" s="118"/>
      <c r="E210" s="118"/>
      <c r="F210" s="118"/>
      <c r="G210" s="24">
        <v>47</v>
      </c>
      <c r="H210" s="28"/>
      <c r="I210" s="25">
        <v>3</v>
      </c>
      <c r="J210" s="24">
        <f t="shared" si="18"/>
        <v>44</v>
      </c>
      <c r="K210" s="30">
        <v>11.41</v>
      </c>
      <c r="L210" s="26">
        <f>J210*K210</f>
        <v>502.04</v>
      </c>
    </row>
    <row r="211" spans="1:12">
      <c r="A211" s="13"/>
      <c r="B211" s="17"/>
      <c r="C211" s="118" t="s">
        <v>627</v>
      </c>
      <c r="D211" s="118"/>
      <c r="E211" s="118"/>
      <c r="F211" s="118"/>
      <c r="G211" s="24">
        <v>17</v>
      </c>
      <c r="H211" s="28"/>
      <c r="I211" s="25">
        <v>1</v>
      </c>
      <c r="J211" s="24">
        <f t="shared" si="18"/>
        <v>16</v>
      </c>
      <c r="K211" s="30">
        <v>8.4960000000000004</v>
      </c>
      <c r="L211" s="26">
        <f>J211*K211</f>
        <v>135.93600000000001</v>
      </c>
    </row>
    <row r="212" spans="1:12">
      <c r="A212" s="13"/>
      <c r="B212" s="16"/>
      <c r="C212" s="118" t="s">
        <v>178</v>
      </c>
      <c r="D212" s="118"/>
      <c r="E212" s="118"/>
      <c r="F212" s="118"/>
      <c r="G212" s="24">
        <v>63</v>
      </c>
      <c r="H212" s="28"/>
      <c r="I212" s="25"/>
      <c r="J212" s="24">
        <f t="shared" si="18"/>
        <v>63</v>
      </c>
      <c r="K212" s="30"/>
      <c r="L212" s="26">
        <f t="shared" si="19"/>
        <v>0</v>
      </c>
    </row>
    <row r="213" spans="1:12">
      <c r="A213" s="13"/>
      <c r="B213" s="17"/>
      <c r="C213" s="118" t="s">
        <v>179</v>
      </c>
      <c r="D213" s="118"/>
      <c r="E213" s="118"/>
      <c r="F213" s="118"/>
      <c r="G213" s="24">
        <v>218</v>
      </c>
      <c r="H213" s="28"/>
      <c r="I213" s="25"/>
      <c r="J213" s="24">
        <f t="shared" si="18"/>
        <v>218</v>
      </c>
      <c r="K213" s="30">
        <v>16</v>
      </c>
      <c r="L213" s="26">
        <f t="shared" si="19"/>
        <v>3488</v>
      </c>
    </row>
    <row r="214" spans="1:12">
      <c r="A214" s="13"/>
      <c r="B214" s="17"/>
      <c r="C214" s="118" t="s">
        <v>628</v>
      </c>
      <c r="D214" s="118"/>
      <c r="E214" s="118"/>
      <c r="F214" s="118"/>
      <c r="G214" s="24">
        <v>9</v>
      </c>
      <c r="H214" s="28"/>
      <c r="I214" s="25"/>
      <c r="J214" s="24">
        <f t="shared" si="18"/>
        <v>9</v>
      </c>
      <c r="K214" s="30">
        <v>11.51</v>
      </c>
      <c r="L214" s="26">
        <f t="shared" si="19"/>
        <v>103.59</v>
      </c>
    </row>
    <row r="215" spans="1:12">
      <c r="A215" s="13"/>
      <c r="B215" s="16"/>
      <c r="C215" s="118" t="s">
        <v>334</v>
      </c>
      <c r="D215" s="118"/>
      <c r="E215" s="118"/>
      <c r="F215" s="118"/>
      <c r="G215" s="24">
        <v>34</v>
      </c>
      <c r="H215" s="28"/>
      <c r="I215" s="25"/>
      <c r="J215" s="24">
        <f t="shared" si="18"/>
        <v>34</v>
      </c>
      <c r="K215" s="30">
        <v>18.88</v>
      </c>
      <c r="L215" s="26">
        <f t="shared" si="19"/>
        <v>641.91999999999996</v>
      </c>
    </row>
    <row r="216" spans="1:12">
      <c r="A216" s="13"/>
      <c r="B216" s="17"/>
      <c r="C216" s="118" t="s">
        <v>181</v>
      </c>
      <c r="D216" s="118"/>
      <c r="E216" s="118"/>
      <c r="F216" s="118"/>
      <c r="G216" s="24">
        <v>71</v>
      </c>
      <c r="H216" s="28"/>
      <c r="I216" s="25">
        <v>35</v>
      </c>
      <c r="J216" s="24">
        <f t="shared" si="18"/>
        <v>36</v>
      </c>
      <c r="K216" s="30">
        <v>13.37</v>
      </c>
      <c r="L216" s="26">
        <f t="shared" si="19"/>
        <v>481.32</v>
      </c>
    </row>
    <row r="217" spans="1:12">
      <c r="A217" s="13"/>
      <c r="B217" s="17"/>
      <c r="C217" s="118" t="s">
        <v>182</v>
      </c>
      <c r="D217" s="118"/>
      <c r="E217" s="118"/>
      <c r="F217" s="118"/>
      <c r="G217" s="24">
        <v>32</v>
      </c>
      <c r="H217" s="28"/>
      <c r="I217" s="25">
        <v>1</v>
      </c>
      <c r="J217" s="24">
        <f t="shared" si="18"/>
        <v>31</v>
      </c>
      <c r="K217" s="30">
        <v>33.04</v>
      </c>
      <c r="L217" s="26">
        <f t="shared" si="19"/>
        <v>1024.24</v>
      </c>
    </row>
    <row r="218" spans="1:12">
      <c r="A218" s="13"/>
      <c r="B218" s="17"/>
      <c r="C218" s="118" t="s">
        <v>183</v>
      </c>
      <c r="D218" s="118"/>
      <c r="E218" s="118"/>
      <c r="F218" s="118"/>
      <c r="G218" s="24">
        <v>5</v>
      </c>
      <c r="H218" s="28"/>
      <c r="I218" s="25"/>
      <c r="J218" s="24">
        <f t="shared" si="18"/>
        <v>5</v>
      </c>
      <c r="K218" s="30">
        <v>88.5</v>
      </c>
      <c r="L218" s="26">
        <f t="shared" si="19"/>
        <v>442.5</v>
      </c>
    </row>
    <row r="219" spans="1:12">
      <c r="A219" s="13"/>
      <c r="B219" s="16"/>
      <c r="C219" s="118" t="s">
        <v>184</v>
      </c>
      <c r="D219" s="118"/>
      <c r="E219" s="118"/>
      <c r="F219" s="118"/>
      <c r="G219" s="24">
        <v>81</v>
      </c>
      <c r="H219" s="28"/>
      <c r="I219" s="25"/>
      <c r="J219" s="24">
        <f t="shared" si="18"/>
        <v>81</v>
      </c>
      <c r="K219" s="30">
        <v>35</v>
      </c>
      <c r="L219" s="26">
        <f t="shared" si="19"/>
        <v>2835</v>
      </c>
    </row>
    <row r="220" spans="1:12">
      <c r="A220" s="13"/>
      <c r="B220" s="17"/>
      <c r="C220" s="118" t="s">
        <v>538</v>
      </c>
      <c r="D220" s="118"/>
      <c r="E220" s="118"/>
      <c r="F220" s="118"/>
      <c r="G220" s="24">
        <v>213</v>
      </c>
      <c r="H220" s="28"/>
      <c r="I220" s="28">
        <v>155</v>
      </c>
      <c r="J220" s="24">
        <f t="shared" si="18"/>
        <v>58</v>
      </c>
      <c r="K220" s="30">
        <v>4.2</v>
      </c>
      <c r="L220" s="26">
        <f t="shared" si="19"/>
        <v>243.60000000000002</v>
      </c>
    </row>
    <row r="221" spans="1:12">
      <c r="A221" s="13"/>
      <c r="B221" s="17"/>
      <c r="C221" s="118" t="s">
        <v>364</v>
      </c>
      <c r="D221" s="118"/>
      <c r="E221" s="118"/>
      <c r="F221" s="118"/>
      <c r="G221" s="24">
        <v>721</v>
      </c>
      <c r="H221" s="28"/>
      <c r="I221" s="28">
        <v>545</v>
      </c>
      <c r="J221" s="24">
        <f t="shared" si="18"/>
        <v>176</v>
      </c>
      <c r="K221" s="30">
        <v>4.2</v>
      </c>
      <c r="L221" s="26">
        <f t="shared" si="19"/>
        <v>739.2</v>
      </c>
    </row>
    <row r="222" spans="1:12">
      <c r="A222" s="13"/>
      <c r="B222" s="17"/>
      <c r="C222" s="118" t="s">
        <v>539</v>
      </c>
      <c r="D222" s="118"/>
      <c r="E222" s="118"/>
      <c r="F222" s="118"/>
      <c r="G222" s="24">
        <v>81</v>
      </c>
      <c r="H222" s="28"/>
      <c r="I222" s="28">
        <v>21</v>
      </c>
      <c r="J222" s="24">
        <f t="shared" si="18"/>
        <v>60</v>
      </c>
      <c r="K222" s="30">
        <v>4.2</v>
      </c>
      <c r="L222" s="26">
        <f t="shared" si="19"/>
        <v>252</v>
      </c>
    </row>
    <row r="223" spans="1:12">
      <c r="A223" s="13"/>
      <c r="B223" s="17"/>
      <c r="C223" s="118" t="s">
        <v>186</v>
      </c>
      <c r="D223" s="118"/>
      <c r="E223" s="118"/>
      <c r="F223" s="118"/>
      <c r="G223" s="24">
        <v>3</v>
      </c>
      <c r="H223" s="28"/>
      <c r="I223" s="25"/>
      <c r="J223" s="24">
        <f t="shared" si="18"/>
        <v>3</v>
      </c>
      <c r="K223" s="30">
        <v>3.25</v>
      </c>
      <c r="L223" s="26">
        <f t="shared" si="19"/>
        <v>9.75</v>
      </c>
    </row>
    <row r="224" spans="1:12">
      <c r="A224" s="13"/>
      <c r="B224" s="17"/>
      <c r="C224" s="118" t="s">
        <v>187</v>
      </c>
      <c r="D224" s="118"/>
      <c r="E224" s="118"/>
      <c r="F224" s="118"/>
      <c r="G224" s="24">
        <v>434</v>
      </c>
      <c r="H224" s="28"/>
      <c r="I224" s="28">
        <v>230</v>
      </c>
      <c r="J224" s="24">
        <f t="shared" si="18"/>
        <v>204</v>
      </c>
      <c r="K224" s="30">
        <v>3.5</v>
      </c>
      <c r="L224" s="26">
        <f t="shared" si="19"/>
        <v>714</v>
      </c>
    </row>
    <row r="225" spans="1:12">
      <c r="A225" s="13"/>
      <c r="B225" s="16"/>
      <c r="C225" s="118" t="s">
        <v>540</v>
      </c>
      <c r="D225" s="118"/>
      <c r="E225" s="118"/>
      <c r="F225" s="118"/>
      <c r="G225" s="24">
        <v>40</v>
      </c>
      <c r="H225" s="28"/>
      <c r="I225" s="28">
        <v>4</v>
      </c>
      <c r="J225" s="24">
        <f t="shared" si="18"/>
        <v>36</v>
      </c>
      <c r="K225" s="30">
        <v>18.600000000000001</v>
      </c>
      <c r="L225" s="26">
        <f t="shared" si="19"/>
        <v>669.6</v>
      </c>
    </row>
    <row r="226" spans="1:12">
      <c r="A226" s="13"/>
      <c r="B226" s="17"/>
      <c r="C226" s="118" t="s">
        <v>541</v>
      </c>
      <c r="D226" s="118"/>
      <c r="E226" s="118"/>
      <c r="F226" s="118"/>
      <c r="G226" s="24">
        <v>35</v>
      </c>
      <c r="H226" s="28"/>
      <c r="I226" s="28">
        <v>1</v>
      </c>
      <c r="J226" s="24">
        <f t="shared" si="18"/>
        <v>34</v>
      </c>
      <c r="K226" s="30">
        <v>30.22</v>
      </c>
      <c r="L226" s="26">
        <f t="shared" si="19"/>
        <v>1027.48</v>
      </c>
    </row>
    <row r="227" spans="1:12">
      <c r="A227" s="13"/>
      <c r="B227" s="17"/>
      <c r="C227" s="118" t="s">
        <v>542</v>
      </c>
      <c r="D227" s="118"/>
      <c r="E227" s="118"/>
      <c r="F227" s="118"/>
      <c r="G227" s="24">
        <v>29</v>
      </c>
      <c r="H227" s="28"/>
      <c r="I227" s="28">
        <v>4</v>
      </c>
      <c r="J227" s="24">
        <f t="shared" si="18"/>
        <v>25</v>
      </c>
      <c r="K227" s="30">
        <v>18.600000000000001</v>
      </c>
      <c r="L227" s="26">
        <f t="shared" si="19"/>
        <v>465.00000000000006</v>
      </c>
    </row>
    <row r="228" spans="1:12">
      <c r="A228" s="13"/>
      <c r="B228" s="17"/>
      <c r="C228" s="118" t="s">
        <v>543</v>
      </c>
      <c r="D228" s="118"/>
      <c r="E228" s="118"/>
      <c r="F228" s="118"/>
      <c r="G228" s="24">
        <v>28</v>
      </c>
      <c r="H228" s="28"/>
      <c r="I228" s="28">
        <v>4</v>
      </c>
      <c r="J228" s="24">
        <f t="shared" si="18"/>
        <v>24</v>
      </c>
      <c r="K228" s="30">
        <v>18.600000000000001</v>
      </c>
      <c r="L228" s="26">
        <f t="shared" si="19"/>
        <v>446.40000000000003</v>
      </c>
    </row>
    <row r="229" spans="1:12">
      <c r="A229" s="13"/>
      <c r="B229" s="17"/>
      <c r="C229" s="118" t="s">
        <v>191</v>
      </c>
      <c r="D229" s="118"/>
      <c r="E229" s="118"/>
      <c r="F229" s="118"/>
      <c r="G229" s="24">
        <v>9</v>
      </c>
      <c r="H229" s="28"/>
      <c r="I229" s="25">
        <v>5</v>
      </c>
      <c r="J229" s="24">
        <f t="shared" si="18"/>
        <v>4</v>
      </c>
      <c r="K229" s="30">
        <v>37.299999999999997</v>
      </c>
      <c r="L229" s="26">
        <f t="shared" si="19"/>
        <v>149.19999999999999</v>
      </c>
    </row>
    <row r="230" spans="1:12">
      <c r="A230" s="13"/>
      <c r="B230" s="17"/>
      <c r="C230" s="118" t="s">
        <v>544</v>
      </c>
      <c r="D230" s="118"/>
      <c r="E230" s="118"/>
      <c r="F230" s="118"/>
      <c r="G230" s="24">
        <v>5</v>
      </c>
      <c r="H230" s="28"/>
      <c r="I230" s="28">
        <v>5</v>
      </c>
      <c r="J230" s="24">
        <f t="shared" si="18"/>
        <v>0</v>
      </c>
      <c r="K230" s="30">
        <v>13.81</v>
      </c>
      <c r="L230" s="26">
        <f t="shared" si="19"/>
        <v>0</v>
      </c>
    </row>
    <row r="231" spans="1:12" ht="15.75" thickBot="1">
      <c r="A231" s="13"/>
      <c r="B231" s="17"/>
      <c r="C231" s="118" t="s">
        <v>629</v>
      </c>
      <c r="D231" s="118"/>
      <c r="E231" s="118"/>
      <c r="F231" s="118"/>
      <c r="G231" s="24">
        <v>120</v>
      </c>
      <c r="H231" s="28"/>
      <c r="I231" s="28">
        <v>30</v>
      </c>
      <c r="J231" s="24">
        <f t="shared" si="18"/>
        <v>90</v>
      </c>
      <c r="K231" s="30">
        <v>11.505000000000001</v>
      </c>
      <c r="L231" s="26">
        <f t="shared" si="19"/>
        <v>1035.45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113" t="s">
        <v>8</v>
      </c>
      <c r="H232" s="113" t="s">
        <v>9</v>
      </c>
      <c r="I232" s="113" t="s">
        <v>10</v>
      </c>
      <c r="J232" s="113" t="s">
        <v>11</v>
      </c>
      <c r="K232" s="113" t="s">
        <v>12</v>
      </c>
      <c r="L232" s="5" t="s">
        <v>13</v>
      </c>
    </row>
    <row r="233" spans="1:12">
      <c r="A233" s="13" t="s">
        <v>162</v>
      </c>
      <c r="B233" s="16" t="s">
        <v>163</v>
      </c>
      <c r="C233" s="118" t="s">
        <v>545</v>
      </c>
      <c r="D233" s="118"/>
      <c r="E233" s="118"/>
      <c r="F233" s="118"/>
      <c r="G233" s="24">
        <v>46</v>
      </c>
      <c r="H233" s="28"/>
      <c r="I233" s="28">
        <v>9</v>
      </c>
      <c r="J233" s="24">
        <f t="shared" si="18"/>
        <v>37</v>
      </c>
      <c r="K233" s="30">
        <v>29.5</v>
      </c>
      <c r="L233" s="26">
        <f t="shared" si="19"/>
        <v>1091.5</v>
      </c>
    </row>
    <row r="234" spans="1:12">
      <c r="A234" s="13"/>
      <c r="B234" s="17"/>
      <c r="C234" s="118" t="s">
        <v>658</v>
      </c>
      <c r="D234" s="118"/>
      <c r="E234" s="118"/>
      <c r="F234" s="118"/>
      <c r="G234" s="24">
        <v>48</v>
      </c>
      <c r="H234" s="28"/>
      <c r="I234" s="28"/>
      <c r="J234" s="24">
        <f t="shared" si="18"/>
        <v>48</v>
      </c>
      <c r="K234" s="30">
        <v>19.309999999999999</v>
      </c>
      <c r="L234" s="26">
        <f t="shared" si="19"/>
        <v>926.87999999999988</v>
      </c>
    </row>
    <row r="235" spans="1:12">
      <c r="A235" s="13"/>
      <c r="B235" s="17"/>
      <c r="C235" s="118" t="s">
        <v>336</v>
      </c>
      <c r="D235" s="118"/>
      <c r="E235" s="118"/>
      <c r="F235" s="118"/>
      <c r="G235" s="24">
        <v>10</v>
      </c>
      <c r="H235" s="28"/>
      <c r="I235" s="28">
        <v>8</v>
      </c>
      <c r="J235" s="24">
        <f t="shared" si="18"/>
        <v>2</v>
      </c>
      <c r="K235" s="30">
        <v>46.11</v>
      </c>
      <c r="L235" s="26">
        <f t="shared" si="19"/>
        <v>92.22</v>
      </c>
    </row>
    <row r="236" spans="1:12">
      <c r="A236" s="13"/>
      <c r="B236" s="17"/>
      <c r="C236" s="118" t="s">
        <v>529</v>
      </c>
      <c r="D236" s="118"/>
      <c r="E236" s="118"/>
      <c r="F236" s="118"/>
      <c r="G236" s="24">
        <v>3</v>
      </c>
      <c r="H236" s="28"/>
      <c r="I236" s="28">
        <v>3</v>
      </c>
      <c r="J236" s="24">
        <f t="shared" si="18"/>
        <v>0</v>
      </c>
      <c r="K236" s="30">
        <v>245.44</v>
      </c>
      <c r="L236" s="26">
        <f t="shared" si="19"/>
        <v>0</v>
      </c>
    </row>
    <row r="237" spans="1:12">
      <c r="A237" s="13"/>
      <c r="B237" s="17"/>
      <c r="C237" s="118" t="s">
        <v>208</v>
      </c>
      <c r="D237" s="118"/>
      <c r="E237" s="118"/>
      <c r="F237" s="118"/>
      <c r="G237" s="24">
        <v>1</v>
      </c>
      <c r="H237" s="28"/>
      <c r="I237" s="28"/>
      <c r="J237" s="24">
        <f t="shared" si="18"/>
        <v>1</v>
      </c>
      <c r="K237" s="30">
        <v>259.60000000000002</v>
      </c>
      <c r="L237" s="26">
        <f t="shared" si="19"/>
        <v>259.60000000000002</v>
      </c>
    </row>
    <row r="238" spans="1:12">
      <c r="A238" s="13"/>
      <c r="B238" s="17"/>
      <c r="C238" s="118" t="s">
        <v>546</v>
      </c>
      <c r="D238" s="118"/>
      <c r="E238" s="118"/>
      <c r="F238" s="118"/>
      <c r="G238" s="24">
        <v>34</v>
      </c>
      <c r="H238" s="28"/>
      <c r="I238" s="28">
        <v>3</v>
      </c>
      <c r="J238" s="24">
        <f t="shared" si="18"/>
        <v>31</v>
      </c>
      <c r="K238" s="30">
        <v>64.900000000000006</v>
      </c>
      <c r="L238" s="26">
        <f t="shared" si="19"/>
        <v>2011.9</v>
      </c>
    </row>
    <row r="239" spans="1:12">
      <c r="A239" s="13"/>
      <c r="B239" s="17"/>
      <c r="C239" s="118" t="s">
        <v>195</v>
      </c>
      <c r="D239" s="118"/>
      <c r="E239" s="118"/>
      <c r="F239" s="118"/>
      <c r="G239" s="24">
        <v>21</v>
      </c>
      <c r="H239" s="28"/>
      <c r="I239" s="28">
        <v>2</v>
      </c>
      <c r="J239" s="24">
        <f t="shared" si="18"/>
        <v>19</v>
      </c>
      <c r="K239" s="30">
        <v>17.47</v>
      </c>
      <c r="L239" s="26">
        <f t="shared" si="19"/>
        <v>331.92999999999995</v>
      </c>
    </row>
    <row r="240" spans="1:12">
      <c r="A240" s="13"/>
      <c r="B240" s="17"/>
      <c r="C240" s="118" t="s">
        <v>338</v>
      </c>
      <c r="D240" s="118"/>
      <c r="E240" s="118"/>
      <c r="F240" s="118"/>
      <c r="G240" s="24">
        <v>93</v>
      </c>
      <c r="H240" s="28"/>
      <c r="I240" s="28">
        <v>23</v>
      </c>
      <c r="J240" s="24">
        <f t="shared" si="18"/>
        <v>70</v>
      </c>
      <c r="K240" s="30">
        <v>45.43</v>
      </c>
      <c r="L240" s="26">
        <f t="shared" si="19"/>
        <v>3180.1</v>
      </c>
    </row>
    <row r="241" spans="1:12">
      <c r="A241" s="13"/>
      <c r="B241" s="16"/>
      <c r="C241" s="118" t="s">
        <v>198</v>
      </c>
      <c r="D241" s="118"/>
      <c r="E241" s="118"/>
      <c r="F241" s="118"/>
      <c r="G241" s="24">
        <v>6</v>
      </c>
      <c r="H241" s="28"/>
      <c r="I241" s="28">
        <v>6</v>
      </c>
      <c r="J241" s="24">
        <f t="shared" si="18"/>
        <v>0</v>
      </c>
      <c r="K241" s="30">
        <v>47.2</v>
      </c>
      <c r="L241" s="26">
        <f t="shared" si="19"/>
        <v>0</v>
      </c>
    </row>
    <row r="242" spans="1:12">
      <c r="A242" s="13"/>
      <c r="B242" s="16"/>
      <c r="C242" s="118" t="s">
        <v>198</v>
      </c>
      <c r="D242" s="118"/>
      <c r="E242" s="118"/>
      <c r="F242" s="118"/>
      <c r="G242" s="24">
        <v>36</v>
      </c>
      <c r="H242" s="28"/>
      <c r="I242" s="28">
        <v>6</v>
      </c>
      <c r="J242" s="24">
        <f t="shared" si="18"/>
        <v>30</v>
      </c>
      <c r="K242" s="30">
        <v>36</v>
      </c>
      <c r="L242" s="26">
        <f t="shared" si="19"/>
        <v>1080</v>
      </c>
    </row>
    <row r="243" spans="1:12">
      <c r="A243" s="13"/>
      <c r="B243" s="17"/>
      <c r="C243" s="118" t="s">
        <v>199</v>
      </c>
      <c r="D243" s="118"/>
      <c r="E243" s="118"/>
      <c r="F243" s="118"/>
      <c r="G243" s="24">
        <v>4</v>
      </c>
      <c r="H243" s="28"/>
      <c r="I243" s="25"/>
      <c r="J243" s="24">
        <f t="shared" si="18"/>
        <v>4</v>
      </c>
      <c r="K243" s="30">
        <v>2509.92</v>
      </c>
      <c r="L243" s="26">
        <f t="shared" si="19"/>
        <v>10039.68</v>
      </c>
    </row>
    <row r="244" spans="1:12">
      <c r="A244" s="13"/>
      <c r="B244" s="17"/>
      <c r="C244" s="118" t="s">
        <v>200</v>
      </c>
      <c r="D244" s="118"/>
      <c r="E244" s="118"/>
      <c r="F244" s="118"/>
      <c r="G244" s="24">
        <v>20</v>
      </c>
      <c r="H244" s="28"/>
      <c r="I244" s="25">
        <v>1</v>
      </c>
      <c r="J244" s="24">
        <f t="shared" si="18"/>
        <v>19</v>
      </c>
      <c r="K244" s="30">
        <v>396.55</v>
      </c>
      <c r="L244" s="26">
        <f t="shared" si="19"/>
        <v>7534.45</v>
      </c>
    </row>
    <row r="245" spans="1:12">
      <c r="A245" s="13"/>
      <c r="B245" s="17"/>
      <c r="C245" s="118" t="s">
        <v>201</v>
      </c>
      <c r="D245" s="118"/>
      <c r="E245" s="118"/>
      <c r="F245" s="118"/>
      <c r="G245" s="24">
        <v>126</v>
      </c>
      <c r="H245" s="28"/>
      <c r="I245" s="25">
        <v>3</v>
      </c>
      <c r="J245" s="24">
        <f t="shared" si="18"/>
        <v>123</v>
      </c>
      <c r="K245" s="30">
        <v>177.45</v>
      </c>
      <c r="L245" s="26">
        <f t="shared" si="19"/>
        <v>21826.35</v>
      </c>
    </row>
    <row r="246" spans="1:12">
      <c r="A246" s="13"/>
      <c r="B246" s="17"/>
      <c r="C246" s="118" t="s">
        <v>203</v>
      </c>
      <c r="D246" s="118"/>
      <c r="E246" s="118"/>
      <c r="F246" s="118"/>
      <c r="G246" s="24">
        <v>33</v>
      </c>
      <c r="H246" s="28"/>
      <c r="I246" s="25"/>
      <c r="J246" s="24">
        <f t="shared" si="18"/>
        <v>33</v>
      </c>
      <c r="K246" s="30">
        <v>54.28</v>
      </c>
      <c r="L246" s="26">
        <f t="shared" si="19"/>
        <v>1791.24</v>
      </c>
    </row>
    <row r="247" spans="1:12">
      <c r="A247" s="13"/>
      <c r="B247" s="17"/>
      <c r="C247" s="118" t="s">
        <v>659</v>
      </c>
      <c r="D247" s="118"/>
      <c r="E247" s="118"/>
      <c r="F247" s="118"/>
      <c r="G247" s="24">
        <v>26</v>
      </c>
      <c r="H247" s="28"/>
      <c r="I247" s="25"/>
      <c r="J247" s="24">
        <f t="shared" si="18"/>
        <v>26</v>
      </c>
      <c r="K247" s="30">
        <v>53.1</v>
      </c>
      <c r="L247" s="26">
        <f t="shared" si="19"/>
        <v>1380.6000000000001</v>
      </c>
    </row>
    <row r="248" spans="1:12">
      <c r="A248" s="13"/>
      <c r="B248" s="17"/>
      <c r="C248" s="118" t="s">
        <v>205</v>
      </c>
      <c r="D248" s="118"/>
      <c r="E248" s="118"/>
      <c r="F248" s="118"/>
      <c r="G248" s="24">
        <v>3</v>
      </c>
      <c r="H248" s="28"/>
      <c r="I248" s="25"/>
      <c r="J248" s="24">
        <f t="shared" si="18"/>
        <v>3</v>
      </c>
      <c r="K248" s="30">
        <v>78</v>
      </c>
      <c r="L248" s="26">
        <f t="shared" si="19"/>
        <v>234</v>
      </c>
    </row>
    <row r="249" spans="1:12">
      <c r="A249" s="13"/>
      <c r="B249" s="17"/>
      <c r="C249" s="118" t="s">
        <v>206</v>
      </c>
      <c r="D249" s="118"/>
      <c r="E249" s="118"/>
      <c r="F249" s="118"/>
      <c r="G249" s="24">
        <v>4</v>
      </c>
      <c r="H249" s="28"/>
      <c r="I249" s="25"/>
      <c r="J249" s="24">
        <f t="shared" si="18"/>
        <v>4</v>
      </c>
      <c r="K249" s="30">
        <v>42</v>
      </c>
      <c r="L249" s="26">
        <f t="shared" si="19"/>
        <v>168</v>
      </c>
    </row>
    <row r="250" spans="1:12">
      <c r="A250" s="13"/>
      <c r="B250" s="16"/>
      <c r="C250" s="118" t="s">
        <v>660</v>
      </c>
      <c r="D250" s="118"/>
      <c r="E250" s="118"/>
      <c r="F250" s="118"/>
      <c r="G250" s="24">
        <v>53</v>
      </c>
      <c r="H250" s="28"/>
      <c r="I250" s="25">
        <v>1</v>
      </c>
      <c r="J250" s="24">
        <f t="shared" si="18"/>
        <v>52</v>
      </c>
      <c r="K250" s="30">
        <v>54.77</v>
      </c>
      <c r="L250" s="26">
        <f t="shared" ref="L250:L312" si="20">J250*K250</f>
        <v>2848.04</v>
      </c>
    </row>
    <row r="251" spans="1:12">
      <c r="A251" s="13"/>
      <c r="B251" s="17"/>
      <c r="C251" s="118" t="s">
        <v>211</v>
      </c>
      <c r="D251" s="118"/>
      <c r="E251" s="118"/>
      <c r="F251" s="118"/>
      <c r="G251" s="24">
        <v>17</v>
      </c>
      <c r="H251" s="28"/>
      <c r="I251" s="25"/>
      <c r="J251" s="24">
        <f t="shared" si="18"/>
        <v>17</v>
      </c>
      <c r="K251" s="30">
        <v>177</v>
      </c>
      <c r="L251" s="26">
        <f t="shared" si="20"/>
        <v>3009</v>
      </c>
    </row>
    <row r="252" spans="1:12">
      <c r="A252" s="13"/>
      <c r="B252" s="17"/>
      <c r="C252" s="118" t="s">
        <v>212</v>
      </c>
      <c r="D252" s="118"/>
      <c r="E252" s="118"/>
      <c r="F252" s="118"/>
      <c r="G252" s="24">
        <v>24</v>
      </c>
      <c r="H252" s="28"/>
      <c r="I252" s="25"/>
      <c r="J252" s="24">
        <f t="shared" si="18"/>
        <v>24</v>
      </c>
      <c r="K252" s="30">
        <v>29.38</v>
      </c>
      <c r="L252" s="26">
        <f t="shared" si="20"/>
        <v>705.12</v>
      </c>
    </row>
    <row r="253" spans="1:12">
      <c r="A253" s="13"/>
      <c r="B253" s="17"/>
      <c r="C253" s="118" t="s">
        <v>212</v>
      </c>
      <c r="D253" s="118"/>
      <c r="E253" s="118"/>
      <c r="F253" s="118"/>
      <c r="G253" s="24">
        <v>22</v>
      </c>
      <c r="H253" s="28"/>
      <c r="I253" s="25"/>
      <c r="J253" s="24">
        <f t="shared" si="18"/>
        <v>22</v>
      </c>
      <c r="K253" s="30">
        <v>19.989999999999998</v>
      </c>
      <c r="L253" s="26">
        <f t="shared" si="20"/>
        <v>439.78</v>
      </c>
    </row>
    <row r="254" spans="1:12">
      <c r="A254" s="13"/>
      <c r="B254" s="16"/>
      <c r="C254" s="118" t="s">
        <v>661</v>
      </c>
      <c r="D254" s="118"/>
      <c r="E254" s="118"/>
      <c r="F254" s="118"/>
      <c r="G254" s="24">
        <v>23</v>
      </c>
      <c r="H254" s="28"/>
      <c r="I254" s="25">
        <v>3</v>
      </c>
      <c r="J254" s="24">
        <f t="shared" si="18"/>
        <v>20</v>
      </c>
      <c r="K254" s="30">
        <v>81.62</v>
      </c>
      <c r="L254" s="26">
        <f t="shared" si="20"/>
        <v>1632.4</v>
      </c>
    </row>
    <row r="255" spans="1:12">
      <c r="A255" s="13"/>
      <c r="B255" s="17"/>
      <c r="C255" s="118" t="s">
        <v>213</v>
      </c>
      <c r="D255" s="118"/>
      <c r="E255" s="118"/>
      <c r="F255" s="118"/>
      <c r="G255" s="24">
        <v>1</v>
      </c>
      <c r="H255" s="28"/>
      <c r="I255" s="25"/>
      <c r="J255" s="24">
        <f t="shared" si="18"/>
        <v>1</v>
      </c>
      <c r="K255" s="30">
        <v>24</v>
      </c>
      <c r="L255" s="26">
        <f t="shared" si="20"/>
        <v>24</v>
      </c>
    </row>
    <row r="256" spans="1:12">
      <c r="A256" s="13"/>
      <c r="B256" s="17"/>
      <c r="C256" s="118" t="s">
        <v>214</v>
      </c>
      <c r="D256" s="118"/>
      <c r="E256" s="118"/>
      <c r="F256" s="118"/>
      <c r="G256" s="24">
        <v>127</v>
      </c>
      <c r="H256" s="28"/>
      <c r="I256" s="25"/>
      <c r="J256" s="24">
        <f t="shared" si="18"/>
        <v>127</v>
      </c>
      <c r="K256" s="30">
        <v>15</v>
      </c>
      <c r="L256" s="26">
        <f t="shared" si="20"/>
        <v>1905</v>
      </c>
    </row>
    <row r="257" spans="1:12">
      <c r="A257" s="13"/>
      <c r="B257" s="17"/>
      <c r="C257" s="118" t="s">
        <v>215</v>
      </c>
      <c r="D257" s="118"/>
      <c r="E257" s="118"/>
      <c r="F257" s="118"/>
      <c r="G257" s="24">
        <v>17</v>
      </c>
      <c r="H257" s="28"/>
      <c r="I257" s="25"/>
      <c r="J257" s="24">
        <f t="shared" ref="J257:J323" si="21">G257+H257-I257</f>
        <v>17</v>
      </c>
      <c r="K257" s="30">
        <v>118</v>
      </c>
      <c r="L257" s="26">
        <f t="shared" si="20"/>
        <v>2006</v>
      </c>
    </row>
    <row r="258" spans="1:12">
      <c r="A258" s="13"/>
      <c r="B258" s="17"/>
      <c r="C258" s="118" t="s">
        <v>216</v>
      </c>
      <c r="D258" s="118"/>
      <c r="E258" s="118"/>
      <c r="F258" s="118"/>
      <c r="G258" s="24">
        <v>241</v>
      </c>
      <c r="H258" s="28"/>
      <c r="I258" s="25"/>
      <c r="J258" s="24">
        <f t="shared" si="21"/>
        <v>241</v>
      </c>
      <c r="K258" s="30">
        <v>70</v>
      </c>
      <c r="L258" s="26">
        <f t="shared" si="20"/>
        <v>16870</v>
      </c>
    </row>
    <row r="259" spans="1:12">
      <c r="A259" s="13"/>
      <c r="B259" s="17"/>
      <c r="C259" s="118" t="s">
        <v>217</v>
      </c>
      <c r="D259" s="118"/>
      <c r="E259" s="118"/>
      <c r="F259" s="118"/>
      <c r="G259" s="24">
        <v>5</v>
      </c>
      <c r="H259" s="28"/>
      <c r="I259" s="25"/>
      <c r="J259" s="24">
        <f t="shared" si="21"/>
        <v>5</v>
      </c>
      <c r="K259" s="30">
        <v>135.69999999999999</v>
      </c>
      <c r="L259" s="26">
        <f t="shared" si="20"/>
        <v>678.5</v>
      </c>
    </row>
    <row r="260" spans="1:12">
      <c r="A260" s="13"/>
      <c r="B260" s="17"/>
      <c r="C260" s="118" t="s">
        <v>218</v>
      </c>
      <c r="D260" s="118"/>
      <c r="E260" s="118"/>
      <c r="F260" s="118"/>
      <c r="G260" s="24">
        <v>1</v>
      </c>
      <c r="H260" s="28"/>
      <c r="I260" s="25"/>
      <c r="J260" s="24">
        <f t="shared" si="21"/>
        <v>1</v>
      </c>
      <c r="K260" s="30">
        <v>35.4</v>
      </c>
      <c r="L260" s="26">
        <f t="shared" si="20"/>
        <v>35.4</v>
      </c>
    </row>
    <row r="261" spans="1:12">
      <c r="A261" s="13"/>
      <c r="B261" s="17"/>
      <c r="C261" s="118" t="s">
        <v>218</v>
      </c>
      <c r="D261" s="118"/>
      <c r="E261" s="118"/>
      <c r="F261" s="118"/>
      <c r="G261" s="24">
        <v>12</v>
      </c>
      <c r="H261" s="28"/>
      <c r="I261" s="25"/>
      <c r="J261" s="24">
        <f t="shared" si="21"/>
        <v>12</v>
      </c>
      <c r="K261" s="30">
        <v>26</v>
      </c>
      <c r="L261" s="26">
        <f t="shared" si="20"/>
        <v>312</v>
      </c>
    </row>
    <row r="262" spans="1:12">
      <c r="A262" s="13"/>
      <c r="B262" s="16"/>
      <c r="C262" s="118" t="s">
        <v>220</v>
      </c>
      <c r="D262" s="118"/>
      <c r="E262" s="118"/>
      <c r="F262" s="118"/>
      <c r="G262" s="24">
        <v>593</v>
      </c>
      <c r="H262" s="28"/>
      <c r="I262" s="25">
        <v>112</v>
      </c>
      <c r="J262" s="24">
        <f t="shared" si="21"/>
        <v>481</v>
      </c>
      <c r="K262" s="30">
        <v>6.3956</v>
      </c>
      <c r="L262" s="26">
        <f t="shared" si="20"/>
        <v>3076.2835999999998</v>
      </c>
    </row>
    <row r="263" spans="1:12">
      <c r="A263" s="13"/>
      <c r="B263" s="17"/>
      <c r="C263" s="118" t="s">
        <v>221</v>
      </c>
      <c r="D263" s="118"/>
      <c r="E263" s="118"/>
      <c r="F263" s="118"/>
      <c r="G263" s="24">
        <v>450</v>
      </c>
      <c r="H263" s="28"/>
      <c r="I263" s="25"/>
      <c r="J263" s="24">
        <f t="shared" si="21"/>
        <v>450</v>
      </c>
      <c r="K263" s="30">
        <v>10.25</v>
      </c>
      <c r="L263" s="26">
        <f t="shared" si="20"/>
        <v>4612.5</v>
      </c>
    </row>
    <row r="264" spans="1:12" ht="15.75" thickBot="1">
      <c r="A264" s="13"/>
      <c r="B264" s="17"/>
      <c r="C264" s="118" t="s">
        <v>223</v>
      </c>
      <c r="D264" s="118"/>
      <c r="E264" s="118"/>
      <c r="F264" s="118"/>
      <c r="G264" s="24">
        <v>5</v>
      </c>
      <c r="H264" s="28"/>
      <c r="I264" s="25"/>
      <c r="J264" s="24">
        <f t="shared" si="21"/>
        <v>5</v>
      </c>
      <c r="K264" s="30">
        <v>1096.22</v>
      </c>
      <c r="L264" s="26">
        <f t="shared" si="20"/>
        <v>5481.1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113" t="s">
        <v>8</v>
      </c>
      <c r="H265" s="113" t="s">
        <v>9</v>
      </c>
      <c r="I265" s="113" t="s">
        <v>10</v>
      </c>
      <c r="J265" s="113" t="s">
        <v>11</v>
      </c>
      <c r="K265" s="113" t="s">
        <v>12</v>
      </c>
      <c r="L265" s="5" t="s">
        <v>13</v>
      </c>
    </row>
    <row r="266" spans="1:12">
      <c r="A266" s="13" t="s">
        <v>162</v>
      </c>
      <c r="B266" s="16" t="s">
        <v>163</v>
      </c>
      <c r="C266" s="118" t="s">
        <v>223</v>
      </c>
      <c r="D266" s="118"/>
      <c r="E266" s="118"/>
      <c r="F266" s="118"/>
      <c r="G266" s="24">
        <v>2</v>
      </c>
      <c r="H266" s="28"/>
      <c r="I266" s="25"/>
      <c r="J266" s="24">
        <f t="shared" si="21"/>
        <v>2</v>
      </c>
      <c r="K266" s="30"/>
      <c r="L266" s="26">
        <f t="shared" si="20"/>
        <v>0</v>
      </c>
    </row>
    <row r="267" spans="1:12">
      <c r="A267" s="13"/>
      <c r="B267" s="17"/>
      <c r="C267" s="118" t="s">
        <v>226</v>
      </c>
      <c r="D267" s="118"/>
      <c r="E267" s="118"/>
      <c r="F267" s="118"/>
      <c r="G267" s="24">
        <v>2</v>
      </c>
      <c r="H267" s="28"/>
      <c r="I267" s="25"/>
      <c r="J267" s="24">
        <f t="shared" si="21"/>
        <v>2</v>
      </c>
      <c r="K267" s="30">
        <v>700</v>
      </c>
      <c r="L267" s="26">
        <f t="shared" si="20"/>
        <v>1400</v>
      </c>
    </row>
    <row r="268" spans="1:12">
      <c r="A268" s="13"/>
      <c r="B268" s="16"/>
      <c r="C268" s="118" t="s">
        <v>227</v>
      </c>
      <c r="D268" s="118"/>
      <c r="E268" s="118"/>
      <c r="F268" s="118"/>
      <c r="G268" s="24">
        <v>3</v>
      </c>
      <c r="H268" s="28"/>
      <c r="I268" s="25"/>
      <c r="J268" s="24">
        <f t="shared" si="21"/>
        <v>3</v>
      </c>
      <c r="K268" s="30">
        <v>974.68</v>
      </c>
      <c r="L268" s="26">
        <f t="shared" si="20"/>
        <v>2924.04</v>
      </c>
    </row>
    <row r="269" spans="1:12">
      <c r="A269" s="13"/>
      <c r="B269" s="16"/>
      <c r="C269" s="118" t="s">
        <v>228</v>
      </c>
      <c r="D269" s="118"/>
      <c r="E269" s="118"/>
      <c r="F269" s="118"/>
      <c r="G269" s="24">
        <v>2</v>
      </c>
      <c r="H269" s="28"/>
      <c r="I269" s="25"/>
      <c r="J269" s="24">
        <f t="shared" si="21"/>
        <v>2</v>
      </c>
      <c r="K269" s="30">
        <v>680</v>
      </c>
      <c r="L269" s="26">
        <f t="shared" si="20"/>
        <v>1360</v>
      </c>
    </row>
    <row r="270" spans="1:12">
      <c r="A270" s="13"/>
      <c r="B270" s="16"/>
      <c r="C270" s="118" t="s">
        <v>548</v>
      </c>
      <c r="D270" s="118"/>
      <c r="E270" s="118"/>
      <c r="F270" s="118"/>
      <c r="G270" s="24">
        <v>1</v>
      </c>
      <c r="H270" s="28"/>
      <c r="I270" s="25"/>
      <c r="J270" s="24">
        <f t="shared" si="21"/>
        <v>1</v>
      </c>
      <c r="K270" s="30">
        <v>1843.16</v>
      </c>
      <c r="L270" s="26">
        <f t="shared" si="20"/>
        <v>1843.16</v>
      </c>
    </row>
    <row r="271" spans="1:12">
      <c r="A271" s="13"/>
      <c r="B271" s="17"/>
      <c r="C271" s="118" t="s">
        <v>230</v>
      </c>
      <c r="D271" s="118"/>
      <c r="E271" s="118"/>
      <c r="F271" s="118"/>
      <c r="G271" s="24">
        <v>1</v>
      </c>
      <c r="H271" s="28"/>
      <c r="I271" s="25"/>
      <c r="J271" s="24">
        <f t="shared" si="21"/>
        <v>1</v>
      </c>
      <c r="K271" s="30">
        <v>1293.5899999999999</v>
      </c>
      <c r="L271" s="26">
        <f t="shared" si="20"/>
        <v>1293.5899999999999</v>
      </c>
    </row>
    <row r="272" spans="1:12">
      <c r="A272" s="13"/>
      <c r="B272" s="17"/>
      <c r="C272" s="118" t="s">
        <v>231</v>
      </c>
      <c r="D272" s="118"/>
      <c r="E272" s="118"/>
      <c r="F272" s="118"/>
      <c r="G272" s="24">
        <v>4</v>
      </c>
      <c r="H272" s="28"/>
      <c r="I272" s="25"/>
      <c r="J272" s="24">
        <f t="shared" si="21"/>
        <v>4</v>
      </c>
      <c r="K272" s="30">
        <v>910</v>
      </c>
      <c r="L272" s="26">
        <f t="shared" si="20"/>
        <v>3640</v>
      </c>
    </row>
    <row r="273" spans="1:12">
      <c r="A273" s="13"/>
      <c r="B273" s="17"/>
      <c r="C273" s="118" t="s">
        <v>232</v>
      </c>
      <c r="D273" s="118"/>
      <c r="E273" s="118"/>
      <c r="F273" s="118"/>
      <c r="G273" s="24">
        <v>1</v>
      </c>
      <c r="H273" s="28"/>
      <c r="I273" s="25"/>
      <c r="J273" s="24">
        <f t="shared" si="21"/>
        <v>1</v>
      </c>
      <c r="K273" s="30">
        <v>1032.82</v>
      </c>
      <c r="L273" s="26">
        <f t="shared" si="20"/>
        <v>1032.82</v>
      </c>
    </row>
    <row r="274" spans="1:12">
      <c r="A274" s="13"/>
      <c r="B274" s="17"/>
      <c r="C274" s="118" t="s">
        <v>232</v>
      </c>
      <c r="D274" s="118"/>
      <c r="E274" s="118"/>
      <c r="F274" s="118"/>
      <c r="G274" s="24">
        <v>2</v>
      </c>
      <c r="H274" s="28"/>
      <c r="I274" s="25"/>
      <c r="J274" s="24">
        <f t="shared" si="21"/>
        <v>2</v>
      </c>
      <c r="K274" s="30">
        <v>1343.13</v>
      </c>
      <c r="L274" s="26">
        <f t="shared" si="20"/>
        <v>2686.26</v>
      </c>
    </row>
    <row r="275" spans="1:12">
      <c r="A275" s="13"/>
      <c r="B275" s="17"/>
      <c r="C275" s="118" t="s">
        <v>233</v>
      </c>
      <c r="D275" s="118"/>
      <c r="E275" s="118"/>
      <c r="F275" s="118"/>
      <c r="G275" s="24">
        <v>2</v>
      </c>
      <c r="H275" s="25"/>
      <c r="I275" s="25"/>
      <c r="J275" s="24">
        <f t="shared" si="21"/>
        <v>2</v>
      </c>
      <c r="K275" s="30">
        <v>1266.73</v>
      </c>
      <c r="L275" s="26">
        <f t="shared" si="20"/>
        <v>2533.46</v>
      </c>
    </row>
    <row r="276" spans="1:12">
      <c r="A276" s="13"/>
      <c r="B276" s="17"/>
      <c r="C276" s="118" t="s">
        <v>235</v>
      </c>
      <c r="D276" s="118"/>
      <c r="E276" s="118"/>
      <c r="F276" s="118"/>
      <c r="G276" s="24">
        <v>2</v>
      </c>
      <c r="H276" s="25"/>
      <c r="I276" s="25"/>
      <c r="J276" s="24">
        <f t="shared" si="21"/>
        <v>2</v>
      </c>
      <c r="K276" s="30">
        <v>5746.42</v>
      </c>
      <c r="L276" s="26">
        <f t="shared" si="20"/>
        <v>11492.84</v>
      </c>
    </row>
    <row r="277" spans="1:12">
      <c r="A277" s="13"/>
      <c r="B277" s="17"/>
      <c r="C277" s="118" t="s">
        <v>236</v>
      </c>
      <c r="D277" s="118"/>
      <c r="E277" s="118"/>
      <c r="F277" s="118"/>
      <c r="G277" s="24">
        <v>1</v>
      </c>
      <c r="H277" s="25"/>
      <c r="I277" s="25"/>
      <c r="J277" s="24">
        <f t="shared" si="21"/>
        <v>1</v>
      </c>
      <c r="K277" s="30">
        <v>3009</v>
      </c>
      <c r="L277" s="26">
        <f t="shared" si="20"/>
        <v>3009</v>
      </c>
    </row>
    <row r="278" spans="1:12">
      <c r="A278" s="13"/>
      <c r="B278" s="17"/>
      <c r="C278" s="118" t="s">
        <v>622</v>
      </c>
      <c r="D278" s="118"/>
      <c r="E278" s="118"/>
      <c r="F278" s="118"/>
      <c r="G278" s="24">
        <v>2</v>
      </c>
      <c r="H278" s="25"/>
      <c r="I278" s="25"/>
      <c r="J278" s="24">
        <f t="shared" si="21"/>
        <v>2</v>
      </c>
      <c r="K278" s="30">
        <v>2596</v>
      </c>
      <c r="L278" s="26">
        <f t="shared" si="20"/>
        <v>5192</v>
      </c>
    </row>
    <row r="279" spans="1:12">
      <c r="A279" s="13"/>
      <c r="B279" s="17"/>
      <c r="C279" s="118" t="s">
        <v>237</v>
      </c>
      <c r="D279" s="118"/>
      <c r="E279" s="118"/>
      <c r="F279" s="118"/>
      <c r="G279" s="24">
        <v>3</v>
      </c>
      <c r="H279" s="28"/>
      <c r="I279" s="25">
        <v>1</v>
      </c>
      <c r="J279" s="24">
        <f t="shared" si="21"/>
        <v>2</v>
      </c>
      <c r="K279" s="30">
        <v>5650</v>
      </c>
      <c r="L279" s="26">
        <f t="shared" si="20"/>
        <v>11300</v>
      </c>
    </row>
    <row r="280" spans="1:12">
      <c r="A280" s="13"/>
      <c r="B280" s="16"/>
      <c r="C280" s="118" t="s">
        <v>238</v>
      </c>
      <c r="D280" s="118"/>
      <c r="E280" s="118"/>
      <c r="F280" s="118"/>
      <c r="G280" s="24">
        <v>5</v>
      </c>
      <c r="H280" s="28"/>
      <c r="I280" s="25"/>
      <c r="J280" s="24">
        <f t="shared" si="21"/>
        <v>5</v>
      </c>
      <c r="K280" s="30">
        <v>5498</v>
      </c>
      <c r="L280" s="26">
        <f t="shared" si="20"/>
        <v>27490</v>
      </c>
    </row>
    <row r="281" spans="1:12">
      <c r="A281" s="13"/>
      <c r="B281" s="17"/>
      <c r="C281" s="118" t="s">
        <v>625</v>
      </c>
      <c r="D281" s="118"/>
      <c r="E281" s="118"/>
      <c r="F281" s="118"/>
      <c r="G281" s="24">
        <v>1</v>
      </c>
      <c r="H281" s="25"/>
      <c r="I281" s="25"/>
      <c r="J281" s="24">
        <f t="shared" si="21"/>
        <v>1</v>
      </c>
      <c r="K281" s="30">
        <v>2773</v>
      </c>
      <c r="L281" s="26">
        <f t="shared" si="20"/>
        <v>2773</v>
      </c>
    </row>
    <row r="282" spans="1:12">
      <c r="A282" s="13"/>
      <c r="B282" s="17"/>
      <c r="C282" s="118" t="s">
        <v>240</v>
      </c>
      <c r="D282" s="118"/>
      <c r="E282" s="118"/>
      <c r="F282" s="118"/>
      <c r="G282" s="24">
        <v>3</v>
      </c>
      <c r="H282" s="25"/>
      <c r="I282" s="25"/>
      <c r="J282" s="24">
        <f t="shared" si="21"/>
        <v>3</v>
      </c>
      <c r="K282" s="30">
        <v>4625</v>
      </c>
      <c r="L282" s="26">
        <f t="shared" si="20"/>
        <v>13875</v>
      </c>
    </row>
    <row r="283" spans="1:12">
      <c r="A283" s="13"/>
      <c r="B283" s="16"/>
      <c r="C283" s="118" t="s">
        <v>241</v>
      </c>
      <c r="D283" s="118"/>
      <c r="E283" s="118"/>
      <c r="F283" s="118"/>
      <c r="G283" s="24">
        <v>3</v>
      </c>
      <c r="H283" s="25"/>
      <c r="I283" s="25"/>
      <c r="J283" s="24">
        <f t="shared" si="21"/>
        <v>3</v>
      </c>
      <c r="K283" s="30">
        <v>2455.6</v>
      </c>
      <c r="L283" s="26">
        <f t="shared" si="20"/>
        <v>7366.7999999999993</v>
      </c>
    </row>
    <row r="284" spans="1:12">
      <c r="A284" s="13"/>
      <c r="B284" s="17"/>
      <c r="C284" s="118" t="s">
        <v>242</v>
      </c>
      <c r="D284" s="118"/>
      <c r="E284" s="118"/>
      <c r="F284" s="118"/>
      <c r="G284" s="24">
        <v>0</v>
      </c>
      <c r="H284" s="25"/>
      <c r="I284" s="25"/>
      <c r="J284" s="24">
        <f t="shared" si="21"/>
        <v>0</v>
      </c>
      <c r="K284" s="30">
        <v>3879.54</v>
      </c>
      <c r="L284" s="26">
        <f t="shared" si="20"/>
        <v>0</v>
      </c>
    </row>
    <row r="285" spans="1:12">
      <c r="A285" s="13"/>
      <c r="B285" s="16"/>
      <c r="C285" s="118" t="s">
        <v>618</v>
      </c>
      <c r="D285" s="118"/>
      <c r="E285" s="118"/>
      <c r="F285" s="118"/>
      <c r="G285" s="24">
        <v>3</v>
      </c>
      <c r="H285" s="25"/>
      <c r="I285" s="25"/>
      <c r="J285" s="24">
        <f t="shared" si="21"/>
        <v>3</v>
      </c>
      <c r="K285" s="30">
        <v>2714</v>
      </c>
      <c r="L285" s="26">
        <f t="shared" si="20"/>
        <v>8142</v>
      </c>
    </row>
    <row r="286" spans="1:12">
      <c r="A286" s="13"/>
      <c r="B286" s="17"/>
      <c r="C286" s="118" t="s">
        <v>626</v>
      </c>
      <c r="D286" s="118"/>
      <c r="E286" s="118"/>
      <c r="F286" s="118"/>
      <c r="G286" s="24">
        <v>0</v>
      </c>
      <c r="H286" s="25"/>
      <c r="I286" s="25"/>
      <c r="J286" s="24">
        <f t="shared" si="21"/>
        <v>0</v>
      </c>
      <c r="K286" s="30">
        <v>4052</v>
      </c>
      <c r="L286" s="26">
        <f t="shared" si="20"/>
        <v>0</v>
      </c>
    </row>
    <row r="287" spans="1:12">
      <c r="A287" s="13"/>
      <c r="B287" s="17"/>
      <c r="C287" s="118" t="s">
        <v>671</v>
      </c>
      <c r="D287" s="118"/>
      <c r="E287" s="118"/>
      <c r="F287" s="118"/>
      <c r="G287" s="24">
        <v>1</v>
      </c>
      <c r="H287" s="25"/>
      <c r="I287" s="25"/>
      <c r="J287" s="24">
        <f t="shared" si="21"/>
        <v>1</v>
      </c>
      <c r="K287" s="30">
        <v>5286.4</v>
      </c>
      <c r="L287" s="26">
        <f t="shared" si="20"/>
        <v>5286.4</v>
      </c>
    </row>
    <row r="288" spans="1:12">
      <c r="A288" s="13"/>
      <c r="B288" s="17"/>
      <c r="C288" s="118" t="s">
        <v>672</v>
      </c>
      <c r="D288" s="118"/>
      <c r="E288" s="118"/>
      <c r="F288" s="118"/>
      <c r="G288" s="24">
        <v>1</v>
      </c>
      <c r="H288" s="25"/>
      <c r="I288" s="25"/>
      <c r="J288" s="24">
        <f t="shared" si="21"/>
        <v>1</v>
      </c>
      <c r="K288" s="30">
        <v>5251</v>
      </c>
      <c r="L288" s="26">
        <f t="shared" si="20"/>
        <v>5251</v>
      </c>
    </row>
    <row r="289" spans="1:12">
      <c r="A289" s="13"/>
      <c r="B289" s="17"/>
      <c r="C289" s="118" t="s">
        <v>673</v>
      </c>
      <c r="D289" s="118"/>
      <c r="E289" s="118"/>
      <c r="F289" s="118"/>
      <c r="G289" s="24">
        <v>1</v>
      </c>
      <c r="H289" s="25"/>
      <c r="I289" s="25"/>
      <c r="J289" s="24">
        <f t="shared" si="21"/>
        <v>1</v>
      </c>
      <c r="K289" s="30">
        <v>5310</v>
      </c>
      <c r="L289" s="26">
        <f t="shared" si="20"/>
        <v>5310</v>
      </c>
    </row>
    <row r="290" spans="1:12">
      <c r="A290" s="13"/>
      <c r="B290" s="17"/>
      <c r="C290" s="118" t="s">
        <v>245</v>
      </c>
      <c r="D290" s="118"/>
      <c r="E290" s="118"/>
      <c r="F290" s="118"/>
      <c r="G290" s="24">
        <v>1</v>
      </c>
      <c r="H290" s="25"/>
      <c r="I290" s="25"/>
      <c r="J290" s="24">
        <f t="shared" si="21"/>
        <v>1</v>
      </c>
      <c r="K290" s="30">
        <v>3110.73</v>
      </c>
      <c r="L290" s="26">
        <f t="shared" si="20"/>
        <v>3110.73</v>
      </c>
    </row>
    <row r="291" spans="1:12">
      <c r="A291" s="13"/>
      <c r="B291" s="17"/>
      <c r="C291" s="118" t="s">
        <v>243</v>
      </c>
      <c r="D291" s="118"/>
      <c r="E291" s="118"/>
      <c r="F291" s="118"/>
      <c r="G291" s="24">
        <v>3</v>
      </c>
      <c r="H291" s="25"/>
      <c r="I291" s="25"/>
      <c r="J291" s="24">
        <f t="shared" si="21"/>
        <v>3</v>
      </c>
      <c r="K291" s="30">
        <v>3215.5</v>
      </c>
      <c r="L291" s="26">
        <f t="shared" si="20"/>
        <v>9646.5</v>
      </c>
    </row>
    <row r="292" spans="1:12">
      <c r="A292" s="13"/>
      <c r="B292" s="17"/>
      <c r="C292" s="118" t="s">
        <v>244</v>
      </c>
      <c r="D292" s="118"/>
      <c r="E292" s="118"/>
      <c r="F292" s="118"/>
      <c r="G292" s="24">
        <v>2</v>
      </c>
      <c r="H292" s="25"/>
      <c r="I292" s="25"/>
      <c r="J292" s="24">
        <f t="shared" si="21"/>
        <v>2</v>
      </c>
      <c r="K292" s="30">
        <v>2920.5</v>
      </c>
      <c r="L292" s="26">
        <f t="shared" si="20"/>
        <v>5841</v>
      </c>
    </row>
    <row r="293" spans="1:12">
      <c r="A293" s="13"/>
      <c r="B293" s="17"/>
      <c r="C293" s="118" t="s">
        <v>674</v>
      </c>
      <c r="D293" s="118"/>
      <c r="E293" s="118"/>
      <c r="F293" s="118"/>
      <c r="G293" s="24">
        <v>2</v>
      </c>
      <c r="H293" s="25"/>
      <c r="I293" s="25"/>
      <c r="J293" s="24">
        <f t="shared" si="21"/>
        <v>2</v>
      </c>
      <c r="K293" s="30">
        <v>2891</v>
      </c>
      <c r="L293" s="26">
        <f t="shared" si="20"/>
        <v>5782</v>
      </c>
    </row>
    <row r="294" spans="1:12">
      <c r="A294" s="13"/>
      <c r="B294" s="17"/>
      <c r="C294" s="118" t="s">
        <v>675</v>
      </c>
      <c r="D294" s="118"/>
      <c r="E294" s="118"/>
      <c r="F294" s="118"/>
      <c r="G294" s="24">
        <v>3</v>
      </c>
      <c r="H294" s="25"/>
      <c r="I294" s="25"/>
      <c r="J294" s="24">
        <f t="shared" si="21"/>
        <v>3</v>
      </c>
      <c r="K294" s="30">
        <v>2891</v>
      </c>
      <c r="L294" s="26">
        <f t="shared" si="20"/>
        <v>8673</v>
      </c>
    </row>
    <row r="295" spans="1:12">
      <c r="A295" s="13"/>
      <c r="B295" s="17"/>
      <c r="C295" s="118" t="s">
        <v>248</v>
      </c>
      <c r="D295" s="118"/>
      <c r="E295" s="118"/>
      <c r="F295" s="118"/>
      <c r="G295" s="24">
        <v>1</v>
      </c>
      <c r="H295" s="25"/>
      <c r="I295" s="25"/>
      <c r="J295" s="24">
        <f t="shared" si="21"/>
        <v>1</v>
      </c>
      <c r="K295" s="30">
        <v>3989.08</v>
      </c>
      <c r="L295" s="26">
        <f t="shared" si="20"/>
        <v>3989.08</v>
      </c>
    </row>
    <row r="296" spans="1:12">
      <c r="A296" s="13"/>
      <c r="B296" s="17"/>
      <c r="C296" s="118" t="s">
        <v>250</v>
      </c>
      <c r="D296" s="118"/>
      <c r="E296" s="118"/>
      <c r="F296" s="118"/>
      <c r="G296" s="24">
        <v>1</v>
      </c>
      <c r="H296" s="28"/>
      <c r="I296" s="25"/>
      <c r="J296" s="24">
        <f t="shared" si="21"/>
        <v>1</v>
      </c>
      <c r="K296" s="30">
        <v>3989.08</v>
      </c>
      <c r="L296" s="26">
        <f t="shared" si="20"/>
        <v>3989.08</v>
      </c>
    </row>
    <row r="297" spans="1:12" ht="15.75" thickBot="1">
      <c r="A297" s="13"/>
      <c r="B297" s="17"/>
      <c r="C297" s="118" t="s">
        <v>619</v>
      </c>
      <c r="D297" s="118"/>
      <c r="E297" s="118"/>
      <c r="F297" s="118"/>
      <c r="G297" s="24">
        <v>2</v>
      </c>
      <c r="H297" s="28"/>
      <c r="I297" s="25"/>
      <c r="J297" s="24">
        <f t="shared" si="21"/>
        <v>2</v>
      </c>
      <c r="K297" s="30">
        <v>4005</v>
      </c>
      <c r="L297" s="26">
        <f t="shared" si="20"/>
        <v>8010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113" t="s">
        <v>8</v>
      </c>
      <c r="H298" s="113" t="s">
        <v>9</v>
      </c>
      <c r="I298" s="113" t="s">
        <v>10</v>
      </c>
      <c r="J298" s="113" t="s">
        <v>11</v>
      </c>
      <c r="K298" s="113" t="s">
        <v>12</v>
      </c>
      <c r="L298" s="5" t="s">
        <v>13</v>
      </c>
    </row>
    <row r="299" spans="1:12">
      <c r="A299" s="13" t="s">
        <v>162</v>
      </c>
      <c r="B299" s="16" t="s">
        <v>163</v>
      </c>
      <c r="C299" s="118" t="s">
        <v>620</v>
      </c>
      <c r="D299" s="118"/>
      <c r="E299" s="118"/>
      <c r="F299" s="118"/>
      <c r="G299" s="24">
        <v>1</v>
      </c>
      <c r="H299" s="28"/>
      <c r="I299" s="25"/>
      <c r="J299" s="24">
        <f t="shared" si="21"/>
        <v>1</v>
      </c>
      <c r="K299" s="30">
        <v>4352</v>
      </c>
      <c r="L299" s="26">
        <f t="shared" si="20"/>
        <v>4352</v>
      </c>
    </row>
    <row r="300" spans="1:12">
      <c r="A300" s="13"/>
      <c r="B300" s="17"/>
      <c r="C300" s="118" t="s">
        <v>621</v>
      </c>
      <c r="D300" s="118"/>
      <c r="E300" s="118"/>
      <c r="F300" s="118"/>
      <c r="G300" s="24">
        <v>1</v>
      </c>
      <c r="H300" s="28"/>
      <c r="I300" s="25"/>
      <c r="J300" s="24">
        <f t="shared" si="21"/>
        <v>1</v>
      </c>
      <c r="K300" s="30">
        <v>4352</v>
      </c>
      <c r="L300" s="26">
        <f t="shared" si="20"/>
        <v>4352</v>
      </c>
    </row>
    <row r="301" spans="1:12">
      <c r="A301" s="13"/>
      <c r="B301" s="17"/>
      <c r="C301" s="118" t="s">
        <v>670</v>
      </c>
      <c r="D301" s="118"/>
      <c r="E301" s="118"/>
      <c r="F301" s="118"/>
      <c r="G301" s="24">
        <v>7</v>
      </c>
      <c r="H301" s="25"/>
      <c r="I301" s="25"/>
      <c r="J301" s="24">
        <f t="shared" si="21"/>
        <v>7</v>
      </c>
      <c r="K301" s="30">
        <v>2773</v>
      </c>
      <c r="L301" s="26">
        <f t="shared" si="20"/>
        <v>19411</v>
      </c>
    </row>
    <row r="302" spans="1:12">
      <c r="A302" s="13"/>
      <c r="B302" s="16"/>
      <c r="C302" s="118" t="s">
        <v>251</v>
      </c>
      <c r="D302" s="118"/>
      <c r="E302" s="118"/>
      <c r="F302" s="118"/>
      <c r="G302" s="24">
        <v>1</v>
      </c>
      <c r="H302" s="25"/>
      <c r="I302" s="25"/>
      <c r="J302" s="24">
        <f t="shared" si="21"/>
        <v>1</v>
      </c>
      <c r="K302" s="30">
        <v>1800</v>
      </c>
      <c r="L302" s="26">
        <f t="shared" si="20"/>
        <v>1800</v>
      </c>
    </row>
    <row r="303" spans="1:12">
      <c r="A303" s="13"/>
      <c r="B303" s="17"/>
      <c r="C303" s="118" t="s">
        <v>254</v>
      </c>
      <c r="D303" s="118"/>
      <c r="E303" s="118"/>
      <c r="F303" s="118"/>
      <c r="G303" s="24">
        <v>4</v>
      </c>
      <c r="H303" s="25"/>
      <c r="I303" s="25"/>
      <c r="J303" s="24">
        <f t="shared" si="21"/>
        <v>4</v>
      </c>
      <c r="K303" s="30">
        <v>2850</v>
      </c>
      <c r="L303" s="26">
        <f t="shared" si="20"/>
        <v>11400</v>
      </c>
    </row>
    <row r="304" spans="1:12">
      <c r="A304" s="13"/>
      <c r="B304" s="17"/>
      <c r="C304" s="118" t="s">
        <v>255</v>
      </c>
      <c r="D304" s="118"/>
      <c r="E304" s="118"/>
      <c r="F304" s="118"/>
      <c r="G304" s="24">
        <v>3</v>
      </c>
      <c r="H304" s="25"/>
      <c r="I304" s="25"/>
      <c r="J304" s="24">
        <f t="shared" si="21"/>
        <v>3</v>
      </c>
      <c r="K304" s="30">
        <v>3858</v>
      </c>
      <c r="L304" s="26">
        <f t="shared" si="20"/>
        <v>11574</v>
      </c>
    </row>
    <row r="305" spans="1:12">
      <c r="A305" s="13"/>
      <c r="B305" s="16"/>
      <c r="C305" s="118" t="s">
        <v>256</v>
      </c>
      <c r="D305" s="118"/>
      <c r="E305" s="118"/>
      <c r="F305" s="118"/>
      <c r="G305" s="24">
        <v>4</v>
      </c>
      <c r="H305" s="25"/>
      <c r="I305" s="25"/>
      <c r="J305" s="24">
        <f t="shared" si="21"/>
        <v>4</v>
      </c>
      <c r="K305" s="30">
        <v>5197.5</v>
      </c>
      <c r="L305" s="26">
        <f t="shared" si="20"/>
        <v>20790</v>
      </c>
    </row>
    <row r="306" spans="1:12">
      <c r="A306" s="13"/>
      <c r="B306" s="17"/>
      <c r="C306" s="118" t="s">
        <v>257</v>
      </c>
      <c r="D306" s="118"/>
      <c r="E306" s="118"/>
      <c r="F306" s="118"/>
      <c r="G306" s="24">
        <v>4</v>
      </c>
      <c r="H306" s="25"/>
      <c r="I306" s="25"/>
      <c r="J306" s="24">
        <f t="shared" si="21"/>
        <v>4</v>
      </c>
      <c r="K306" s="30">
        <v>6750</v>
      </c>
      <c r="L306" s="26">
        <f t="shared" si="20"/>
        <v>27000</v>
      </c>
    </row>
    <row r="307" spans="1:12">
      <c r="A307" s="13"/>
      <c r="B307" s="17"/>
      <c r="C307" s="118" t="s">
        <v>258</v>
      </c>
      <c r="D307" s="118"/>
      <c r="E307" s="118"/>
      <c r="F307" s="118"/>
      <c r="G307" s="24">
        <v>4</v>
      </c>
      <c r="H307" s="25"/>
      <c r="I307" s="25"/>
      <c r="J307" s="24">
        <f t="shared" si="21"/>
        <v>4</v>
      </c>
      <c r="K307" s="30">
        <v>6750</v>
      </c>
      <c r="L307" s="26">
        <f t="shared" si="20"/>
        <v>27000</v>
      </c>
    </row>
    <row r="308" spans="1:12">
      <c r="A308" s="13"/>
      <c r="B308" s="17"/>
      <c r="C308" s="118" t="s">
        <v>259</v>
      </c>
      <c r="D308" s="118"/>
      <c r="E308" s="118"/>
      <c r="F308" s="118"/>
      <c r="G308" s="24">
        <v>3</v>
      </c>
      <c r="H308" s="25"/>
      <c r="I308" s="25"/>
      <c r="J308" s="24">
        <f t="shared" si="21"/>
        <v>3</v>
      </c>
      <c r="K308" s="30">
        <v>6750</v>
      </c>
      <c r="L308" s="26">
        <f t="shared" si="20"/>
        <v>20250</v>
      </c>
    </row>
    <row r="309" spans="1:12">
      <c r="A309" s="13"/>
      <c r="B309" s="17"/>
      <c r="C309" s="118" t="s">
        <v>260</v>
      </c>
      <c r="D309" s="118"/>
      <c r="E309" s="118"/>
      <c r="F309" s="118"/>
      <c r="G309" s="24">
        <v>1</v>
      </c>
      <c r="H309" s="25"/>
      <c r="I309" s="25"/>
      <c r="J309" s="24">
        <f t="shared" si="21"/>
        <v>1</v>
      </c>
      <c r="K309" s="29">
        <v>11300</v>
      </c>
      <c r="L309" s="26">
        <f t="shared" si="20"/>
        <v>11300</v>
      </c>
    </row>
    <row r="310" spans="1:12">
      <c r="A310" s="13"/>
      <c r="B310" s="16"/>
      <c r="C310" s="118" t="s">
        <v>262</v>
      </c>
      <c r="D310" s="118"/>
      <c r="E310" s="118"/>
      <c r="F310" s="118"/>
      <c r="G310" s="24">
        <v>2</v>
      </c>
      <c r="H310" s="25"/>
      <c r="I310" s="25"/>
      <c r="J310" s="24">
        <f t="shared" si="21"/>
        <v>2</v>
      </c>
      <c r="K310" s="30">
        <v>4200</v>
      </c>
      <c r="L310" s="26">
        <f t="shared" si="20"/>
        <v>8400</v>
      </c>
    </row>
    <row r="311" spans="1:12">
      <c r="A311" s="13"/>
      <c r="B311" s="17"/>
      <c r="C311" s="118" t="s">
        <v>263</v>
      </c>
      <c r="D311" s="118"/>
      <c r="E311" s="118"/>
      <c r="F311" s="118"/>
      <c r="G311" s="24">
        <v>2</v>
      </c>
      <c r="H311" s="25"/>
      <c r="I311" s="25"/>
      <c r="J311" s="24">
        <f t="shared" si="21"/>
        <v>2</v>
      </c>
      <c r="K311" s="30">
        <v>1850</v>
      </c>
      <c r="L311" s="26">
        <f t="shared" si="20"/>
        <v>3700</v>
      </c>
    </row>
    <row r="312" spans="1:12">
      <c r="A312" s="13"/>
      <c r="B312" s="17"/>
      <c r="C312" s="118" t="s">
        <v>264</v>
      </c>
      <c r="D312" s="118"/>
      <c r="E312" s="118"/>
      <c r="F312" s="118"/>
      <c r="G312" s="24">
        <v>2</v>
      </c>
      <c r="H312" s="25"/>
      <c r="I312" s="25"/>
      <c r="J312" s="24">
        <f t="shared" si="21"/>
        <v>2</v>
      </c>
      <c r="K312" s="30">
        <v>2450</v>
      </c>
      <c r="L312" s="26">
        <f t="shared" si="20"/>
        <v>4900</v>
      </c>
    </row>
    <row r="313" spans="1:12">
      <c r="A313" s="13"/>
      <c r="B313" s="17"/>
      <c r="C313" s="118" t="s">
        <v>549</v>
      </c>
      <c r="D313" s="118"/>
      <c r="E313" s="118"/>
      <c r="F313" s="118"/>
      <c r="G313" s="24">
        <v>3</v>
      </c>
      <c r="H313" s="25"/>
      <c r="I313" s="25">
        <v>1</v>
      </c>
      <c r="J313" s="24">
        <f t="shared" si="21"/>
        <v>2</v>
      </c>
      <c r="K313" s="30">
        <v>3894</v>
      </c>
      <c r="L313" s="26">
        <f t="shared" ref="L313:L323" si="22">J313*K313</f>
        <v>7788</v>
      </c>
    </row>
    <row r="314" spans="1:12">
      <c r="A314" s="13"/>
      <c r="B314" s="17"/>
      <c r="C314" s="118" t="s">
        <v>222</v>
      </c>
      <c r="D314" s="118"/>
      <c r="E314" s="118"/>
      <c r="F314" s="118"/>
      <c r="G314" s="24">
        <v>5</v>
      </c>
      <c r="H314" s="25"/>
      <c r="I314" s="25">
        <v>1</v>
      </c>
      <c r="J314" s="24">
        <f t="shared" si="21"/>
        <v>4</v>
      </c>
      <c r="K314" s="30">
        <v>2732</v>
      </c>
      <c r="L314" s="26">
        <f t="shared" si="22"/>
        <v>10928</v>
      </c>
    </row>
    <row r="315" spans="1:12">
      <c r="A315" s="13"/>
      <c r="B315" s="17"/>
      <c r="C315" s="118" t="s">
        <v>267</v>
      </c>
      <c r="D315" s="118"/>
      <c r="E315" s="118"/>
      <c r="F315" s="118"/>
      <c r="G315" s="24">
        <v>2</v>
      </c>
      <c r="H315" s="25"/>
      <c r="I315" s="25"/>
      <c r="J315" s="24">
        <f t="shared" si="21"/>
        <v>2</v>
      </c>
      <c r="K315" s="30">
        <v>5699.4</v>
      </c>
      <c r="L315" s="26">
        <f t="shared" si="22"/>
        <v>11398.8</v>
      </c>
    </row>
    <row r="316" spans="1:12">
      <c r="A316" s="13"/>
      <c r="B316" s="17"/>
      <c r="C316" s="118" t="s">
        <v>267</v>
      </c>
      <c r="D316" s="118"/>
      <c r="E316" s="118"/>
      <c r="F316" s="118"/>
      <c r="G316" s="24">
        <v>2</v>
      </c>
      <c r="H316" s="25"/>
      <c r="I316" s="25"/>
      <c r="J316" s="24">
        <f t="shared" si="21"/>
        <v>2</v>
      </c>
      <c r="K316" s="30">
        <v>6938.4</v>
      </c>
      <c r="L316" s="26">
        <f t="shared" si="22"/>
        <v>13876.8</v>
      </c>
    </row>
    <row r="317" spans="1:12">
      <c r="A317" s="13"/>
      <c r="B317" s="17"/>
      <c r="C317" s="118" t="s">
        <v>268</v>
      </c>
      <c r="D317" s="118"/>
      <c r="E317" s="118"/>
      <c r="F317" s="118"/>
      <c r="G317" s="24">
        <v>1</v>
      </c>
      <c r="H317" s="25"/>
      <c r="I317" s="25"/>
      <c r="J317" s="24">
        <f t="shared" si="21"/>
        <v>1</v>
      </c>
      <c r="K317" s="30">
        <v>1908.06</v>
      </c>
      <c r="L317" s="26">
        <f t="shared" si="22"/>
        <v>1908.06</v>
      </c>
    </row>
    <row r="318" spans="1:12">
      <c r="A318" s="13"/>
      <c r="B318" s="17"/>
      <c r="C318" s="122" t="s">
        <v>734</v>
      </c>
      <c r="D318" s="123"/>
      <c r="E318" s="123"/>
      <c r="F318" s="124"/>
      <c r="G318" s="24"/>
      <c r="H318" s="25">
        <v>4</v>
      </c>
      <c r="I318" s="25">
        <v>4</v>
      </c>
      <c r="J318" s="24">
        <f t="shared" si="21"/>
        <v>0</v>
      </c>
      <c r="K318" s="30">
        <v>6717.86</v>
      </c>
      <c r="L318" s="26">
        <f t="shared" si="22"/>
        <v>0</v>
      </c>
    </row>
    <row r="319" spans="1:12">
      <c r="A319" s="13"/>
      <c r="B319" s="17"/>
      <c r="C319" s="122" t="s">
        <v>732</v>
      </c>
      <c r="D319" s="123"/>
      <c r="E319" s="123"/>
      <c r="F319" s="124"/>
      <c r="G319" s="24"/>
      <c r="H319" s="25">
        <v>1</v>
      </c>
      <c r="I319" s="25">
        <v>1</v>
      </c>
      <c r="J319" s="24">
        <f t="shared" si="21"/>
        <v>0</v>
      </c>
      <c r="K319" s="30">
        <v>3315.68</v>
      </c>
      <c r="L319" s="26">
        <f t="shared" si="22"/>
        <v>0</v>
      </c>
    </row>
    <row r="320" spans="1:12">
      <c r="A320" s="13"/>
      <c r="B320" s="17"/>
      <c r="C320" s="122" t="s">
        <v>733</v>
      </c>
      <c r="D320" s="123"/>
      <c r="E320" s="123"/>
      <c r="F320" s="124"/>
      <c r="G320" s="24"/>
      <c r="H320" s="25">
        <v>4</v>
      </c>
      <c r="I320" s="25">
        <v>4</v>
      </c>
      <c r="J320" s="24">
        <f t="shared" si="21"/>
        <v>0</v>
      </c>
      <c r="K320" s="30">
        <v>7355.06</v>
      </c>
      <c r="L320" s="26">
        <f t="shared" si="22"/>
        <v>0</v>
      </c>
    </row>
    <row r="321" spans="1:12">
      <c r="A321" s="13"/>
      <c r="B321" s="17"/>
      <c r="C321" s="110" t="s">
        <v>700</v>
      </c>
      <c r="D321" s="111"/>
      <c r="E321" s="111"/>
      <c r="F321" s="112"/>
      <c r="G321" s="24"/>
      <c r="H321" s="25">
        <v>1200</v>
      </c>
      <c r="I321" s="25">
        <v>1200</v>
      </c>
      <c r="J321" s="24">
        <f t="shared" si="21"/>
        <v>0</v>
      </c>
      <c r="K321" s="30">
        <v>7.72</v>
      </c>
      <c r="L321" s="26">
        <f t="shared" si="22"/>
        <v>0</v>
      </c>
    </row>
    <row r="322" spans="1:12">
      <c r="A322" s="13"/>
      <c r="B322" s="17"/>
      <c r="C322" s="122" t="s">
        <v>222</v>
      </c>
      <c r="D322" s="123"/>
      <c r="E322" s="123"/>
      <c r="F322" s="124"/>
      <c r="G322" s="24"/>
      <c r="H322" s="25">
        <v>2</v>
      </c>
      <c r="I322" s="25">
        <v>2</v>
      </c>
      <c r="J322" s="24">
        <f t="shared" si="21"/>
        <v>0</v>
      </c>
      <c r="K322" s="30">
        <v>4594.54</v>
      </c>
      <c r="L322" s="26">
        <f t="shared" si="22"/>
        <v>0</v>
      </c>
    </row>
    <row r="323" spans="1:12">
      <c r="A323" s="13"/>
      <c r="B323" s="17"/>
      <c r="C323" s="122" t="s">
        <v>719</v>
      </c>
      <c r="D323" s="123"/>
      <c r="E323" s="123"/>
      <c r="F323" s="124"/>
      <c r="G323" s="24"/>
      <c r="H323" s="25">
        <v>4</v>
      </c>
      <c r="I323" s="25">
        <v>4</v>
      </c>
      <c r="J323" s="24">
        <f t="shared" si="21"/>
        <v>0</v>
      </c>
      <c r="K323" s="30">
        <v>237.5</v>
      </c>
      <c r="L323" s="26">
        <f t="shared" si="22"/>
        <v>0</v>
      </c>
    </row>
    <row r="324" spans="1:12">
      <c r="A324" s="13"/>
      <c r="B324" s="17"/>
      <c r="C324" s="122" t="s">
        <v>706</v>
      </c>
      <c r="D324" s="123"/>
      <c r="E324" s="123"/>
      <c r="F324" s="124"/>
      <c r="G324" s="24"/>
      <c r="H324" s="25">
        <v>1</v>
      </c>
      <c r="I324" s="25">
        <v>1</v>
      </c>
      <c r="J324" s="24">
        <v>0</v>
      </c>
      <c r="K324" s="30">
        <v>25960</v>
      </c>
      <c r="L324" s="26">
        <v>0</v>
      </c>
    </row>
    <row r="325" spans="1:12">
      <c r="A325" s="13"/>
      <c r="B325" s="17"/>
      <c r="C325" s="145" t="s">
        <v>707</v>
      </c>
      <c r="D325" s="146"/>
      <c r="E325" s="146"/>
      <c r="F325" s="147"/>
      <c r="G325" s="24"/>
      <c r="H325" s="25">
        <v>1</v>
      </c>
      <c r="I325" s="25">
        <v>1</v>
      </c>
      <c r="J325" s="24">
        <v>0</v>
      </c>
      <c r="K325" s="30">
        <v>25960</v>
      </c>
      <c r="L325" s="26">
        <v>0</v>
      </c>
    </row>
    <row r="326" spans="1:12">
      <c r="A326" s="13"/>
      <c r="B326" s="17"/>
      <c r="C326" s="145" t="s">
        <v>708</v>
      </c>
      <c r="D326" s="146"/>
      <c r="E326" s="146"/>
      <c r="F326" s="147"/>
      <c r="G326" s="24"/>
      <c r="H326" s="25">
        <v>1</v>
      </c>
      <c r="I326" s="25">
        <v>1</v>
      </c>
      <c r="J326" s="24">
        <v>0</v>
      </c>
      <c r="K326" s="30">
        <v>25960</v>
      </c>
      <c r="L326" s="26">
        <v>0</v>
      </c>
    </row>
    <row r="327" spans="1:12">
      <c r="A327" s="13"/>
      <c r="B327" s="17"/>
      <c r="C327" s="122" t="s">
        <v>709</v>
      </c>
      <c r="D327" s="123"/>
      <c r="E327" s="123"/>
      <c r="F327" s="124"/>
      <c r="G327" s="24"/>
      <c r="H327" s="25">
        <v>1</v>
      </c>
      <c r="I327" s="25">
        <v>1</v>
      </c>
      <c r="J327" s="24">
        <v>0</v>
      </c>
      <c r="K327" s="30">
        <v>21830</v>
      </c>
      <c r="L327" s="26">
        <v>0</v>
      </c>
    </row>
    <row r="328" spans="1:12">
      <c r="A328" s="13" t="s">
        <v>269</v>
      </c>
      <c r="B328" s="17" t="s">
        <v>270</v>
      </c>
      <c r="C328" s="122"/>
      <c r="D328" s="123"/>
      <c r="E328" s="123"/>
      <c r="F328" s="124"/>
      <c r="G328" s="25"/>
      <c r="H328" s="25"/>
      <c r="I328" s="25"/>
      <c r="J328" s="24"/>
      <c r="K328" s="30"/>
      <c r="L328" s="26"/>
    </row>
    <row r="329" spans="1:12">
      <c r="A329" s="13"/>
      <c r="B329" s="17"/>
      <c r="C329" s="118" t="s">
        <v>271</v>
      </c>
      <c r="D329" s="118"/>
      <c r="E329" s="118"/>
      <c r="F329" s="118"/>
      <c r="G329" s="25">
        <v>36</v>
      </c>
      <c r="H329" s="25"/>
      <c r="I329" s="25"/>
      <c r="J329" s="24">
        <f t="shared" ref="J329:J356" si="23">G329+H329-I329</f>
        <v>36</v>
      </c>
      <c r="K329" s="30">
        <v>26.95</v>
      </c>
      <c r="L329" s="26">
        <f>J329*K329</f>
        <v>970.19999999999993</v>
      </c>
    </row>
    <row r="330" spans="1:12" ht="15.75" thickBot="1">
      <c r="A330" s="13"/>
      <c r="B330" s="17"/>
      <c r="C330" s="118" t="s">
        <v>272</v>
      </c>
      <c r="D330" s="118"/>
      <c r="E330" s="118"/>
      <c r="F330" s="118"/>
      <c r="G330" s="24">
        <v>1</v>
      </c>
      <c r="H330" s="25"/>
      <c r="I330" s="25"/>
      <c r="J330" s="24">
        <f t="shared" si="23"/>
        <v>1</v>
      </c>
      <c r="K330" s="30">
        <v>800</v>
      </c>
      <c r="L330" s="26">
        <f>J330*K330</f>
        <v>800</v>
      </c>
    </row>
    <row r="331" spans="1:12">
      <c r="A331" s="8" t="s">
        <v>5</v>
      </c>
      <c r="B331" s="3" t="s">
        <v>6</v>
      </c>
      <c r="C331" s="125" t="s">
        <v>7</v>
      </c>
      <c r="D331" s="125"/>
      <c r="E331" s="125"/>
      <c r="F331" s="125"/>
      <c r="G331" s="113" t="s">
        <v>8</v>
      </c>
      <c r="H331" s="113" t="s">
        <v>9</v>
      </c>
      <c r="I331" s="113" t="s">
        <v>10</v>
      </c>
      <c r="J331" s="113" t="s">
        <v>11</v>
      </c>
      <c r="K331" s="113" t="s">
        <v>12</v>
      </c>
      <c r="L331" s="5" t="s">
        <v>13</v>
      </c>
    </row>
    <row r="332" spans="1:12">
      <c r="A332" s="13" t="s">
        <v>269</v>
      </c>
      <c r="B332" s="17" t="s">
        <v>270</v>
      </c>
      <c r="C332" s="118" t="s">
        <v>273</v>
      </c>
      <c r="D332" s="118"/>
      <c r="E332" s="118"/>
      <c r="F332" s="118"/>
      <c r="G332" s="24">
        <v>2</v>
      </c>
      <c r="H332" s="25"/>
      <c r="I332" s="25"/>
      <c r="J332" s="24">
        <f t="shared" si="23"/>
        <v>2</v>
      </c>
      <c r="K332" s="30">
        <v>350</v>
      </c>
      <c r="L332" s="26">
        <f>J332*K332</f>
        <v>700</v>
      </c>
    </row>
    <row r="333" spans="1:12">
      <c r="A333" s="13"/>
      <c r="B333" s="17"/>
      <c r="C333" s="118" t="s">
        <v>747</v>
      </c>
      <c r="D333" s="118"/>
      <c r="E333" s="118"/>
      <c r="F333" s="118"/>
      <c r="G333" s="24"/>
      <c r="H333" s="25">
        <v>100</v>
      </c>
      <c r="I333" s="25">
        <v>15</v>
      </c>
      <c r="J333" s="24">
        <f t="shared" si="23"/>
        <v>85</v>
      </c>
      <c r="K333" s="30">
        <v>41.01</v>
      </c>
      <c r="L333" s="26">
        <f t="shared" ref="L333:L335" si="24">J333*K333</f>
        <v>3485.85</v>
      </c>
    </row>
    <row r="334" spans="1:12">
      <c r="A334" s="13" t="s">
        <v>274</v>
      </c>
      <c r="B334" s="16" t="s">
        <v>275</v>
      </c>
      <c r="C334" s="118"/>
      <c r="D334" s="118"/>
      <c r="E334" s="118"/>
      <c r="F334" s="118"/>
      <c r="G334" s="25"/>
      <c r="H334" s="25"/>
      <c r="I334" s="25"/>
      <c r="J334" s="24"/>
      <c r="K334" s="33"/>
      <c r="L334" s="26"/>
    </row>
    <row r="335" spans="1:12">
      <c r="A335" s="13"/>
      <c r="B335" s="16"/>
      <c r="C335" s="118" t="s">
        <v>731</v>
      </c>
      <c r="D335" s="118"/>
      <c r="E335" s="118"/>
      <c r="F335" s="118"/>
      <c r="G335" s="25"/>
      <c r="H335" s="25">
        <v>4</v>
      </c>
      <c r="I335" s="25">
        <v>4</v>
      </c>
      <c r="J335" s="24">
        <f t="shared" ref="J335" si="25">G335+H335-I335</f>
        <v>0</v>
      </c>
      <c r="K335" s="93">
        <v>7316</v>
      </c>
      <c r="L335" s="26">
        <f t="shared" si="24"/>
        <v>0</v>
      </c>
    </row>
    <row r="336" spans="1:12">
      <c r="A336" s="13"/>
      <c r="B336" s="16"/>
      <c r="C336" s="118" t="s">
        <v>468</v>
      </c>
      <c r="D336" s="118"/>
      <c r="E336" s="118"/>
      <c r="F336" s="118"/>
      <c r="G336" s="25">
        <v>90</v>
      </c>
      <c r="H336" s="25"/>
      <c r="I336" s="25">
        <v>7</v>
      </c>
      <c r="J336" s="24">
        <f t="shared" si="23"/>
        <v>83</v>
      </c>
      <c r="K336" s="93">
        <v>83.84</v>
      </c>
      <c r="L336" s="26">
        <f t="shared" ref="L336:L356" si="26">J336*K336</f>
        <v>6958.72</v>
      </c>
    </row>
    <row r="337" spans="1:12">
      <c r="A337" s="13"/>
      <c r="B337" s="16"/>
      <c r="C337" s="118" t="s">
        <v>469</v>
      </c>
      <c r="D337" s="118"/>
      <c r="E337" s="118"/>
      <c r="F337" s="118"/>
      <c r="G337" s="25">
        <v>90</v>
      </c>
      <c r="H337" s="25"/>
      <c r="I337" s="25"/>
      <c r="J337" s="24">
        <f t="shared" si="23"/>
        <v>90</v>
      </c>
      <c r="K337" s="93">
        <v>112.49</v>
      </c>
      <c r="L337" s="26">
        <f t="shared" si="26"/>
        <v>10124.1</v>
      </c>
    </row>
    <row r="338" spans="1:12">
      <c r="A338" s="13"/>
      <c r="B338" s="16"/>
      <c r="C338" s="118" t="s">
        <v>470</v>
      </c>
      <c r="D338" s="118"/>
      <c r="E338" s="118"/>
      <c r="F338" s="118"/>
      <c r="G338" s="25">
        <v>60</v>
      </c>
      <c r="H338" s="25"/>
      <c r="I338" s="25"/>
      <c r="J338" s="24">
        <f t="shared" si="23"/>
        <v>60</v>
      </c>
      <c r="K338" s="93">
        <v>170.74</v>
      </c>
      <c r="L338" s="26">
        <f t="shared" si="26"/>
        <v>10244.400000000001</v>
      </c>
    </row>
    <row r="339" spans="1:12">
      <c r="A339" s="13"/>
      <c r="B339" s="16"/>
      <c r="C339" s="118" t="s">
        <v>276</v>
      </c>
      <c r="D339" s="118"/>
      <c r="E339" s="118"/>
      <c r="F339" s="118"/>
      <c r="G339" s="24">
        <v>17</v>
      </c>
      <c r="H339" s="25"/>
      <c r="I339" s="25"/>
      <c r="J339" s="24">
        <f t="shared" si="23"/>
        <v>17</v>
      </c>
      <c r="K339" s="30">
        <v>198.72</v>
      </c>
      <c r="L339" s="26">
        <f t="shared" si="26"/>
        <v>3378.24</v>
      </c>
    </row>
    <row r="340" spans="1:12">
      <c r="A340" s="13"/>
      <c r="B340" s="16"/>
      <c r="C340" s="122" t="s">
        <v>279</v>
      </c>
      <c r="D340" s="123"/>
      <c r="E340" s="123"/>
      <c r="F340" s="124"/>
      <c r="G340" s="24">
        <v>1</v>
      </c>
      <c r="H340" s="25"/>
      <c r="I340" s="25"/>
      <c r="J340" s="24">
        <f t="shared" si="23"/>
        <v>1</v>
      </c>
      <c r="K340" s="30">
        <v>200</v>
      </c>
      <c r="L340" s="26">
        <f t="shared" si="26"/>
        <v>200</v>
      </c>
    </row>
    <row r="341" spans="1:12">
      <c r="A341" s="18"/>
      <c r="B341" s="20"/>
      <c r="C341" s="118" t="s">
        <v>280</v>
      </c>
      <c r="D341" s="118"/>
      <c r="E341" s="118"/>
      <c r="F341" s="118"/>
      <c r="G341" s="24">
        <v>15</v>
      </c>
      <c r="H341" s="25"/>
      <c r="I341" s="25">
        <v>3</v>
      </c>
      <c r="J341" s="24">
        <f t="shared" si="23"/>
        <v>12</v>
      </c>
      <c r="K341" s="30">
        <v>129</v>
      </c>
      <c r="L341" s="26">
        <f t="shared" si="26"/>
        <v>1548</v>
      </c>
    </row>
    <row r="342" spans="1:12">
      <c r="A342" s="18"/>
      <c r="B342" s="21"/>
      <c r="C342" s="118" t="s">
        <v>281</v>
      </c>
      <c r="D342" s="118"/>
      <c r="E342" s="118"/>
      <c r="F342" s="118"/>
      <c r="G342" s="24">
        <v>16</v>
      </c>
      <c r="H342" s="25"/>
      <c r="I342" s="25"/>
      <c r="J342" s="24">
        <f t="shared" si="23"/>
        <v>16</v>
      </c>
      <c r="K342" s="30">
        <v>139</v>
      </c>
      <c r="L342" s="26">
        <f t="shared" si="26"/>
        <v>2224</v>
      </c>
    </row>
    <row r="343" spans="1:12">
      <c r="A343" s="18"/>
      <c r="B343" s="21"/>
      <c r="C343" s="118" t="s">
        <v>282</v>
      </c>
      <c r="D343" s="118"/>
      <c r="E343" s="118"/>
      <c r="F343" s="118"/>
      <c r="G343" s="24">
        <v>15</v>
      </c>
      <c r="H343" s="25"/>
      <c r="I343" s="25"/>
      <c r="J343" s="24">
        <f t="shared" si="23"/>
        <v>15</v>
      </c>
      <c r="K343" s="30">
        <v>500</v>
      </c>
      <c r="L343" s="26">
        <f t="shared" si="26"/>
        <v>7500</v>
      </c>
    </row>
    <row r="344" spans="1:12">
      <c r="A344" s="13"/>
      <c r="B344" s="21"/>
      <c r="C344" s="118" t="s">
        <v>283</v>
      </c>
      <c r="D344" s="118"/>
      <c r="E344" s="118"/>
      <c r="F344" s="118"/>
      <c r="G344" s="24">
        <v>19</v>
      </c>
      <c r="H344" s="25"/>
      <c r="I344" s="25"/>
      <c r="J344" s="24">
        <f t="shared" si="23"/>
        <v>19</v>
      </c>
      <c r="K344" s="30">
        <v>139</v>
      </c>
      <c r="L344" s="26">
        <f t="shared" si="26"/>
        <v>2641</v>
      </c>
    </row>
    <row r="345" spans="1:12">
      <c r="A345" s="13"/>
      <c r="B345" s="21"/>
      <c r="C345" s="118" t="s">
        <v>284</v>
      </c>
      <c r="D345" s="118"/>
      <c r="E345" s="118"/>
      <c r="F345" s="118"/>
      <c r="G345" s="24">
        <v>2</v>
      </c>
      <c r="H345" s="25"/>
      <c r="I345" s="25"/>
      <c r="J345" s="24">
        <f t="shared" si="23"/>
        <v>2</v>
      </c>
      <c r="K345" s="30">
        <v>400</v>
      </c>
      <c r="L345" s="26">
        <f t="shared" si="26"/>
        <v>800</v>
      </c>
    </row>
    <row r="346" spans="1:12">
      <c r="A346" s="13"/>
      <c r="B346" s="17"/>
      <c r="C346" s="118" t="s">
        <v>285</v>
      </c>
      <c r="D346" s="118"/>
      <c r="E346" s="118"/>
      <c r="F346" s="118"/>
      <c r="G346" s="24">
        <v>2</v>
      </c>
      <c r="H346" s="25"/>
      <c r="I346" s="25"/>
      <c r="J346" s="24">
        <f t="shared" si="23"/>
        <v>2</v>
      </c>
      <c r="K346" s="30">
        <v>398.84</v>
      </c>
      <c r="L346" s="26">
        <f t="shared" si="26"/>
        <v>797.68</v>
      </c>
    </row>
    <row r="347" spans="1:12">
      <c r="A347" s="13"/>
      <c r="B347" s="16"/>
      <c r="C347" s="118" t="s">
        <v>286</v>
      </c>
      <c r="D347" s="118"/>
      <c r="E347" s="118"/>
      <c r="F347" s="118"/>
      <c r="G347" s="24">
        <v>1</v>
      </c>
      <c r="H347" s="25"/>
      <c r="I347" s="25"/>
      <c r="J347" s="24">
        <f t="shared" si="23"/>
        <v>1</v>
      </c>
      <c r="K347" s="30">
        <v>300</v>
      </c>
      <c r="L347" s="26">
        <f t="shared" si="26"/>
        <v>300</v>
      </c>
    </row>
    <row r="348" spans="1:12">
      <c r="A348" s="13"/>
      <c r="B348" s="17"/>
      <c r="C348" s="118" t="s">
        <v>287</v>
      </c>
      <c r="D348" s="118"/>
      <c r="E348" s="118"/>
      <c r="F348" s="118"/>
      <c r="G348" s="24">
        <v>17</v>
      </c>
      <c r="H348" s="25"/>
      <c r="I348" s="25"/>
      <c r="J348" s="24">
        <f t="shared" si="23"/>
        <v>17</v>
      </c>
      <c r="K348" s="30">
        <v>400</v>
      </c>
      <c r="L348" s="26">
        <f t="shared" si="26"/>
        <v>6800</v>
      </c>
    </row>
    <row r="349" spans="1:12">
      <c r="A349" s="13"/>
      <c r="B349" s="17"/>
      <c r="C349" s="118" t="s">
        <v>289</v>
      </c>
      <c r="D349" s="118"/>
      <c r="E349" s="118"/>
      <c r="F349" s="118"/>
      <c r="G349" s="24">
        <v>13</v>
      </c>
      <c r="H349" s="25"/>
      <c r="I349" s="25"/>
      <c r="J349" s="24">
        <f t="shared" si="23"/>
        <v>13</v>
      </c>
      <c r="K349" s="30">
        <v>50</v>
      </c>
      <c r="L349" s="26">
        <f t="shared" si="26"/>
        <v>650</v>
      </c>
    </row>
    <row r="350" spans="1:12">
      <c r="A350" s="13"/>
      <c r="B350" s="17"/>
      <c r="C350" s="118" t="s">
        <v>290</v>
      </c>
      <c r="D350" s="118"/>
      <c r="E350" s="118"/>
      <c r="F350" s="118"/>
      <c r="G350" s="24">
        <v>29</v>
      </c>
      <c r="H350" s="25"/>
      <c r="I350" s="25"/>
      <c r="J350" s="24">
        <f t="shared" si="23"/>
        <v>29</v>
      </c>
      <c r="K350" s="30">
        <v>50</v>
      </c>
      <c r="L350" s="26">
        <f t="shared" si="26"/>
        <v>1450</v>
      </c>
    </row>
    <row r="351" spans="1:12">
      <c r="A351" s="13"/>
      <c r="B351" s="17"/>
      <c r="C351" s="118" t="s">
        <v>292</v>
      </c>
      <c r="D351" s="118"/>
      <c r="E351" s="118"/>
      <c r="F351" s="118"/>
      <c r="G351" s="24">
        <v>2</v>
      </c>
      <c r="H351" s="25"/>
      <c r="I351" s="25"/>
      <c r="J351" s="24">
        <f t="shared" si="23"/>
        <v>2</v>
      </c>
      <c r="K351" s="30">
        <v>25.32</v>
      </c>
      <c r="L351" s="26">
        <f t="shared" si="26"/>
        <v>50.64</v>
      </c>
    </row>
    <row r="352" spans="1:12">
      <c r="A352" s="13"/>
      <c r="B352" s="16"/>
      <c r="C352" s="118" t="s">
        <v>293</v>
      </c>
      <c r="D352" s="118"/>
      <c r="E352" s="118"/>
      <c r="F352" s="118"/>
      <c r="G352" s="24">
        <v>1</v>
      </c>
      <c r="H352" s="25"/>
      <c r="I352" s="25"/>
      <c r="J352" s="24">
        <f t="shared" si="23"/>
        <v>1</v>
      </c>
      <c r="K352" s="30">
        <v>300</v>
      </c>
      <c r="L352" s="26">
        <f t="shared" si="26"/>
        <v>300</v>
      </c>
    </row>
    <row r="353" spans="1:12">
      <c r="A353" s="13"/>
      <c r="B353" s="17"/>
      <c r="C353" s="118" t="s">
        <v>296</v>
      </c>
      <c r="D353" s="118"/>
      <c r="E353" s="118"/>
      <c r="F353" s="118"/>
      <c r="G353" s="24">
        <v>3</v>
      </c>
      <c r="H353" s="25"/>
      <c r="I353" s="25"/>
      <c r="J353" s="24">
        <f t="shared" si="23"/>
        <v>3</v>
      </c>
      <c r="K353" s="30">
        <v>150</v>
      </c>
      <c r="L353" s="26">
        <f t="shared" si="26"/>
        <v>450</v>
      </c>
    </row>
    <row r="354" spans="1:12">
      <c r="A354" s="13"/>
      <c r="B354" s="17"/>
      <c r="C354" s="118" t="s">
        <v>300</v>
      </c>
      <c r="D354" s="118"/>
      <c r="E354" s="118"/>
      <c r="F354" s="118"/>
      <c r="G354" s="24">
        <v>14</v>
      </c>
      <c r="H354" s="25"/>
      <c r="I354" s="25"/>
      <c r="J354" s="24">
        <f t="shared" si="23"/>
        <v>14</v>
      </c>
      <c r="K354" s="30">
        <v>220</v>
      </c>
      <c r="L354" s="26">
        <f t="shared" si="26"/>
        <v>3080</v>
      </c>
    </row>
    <row r="355" spans="1:12">
      <c r="A355" s="13"/>
      <c r="B355" s="17"/>
      <c r="C355" s="118" t="s">
        <v>301</v>
      </c>
      <c r="D355" s="118"/>
      <c r="E355" s="118"/>
      <c r="F355" s="118"/>
      <c r="G355" s="24">
        <v>9</v>
      </c>
      <c r="H355" s="25"/>
      <c r="I355" s="25"/>
      <c r="J355" s="24">
        <f t="shared" si="23"/>
        <v>9</v>
      </c>
      <c r="K355" s="30">
        <v>100</v>
      </c>
      <c r="L355" s="26">
        <f t="shared" si="26"/>
        <v>900</v>
      </c>
    </row>
    <row r="356" spans="1:12" ht="15.75" thickBot="1">
      <c r="A356" s="22"/>
      <c r="B356" s="23"/>
      <c r="C356" s="130" t="s">
        <v>302</v>
      </c>
      <c r="D356" s="130"/>
      <c r="E356" s="130"/>
      <c r="F356" s="130"/>
      <c r="G356" s="34">
        <v>9</v>
      </c>
      <c r="H356" s="35"/>
      <c r="I356" s="35"/>
      <c r="J356" s="34">
        <f t="shared" si="23"/>
        <v>9</v>
      </c>
      <c r="K356" s="36">
        <v>60</v>
      </c>
      <c r="L356" s="36">
        <f t="shared" si="26"/>
        <v>540</v>
      </c>
    </row>
    <row r="357" spans="1:12" ht="15.75">
      <c r="A357" s="42"/>
      <c r="B357" s="44"/>
      <c r="C357" s="42"/>
      <c r="D357" s="42"/>
      <c r="E357" s="42"/>
      <c r="F357" s="42"/>
      <c r="G357" s="39"/>
      <c r="H357" s="39"/>
      <c r="I357" s="39"/>
      <c r="J357" s="1"/>
      <c r="K357" s="1"/>
      <c r="L357" s="2">
        <f>SUM(L10:L356)</f>
        <v>2342798.6699600006</v>
      </c>
    </row>
    <row r="358" spans="1:12" ht="15.75">
      <c r="A358" s="39"/>
      <c r="B358" s="39"/>
      <c r="C358" s="42"/>
      <c r="D358" s="42"/>
      <c r="E358" s="42"/>
      <c r="F358" s="42"/>
      <c r="G358" s="39"/>
      <c r="H358" s="39"/>
      <c r="I358" s="39"/>
      <c r="J358" s="1"/>
      <c r="K358" s="1"/>
      <c r="L358" s="2"/>
    </row>
    <row r="359" spans="1:12">
      <c r="A359" s="39"/>
      <c r="B359" s="39"/>
      <c r="C359" s="39"/>
      <c r="D359" s="39"/>
      <c r="E359" s="39"/>
      <c r="F359" s="39"/>
      <c r="G359" s="39"/>
      <c r="H359" s="47"/>
      <c r="I359" s="39"/>
      <c r="J359" s="39"/>
      <c r="K359" s="39"/>
      <c r="L359" s="39"/>
    </row>
    <row r="360" spans="1:12" ht="15.75" thickBot="1">
      <c r="A360" s="39"/>
      <c r="B360" s="43"/>
      <c r="C360" s="43"/>
      <c r="D360" s="39"/>
      <c r="E360" s="39"/>
      <c r="F360" s="39"/>
      <c r="G360" s="39"/>
      <c r="H360" s="39"/>
      <c r="I360" s="43"/>
      <c r="J360" s="43"/>
      <c r="K360" s="43"/>
      <c r="L360" s="43"/>
    </row>
    <row r="361" spans="1:12">
      <c r="A361" s="39"/>
      <c r="B361" s="129" t="s">
        <v>304</v>
      </c>
      <c r="C361" s="129"/>
      <c r="D361" s="39"/>
      <c r="E361" s="39"/>
      <c r="F361" s="39"/>
      <c r="G361" s="39"/>
      <c r="H361" s="129" t="s">
        <v>305</v>
      </c>
      <c r="I361" s="129"/>
      <c r="J361" s="129"/>
      <c r="K361" s="129"/>
      <c r="L361" s="129"/>
    </row>
  </sheetData>
  <mergeCells count="356">
    <mergeCell ref="C22:F22"/>
    <mergeCell ref="C23:F23"/>
    <mergeCell ref="C186:F186"/>
    <mergeCell ref="C187:F187"/>
    <mergeCell ref="C188:F188"/>
    <mergeCell ref="C189:F189"/>
    <mergeCell ref="C190:F190"/>
    <mergeCell ref="C191:F191"/>
    <mergeCell ref="C192:F192"/>
    <mergeCell ref="C46:F46"/>
    <mergeCell ref="C47:F47"/>
    <mergeCell ref="C48:F48"/>
    <mergeCell ref="C36:F36"/>
    <mergeCell ref="C37:F37"/>
    <mergeCell ref="C38:F38"/>
    <mergeCell ref="C39:F39"/>
    <mergeCell ref="C40:F40"/>
    <mergeCell ref="C41:F41"/>
    <mergeCell ref="C43:F43"/>
    <mergeCell ref="C44:F44"/>
    <mergeCell ref="C60:F60"/>
    <mergeCell ref="C61:F61"/>
    <mergeCell ref="C62:F62"/>
    <mergeCell ref="C63:F63"/>
    <mergeCell ref="C20:F20"/>
    <mergeCell ref="C21:F21"/>
    <mergeCell ref="C42:F42"/>
    <mergeCell ref="C134:F134"/>
    <mergeCell ref="C131:F131"/>
    <mergeCell ref="C132:F132"/>
    <mergeCell ref="C184:F184"/>
    <mergeCell ref="C185:F185"/>
    <mergeCell ref="C29:F29"/>
    <mergeCell ref="C30:F30"/>
    <mergeCell ref="C31:F31"/>
    <mergeCell ref="C32:F32"/>
    <mergeCell ref="C24:F24"/>
    <mergeCell ref="C25:F25"/>
    <mergeCell ref="C26:F26"/>
    <mergeCell ref="C27:F27"/>
    <mergeCell ref="C28:F28"/>
    <mergeCell ref="C49:F49"/>
    <mergeCell ref="C50:F50"/>
    <mergeCell ref="C51:F51"/>
    <mergeCell ref="C52:F52"/>
    <mergeCell ref="C53:F53"/>
    <mergeCell ref="C35:F35"/>
    <mergeCell ref="C45:F45"/>
    <mergeCell ref="C8:F8"/>
    <mergeCell ref="C9:F9"/>
    <mergeCell ref="C10:F10"/>
    <mergeCell ref="C11:F11"/>
    <mergeCell ref="C14:F14"/>
    <mergeCell ref="C19:F19"/>
    <mergeCell ref="C15:F15"/>
    <mergeCell ref="A2:L2"/>
    <mergeCell ref="A3:L3"/>
    <mergeCell ref="A4:L4"/>
    <mergeCell ref="A5:L5"/>
    <mergeCell ref="A6:L6"/>
    <mergeCell ref="A7:L7"/>
    <mergeCell ref="C16:F16"/>
    <mergeCell ref="C17:F17"/>
    <mergeCell ref="C18:F18"/>
    <mergeCell ref="C13:F13"/>
    <mergeCell ref="C12:F12"/>
    <mergeCell ref="C64:F64"/>
    <mergeCell ref="C65:F65"/>
    <mergeCell ref="C54:F54"/>
    <mergeCell ref="C55:F55"/>
    <mergeCell ref="C56:F56"/>
    <mergeCell ref="C57:F57"/>
    <mergeCell ref="C58:F58"/>
    <mergeCell ref="C59:F59"/>
    <mergeCell ref="C73:F73"/>
    <mergeCell ref="C74:F74"/>
    <mergeCell ref="C75:F75"/>
    <mergeCell ref="C76:F76"/>
    <mergeCell ref="C77:F77"/>
    <mergeCell ref="C78:F78"/>
    <mergeCell ref="C66:F66"/>
    <mergeCell ref="C68:F68"/>
    <mergeCell ref="C69:F69"/>
    <mergeCell ref="C70:F70"/>
    <mergeCell ref="C71:F71"/>
    <mergeCell ref="C72:F72"/>
    <mergeCell ref="C84:F84"/>
    <mergeCell ref="C85:F85"/>
    <mergeCell ref="C86:F86"/>
    <mergeCell ref="C87:F87"/>
    <mergeCell ref="C89:F89"/>
    <mergeCell ref="C90:F90"/>
    <mergeCell ref="C79:F79"/>
    <mergeCell ref="C80:F80"/>
    <mergeCell ref="C81:F81"/>
    <mergeCell ref="C82:F82"/>
    <mergeCell ref="C83:F83"/>
    <mergeCell ref="C88:F88"/>
    <mergeCell ref="C97:F97"/>
    <mergeCell ref="C98:F98"/>
    <mergeCell ref="C99:F99"/>
    <mergeCell ref="C101:F101"/>
    <mergeCell ref="C102:F102"/>
    <mergeCell ref="C91:F91"/>
    <mergeCell ref="C92:F92"/>
    <mergeCell ref="C93:F93"/>
    <mergeCell ref="C94:F94"/>
    <mergeCell ref="C95:F95"/>
    <mergeCell ref="C96:F96"/>
    <mergeCell ref="C108:F108"/>
    <mergeCell ref="C109:F109"/>
    <mergeCell ref="C110:F110"/>
    <mergeCell ref="C111:F111"/>
    <mergeCell ref="C103:F103"/>
    <mergeCell ref="C104:F104"/>
    <mergeCell ref="C105:F105"/>
    <mergeCell ref="C106:F106"/>
    <mergeCell ref="C107:F107"/>
    <mergeCell ref="C116:F116"/>
    <mergeCell ref="C119:F119"/>
    <mergeCell ref="C120:F120"/>
    <mergeCell ref="C121:F121"/>
    <mergeCell ref="C112:F112"/>
    <mergeCell ref="C113:F113"/>
    <mergeCell ref="C114:F114"/>
    <mergeCell ref="C115:F115"/>
    <mergeCell ref="C117:F117"/>
    <mergeCell ref="C118:F118"/>
    <mergeCell ref="C127:F127"/>
    <mergeCell ref="C128:F128"/>
    <mergeCell ref="C129:F129"/>
    <mergeCell ref="C135:F135"/>
    <mergeCell ref="C136:F136"/>
    <mergeCell ref="C137:F137"/>
    <mergeCell ref="C130:F130"/>
    <mergeCell ref="C122:F122"/>
    <mergeCell ref="C123:F123"/>
    <mergeCell ref="C124:F124"/>
    <mergeCell ref="C125:F125"/>
    <mergeCell ref="C126:F126"/>
    <mergeCell ref="C144:F144"/>
    <mergeCell ref="C145:F145"/>
    <mergeCell ref="C146:F146"/>
    <mergeCell ref="C147:F147"/>
    <mergeCell ref="C148:F148"/>
    <mergeCell ref="C138:F138"/>
    <mergeCell ref="C139:F139"/>
    <mergeCell ref="C140:F140"/>
    <mergeCell ref="C141:F141"/>
    <mergeCell ref="C142:F142"/>
    <mergeCell ref="C143:F143"/>
    <mergeCell ref="C154:F154"/>
    <mergeCell ref="C155:F155"/>
    <mergeCell ref="C156:F156"/>
    <mergeCell ref="C157:F157"/>
    <mergeCell ref="C158:F158"/>
    <mergeCell ref="C159:F159"/>
    <mergeCell ref="C149:F149"/>
    <mergeCell ref="C150:F150"/>
    <mergeCell ref="C151:F151"/>
    <mergeCell ref="C152:F152"/>
    <mergeCell ref="C153:F153"/>
    <mergeCell ref="C165:F165"/>
    <mergeCell ref="C167:F167"/>
    <mergeCell ref="C168:F168"/>
    <mergeCell ref="C169:F169"/>
    <mergeCell ref="C170:F170"/>
    <mergeCell ref="C171:F171"/>
    <mergeCell ref="C160:F160"/>
    <mergeCell ref="C161:F161"/>
    <mergeCell ref="C162:F162"/>
    <mergeCell ref="C163:F163"/>
    <mergeCell ref="C164:F164"/>
    <mergeCell ref="C178:F178"/>
    <mergeCell ref="C179:F179"/>
    <mergeCell ref="C180:F180"/>
    <mergeCell ref="C181:F181"/>
    <mergeCell ref="C172:F172"/>
    <mergeCell ref="C173:F173"/>
    <mergeCell ref="C174:F174"/>
    <mergeCell ref="C175:F175"/>
    <mergeCell ref="C176:F176"/>
    <mergeCell ref="C177:F177"/>
    <mergeCell ref="C196:F196"/>
    <mergeCell ref="C197:F197"/>
    <mergeCell ref="C198:F198"/>
    <mergeCell ref="C200:F200"/>
    <mergeCell ref="C201:F201"/>
    <mergeCell ref="C182:F182"/>
    <mergeCell ref="C194:F194"/>
    <mergeCell ref="C195:F195"/>
    <mergeCell ref="C183:F183"/>
    <mergeCell ref="C193:F193"/>
    <mergeCell ref="C208:F208"/>
    <mergeCell ref="C209:F209"/>
    <mergeCell ref="C210:F210"/>
    <mergeCell ref="C211:F211"/>
    <mergeCell ref="C212:F212"/>
    <mergeCell ref="C213:F213"/>
    <mergeCell ref="C202:F202"/>
    <mergeCell ref="C203:F203"/>
    <mergeCell ref="C204:F204"/>
    <mergeCell ref="C205:F205"/>
    <mergeCell ref="C206:F206"/>
    <mergeCell ref="C207:F207"/>
    <mergeCell ref="C219:F219"/>
    <mergeCell ref="C220:F220"/>
    <mergeCell ref="C221:F221"/>
    <mergeCell ref="C222:F222"/>
    <mergeCell ref="C223:F223"/>
    <mergeCell ref="C224:F224"/>
    <mergeCell ref="C214:F214"/>
    <mergeCell ref="C215:F215"/>
    <mergeCell ref="C216:F216"/>
    <mergeCell ref="C217:F217"/>
    <mergeCell ref="C218:F218"/>
    <mergeCell ref="C231:F231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51:F251"/>
    <mergeCell ref="C252:F252"/>
    <mergeCell ref="C242:F242"/>
    <mergeCell ref="C243:F243"/>
    <mergeCell ref="C244:F244"/>
    <mergeCell ref="C245:F245"/>
    <mergeCell ref="C246:F246"/>
    <mergeCell ref="C247:F247"/>
    <mergeCell ref="C237:F237"/>
    <mergeCell ref="C238:F238"/>
    <mergeCell ref="C239:F239"/>
    <mergeCell ref="C240:F240"/>
    <mergeCell ref="C241:F241"/>
    <mergeCell ref="C272:F272"/>
    <mergeCell ref="C273:F273"/>
    <mergeCell ref="C274:F274"/>
    <mergeCell ref="C275:F275"/>
    <mergeCell ref="C276:F276"/>
    <mergeCell ref="C277:F277"/>
    <mergeCell ref="C266:F266"/>
    <mergeCell ref="C267:F267"/>
    <mergeCell ref="C268:F268"/>
    <mergeCell ref="C269:F269"/>
    <mergeCell ref="C270:F270"/>
    <mergeCell ref="C271:F271"/>
    <mergeCell ref="C283:F283"/>
    <mergeCell ref="C284:F284"/>
    <mergeCell ref="C285:F285"/>
    <mergeCell ref="C286:F286"/>
    <mergeCell ref="C287:F287"/>
    <mergeCell ref="C288:F288"/>
    <mergeCell ref="C278:F278"/>
    <mergeCell ref="C279:F279"/>
    <mergeCell ref="C280:F280"/>
    <mergeCell ref="C281:F281"/>
    <mergeCell ref="C282:F282"/>
    <mergeCell ref="C295:F295"/>
    <mergeCell ref="C296:F296"/>
    <mergeCell ref="C297:F297"/>
    <mergeCell ref="C299:F299"/>
    <mergeCell ref="C300:F300"/>
    <mergeCell ref="C301:F301"/>
    <mergeCell ref="C289:F289"/>
    <mergeCell ref="C290:F290"/>
    <mergeCell ref="C291:F291"/>
    <mergeCell ref="C292:F292"/>
    <mergeCell ref="C293:F293"/>
    <mergeCell ref="C294:F294"/>
    <mergeCell ref="C298:F298"/>
    <mergeCell ref="C313:F313"/>
    <mergeCell ref="C314:F314"/>
    <mergeCell ref="C308:F308"/>
    <mergeCell ref="C309:F309"/>
    <mergeCell ref="C310:F310"/>
    <mergeCell ref="C311:F311"/>
    <mergeCell ref="C312:F312"/>
    <mergeCell ref="C302:F302"/>
    <mergeCell ref="C303:F303"/>
    <mergeCell ref="C304:F304"/>
    <mergeCell ref="C305:F305"/>
    <mergeCell ref="C306:F306"/>
    <mergeCell ref="C307:F307"/>
    <mergeCell ref="C340:F340"/>
    <mergeCell ref="C341:F341"/>
    <mergeCell ref="C328:F328"/>
    <mergeCell ref="C329:F329"/>
    <mergeCell ref="C330:F330"/>
    <mergeCell ref="C332:F332"/>
    <mergeCell ref="C334:F334"/>
    <mergeCell ref="C336:F336"/>
    <mergeCell ref="C315:F315"/>
    <mergeCell ref="C316:F316"/>
    <mergeCell ref="C317:F317"/>
    <mergeCell ref="C323:F323"/>
    <mergeCell ref="C322:F322"/>
    <mergeCell ref="C335:F335"/>
    <mergeCell ref="C318:F318"/>
    <mergeCell ref="C319:F319"/>
    <mergeCell ref="C320:F320"/>
    <mergeCell ref="C331:F331"/>
    <mergeCell ref="C333:F333"/>
    <mergeCell ref="H361:L361"/>
    <mergeCell ref="C324:F324"/>
    <mergeCell ref="C325:F325"/>
    <mergeCell ref="C326:F326"/>
    <mergeCell ref="C327:F327"/>
    <mergeCell ref="C354:F354"/>
    <mergeCell ref="C355:F355"/>
    <mergeCell ref="C356:F356"/>
    <mergeCell ref="B361:C361"/>
    <mergeCell ref="C351:F351"/>
    <mergeCell ref="C352:F352"/>
    <mergeCell ref="C353:F353"/>
    <mergeCell ref="C347:F347"/>
    <mergeCell ref="C348:F348"/>
    <mergeCell ref="C349:F349"/>
    <mergeCell ref="C350:F350"/>
    <mergeCell ref="C342:F342"/>
    <mergeCell ref="C343:F343"/>
    <mergeCell ref="C344:F344"/>
    <mergeCell ref="C345:F345"/>
    <mergeCell ref="C346:F346"/>
    <mergeCell ref="C337:F337"/>
    <mergeCell ref="C338:F338"/>
    <mergeCell ref="C339:F339"/>
    <mergeCell ref="C33:F33"/>
    <mergeCell ref="C34:F34"/>
    <mergeCell ref="C67:F67"/>
    <mergeCell ref="C100:F100"/>
    <mergeCell ref="C133:F133"/>
    <mergeCell ref="C166:F166"/>
    <mergeCell ref="C199:F199"/>
    <mergeCell ref="C232:F232"/>
    <mergeCell ref="C265:F265"/>
    <mergeCell ref="C259:F259"/>
    <mergeCell ref="C260:F260"/>
    <mergeCell ref="C261:F261"/>
    <mergeCell ref="C262:F262"/>
    <mergeCell ref="C263:F263"/>
    <mergeCell ref="C264:F264"/>
    <mergeCell ref="C253:F253"/>
    <mergeCell ref="C254:F254"/>
    <mergeCell ref="C255:F255"/>
    <mergeCell ref="C256:F256"/>
    <mergeCell ref="C257:F257"/>
    <mergeCell ref="C258:F258"/>
    <mergeCell ref="C248:F248"/>
    <mergeCell ref="C249:F249"/>
    <mergeCell ref="C250:F25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7"/>
  <sheetViews>
    <sheetView tabSelected="1" workbookViewId="0">
      <selection activeCell="A16" sqref="A16:B16"/>
    </sheetView>
  </sheetViews>
  <sheetFormatPr baseColWidth="10" defaultRowHeight="15"/>
  <cols>
    <col min="1" max="1" width="9.7109375" customWidth="1"/>
    <col min="2" max="2" width="24.42578125" customWidth="1"/>
    <col min="4" max="4" width="6.85546875" customWidth="1"/>
    <col min="5" max="5" width="7.7109375" customWidth="1"/>
    <col min="6" max="6" width="6.85546875" customWidth="1"/>
    <col min="7" max="7" width="9.42578125" customWidth="1"/>
    <col min="8" max="8" width="9.140625" customWidth="1"/>
    <col min="9" max="9" width="8.7109375" customWidth="1"/>
    <col min="10" max="10" width="10" customWidth="1"/>
    <col min="11" max="11" width="10.42578125" customWidth="1"/>
    <col min="12" max="12" width="13.140625" customWidth="1"/>
    <col min="14" max="14" width="14.85546875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757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114" t="s">
        <v>8</v>
      </c>
      <c r="H8" s="114" t="s">
        <v>9</v>
      </c>
      <c r="I8" s="114" t="s">
        <v>10</v>
      </c>
      <c r="J8" s="114" t="s">
        <v>11</v>
      </c>
      <c r="K8" s="114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284</v>
      </c>
      <c r="I10" s="28">
        <v>284</v>
      </c>
      <c r="J10" s="24">
        <f>G10+H10-I10</f>
        <v>0</v>
      </c>
      <c r="K10" s="30">
        <v>40</v>
      </c>
      <c r="L10" s="26">
        <f t="shared" ref="L10:L15" si="0"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465</v>
      </c>
      <c r="H11" s="25"/>
      <c r="I11" s="25">
        <v>118</v>
      </c>
      <c r="J11" s="24">
        <f t="shared" ref="J11:J33" si="1">G11+H11-I11</f>
        <v>347</v>
      </c>
      <c r="K11" s="30">
        <v>169.99719999999999</v>
      </c>
      <c r="L11" s="26">
        <f t="shared" si="0"/>
        <v>58989.028399999996</v>
      </c>
    </row>
    <row r="12" spans="1:12">
      <c r="A12" s="13"/>
      <c r="B12" s="10"/>
      <c r="C12" s="118" t="s">
        <v>727</v>
      </c>
      <c r="D12" s="118"/>
      <c r="E12" s="118"/>
      <c r="F12" s="118"/>
      <c r="G12" s="24">
        <v>113</v>
      </c>
      <c r="H12" s="25"/>
      <c r="I12" s="25">
        <v>20</v>
      </c>
      <c r="J12" s="24">
        <f t="shared" si="1"/>
        <v>93</v>
      </c>
      <c r="K12" s="30">
        <v>119</v>
      </c>
      <c r="L12" s="26">
        <f t="shared" si="0"/>
        <v>11067</v>
      </c>
    </row>
    <row r="13" spans="1:12">
      <c r="A13" s="13"/>
      <c r="B13" s="10"/>
      <c r="C13" s="118" t="s">
        <v>397</v>
      </c>
      <c r="D13" s="118"/>
      <c r="E13" s="118"/>
      <c r="F13" s="118"/>
      <c r="G13" s="24">
        <v>49</v>
      </c>
      <c r="H13" s="25">
        <v>100</v>
      </c>
      <c r="I13" s="25">
        <v>101</v>
      </c>
      <c r="J13" s="24">
        <f t="shared" si="1"/>
        <v>48</v>
      </c>
      <c r="K13" s="30">
        <v>99</v>
      </c>
      <c r="L13" s="26">
        <f t="shared" si="0"/>
        <v>4752</v>
      </c>
    </row>
    <row r="14" spans="1:12">
      <c r="A14" s="13"/>
      <c r="B14" s="10"/>
      <c r="C14" s="118" t="s">
        <v>778</v>
      </c>
      <c r="D14" s="118"/>
      <c r="E14" s="118"/>
      <c r="F14" s="118"/>
      <c r="G14" s="24"/>
      <c r="H14" s="25">
        <v>153</v>
      </c>
      <c r="I14" s="25">
        <v>153</v>
      </c>
      <c r="J14" s="24">
        <f t="shared" si="1"/>
        <v>0</v>
      </c>
      <c r="K14" s="30">
        <v>195</v>
      </c>
      <c r="L14" s="26">
        <f t="shared" si="0"/>
        <v>0</v>
      </c>
    </row>
    <row r="15" spans="1:12">
      <c r="A15" s="13"/>
      <c r="B15" s="10"/>
      <c r="C15" s="118" t="s">
        <v>793</v>
      </c>
      <c r="D15" s="118"/>
      <c r="E15" s="118"/>
      <c r="F15" s="118"/>
      <c r="G15" s="24"/>
      <c r="H15" s="25">
        <v>25</v>
      </c>
      <c r="I15" s="25">
        <v>25</v>
      </c>
      <c r="J15" s="24">
        <f t="shared" si="1"/>
        <v>0</v>
      </c>
      <c r="K15" s="30">
        <v>949.99</v>
      </c>
      <c r="L15" s="26">
        <f t="shared" si="0"/>
        <v>0</v>
      </c>
    </row>
    <row r="16" spans="1:12">
      <c r="A16" s="13" t="s">
        <v>20</v>
      </c>
      <c r="B16" s="10" t="s">
        <v>21</v>
      </c>
      <c r="C16" s="118"/>
      <c r="D16" s="118"/>
      <c r="E16" s="118"/>
      <c r="F16" s="118"/>
      <c r="G16" s="24"/>
      <c r="H16" s="25"/>
      <c r="I16" s="25"/>
      <c r="J16" s="24"/>
      <c r="K16" s="30"/>
      <c r="L16" s="26"/>
    </row>
    <row r="17" spans="1:14">
      <c r="A17" s="13"/>
      <c r="B17" s="10"/>
      <c r="C17" s="118" t="s">
        <v>745</v>
      </c>
      <c r="D17" s="118"/>
      <c r="E17" s="118"/>
      <c r="F17" s="118"/>
      <c r="G17" s="24"/>
      <c r="H17" s="25">
        <v>500</v>
      </c>
      <c r="I17" s="25">
        <v>500</v>
      </c>
      <c r="J17" s="24">
        <f t="shared" si="1"/>
        <v>0</v>
      </c>
      <c r="K17" s="30">
        <v>132.19499999999999</v>
      </c>
      <c r="L17" s="26">
        <f t="shared" ref="L17:L72" si="2">J17*K17</f>
        <v>0</v>
      </c>
    </row>
    <row r="18" spans="1:14">
      <c r="A18" s="13"/>
      <c r="B18" s="10"/>
      <c r="C18" s="118" t="s">
        <v>746</v>
      </c>
      <c r="D18" s="118"/>
      <c r="E18" s="118"/>
      <c r="F18" s="118"/>
      <c r="G18" s="24"/>
      <c r="H18" s="25">
        <v>2500</v>
      </c>
      <c r="I18" s="25">
        <v>2500</v>
      </c>
      <c r="J18" s="24">
        <f t="shared" si="1"/>
        <v>0</v>
      </c>
      <c r="K18" s="30">
        <v>10.62</v>
      </c>
      <c r="L18" s="26">
        <f t="shared" si="2"/>
        <v>0</v>
      </c>
    </row>
    <row r="19" spans="1:14">
      <c r="A19" s="13"/>
      <c r="B19" s="10"/>
      <c r="C19" s="118" t="s">
        <v>763</v>
      </c>
      <c r="D19" s="118"/>
      <c r="E19" s="118"/>
      <c r="F19" s="118"/>
      <c r="G19" s="24"/>
      <c r="H19" s="25">
        <v>2000</v>
      </c>
      <c r="I19" s="25">
        <v>2000</v>
      </c>
      <c r="J19" s="24">
        <f t="shared" si="1"/>
        <v>0</v>
      </c>
      <c r="K19" s="30">
        <v>14.87</v>
      </c>
      <c r="L19" s="26">
        <f t="shared" si="2"/>
        <v>0</v>
      </c>
      <c r="N19" s="66"/>
    </row>
    <row r="20" spans="1:14">
      <c r="A20" s="13"/>
      <c r="B20" s="10"/>
      <c r="C20" s="118" t="s">
        <v>764</v>
      </c>
      <c r="D20" s="118"/>
      <c r="E20" s="118"/>
      <c r="F20" s="118"/>
      <c r="G20" s="24"/>
      <c r="H20" s="25">
        <v>1000</v>
      </c>
      <c r="I20" s="25">
        <v>1000</v>
      </c>
      <c r="J20" s="24">
        <f t="shared" si="1"/>
        <v>0</v>
      </c>
      <c r="K20" s="30">
        <v>31.15</v>
      </c>
      <c r="L20" s="26">
        <f t="shared" si="2"/>
        <v>0</v>
      </c>
      <c r="N20" s="66"/>
    </row>
    <row r="21" spans="1:14">
      <c r="A21" s="13" t="s">
        <v>324</v>
      </c>
      <c r="B21" s="10" t="s">
        <v>325</v>
      </c>
      <c r="C21" s="118"/>
      <c r="D21" s="118"/>
      <c r="E21" s="118"/>
      <c r="F21" s="118"/>
      <c r="G21" s="24"/>
      <c r="H21" s="25"/>
      <c r="I21" s="25"/>
      <c r="J21" s="24"/>
      <c r="K21" s="30"/>
      <c r="L21" s="26"/>
      <c r="N21" s="81"/>
    </row>
    <row r="22" spans="1:14">
      <c r="A22" s="13"/>
      <c r="B22" s="10"/>
      <c r="C22" s="122" t="s">
        <v>748</v>
      </c>
      <c r="D22" s="123"/>
      <c r="E22" s="123"/>
      <c r="F22" s="124"/>
      <c r="G22" s="24"/>
      <c r="H22" s="25">
        <v>629</v>
      </c>
      <c r="I22" s="25">
        <v>629</v>
      </c>
      <c r="J22" s="24">
        <f t="shared" si="1"/>
        <v>0</v>
      </c>
      <c r="K22" s="30">
        <v>387.04</v>
      </c>
      <c r="L22" s="26">
        <f t="shared" si="2"/>
        <v>0</v>
      </c>
    </row>
    <row r="23" spans="1:14">
      <c r="A23" s="13" t="s">
        <v>22</v>
      </c>
      <c r="B23" s="11" t="s">
        <v>23</v>
      </c>
      <c r="C23" s="118"/>
      <c r="D23" s="118"/>
      <c r="E23" s="118"/>
      <c r="F23" s="118"/>
      <c r="G23" s="27"/>
      <c r="H23" s="28"/>
      <c r="I23" s="25"/>
      <c r="J23" s="24"/>
      <c r="K23" s="29"/>
      <c r="L23" s="26"/>
    </row>
    <row r="24" spans="1:14">
      <c r="A24" s="13"/>
      <c r="B24" s="11"/>
      <c r="C24" s="122" t="s">
        <v>25</v>
      </c>
      <c r="D24" s="123"/>
      <c r="E24" s="123"/>
      <c r="F24" s="124"/>
      <c r="G24" s="27"/>
      <c r="H24" s="28">
        <v>200</v>
      </c>
      <c r="I24" s="25">
        <v>200</v>
      </c>
      <c r="J24" s="24">
        <f t="shared" si="1"/>
        <v>0</v>
      </c>
      <c r="K24" s="29">
        <v>162.84</v>
      </c>
      <c r="L24" s="26">
        <f t="shared" si="2"/>
        <v>0</v>
      </c>
    </row>
    <row r="25" spans="1:14">
      <c r="A25" s="13"/>
      <c r="B25" s="11"/>
      <c r="C25" s="122" t="s">
        <v>25</v>
      </c>
      <c r="D25" s="123"/>
      <c r="E25" s="123"/>
      <c r="F25" s="124"/>
      <c r="G25" s="24">
        <v>312</v>
      </c>
      <c r="H25" s="28">
        <v>30</v>
      </c>
      <c r="I25" s="28">
        <v>71</v>
      </c>
      <c r="J25" s="24">
        <f t="shared" si="1"/>
        <v>271</v>
      </c>
      <c r="K25" s="30">
        <v>151.63</v>
      </c>
      <c r="L25" s="26">
        <f t="shared" si="2"/>
        <v>41091.729999999996</v>
      </c>
      <c r="N25" s="66"/>
    </row>
    <row r="26" spans="1:14">
      <c r="A26" s="13"/>
      <c r="B26" s="11"/>
      <c r="C26" s="122" t="s">
        <v>26</v>
      </c>
      <c r="D26" s="123"/>
      <c r="E26" s="123"/>
      <c r="F26" s="124"/>
      <c r="G26" s="24">
        <v>15</v>
      </c>
      <c r="H26" s="28"/>
      <c r="I26" s="25"/>
      <c r="J26" s="24">
        <f t="shared" si="1"/>
        <v>15</v>
      </c>
      <c r="K26" s="30">
        <v>200.6</v>
      </c>
      <c r="L26" s="26">
        <f t="shared" si="2"/>
        <v>3009</v>
      </c>
      <c r="N26" s="66"/>
    </row>
    <row r="27" spans="1:14">
      <c r="A27" s="13"/>
      <c r="B27" s="11"/>
      <c r="C27" s="122" t="s">
        <v>654</v>
      </c>
      <c r="D27" s="123"/>
      <c r="E27" s="123"/>
      <c r="F27" s="124"/>
      <c r="G27" s="24">
        <v>30</v>
      </c>
      <c r="H27" s="28"/>
      <c r="I27" s="25"/>
      <c r="J27" s="24">
        <f t="shared" si="1"/>
        <v>30</v>
      </c>
      <c r="K27" s="30">
        <v>191.16</v>
      </c>
      <c r="L27" s="26">
        <f t="shared" si="2"/>
        <v>5734.8</v>
      </c>
      <c r="N27" s="66"/>
    </row>
    <row r="28" spans="1:14">
      <c r="A28" s="13"/>
      <c r="B28" s="10"/>
      <c r="C28" s="122" t="s">
        <v>655</v>
      </c>
      <c r="D28" s="123"/>
      <c r="E28" s="123"/>
      <c r="F28" s="124"/>
      <c r="G28" s="24">
        <v>26</v>
      </c>
      <c r="H28" s="28"/>
      <c r="I28" s="25">
        <v>5</v>
      </c>
      <c r="J28" s="24">
        <f t="shared" si="1"/>
        <v>21</v>
      </c>
      <c r="K28" s="30">
        <v>190.57</v>
      </c>
      <c r="L28" s="26">
        <f t="shared" si="2"/>
        <v>4001.97</v>
      </c>
      <c r="N28" s="66"/>
    </row>
    <row r="29" spans="1:14">
      <c r="A29" s="13"/>
      <c r="B29" s="10"/>
      <c r="C29" s="122" t="s">
        <v>662</v>
      </c>
      <c r="D29" s="123"/>
      <c r="E29" s="123"/>
      <c r="F29" s="124"/>
      <c r="G29" s="24">
        <v>18</v>
      </c>
      <c r="H29" s="28"/>
      <c r="I29" s="25">
        <v>2</v>
      </c>
      <c r="J29" s="24">
        <f t="shared" si="1"/>
        <v>16</v>
      </c>
      <c r="K29" s="30">
        <v>316.24</v>
      </c>
      <c r="L29" s="26">
        <f t="shared" si="2"/>
        <v>5059.84</v>
      </c>
      <c r="N29" s="66"/>
    </row>
    <row r="30" spans="1:14">
      <c r="A30" s="13"/>
      <c r="B30" s="10"/>
      <c r="C30" s="118" t="s">
        <v>28</v>
      </c>
      <c r="D30" s="118"/>
      <c r="E30" s="118"/>
      <c r="F30" s="118"/>
      <c r="G30" s="24">
        <v>1</v>
      </c>
      <c r="H30" s="28"/>
      <c r="I30" s="25"/>
      <c r="J30" s="24">
        <f t="shared" si="1"/>
        <v>1</v>
      </c>
      <c r="K30" s="30">
        <v>395</v>
      </c>
      <c r="L30" s="26">
        <f t="shared" si="2"/>
        <v>395</v>
      </c>
      <c r="N30" s="66"/>
    </row>
    <row r="31" spans="1:14">
      <c r="A31" s="13"/>
      <c r="B31" s="11"/>
      <c r="C31" s="122" t="s">
        <v>29</v>
      </c>
      <c r="D31" s="123"/>
      <c r="E31" s="123"/>
      <c r="F31" s="124"/>
      <c r="G31" s="24">
        <v>1</v>
      </c>
      <c r="H31" s="28"/>
      <c r="I31" s="25"/>
      <c r="J31" s="24">
        <f t="shared" si="1"/>
        <v>1</v>
      </c>
      <c r="K31" s="30">
        <v>295</v>
      </c>
      <c r="L31" s="26">
        <f t="shared" si="2"/>
        <v>295</v>
      </c>
      <c r="N31" s="66"/>
    </row>
    <row r="32" spans="1:14">
      <c r="A32" s="13"/>
      <c r="B32" s="10"/>
      <c r="C32" s="122" t="s">
        <v>30</v>
      </c>
      <c r="D32" s="123"/>
      <c r="E32" s="123"/>
      <c r="F32" s="124"/>
      <c r="G32" s="24">
        <v>4</v>
      </c>
      <c r="H32" s="28"/>
      <c r="I32" s="25"/>
      <c r="J32" s="24">
        <f t="shared" si="1"/>
        <v>4</v>
      </c>
      <c r="K32" s="30">
        <v>206.41</v>
      </c>
      <c r="L32" s="26">
        <f t="shared" si="2"/>
        <v>825.64</v>
      </c>
      <c r="N32" s="66"/>
    </row>
    <row r="33" spans="1:14" ht="15.75" thickBot="1">
      <c r="A33" s="13"/>
      <c r="B33" s="10"/>
      <c r="C33" s="118" t="s">
        <v>31</v>
      </c>
      <c r="D33" s="118"/>
      <c r="E33" s="118"/>
      <c r="F33" s="118"/>
      <c r="G33" s="24">
        <v>39</v>
      </c>
      <c r="H33" s="28"/>
      <c r="I33" s="25"/>
      <c r="J33" s="24">
        <f t="shared" si="1"/>
        <v>39</v>
      </c>
      <c r="K33" s="30">
        <v>298</v>
      </c>
      <c r="L33" s="26">
        <f t="shared" si="2"/>
        <v>11622</v>
      </c>
      <c r="N33" s="66"/>
    </row>
    <row r="34" spans="1:14">
      <c r="A34" s="8" t="s">
        <v>5</v>
      </c>
      <c r="B34" s="3" t="s">
        <v>6</v>
      </c>
      <c r="C34" s="125" t="s">
        <v>7</v>
      </c>
      <c r="D34" s="125"/>
      <c r="E34" s="125"/>
      <c r="F34" s="125"/>
      <c r="G34" s="115" t="s">
        <v>8</v>
      </c>
      <c r="H34" s="115" t="s">
        <v>9</v>
      </c>
      <c r="I34" s="115" t="s">
        <v>10</v>
      </c>
      <c r="J34" s="115" t="s">
        <v>11</v>
      </c>
      <c r="K34" s="115" t="s">
        <v>12</v>
      </c>
      <c r="L34" s="5" t="s">
        <v>13</v>
      </c>
      <c r="N34" s="66"/>
    </row>
    <row r="35" spans="1:14">
      <c r="A35" s="13" t="s">
        <v>32</v>
      </c>
      <c r="B35" s="11" t="s">
        <v>33</v>
      </c>
      <c r="C35" s="118"/>
      <c r="D35" s="118"/>
      <c r="E35" s="118"/>
      <c r="F35" s="118"/>
      <c r="G35" s="27"/>
      <c r="H35" s="28"/>
      <c r="I35" s="25"/>
      <c r="J35" s="24"/>
      <c r="K35" s="30"/>
      <c r="L35" s="26"/>
    </row>
    <row r="36" spans="1:14">
      <c r="A36" s="13"/>
      <c r="B36" s="11"/>
      <c r="C36" s="118" t="s">
        <v>35</v>
      </c>
      <c r="D36" s="118"/>
      <c r="E36" s="118"/>
      <c r="F36" s="118"/>
      <c r="G36" s="24">
        <v>165</v>
      </c>
      <c r="H36" s="28"/>
      <c r="I36" s="25">
        <v>165</v>
      </c>
      <c r="J36" s="24">
        <f t="shared" ref="J36:J91" si="3">G36+H36-I36</f>
        <v>0</v>
      </c>
      <c r="K36" s="30">
        <v>0.82599999999999996</v>
      </c>
      <c r="L36" s="26">
        <f t="shared" si="2"/>
        <v>0</v>
      </c>
    </row>
    <row r="37" spans="1:14">
      <c r="A37" s="13"/>
      <c r="B37" s="11"/>
      <c r="C37" s="118" t="s">
        <v>35</v>
      </c>
      <c r="D37" s="118"/>
      <c r="E37" s="118"/>
      <c r="F37" s="118"/>
      <c r="G37" s="24">
        <v>3900</v>
      </c>
      <c r="H37" s="28"/>
      <c r="I37" s="25">
        <v>450</v>
      </c>
      <c r="J37" s="24">
        <f t="shared" si="3"/>
        <v>3450</v>
      </c>
      <c r="K37" s="30">
        <v>0.72</v>
      </c>
      <c r="L37" s="26">
        <f t="shared" si="2"/>
        <v>2484</v>
      </c>
      <c r="N37" s="66"/>
    </row>
    <row r="38" spans="1:14">
      <c r="A38" s="13"/>
      <c r="B38" s="10"/>
      <c r="C38" s="118" t="s">
        <v>36</v>
      </c>
      <c r="D38" s="118"/>
      <c r="E38" s="118"/>
      <c r="F38" s="118"/>
      <c r="G38" s="24">
        <v>762</v>
      </c>
      <c r="H38" s="28"/>
      <c r="I38" s="46">
        <v>2</v>
      </c>
      <c r="J38" s="24">
        <f t="shared" si="3"/>
        <v>760</v>
      </c>
      <c r="K38" s="30">
        <v>2.1</v>
      </c>
      <c r="L38" s="26">
        <f t="shared" si="2"/>
        <v>1596</v>
      </c>
      <c r="N38" s="66"/>
    </row>
    <row r="39" spans="1:14">
      <c r="A39" s="13"/>
      <c r="B39" s="10"/>
      <c r="C39" s="118" t="s">
        <v>36</v>
      </c>
      <c r="D39" s="118"/>
      <c r="E39" s="118"/>
      <c r="F39" s="118"/>
      <c r="G39" s="24">
        <v>900</v>
      </c>
      <c r="H39" s="28"/>
      <c r="I39" s="46"/>
      <c r="J39" s="24">
        <f t="shared" si="3"/>
        <v>900</v>
      </c>
      <c r="K39" s="30">
        <v>1.5458000000000001</v>
      </c>
      <c r="L39" s="26">
        <f t="shared" si="2"/>
        <v>1391.22</v>
      </c>
      <c r="N39" s="66"/>
    </row>
    <row r="40" spans="1:14">
      <c r="A40" s="13"/>
      <c r="B40" s="10"/>
      <c r="C40" s="118" t="s">
        <v>38</v>
      </c>
      <c r="D40" s="118"/>
      <c r="E40" s="118"/>
      <c r="F40" s="118"/>
      <c r="G40" s="24">
        <v>352</v>
      </c>
      <c r="H40" s="28"/>
      <c r="I40" s="46">
        <v>52</v>
      </c>
      <c r="J40" s="24">
        <f t="shared" si="3"/>
        <v>300</v>
      </c>
      <c r="K40" s="30">
        <v>0.57999999999999996</v>
      </c>
      <c r="L40" s="26">
        <f t="shared" si="2"/>
        <v>174</v>
      </c>
      <c r="N40" s="66"/>
    </row>
    <row r="41" spans="1:14">
      <c r="A41" s="13"/>
      <c r="B41" s="10"/>
      <c r="C41" s="118" t="s">
        <v>39</v>
      </c>
      <c r="D41" s="118"/>
      <c r="E41" s="118"/>
      <c r="F41" s="118"/>
      <c r="G41" s="24">
        <v>282</v>
      </c>
      <c r="H41" s="28"/>
      <c r="I41" s="46">
        <v>52</v>
      </c>
      <c r="J41" s="24">
        <f t="shared" si="3"/>
        <v>230</v>
      </c>
      <c r="K41" s="30">
        <v>1.44</v>
      </c>
      <c r="L41" s="26">
        <f t="shared" si="2"/>
        <v>331.2</v>
      </c>
      <c r="N41" s="66"/>
    </row>
    <row r="42" spans="1:14">
      <c r="A42" s="13"/>
      <c r="B42" s="11"/>
      <c r="C42" s="118" t="s">
        <v>40</v>
      </c>
      <c r="D42" s="118"/>
      <c r="E42" s="118"/>
      <c r="F42" s="118"/>
      <c r="G42" s="24">
        <v>184</v>
      </c>
      <c r="H42" s="28"/>
      <c r="I42" s="46">
        <v>69</v>
      </c>
      <c r="J42" s="24">
        <f t="shared" si="3"/>
        <v>115</v>
      </c>
      <c r="K42" s="30">
        <v>2.36</v>
      </c>
      <c r="L42" s="26">
        <f t="shared" si="2"/>
        <v>271.39999999999998</v>
      </c>
      <c r="N42" s="66"/>
    </row>
    <row r="43" spans="1:14">
      <c r="A43" s="13"/>
      <c r="B43" s="10"/>
      <c r="C43" s="118" t="s">
        <v>40</v>
      </c>
      <c r="D43" s="118"/>
      <c r="E43" s="118"/>
      <c r="F43" s="118"/>
      <c r="G43" s="24">
        <v>1000</v>
      </c>
      <c r="H43" s="28"/>
      <c r="I43" s="46"/>
      <c r="J43" s="24">
        <f t="shared" si="3"/>
        <v>1000</v>
      </c>
      <c r="K43" s="30">
        <v>2.25</v>
      </c>
      <c r="L43" s="26">
        <f t="shared" si="2"/>
        <v>2250</v>
      </c>
      <c r="N43" s="66"/>
    </row>
    <row r="44" spans="1:14">
      <c r="A44" s="13"/>
      <c r="B44" s="10"/>
      <c r="C44" s="118" t="s">
        <v>667</v>
      </c>
      <c r="D44" s="118"/>
      <c r="E44" s="118"/>
      <c r="F44" s="118"/>
      <c r="G44" s="24">
        <v>817</v>
      </c>
      <c r="H44" s="28"/>
      <c r="I44" s="46">
        <v>35</v>
      </c>
      <c r="J44" s="24">
        <f t="shared" si="3"/>
        <v>782</v>
      </c>
      <c r="K44" s="30">
        <v>2.6</v>
      </c>
      <c r="L44" s="26">
        <f t="shared" si="2"/>
        <v>2033.2</v>
      </c>
      <c r="N44" s="66"/>
    </row>
    <row r="45" spans="1:14">
      <c r="A45" s="13"/>
      <c r="B45" s="10"/>
      <c r="C45" s="118" t="s">
        <v>668</v>
      </c>
      <c r="D45" s="118"/>
      <c r="E45" s="118"/>
      <c r="F45" s="118"/>
      <c r="G45" s="24">
        <v>419</v>
      </c>
      <c r="H45" s="28"/>
      <c r="I45" s="46">
        <v>20</v>
      </c>
      <c r="J45" s="24">
        <f t="shared" si="3"/>
        <v>399</v>
      </c>
      <c r="K45" s="30">
        <v>3.07</v>
      </c>
      <c r="L45" s="26">
        <f t="shared" si="2"/>
        <v>1224.9299999999998</v>
      </c>
      <c r="N45" s="66"/>
    </row>
    <row r="46" spans="1:14">
      <c r="A46" s="13"/>
      <c r="B46" s="10"/>
      <c r="C46" s="118" t="s">
        <v>42</v>
      </c>
      <c r="D46" s="118"/>
      <c r="E46" s="118"/>
      <c r="F46" s="118"/>
      <c r="G46" s="24">
        <v>28</v>
      </c>
      <c r="H46" s="28"/>
      <c r="I46" s="46">
        <v>5</v>
      </c>
      <c r="J46" s="24">
        <f t="shared" si="3"/>
        <v>23</v>
      </c>
      <c r="K46" s="30">
        <v>6.2</v>
      </c>
      <c r="L46" s="26">
        <f t="shared" si="2"/>
        <v>142.6</v>
      </c>
      <c r="N46" s="66"/>
    </row>
    <row r="47" spans="1:14">
      <c r="A47" s="13"/>
      <c r="B47" s="10"/>
      <c r="C47" s="118" t="s">
        <v>44</v>
      </c>
      <c r="D47" s="118"/>
      <c r="E47" s="118"/>
      <c r="F47" s="118"/>
      <c r="G47" s="24">
        <v>402</v>
      </c>
      <c r="H47" s="28"/>
      <c r="I47" s="46"/>
      <c r="J47" s="24">
        <f t="shared" si="3"/>
        <v>402</v>
      </c>
      <c r="K47" s="30">
        <v>3.43</v>
      </c>
      <c r="L47" s="26">
        <f t="shared" si="2"/>
        <v>1378.8600000000001</v>
      </c>
      <c r="N47" s="66"/>
    </row>
    <row r="48" spans="1:14">
      <c r="A48" s="13"/>
      <c r="B48" s="10"/>
      <c r="C48" s="118" t="s">
        <v>630</v>
      </c>
      <c r="D48" s="118"/>
      <c r="E48" s="118"/>
      <c r="F48" s="118"/>
      <c r="G48" s="24">
        <v>738</v>
      </c>
      <c r="H48" s="28"/>
      <c r="I48" s="46">
        <v>3</v>
      </c>
      <c r="J48" s="24">
        <f t="shared" si="3"/>
        <v>735</v>
      </c>
      <c r="K48" s="30">
        <v>1.7</v>
      </c>
      <c r="L48" s="26">
        <f t="shared" si="2"/>
        <v>1249.5</v>
      </c>
      <c r="N48" s="66"/>
    </row>
    <row r="49" spans="1:14">
      <c r="A49" s="13"/>
      <c r="B49" s="10"/>
      <c r="C49" s="118" t="s">
        <v>45</v>
      </c>
      <c r="D49" s="118"/>
      <c r="E49" s="118"/>
      <c r="F49" s="118"/>
      <c r="G49" s="24">
        <v>94</v>
      </c>
      <c r="H49" s="28"/>
      <c r="I49" s="25">
        <v>48</v>
      </c>
      <c r="J49" s="24">
        <f t="shared" si="3"/>
        <v>46</v>
      </c>
      <c r="K49" s="30">
        <v>25.37</v>
      </c>
      <c r="L49" s="26">
        <f t="shared" si="2"/>
        <v>1167.02</v>
      </c>
      <c r="N49" s="66"/>
    </row>
    <row r="50" spans="1:14">
      <c r="A50" s="13"/>
      <c r="B50" s="10"/>
      <c r="C50" s="118" t="s">
        <v>46</v>
      </c>
      <c r="D50" s="118"/>
      <c r="E50" s="118"/>
      <c r="F50" s="118"/>
      <c r="G50" s="24">
        <v>10</v>
      </c>
      <c r="H50" s="28"/>
      <c r="I50" s="25"/>
      <c r="J50" s="24">
        <f t="shared" si="3"/>
        <v>10</v>
      </c>
      <c r="K50" s="30">
        <v>130</v>
      </c>
      <c r="L50" s="26">
        <f t="shared" si="2"/>
        <v>1300</v>
      </c>
      <c r="N50" s="66"/>
    </row>
    <row r="51" spans="1:14">
      <c r="A51" s="14"/>
      <c r="B51" s="11"/>
      <c r="C51" s="122" t="s">
        <v>47</v>
      </c>
      <c r="D51" s="123"/>
      <c r="E51" s="123"/>
      <c r="F51" s="124"/>
      <c r="G51" s="24">
        <v>950</v>
      </c>
      <c r="H51" s="28"/>
      <c r="I51" s="25"/>
      <c r="J51" s="24">
        <f t="shared" si="3"/>
        <v>950</v>
      </c>
      <c r="K51" s="30">
        <v>1.3009999999999999</v>
      </c>
      <c r="L51" s="26">
        <f t="shared" si="2"/>
        <v>1235.95</v>
      </c>
      <c r="N51" s="66"/>
    </row>
    <row r="52" spans="1:14">
      <c r="A52" s="14"/>
      <c r="B52" s="11"/>
      <c r="C52" s="122" t="s">
        <v>666</v>
      </c>
      <c r="D52" s="123"/>
      <c r="E52" s="123"/>
      <c r="F52" s="124"/>
      <c r="G52" s="24">
        <v>859</v>
      </c>
      <c r="H52" s="28"/>
      <c r="I52" s="25">
        <v>65</v>
      </c>
      <c r="J52" s="24">
        <f t="shared" si="3"/>
        <v>794</v>
      </c>
      <c r="K52" s="30">
        <v>4.3070000000000004</v>
      </c>
      <c r="L52" s="26">
        <f t="shared" si="2"/>
        <v>3419.7580000000003</v>
      </c>
      <c r="N52" s="66"/>
    </row>
    <row r="53" spans="1:14">
      <c r="A53" s="13"/>
      <c r="B53" s="11"/>
      <c r="C53" s="122" t="s">
        <v>663</v>
      </c>
      <c r="D53" s="123"/>
      <c r="E53" s="123"/>
      <c r="F53" s="124"/>
      <c r="G53" s="24">
        <v>15</v>
      </c>
      <c r="H53" s="28"/>
      <c r="I53" s="25"/>
      <c r="J53" s="24">
        <f t="shared" si="3"/>
        <v>15</v>
      </c>
      <c r="K53" s="30">
        <v>44.84</v>
      </c>
      <c r="L53" s="26">
        <f t="shared" si="2"/>
        <v>672.6</v>
      </c>
      <c r="N53" s="66"/>
    </row>
    <row r="54" spans="1:14">
      <c r="A54" s="13"/>
      <c r="B54" s="11"/>
      <c r="C54" s="118" t="s">
        <v>50</v>
      </c>
      <c r="D54" s="118"/>
      <c r="E54" s="118"/>
      <c r="F54" s="118"/>
      <c r="G54" s="24">
        <v>258</v>
      </c>
      <c r="H54" s="28"/>
      <c r="I54" s="25"/>
      <c r="J54" s="24">
        <f t="shared" si="3"/>
        <v>258</v>
      </c>
      <c r="K54" s="30">
        <v>3.2450000000000001</v>
      </c>
      <c r="L54" s="26">
        <f t="shared" si="2"/>
        <v>837.21</v>
      </c>
      <c r="N54" s="66"/>
    </row>
    <row r="55" spans="1:14">
      <c r="A55" s="13"/>
      <c r="B55" s="10"/>
      <c r="C55" s="118" t="s">
        <v>51</v>
      </c>
      <c r="D55" s="118"/>
      <c r="E55" s="118"/>
      <c r="F55" s="118"/>
      <c r="G55" s="24">
        <v>39</v>
      </c>
      <c r="H55" s="28"/>
      <c r="I55" s="25">
        <v>4</v>
      </c>
      <c r="J55" s="24">
        <f t="shared" si="3"/>
        <v>35</v>
      </c>
      <c r="K55" s="30">
        <v>15.34</v>
      </c>
      <c r="L55" s="26">
        <f t="shared" si="2"/>
        <v>536.9</v>
      </c>
      <c r="N55" s="66"/>
    </row>
    <row r="56" spans="1:14">
      <c r="A56" s="13"/>
      <c r="B56" s="10"/>
      <c r="C56" s="118" t="s">
        <v>656</v>
      </c>
      <c r="D56" s="118"/>
      <c r="E56" s="118"/>
      <c r="F56" s="118"/>
      <c r="G56" s="24">
        <v>612</v>
      </c>
      <c r="H56" s="28"/>
      <c r="I56" s="25">
        <v>359</v>
      </c>
      <c r="J56" s="24">
        <f t="shared" si="3"/>
        <v>253</v>
      </c>
      <c r="K56" s="30">
        <v>1.81</v>
      </c>
      <c r="L56" s="26">
        <f t="shared" si="2"/>
        <v>457.93</v>
      </c>
      <c r="N56" s="66"/>
    </row>
    <row r="57" spans="1:14">
      <c r="A57" s="13"/>
      <c r="B57" s="10"/>
      <c r="C57" s="118" t="s">
        <v>53</v>
      </c>
      <c r="D57" s="118"/>
      <c r="E57" s="118"/>
      <c r="F57" s="118"/>
      <c r="G57" s="24">
        <v>232</v>
      </c>
      <c r="H57" s="28"/>
      <c r="I57" s="25">
        <v>1</v>
      </c>
      <c r="J57" s="24">
        <f t="shared" si="3"/>
        <v>231</v>
      </c>
      <c r="K57" s="30">
        <v>2.8319999999999999</v>
      </c>
      <c r="L57" s="26">
        <f t="shared" si="2"/>
        <v>654.19200000000001</v>
      </c>
      <c r="N57" s="66"/>
    </row>
    <row r="58" spans="1:14">
      <c r="A58" s="13"/>
      <c r="B58" s="11"/>
      <c r="C58" s="118" t="s">
        <v>54</v>
      </c>
      <c r="D58" s="118"/>
      <c r="E58" s="118"/>
      <c r="F58" s="118"/>
      <c r="G58" s="24">
        <v>5</v>
      </c>
      <c r="H58" s="28"/>
      <c r="I58" s="25"/>
      <c r="J58" s="24">
        <f t="shared" si="3"/>
        <v>5</v>
      </c>
      <c r="K58" s="30">
        <v>250</v>
      </c>
      <c r="L58" s="26">
        <f t="shared" si="2"/>
        <v>1250</v>
      </c>
      <c r="N58" s="66"/>
    </row>
    <row r="59" spans="1:14">
      <c r="A59" s="13"/>
      <c r="B59" s="10"/>
      <c r="C59" s="118" t="s">
        <v>55</v>
      </c>
      <c r="D59" s="118"/>
      <c r="E59" s="118"/>
      <c r="F59" s="118"/>
      <c r="G59" s="24">
        <v>10</v>
      </c>
      <c r="H59" s="28"/>
      <c r="I59" s="25">
        <v>1</v>
      </c>
      <c r="J59" s="24">
        <f t="shared" si="3"/>
        <v>9</v>
      </c>
      <c r="K59" s="30">
        <v>397.37</v>
      </c>
      <c r="L59" s="26">
        <f t="shared" si="2"/>
        <v>3576.33</v>
      </c>
      <c r="N59" s="66"/>
    </row>
    <row r="60" spans="1:14">
      <c r="A60" s="13"/>
      <c r="B60" s="10"/>
      <c r="C60" s="118" t="s">
        <v>55</v>
      </c>
      <c r="D60" s="118"/>
      <c r="E60" s="118"/>
      <c r="F60" s="118"/>
      <c r="G60" s="24">
        <v>15</v>
      </c>
      <c r="H60" s="28"/>
      <c r="I60" s="25"/>
      <c r="J60" s="24">
        <f t="shared" si="3"/>
        <v>15</v>
      </c>
      <c r="K60" s="30">
        <v>336.99700000000001</v>
      </c>
      <c r="L60" s="26">
        <f t="shared" si="2"/>
        <v>5054.9549999999999</v>
      </c>
      <c r="N60" s="66"/>
    </row>
    <row r="61" spans="1:14">
      <c r="A61" s="13"/>
      <c r="B61" s="10"/>
      <c r="C61" s="118" t="s">
        <v>56</v>
      </c>
      <c r="D61" s="118"/>
      <c r="E61" s="118"/>
      <c r="F61" s="118"/>
      <c r="G61" s="24">
        <v>24</v>
      </c>
      <c r="H61" s="28"/>
      <c r="I61" s="25"/>
      <c r="J61" s="24">
        <f t="shared" si="3"/>
        <v>24</v>
      </c>
      <c r="K61" s="30">
        <v>46</v>
      </c>
      <c r="L61" s="26">
        <f t="shared" si="2"/>
        <v>1104</v>
      </c>
      <c r="N61" s="66"/>
    </row>
    <row r="62" spans="1:14">
      <c r="A62" s="13"/>
      <c r="B62" s="10"/>
      <c r="C62" s="118" t="s">
        <v>56</v>
      </c>
      <c r="D62" s="118"/>
      <c r="E62" s="118"/>
      <c r="F62" s="118"/>
      <c r="G62" s="24">
        <v>15</v>
      </c>
      <c r="H62" s="28"/>
      <c r="I62" s="25">
        <v>2</v>
      </c>
      <c r="J62" s="24">
        <f t="shared" si="3"/>
        <v>13</v>
      </c>
      <c r="K62" s="30"/>
      <c r="L62" s="26">
        <f t="shared" si="2"/>
        <v>0</v>
      </c>
      <c r="N62" s="66"/>
    </row>
    <row r="63" spans="1:14">
      <c r="A63" s="13"/>
      <c r="B63" s="10"/>
      <c r="C63" s="118" t="s">
        <v>57</v>
      </c>
      <c r="D63" s="118"/>
      <c r="E63" s="118"/>
      <c r="F63" s="118"/>
      <c r="G63" s="24">
        <v>30</v>
      </c>
      <c r="H63" s="28"/>
      <c r="I63" s="25"/>
      <c r="J63" s="24">
        <f t="shared" si="3"/>
        <v>30</v>
      </c>
      <c r="K63" s="30">
        <v>175</v>
      </c>
      <c r="L63" s="26">
        <f t="shared" si="2"/>
        <v>5250</v>
      </c>
      <c r="N63" s="66"/>
    </row>
    <row r="64" spans="1:14">
      <c r="A64" s="13"/>
      <c r="B64" s="10"/>
      <c r="C64" s="118" t="s">
        <v>58</v>
      </c>
      <c r="D64" s="118"/>
      <c r="E64" s="118"/>
      <c r="F64" s="118"/>
      <c r="G64" s="24">
        <v>66</v>
      </c>
      <c r="H64" s="28"/>
      <c r="I64" s="25">
        <v>8</v>
      </c>
      <c r="J64" s="24">
        <f t="shared" si="3"/>
        <v>58</v>
      </c>
      <c r="K64" s="30">
        <v>24.583300000000001</v>
      </c>
      <c r="L64" s="26">
        <f t="shared" si="2"/>
        <v>1425.8314</v>
      </c>
      <c r="N64" s="66"/>
    </row>
    <row r="65" spans="1:14">
      <c r="A65" s="13"/>
      <c r="B65" s="11"/>
      <c r="C65" s="118" t="s">
        <v>59</v>
      </c>
      <c r="D65" s="118"/>
      <c r="E65" s="118"/>
      <c r="F65" s="118"/>
      <c r="G65" s="24">
        <v>121</v>
      </c>
      <c r="H65" s="28"/>
      <c r="I65" s="25">
        <v>114</v>
      </c>
      <c r="J65" s="24">
        <f t="shared" si="3"/>
        <v>7</v>
      </c>
      <c r="K65" s="30">
        <v>108.17</v>
      </c>
      <c r="L65" s="26">
        <f t="shared" si="2"/>
        <v>757.19</v>
      </c>
      <c r="N65" s="66"/>
    </row>
    <row r="66" spans="1:14" ht="15.75" thickBot="1">
      <c r="A66" s="13"/>
      <c r="B66" s="11"/>
      <c r="C66" s="118" t="s">
        <v>313</v>
      </c>
      <c r="D66" s="118"/>
      <c r="E66" s="118"/>
      <c r="F66" s="118"/>
      <c r="G66" s="24">
        <v>416</v>
      </c>
      <c r="H66" s="28"/>
      <c r="I66" s="25">
        <v>201</v>
      </c>
      <c r="J66" s="24">
        <f t="shared" si="3"/>
        <v>215</v>
      </c>
      <c r="K66" s="30">
        <v>88.5</v>
      </c>
      <c r="L66" s="26">
        <f t="shared" si="2"/>
        <v>19027.5</v>
      </c>
      <c r="N66" s="66"/>
    </row>
    <row r="67" spans="1:14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115" t="s">
        <v>8</v>
      </c>
      <c r="H67" s="115" t="s">
        <v>9</v>
      </c>
      <c r="I67" s="115" t="s">
        <v>10</v>
      </c>
      <c r="J67" s="115" t="s">
        <v>11</v>
      </c>
      <c r="K67" s="115" t="s">
        <v>12</v>
      </c>
      <c r="L67" s="5" t="s">
        <v>13</v>
      </c>
      <c r="N67" s="66"/>
    </row>
    <row r="68" spans="1:14">
      <c r="A68" s="13"/>
      <c r="B68" s="11"/>
      <c r="C68" s="118" t="s">
        <v>780</v>
      </c>
      <c r="D68" s="118"/>
      <c r="E68" s="118"/>
      <c r="F68" s="118"/>
      <c r="G68" s="24">
        <v>5</v>
      </c>
      <c r="H68" s="28"/>
      <c r="I68" s="25">
        <v>1</v>
      </c>
      <c r="J68" s="24">
        <f t="shared" si="3"/>
        <v>4</v>
      </c>
      <c r="K68" s="30">
        <v>82.6</v>
      </c>
      <c r="L68" s="26">
        <f t="shared" si="2"/>
        <v>330.4</v>
      </c>
      <c r="N68" s="66"/>
    </row>
    <row r="69" spans="1:14">
      <c r="A69" s="13"/>
      <c r="B69" s="11"/>
      <c r="C69" s="118" t="s">
        <v>577</v>
      </c>
      <c r="D69" s="118"/>
      <c r="E69" s="118"/>
      <c r="F69" s="118"/>
      <c r="G69" s="24">
        <v>6</v>
      </c>
      <c r="H69" s="28"/>
      <c r="I69" s="25">
        <v>6</v>
      </c>
      <c r="J69" s="24">
        <f t="shared" ref="J69" si="4">G69+H69-I69</f>
        <v>0</v>
      </c>
      <c r="K69" s="30">
        <v>133.04400000000001</v>
      </c>
      <c r="L69" s="26">
        <f t="shared" ref="L69" si="5">J69*K69</f>
        <v>0</v>
      </c>
    </row>
    <row r="70" spans="1:14">
      <c r="A70" s="13"/>
      <c r="B70" s="11"/>
      <c r="C70" s="118" t="s">
        <v>779</v>
      </c>
      <c r="D70" s="118"/>
      <c r="E70" s="118"/>
      <c r="F70" s="118"/>
      <c r="G70" s="24"/>
      <c r="H70" s="28">
        <v>40</v>
      </c>
      <c r="I70" s="25">
        <v>40</v>
      </c>
      <c r="J70" s="24">
        <f t="shared" si="3"/>
        <v>0</v>
      </c>
      <c r="K70" s="30">
        <v>299</v>
      </c>
      <c r="L70" s="26">
        <f t="shared" si="2"/>
        <v>0</v>
      </c>
    </row>
    <row r="71" spans="1:14">
      <c r="A71" s="13"/>
      <c r="B71" s="11"/>
      <c r="C71" s="118" t="s">
        <v>781</v>
      </c>
      <c r="D71" s="118"/>
      <c r="E71" s="118"/>
      <c r="F71" s="118"/>
      <c r="G71" s="24"/>
      <c r="H71" s="28">
        <v>20</v>
      </c>
      <c r="I71" s="25">
        <v>20</v>
      </c>
      <c r="J71" s="24">
        <f t="shared" si="3"/>
        <v>0</v>
      </c>
      <c r="K71" s="30">
        <v>104</v>
      </c>
      <c r="L71" s="26">
        <f t="shared" si="2"/>
        <v>0</v>
      </c>
    </row>
    <row r="72" spans="1:14">
      <c r="A72" s="13"/>
      <c r="B72" s="11"/>
      <c r="C72" s="118" t="s">
        <v>794</v>
      </c>
      <c r="D72" s="118"/>
      <c r="E72" s="118"/>
      <c r="F72" s="118"/>
      <c r="G72" s="24"/>
      <c r="H72" s="28">
        <v>25</v>
      </c>
      <c r="I72" s="25">
        <v>25</v>
      </c>
      <c r="J72" s="24">
        <f t="shared" si="3"/>
        <v>0</v>
      </c>
      <c r="K72" s="30">
        <v>177</v>
      </c>
      <c r="L72" s="26">
        <f t="shared" si="2"/>
        <v>0</v>
      </c>
    </row>
    <row r="73" spans="1:14">
      <c r="A73" s="15" t="s">
        <v>60</v>
      </c>
      <c r="B73" s="11" t="s">
        <v>61</v>
      </c>
      <c r="C73" s="118"/>
      <c r="D73" s="118"/>
      <c r="E73" s="118"/>
      <c r="F73" s="118"/>
      <c r="G73" s="24"/>
      <c r="H73" s="28"/>
      <c r="I73" s="25"/>
      <c r="J73" s="24"/>
      <c r="K73" s="30"/>
      <c r="L73" s="26"/>
    </row>
    <row r="74" spans="1:14">
      <c r="A74" s="15"/>
      <c r="B74" s="11"/>
      <c r="C74" s="118" t="s">
        <v>62</v>
      </c>
      <c r="D74" s="118"/>
      <c r="E74" s="118"/>
      <c r="F74" s="118"/>
      <c r="G74" s="24">
        <v>6</v>
      </c>
      <c r="H74" s="28"/>
      <c r="I74" s="25"/>
      <c r="J74" s="24">
        <f t="shared" si="3"/>
        <v>6</v>
      </c>
      <c r="K74" s="30">
        <v>129.80000000000001</v>
      </c>
      <c r="L74" s="26">
        <f t="shared" ref="L74:L79" si="6">J74*K74</f>
        <v>778.80000000000007</v>
      </c>
      <c r="N74" s="66"/>
    </row>
    <row r="75" spans="1:14">
      <c r="A75" s="15"/>
      <c r="B75" s="11"/>
      <c r="C75" s="122" t="s">
        <v>63</v>
      </c>
      <c r="D75" s="123"/>
      <c r="E75" s="123"/>
      <c r="F75" s="124"/>
      <c r="G75" s="24">
        <v>4</v>
      </c>
      <c r="H75" s="28"/>
      <c r="I75" s="25">
        <v>1</v>
      </c>
      <c r="J75" s="24">
        <f t="shared" si="3"/>
        <v>3</v>
      </c>
      <c r="K75" s="30">
        <v>188.8</v>
      </c>
      <c r="L75" s="26">
        <f t="shared" si="6"/>
        <v>566.40000000000009</v>
      </c>
      <c r="N75" s="66"/>
    </row>
    <row r="76" spans="1:14">
      <c r="A76" s="15"/>
      <c r="B76" s="11"/>
      <c r="C76" s="118" t="s">
        <v>64</v>
      </c>
      <c r="D76" s="118"/>
      <c r="E76" s="118"/>
      <c r="F76" s="118"/>
      <c r="G76" s="24">
        <v>29</v>
      </c>
      <c r="H76" s="28"/>
      <c r="I76" s="25">
        <v>29</v>
      </c>
      <c r="J76" s="24">
        <f t="shared" si="3"/>
        <v>0</v>
      </c>
      <c r="K76" s="30">
        <v>12.77</v>
      </c>
      <c r="L76" s="26">
        <f t="shared" si="6"/>
        <v>0</v>
      </c>
      <c r="N76" s="66"/>
    </row>
    <row r="77" spans="1:14">
      <c r="A77" s="15"/>
      <c r="B77" s="11"/>
      <c r="C77" s="118" t="s">
        <v>65</v>
      </c>
      <c r="D77" s="118"/>
      <c r="E77" s="118"/>
      <c r="F77" s="118"/>
      <c r="G77" s="24">
        <v>19</v>
      </c>
      <c r="H77" s="28"/>
      <c r="I77" s="25">
        <v>6</v>
      </c>
      <c r="J77" s="24">
        <f t="shared" si="3"/>
        <v>13</v>
      </c>
      <c r="K77" s="30">
        <v>18.68</v>
      </c>
      <c r="L77" s="26">
        <f>J77*K77</f>
        <v>242.84</v>
      </c>
      <c r="N77" s="66"/>
    </row>
    <row r="78" spans="1:14">
      <c r="A78" s="15"/>
      <c r="B78" s="11"/>
      <c r="C78" s="118" t="s">
        <v>66</v>
      </c>
      <c r="D78" s="118"/>
      <c r="E78" s="118"/>
      <c r="F78" s="118"/>
      <c r="G78" s="24">
        <v>2</v>
      </c>
      <c r="H78" s="28"/>
      <c r="I78" s="25"/>
      <c r="J78" s="24">
        <f t="shared" si="3"/>
        <v>2</v>
      </c>
      <c r="K78" s="30">
        <v>578.20000000000005</v>
      </c>
      <c r="L78" s="26">
        <f t="shared" si="6"/>
        <v>1156.4000000000001</v>
      </c>
      <c r="N78" s="66"/>
    </row>
    <row r="79" spans="1:14">
      <c r="A79" s="15"/>
      <c r="B79" s="11"/>
      <c r="C79" s="118" t="s">
        <v>67</v>
      </c>
      <c r="D79" s="118"/>
      <c r="E79" s="118"/>
      <c r="F79" s="118"/>
      <c r="G79" s="24">
        <v>80</v>
      </c>
      <c r="H79" s="28"/>
      <c r="I79" s="25"/>
      <c r="J79" s="24">
        <f t="shared" si="3"/>
        <v>80</v>
      </c>
      <c r="K79" s="30">
        <v>140</v>
      </c>
      <c r="L79" s="26">
        <f t="shared" si="6"/>
        <v>11200</v>
      </c>
      <c r="N79" s="66"/>
    </row>
    <row r="80" spans="1:14">
      <c r="A80" s="15" t="s">
        <v>68</v>
      </c>
      <c r="B80" s="11" t="s">
        <v>69</v>
      </c>
      <c r="C80" s="118"/>
      <c r="D80" s="118"/>
      <c r="E80" s="118"/>
      <c r="F80" s="118"/>
      <c r="G80" s="24"/>
      <c r="H80" s="28"/>
      <c r="I80" s="25"/>
      <c r="J80" s="24"/>
      <c r="K80" s="30"/>
      <c r="L80" s="26"/>
      <c r="N80" s="81"/>
    </row>
    <row r="81" spans="1:12">
      <c r="A81" s="15"/>
      <c r="B81" s="11"/>
      <c r="C81" s="118" t="s">
        <v>70</v>
      </c>
      <c r="D81" s="118"/>
      <c r="E81" s="118"/>
      <c r="F81" s="118"/>
      <c r="G81" s="24">
        <v>2468</v>
      </c>
      <c r="H81" s="28"/>
      <c r="I81" s="28"/>
      <c r="J81" s="24">
        <f t="shared" si="3"/>
        <v>2468</v>
      </c>
      <c r="K81" s="31">
        <v>501.72922</v>
      </c>
      <c r="L81" s="26">
        <f>J81*K81</f>
        <v>1238267.71496</v>
      </c>
    </row>
    <row r="82" spans="1:12">
      <c r="A82" s="15"/>
      <c r="B82" s="16"/>
      <c r="C82" s="118"/>
      <c r="D82" s="118"/>
      <c r="E82" s="118"/>
      <c r="F82" s="118"/>
      <c r="G82" s="24"/>
      <c r="H82" s="28"/>
      <c r="I82" s="25"/>
      <c r="J82" s="24"/>
      <c r="K82" s="30"/>
      <c r="L82" s="26"/>
    </row>
    <row r="83" spans="1:12">
      <c r="A83" s="15" t="s">
        <v>74</v>
      </c>
      <c r="B83" s="16" t="s">
        <v>75</v>
      </c>
      <c r="C83" s="118" t="s">
        <v>77</v>
      </c>
      <c r="D83" s="118"/>
      <c r="E83" s="118"/>
      <c r="F83" s="118"/>
      <c r="G83" s="24">
        <v>127</v>
      </c>
      <c r="H83" s="28"/>
      <c r="I83" s="25">
        <v>4</v>
      </c>
      <c r="J83" s="24">
        <f t="shared" si="3"/>
        <v>123</v>
      </c>
      <c r="K83" s="30">
        <v>0.42</v>
      </c>
      <c r="L83" s="26">
        <f t="shared" ref="L83:L120" si="7">J83*K83</f>
        <v>51.66</v>
      </c>
    </row>
    <row r="84" spans="1:12">
      <c r="A84" s="15"/>
      <c r="B84" s="16"/>
      <c r="C84" s="118" t="s">
        <v>664</v>
      </c>
      <c r="D84" s="118"/>
      <c r="E84" s="118"/>
      <c r="F84" s="118"/>
      <c r="G84" s="24">
        <v>190</v>
      </c>
      <c r="H84" s="28"/>
      <c r="I84" s="25">
        <v>5</v>
      </c>
      <c r="J84" s="24">
        <f t="shared" si="3"/>
        <v>185</v>
      </c>
      <c r="K84" s="30">
        <v>1.593</v>
      </c>
      <c r="L84" s="26">
        <f t="shared" si="7"/>
        <v>294.70499999999998</v>
      </c>
    </row>
    <row r="85" spans="1:12">
      <c r="A85" s="15"/>
      <c r="B85" s="16"/>
      <c r="C85" s="118" t="s">
        <v>78</v>
      </c>
      <c r="D85" s="118"/>
      <c r="E85" s="118"/>
      <c r="F85" s="118"/>
      <c r="G85" s="24">
        <v>102</v>
      </c>
      <c r="H85" s="28"/>
      <c r="I85" s="25">
        <v>14</v>
      </c>
      <c r="J85" s="24">
        <f t="shared" si="3"/>
        <v>88</v>
      </c>
      <c r="K85" s="30">
        <v>1.56</v>
      </c>
      <c r="L85" s="26">
        <f t="shared" si="7"/>
        <v>137.28</v>
      </c>
    </row>
    <row r="86" spans="1:12">
      <c r="A86" s="15"/>
      <c r="B86" s="16"/>
      <c r="C86" s="118" t="s">
        <v>78</v>
      </c>
      <c r="D86" s="118"/>
      <c r="E86" s="118"/>
      <c r="F86" s="118"/>
      <c r="G86" s="24">
        <v>100</v>
      </c>
      <c r="H86" s="28"/>
      <c r="I86" s="25"/>
      <c r="J86" s="24">
        <f t="shared" si="3"/>
        <v>100</v>
      </c>
      <c r="K86" s="30">
        <v>1.77</v>
      </c>
      <c r="L86" s="26">
        <f t="shared" si="7"/>
        <v>177</v>
      </c>
    </row>
    <row r="87" spans="1:12">
      <c r="A87" s="13"/>
      <c r="B87" s="17"/>
      <c r="C87" s="118" t="s">
        <v>79</v>
      </c>
      <c r="D87" s="118"/>
      <c r="E87" s="118"/>
      <c r="F87" s="118"/>
      <c r="G87" s="24">
        <v>48</v>
      </c>
      <c r="H87" s="28"/>
      <c r="I87" s="25"/>
      <c r="J87" s="24">
        <f t="shared" si="3"/>
        <v>48</v>
      </c>
      <c r="K87" s="30">
        <v>1.38</v>
      </c>
      <c r="L87" s="26">
        <f t="shared" si="7"/>
        <v>66.239999999999995</v>
      </c>
    </row>
    <row r="88" spans="1:12">
      <c r="A88" s="15"/>
      <c r="B88" s="17"/>
      <c r="C88" s="118" t="s">
        <v>80</v>
      </c>
      <c r="D88" s="118"/>
      <c r="E88" s="118"/>
      <c r="F88" s="118"/>
      <c r="G88" s="24">
        <v>291</v>
      </c>
      <c r="H88" s="28"/>
      <c r="I88" s="25">
        <v>61</v>
      </c>
      <c r="J88" s="24">
        <f t="shared" si="3"/>
        <v>230</v>
      </c>
      <c r="K88" s="30">
        <v>2.31</v>
      </c>
      <c r="L88" s="26">
        <f t="shared" si="7"/>
        <v>531.30000000000007</v>
      </c>
    </row>
    <row r="89" spans="1:12">
      <c r="A89" s="13"/>
      <c r="B89" s="17"/>
      <c r="C89" s="118" t="s">
        <v>81</v>
      </c>
      <c r="D89" s="118"/>
      <c r="E89" s="118"/>
      <c r="F89" s="118"/>
      <c r="G89" s="24">
        <v>178</v>
      </c>
      <c r="H89" s="28"/>
      <c r="I89" s="25">
        <v>11</v>
      </c>
      <c r="J89" s="24">
        <f t="shared" si="3"/>
        <v>167</v>
      </c>
      <c r="K89" s="30">
        <v>1.8</v>
      </c>
      <c r="L89" s="26">
        <f t="shared" si="7"/>
        <v>300.60000000000002</v>
      </c>
    </row>
    <row r="90" spans="1:12">
      <c r="A90" s="13"/>
      <c r="B90" s="17"/>
      <c r="C90" s="118" t="s">
        <v>82</v>
      </c>
      <c r="D90" s="118"/>
      <c r="E90" s="118"/>
      <c r="F90" s="118"/>
      <c r="G90" s="24">
        <v>159</v>
      </c>
      <c r="H90" s="28"/>
      <c r="I90" s="25">
        <v>121</v>
      </c>
      <c r="J90" s="24">
        <f t="shared" si="3"/>
        <v>38</v>
      </c>
      <c r="K90" s="30">
        <v>1.19</v>
      </c>
      <c r="L90" s="26">
        <f t="shared" si="7"/>
        <v>45.22</v>
      </c>
    </row>
    <row r="91" spans="1:12">
      <c r="A91" s="15"/>
      <c r="B91" s="16"/>
      <c r="C91" s="118" t="s">
        <v>83</v>
      </c>
      <c r="D91" s="118"/>
      <c r="E91" s="118"/>
      <c r="F91" s="118"/>
      <c r="G91" s="24">
        <v>191</v>
      </c>
      <c r="H91" s="28"/>
      <c r="I91" s="25">
        <v>10</v>
      </c>
      <c r="J91" s="24">
        <f t="shared" si="3"/>
        <v>181</v>
      </c>
      <c r="K91" s="30">
        <v>1.41</v>
      </c>
      <c r="L91" s="26">
        <f t="shared" si="7"/>
        <v>255.20999999999998</v>
      </c>
    </row>
    <row r="92" spans="1:12">
      <c r="A92" s="13"/>
      <c r="B92" s="17"/>
      <c r="C92" s="118" t="s">
        <v>84</v>
      </c>
      <c r="D92" s="118"/>
      <c r="E92" s="118"/>
      <c r="F92" s="118"/>
      <c r="G92" s="24">
        <v>64</v>
      </c>
      <c r="H92" s="28"/>
      <c r="I92" s="25">
        <v>64</v>
      </c>
      <c r="J92" s="24">
        <f t="shared" ref="J92:J164" si="8">G92+H92-I92</f>
        <v>0</v>
      </c>
      <c r="K92" s="30">
        <v>1.47</v>
      </c>
      <c r="L92" s="26">
        <f t="shared" si="7"/>
        <v>0</v>
      </c>
    </row>
    <row r="93" spans="1:12">
      <c r="A93" s="13"/>
      <c r="B93" s="17"/>
      <c r="C93" s="118" t="s">
        <v>84</v>
      </c>
      <c r="D93" s="118"/>
      <c r="E93" s="118"/>
      <c r="F93" s="118"/>
      <c r="G93" s="24">
        <v>200</v>
      </c>
      <c r="H93" s="28"/>
      <c r="I93" s="25">
        <v>13</v>
      </c>
      <c r="J93" s="24">
        <f t="shared" si="8"/>
        <v>187</v>
      </c>
      <c r="K93" s="30">
        <v>2.34</v>
      </c>
      <c r="L93" s="26">
        <f t="shared" si="7"/>
        <v>437.58</v>
      </c>
    </row>
    <row r="94" spans="1:12">
      <c r="A94" s="13"/>
      <c r="B94" s="17"/>
      <c r="C94" s="118" t="s">
        <v>85</v>
      </c>
      <c r="D94" s="118"/>
      <c r="E94" s="118"/>
      <c r="F94" s="118"/>
      <c r="G94" s="24">
        <v>74</v>
      </c>
      <c r="H94" s="28"/>
      <c r="I94" s="25"/>
      <c r="J94" s="24">
        <f t="shared" si="8"/>
        <v>74</v>
      </c>
      <c r="K94" s="30">
        <v>1.35</v>
      </c>
      <c r="L94" s="26">
        <f t="shared" si="7"/>
        <v>99.9</v>
      </c>
    </row>
    <row r="95" spans="1:12">
      <c r="A95" s="15"/>
      <c r="B95" s="17"/>
      <c r="C95" s="118" t="s">
        <v>86</v>
      </c>
      <c r="D95" s="118"/>
      <c r="E95" s="118"/>
      <c r="F95" s="118"/>
      <c r="G95" s="24">
        <v>34</v>
      </c>
      <c r="H95" s="28"/>
      <c r="I95" s="25"/>
      <c r="J95" s="24">
        <f t="shared" si="8"/>
        <v>34</v>
      </c>
      <c r="K95" s="30">
        <v>1.8</v>
      </c>
      <c r="L95" s="26">
        <f t="shared" si="7"/>
        <v>61.2</v>
      </c>
    </row>
    <row r="96" spans="1:12">
      <c r="A96" s="15"/>
      <c r="B96" s="17"/>
      <c r="C96" s="118" t="s">
        <v>87</v>
      </c>
      <c r="D96" s="118"/>
      <c r="E96" s="118"/>
      <c r="F96" s="118"/>
      <c r="G96" s="24">
        <v>399</v>
      </c>
      <c r="H96" s="28"/>
      <c r="I96" s="25"/>
      <c r="J96" s="24">
        <f t="shared" si="8"/>
        <v>399</v>
      </c>
      <c r="K96" s="30">
        <v>1.98</v>
      </c>
      <c r="L96" s="26">
        <f t="shared" si="7"/>
        <v>790.02</v>
      </c>
    </row>
    <row r="97" spans="1:12">
      <c r="A97" s="13"/>
      <c r="B97" s="17"/>
      <c r="C97" s="118" t="s">
        <v>88</v>
      </c>
      <c r="D97" s="118"/>
      <c r="E97" s="118"/>
      <c r="F97" s="118"/>
      <c r="G97" s="24">
        <v>39</v>
      </c>
      <c r="H97" s="28"/>
      <c r="I97" s="25"/>
      <c r="J97" s="24">
        <f t="shared" si="8"/>
        <v>39</v>
      </c>
      <c r="K97" s="30">
        <v>11.5</v>
      </c>
      <c r="L97" s="26">
        <f t="shared" si="7"/>
        <v>448.5</v>
      </c>
    </row>
    <row r="98" spans="1:12">
      <c r="A98" s="15"/>
      <c r="B98" s="16"/>
      <c r="C98" s="122" t="s">
        <v>89</v>
      </c>
      <c r="D98" s="123"/>
      <c r="E98" s="123"/>
      <c r="F98" s="124"/>
      <c r="G98" s="24">
        <v>411</v>
      </c>
      <c r="H98" s="28"/>
      <c r="I98" s="25">
        <v>73</v>
      </c>
      <c r="J98" s="24">
        <f t="shared" si="8"/>
        <v>338</v>
      </c>
      <c r="K98" s="30">
        <v>5.31</v>
      </c>
      <c r="L98" s="26">
        <f t="shared" si="7"/>
        <v>1794.78</v>
      </c>
    </row>
    <row r="99" spans="1:12" ht="15.75" thickBot="1">
      <c r="A99" s="15"/>
      <c r="B99" s="16"/>
      <c r="C99" s="118" t="s">
        <v>90</v>
      </c>
      <c r="D99" s="118"/>
      <c r="E99" s="118"/>
      <c r="F99" s="118"/>
      <c r="G99" s="24">
        <v>240</v>
      </c>
      <c r="H99" s="28"/>
      <c r="I99" s="25">
        <v>11</v>
      </c>
      <c r="J99" s="24">
        <f t="shared" si="8"/>
        <v>229</v>
      </c>
      <c r="K99" s="30">
        <v>5.31</v>
      </c>
      <c r="L99" s="26">
        <f t="shared" si="7"/>
        <v>1215.99</v>
      </c>
    </row>
    <row r="100" spans="1:12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115" t="s">
        <v>8</v>
      </c>
      <c r="H100" s="115" t="s">
        <v>9</v>
      </c>
      <c r="I100" s="115" t="s">
        <v>10</v>
      </c>
      <c r="J100" s="115" t="s">
        <v>11</v>
      </c>
      <c r="K100" s="115" t="s">
        <v>12</v>
      </c>
      <c r="L100" s="5" t="s">
        <v>13</v>
      </c>
    </row>
    <row r="101" spans="1:12">
      <c r="A101" s="15"/>
      <c r="B101" s="16"/>
      <c r="C101" s="118" t="s">
        <v>683</v>
      </c>
      <c r="D101" s="118"/>
      <c r="E101" s="118"/>
      <c r="F101" s="118"/>
      <c r="G101" s="24">
        <v>398</v>
      </c>
      <c r="H101" s="28"/>
      <c r="I101" s="25"/>
      <c r="J101" s="24">
        <f t="shared" si="8"/>
        <v>398</v>
      </c>
      <c r="K101" s="30">
        <v>4.673</v>
      </c>
      <c r="L101" s="26">
        <f t="shared" si="7"/>
        <v>1859.854</v>
      </c>
    </row>
    <row r="102" spans="1:12">
      <c r="A102" s="15"/>
      <c r="B102" s="16"/>
      <c r="C102" s="122" t="s">
        <v>328</v>
      </c>
      <c r="D102" s="123"/>
      <c r="E102" s="123"/>
      <c r="F102" s="124"/>
      <c r="G102" s="24">
        <v>3</v>
      </c>
      <c r="H102" s="28"/>
      <c r="I102" s="25"/>
      <c r="J102" s="24">
        <f t="shared" si="8"/>
        <v>3</v>
      </c>
      <c r="K102" s="30">
        <v>89.68</v>
      </c>
      <c r="L102" s="26">
        <f t="shared" si="7"/>
        <v>269.04000000000002</v>
      </c>
    </row>
    <row r="103" spans="1:12">
      <c r="A103" s="13"/>
      <c r="B103" s="17"/>
      <c r="C103" s="118" t="s">
        <v>537</v>
      </c>
      <c r="D103" s="118"/>
      <c r="E103" s="118"/>
      <c r="F103" s="118"/>
      <c r="G103" s="24">
        <v>820</v>
      </c>
      <c r="H103" s="28"/>
      <c r="I103" s="25">
        <v>10</v>
      </c>
      <c r="J103" s="24">
        <f t="shared" si="8"/>
        <v>810</v>
      </c>
      <c r="K103" s="30">
        <v>3.06</v>
      </c>
      <c r="L103" s="26">
        <f t="shared" si="7"/>
        <v>2478.6</v>
      </c>
    </row>
    <row r="104" spans="1:12">
      <c r="A104" s="15"/>
      <c r="B104" s="16"/>
      <c r="C104" s="118" t="s">
        <v>97</v>
      </c>
      <c r="D104" s="118"/>
      <c r="E104" s="118"/>
      <c r="F104" s="118"/>
      <c r="G104" s="24">
        <v>1</v>
      </c>
      <c r="H104" s="28"/>
      <c r="I104" s="25"/>
      <c r="J104" s="24">
        <f t="shared" si="8"/>
        <v>1</v>
      </c>
      <c r="K104" s="30">
        <v>150</v>
      </c>
      <c r="L104" s="26">
        <f t="shared" si="7"/>
        <v>150</v>
      </c>
    </row>
    <row r="105" spans="1:12">
      <c r="A105" s="13"/>
      <c r="B105" s="17"/>
      <c r="C105" s="118" t="s">
        <v>384</v>
      </c>
      <c r="D105" s="118"/>
      <c r="E105" s="118"/>
      <c r="F105" s="118"/>
      <c r="G105" s="24">
        <v>84</v>
      </c>
      <c r="H105" s="28"/>
      <c r="I105" s="25">
        <v>4</v>
      </c>
      <c r="J105" s="24">
        <f t="shared" si="8"/>
        <v>80</v>
      </c>
      <c r="K105" s="30">
        <v>41.6</v>
      </c>
      <c r="L105" s="26">
        <f t="shared" si="7"/>
        <v>3328</v>
      </c>
    </row>
    <row r="106" spans="1:12">
      <c r="A106" s="15"/>
      <c r="B106" s="16"/>
      <c r="C106" s="118" t="s">
        <v>99</v>
      </c>
      <c r="D106" s="118"/>
      <c r="E106" s="118"/>
      <c r="F106" s="118"/>
      <c r="G106" s="24">
        <v>50</v>
      </c>
      <c r="H106" s="28"/>
      <c r="I106" s="25"/>
      <c r="J106" s="24">
        <f t="shared" si="8"/>
        <v>50</v>
      </c>
      <c r="K106" s="30">
        <v>55.46</v>
      </c>
      <c r="L106" s="26">
        <f t="shared" si="7"/>
        <v>2773</v>
      </c>
    </row>
    <row r="107" spans="1:12">
      <c r="A107" s="15"/>
      <c r="B107" s="17"/>
      <c r="C107" s="118" t="s">
        <v>99</v>
      </c>
      <c r="D107" s="118"/>
      <c r="E107" s="118"/>
      <c r="F107" s="118"/>
      <c r="G107" s="24">
        <v>19</v>
      </c>
      <c r="H107" s="28"/>
      <c r="I107" s="25"/>
      <c r="J107" s="24">
        <f t="shared" si="8"/>
        <v>19</v>
      </c>
      <c r="K107" s="30">
        <v>25</v>
      </c>
      <c r="L107" s="26">
        <f t="shared" si="7"/>
        <v>475</v>
      </c>
    </row>
    <row r="108" spans="1:12">
      <c r="A108" s="15"/>
      <c r="B108" s="17"/>
      <c r="C108" s="118" t="s">
        <v>728</v>
      </c>
      <c r="D108" s="118"/>
      <c r="E108" s="118"/>
      <c r="F108" s="118"/>
      <c r="G108" s="24">
        <v>216</v>
      </c>
      <c r="H108" s="28"/>
      <c r="I108" s="25">
        <v>46</v>
      </c>
      <c r="J108" s="24">
        <f t="shared" si="8"/>
        <v>170</v>
      </c>
      <c r="K108" s="30">
        <v>152</v>
      </c>
      <c r="L108" s="26">
        <f t="shared" si="7"/>
        <v>25840</v>
      </c>
    </row>
    <row r="109" spans="1:12">
      <c r="A109" s="15"/>
      <c r="B109" s="17"/>
      <c r="C109" s="118" t="s">
        <v>729</v>
      </c>
      <c r="D109" s="118"/>
      <c r="E109" s="118"/>
      <c r="F109" s="118"/>
      <c r="G109" s="24">
        <v>137</v>
      </c>
      <c r="H109" s="28"/>
      <c r="I109" s="25">
        <v>15</v>
      </c>
      <c r="J109" s="24">
        <f t="shared" si="8"/>
        <v>122</v>
      </c>
      <c r="K109" s="30">
        <v>84</v>
      </c>
      <c r="L109" s="26">
        <f t="shared" si="7"/>
        <v>10248</v>
      </c>
    </row>
    <row r="110" spans="1:12">
      <c r="A110" s="15"/>
      <c r="B110" s="16"/>
      <c r="C110" s="118" t="s">
        <v>102</v>
      </c>
      <c r="D110" s="118"/>
      <c r="E110" s="118"/>
      <c r="F110" s="118"/>
      <c r="G110" s="24">
        <v>37</v>
      </c>
      <c r="H110" s="28"/>
      <c r="I110" s="25">
        <v>4</v>
      </c>
      <c r="J110" s="24">
        <f t="shared" si="8"/>
        <v>33</v>
      </c>
      <c r="K110" s="30">
        <v>53.1</v>
      </c>
      <c r="L110" s="26">
        <f t="shared" si="7"/>
        <v>1752.3</v>
      </c>
    </row>
    <row r="111" spans="1:12">
      <c r="A111" s="15"/>
      <c r="B111" s="17"/>
      <c r="C111" s="118" t="s">
        <v>385</v>
      </c>
      <c r="D111" s="118"/>
      <c r="E111" s="118"/>
      <c r="F111" s="118"/>
      <c r="G111" s="24">
        <v>77</v>
      </c>
      <c r="H111" s="28"/>
      <c r="I111" s="25">
        <v>3</v>
      </c>
      <c r="J111" s="24">
        <f t="shared" si="8"/>
        <v>74</v>
      </c>
      <c r="K111" s="30">
        <v>35.4</v>
      </c>
      <c r="L111" s="26">
        <f t="shared" si="7"/>
        <v>2619.6</v>
      </c>
    </row>
    <row r="112" spans="1:12">
      <c r="A112" s="13"/>
      <c r="B112" s="17"/>
      <c r="C112" s="127" t="s">
        <v>103</v>
      </c>
      <c r="D112" s="127"/>
      <c r="E112" s="127"/>
      <c r="F112" s="127"/>
      <c r="G112" s="24">
        <v>25</v>
      </c>
      <c r="H112" s="28"/>
      <c r="I112" s="25">
        <v>1</v>
      </c>
      <c r="J112" s="24">
        <f t="shared" si="8"/>
        <v>24</v>
      </c>
      <c r="K112" s="31">
        <v>237.07</v>
      </c>
      <c r="L112" s="26">
        <f t="shared" si="7"/>
        <v>5689.68</v>
      </c>
    </row>
    <row r="113" spans="1:12">
      <c r="A113" s="13"/>
      <c r="B113" s="17"/>
      <c r="C113" s="127" t="s">
        <v>104</v>
      </c>
      <c r="D113" s="127"/>
      <c r="E113" s="127"/>
      <c r="F113" s="127"/>
      <c r="G113" s="24">
        <v>17</v>
      </c>
      <c r="H113" s="28"/>
      <c r="I113" s="25"/>
      <c r="J113" s="24">
        <f t="shared" si="8"/>
        <v>17</v>
      </c>
      <c r="K113" s="30">
        <v>94</v>
      </c>
      <c r="L113" s="26">
        <f t="shared" si="7"/>
        <v>1598</v>
      </c>
    </row>
    <row r="114" spans="1:12">
      <c r="A114" s="15"/>
      <c r="B114" s="16"/>
      <c r="C114" s="127" t="s">
        <v>105</v>
      </c>
      <c r="D114" s="127"/>
      <c r="E114" s="127"/>
      <c r="F114" s="127"/>
      <c r="G114" s="24">
        <v>17</v>
      </c>
      <c r="H114" s="28"/>
      <c r="I114" s="25"/>
      <c r="J114" s="24">
        <f t="shared" si="8"/>
        <v>17</v>
      </c>
      <c r="K114" s="30">
        <v>90</v>
      </c>
      <c r="L114" s="26">
        <f t="shared" si="7"/>
        <v>1530</v>
      </c>
    </row>
    <row r="115" spans="1:12">
      <c r="A115" s="15"/>
      <c r="B115" s="17"/>
      <c r="C115" s="127" t="s">
        <v>106</v>
      </c>
      <c r="D115" s="127"/>
      <c r="E115" s="127"/>
      <c r="F115" s="127"/>
      <c r="G115" s="24">
        <v>15</v>
      </c>
      <c r="H115" s="28"/>
      <c r="I115" s="25"/>
      <c r="J115" s="24">
        <f t="shared" si="8"/>
        <v>15</v>
      </c>
      <c r="K115" s="30">
        <v>4.3600000000000003</v>
      </c>
      <c r="L115" s="26">
        <f t="shared" si="7"/>
        <v>65.400000000000006</v>
      </c>
    </row>
    <row r="116" spans="1:12">
      <c r="A116" s="13"/>
      <c r="B116" s="17"/>
      <c r="C116" s="127" t="s">
        <v>107</v>
      </c>
      <c r="D116" s="127"/>
      <c r="E116" s="127"/>
      <c r="F116" s="127"/>
      <c r="G116" s="24">
        <v>39</v>
      </c>
      <c r="H116" s="28"/>
      <c r="I116" s="25"/>
      <c r="J116" s="24">
        <f t="shared" si="8"/>
        <v>39</v>
      </c>
      <c r="K116" s="30">
        <v>37.42</v>
      </c>
      <c r="L116" s="26">
        <f t="shared" si="7"/>
        <v>1459.38</v>
      </c>
    </row>
    <row r="117" spans="1:12">
      <c r="A117" s="13"/>
      <c r="B117" s="17"/>
      <c r="C117" s="127" t="s">
        <v>108</v>
      </c>
      <c r="D117" s="127"/>
      <c r="E117" s="127"/>
      <c r="F117" s="127"/>
      <c r="G117" s="24">
        <v>8</v>
      </c>
      <c r="H117" s="28"/>
      <c r="I117" s="25"/>
      <c r="J117" s="24">
        <f t="shared" si="8"/>
        <v>8</v>
      </c>
      <c r="K117" s="30">
        <v>262.93</v>
      </c>
      <c r="L117" s="26">
        <f t="shared" si="7"/>
        <v>2103.44</v>
      </c>
    </row>
    <row r="118" spans="1:12">
      <c r="A118" s="13"/>
      <c r="B118" s="17"/>
      <c r="C118" s="118" t="s">
        <v>381</v>
      </c>
      <c r="D118" s="118"/>
      <c r="E118" s="118"/>
      <c r="F118" s="118"/>
      <c r="G118" s="24">
        <v>4</v>
      </c>
      <c r="H118" s="28"/>
      <c r="I118" s="25">
        <v>1</v>
      </c>
      <c r="J118" s="24">
        <f t="shared" si="8"/>
        <v>3</v>
      </c>
      <c r="K118" s="30">
        <v>295</v>
      </c>
      <c r="L118" s="26">
        <f t="shared" si="7"/>
        <v>885</v>
      </c>
    </row>
    <row r="119" spans="1:12">
      <c r="A119" s="13"/>
      <c r="B119" s="17"/>
      <c r="C119" s="118" t="s">
        <v>782</v>
      </c>
      <c r="D119" s="118"/>
      <c r="E119" s="118"/>
      <c r="F119" s="118"/>
      <c r="G119" s="24">
        <v>9</v>
      </c>
      <c r="H119" s="28"/>
      <c r="I119" s="25">
        <v>2</v>
      </c>
      <c r="J119" s="24">
        <f t="shared" si="8"/>
        <v>7</v>
      </c>
      <c r="K119" s="30">
        <v>53.1</v>
      </c>
      <c r="L119" s="26">
        <f t="shared" si="7"/>
        <v>371.7</v>
      </c>
    </row>
    <row r="120" spans="1:12">
      <c r="A120" s="13"/>
      <c r="B120" s="17"/>
      <c r="C120" s="118" t="s">
        <v>76</v>
      </c>
      <c r="D120" s="118"/>
      <c r="E120" s="118"/>
      <c r="F120" s="118"/>
      <c r="G120" s="24">
        <v>1</v>
      </c>
      <c r="H120" s="28"/>
      <c r="I120" s="25"/>
      <c r="J120" s="24">
        <f t="shared" si="8"/>
        <v>1</v>
      </c>
      <c r="K120" s="30">
        <v>253.7</v>
      </c>
      <c r="L120" s="26">
        <f t="shared" si="7"/>
        <v>253.7</v>
      </c>
    </row>
    <row r="121" spans="1:12">
      <c r="A121" s="13"/>
      <c r="B121" s="17"/>
      <c r="C121" s="118" t="s">
        <v>760</v>
      </c>
      <c r="D121" s="118"/>
      <c r="E121" s="118"/>
      <c r="F121" s="118"/>
      <c r="G121" s="24"/>
      <c r="H121" s="28">
        <v>16</v>
      </c>
      <c r="I121" s="25">
        <v>16</v>
      </c>
      <c r="J121" s="24">
        <f t="shared" ref="J121:J127" si="9">G121+H121-I121</f>
        <v>0</v>
      </c>
      <c r="K121" s="30">
        <v>1064.02</v>
      </c>
      <c r="L121" s="26">
        <f t="shared" ref="L121:L127" si="10">J121*K121</f>
        <v>0</v>
      </c>
    </row>
    <row r="122" spans="1:12">
      <c r="A122" s="13"/>
      <c r="B122" s="17"/>
      <c r="C122" s="118" t="s">
        <v>761</v>
      </c>
      <c r="D122" s="118"/>
      <c r="E122" s="118"/>
      <c r="F122" s="118"/>
      <c r="G122" s="24"/>
      <c r="H122" s="28">
        <v>16</v>
      </c>
      <c r="I122" s="25">
        <v>16</v>
      </c>
      <c r="J122" s="24">
        <f t="shared" si="9"/>
        <v>0</v>
      </c>
      <c r="K122" s="30">
        <v>1230.08</v>
      </c>
      <c r="L122" s="26">
        <f t="shared" si="10"/>
        <v>0</v>
      </c>
    </row>
    <row r="123" spans="1:12">
      <c r="A123" s="13"/>
      <c r="B123" s="17"/>
      <c r="C123" s="118" t="s">
        <v>762</v>
      </c>
      <c r="D123" s="118"/>
      <c r="E123" s="118"/>
      <c r="F123" s="118"/>
      <c r="G123" s="24"/>
      <c r="H123" s="28">
        <v>3</v>
      </c>
      <c r="I123" s="25">
        <v>3</v>
      </c>
      <c r="J123" s="24">
        <f t="shared" si="9"/>
        <v>0</v>
      </c>
      <c r="K123" s="30">
        <v>642.26</v>
      </c>
      <c r="L123" s="26">
        <f t="shared" si="10"/>
        <v>0</v>
      </c>
    </row>
    <row r="124" spans="1:12">
      <c r="A124" s="13"/>
      <c r="B124" s="17"/>
      <c r="C124" s="118" t="s">
        <v>783</v>
      </c>
      <c r="D124" s="118"/>
      <c r="E124" s="118"/>
      <c r="F124" s="118"/>
      <c r="G124" s="24"/>
      <c r="H124" s="28">
        <v>25</v>
      </c>
      <c r="I124" s="25">
        <v>25</v>
      </c>
      <c r="J124" s="24">
        <f t="shared" si="9"/>
        <v>0</v>
      </c>
      <c r="K124" s="30">
        <v>119</v>
      </c>
      <c r="L124" s="26">
        <f t="shared" si="10"/>
        <v>0</v>
      </c>
    </row>
    <row r="125" spans="1:12">
      <c r="A125" s="13"/>
      <c r="B125" s="17"/>
      <c r="C125" s="118" t="s">
        <v>784</v>
      </c>
      <c r="D125" s="118"/>
      <c r="E125" s="118"/>
      <c r="F125" s="118"/>
      <c r="G125" s="24"/>
      <c r="H125" s="28">
        <v>50</v>
      </c>
      <c r="I125" s="25">
        <v>50</v>
      </c>
      <c r="J125" s="24">
        <f t="shared" si="9"/>
        <v>0</v>
      </c>
      <c r="K125" s="30">
        <v>39</v>
      </c>
      <c r="L125" s="26">
        <f t="shared" si="10"/>
        <v>0</v>
      </c>
    </row>
    <row r="126" spans="1:12">
      <c r="A126" s="13"/>
      <c r="B126" s="17"/>
      <c r="C126" s="118" t="s">
        <v>785</v>
      </c>
      <c r="D126" s="118"/>
      <c r="E126" s="118"/>
      <c r="F126" s="118"/>
      <c r="G126" s="24"/>
      <c r="H126" s="28">
        <v>180</v>
      </c>
      <c r="I126" s="25">
        <v>180</v>
      </c>
      <c r="J126" s="24">
        <f t="shared" si="9"/>
        <v>0</v>
      </c>
      <c r="K126" s="30">
        <v>84</v>
      </c>
      <c r="L126" s="26">
        <f t="shared" si="10"/>
        <v>0</v>
      </c>
    </row>
    <row r="127" spans="1:12">
      <c r="A127" s="13"/>
      <c r="B127" s="17"/>
      <c r="C127" s="118" t="s">
        <v>786</v>
      </c>
      <c r="D127" s="118"/>
      <c r="E127" s="118"/>
      <c r="F127" s="118"/>
      <c r="G127" s="24"/>
      <c r="H127" s="28">
        <v>150</v>
      </c>
      <c r="I127" s="25">
        <v>150</v>
      </c>
      <c r="J127" s="24">
        <f t="shared" si="9"/>
        <v>0</v>
      </c>
      <c r="K127" s="30">
        <v>54</v>
      </c>
      <c r="L127" s="26">
        <f t="shared" si="10"/>
        <v>0</v>
      </c>
    </row>
    <row r="128" spans="1:12">
      <c r="A128" s="15" t="s">
        <v>111</v>
      </c>
      <c r="B128" s="16" t="s">
        <v>112</v>
      </c>
      <c r="C128" s="118"/>
      <c r="D128" s="118"/>
      <c r="E128" s="118"/>
      <c r="F128" s="118"/>
      <c r="G128" s="24"/>
      <c r="H128" s="28"/>
      <c r="I128" s="25"/>
      <c r="J128" s="24"/>
      <c r="K128" s="30"/>
      <c r="L128" s="26"/>
    </row>
    <row r="129" spans="1:14">
      <c r="A129" s="15"/>
      <c r="B129" s="16"/>
      <c r="C129" s="118" t="s">
        <v>758</v>
      </c>
      <c r="D129" s="118"/>
      <c r="E129" s="118"/>
      <c r="F129" s="118"/>
      <c r="G129" s="24"/>
      <c r="H129" s="28">
        <v>50</v>
      </c>
      <c r="I129" s="25">
        <v>50</v>
      </c>
      <c r="J129" s="24">
        <f t="shared" ref="J129:J130" si="11">G129+H129-I129</f>
        <v>0</v>
      </c>
      <c r="K129" s="30">
        <v>0.71</v>
      </c>
      <c r="L129" s="26">
        <f t="shared" ref="L129:L130" si="12">J129*K129</f>
        <v>0</v>
      </c>
    </row>
    <row r="130" spans="1:14">
      <c r="A130" s="15"/>
      <c r="B130" s="16"/>
      <c r="C130" s="118" t="s">
        <v>759</v>
      </c>
      <c r="D130" s="118"/>
      <c r="E130" s="118"/>
      <c r="F130" s="118"/>
      <c r="G130" s="24"/>
      <c r="H130" s="28">
        <v>20</v>
      </c>
      <c r="I130" s="25">
        <v>20</v>
      </c>
      <c r="J130" s="24">
        <f t="shared" si="11"/>
        <v>0</v>
      </c>
      <c r="K130" s="30">
        <v>15.97</v>
      </c>
      <c r="L130" s="26">
        <f t="shared" si="12"/>
        <v>0</v>
      </c>
    </row>
    <row r="131" spans="1:14">
      <c r="A131" s="15"/>
      <c r="B131" s="16"/>
      <c r="C131" s="118" t="s">
        <v>775</v>
      </c>
      <c r="D131" s="118"/>
      <c r="E131" s="118"/>
      <c r="F131" s="118"/>
      <c r="G131" s="24"/>
      <c r="H131" s="28">
        <v>2</v>
      </c>
      <c r="I131" s="25">
        <v>2</v>
      </c>
      <c r="J131" s="24">
        <f t="shared" ref="J131:J134" si="13">G131+H131-I131</f>
        <v>0</v>
      </c>
      <c r="K131" s="30">
        <v>649</v>
      </c>
      <c r="L131" s="26">
        <f t="shared" ref="L131:L134" si="14">J131*K131</f>
        <v>0</v>
      </c>
      <c r="N131" s="66"/>
    </row>
    <row r="132" spans="1:14" ht="15.75" thickBot="1">
      <c r="A132" s="15"/>
      <c r="B132" s="16"/>
      <c r="C132" s="118" t="s">
        <v>776</v>
      </c>
      <c r="D132" s="118"/>
      <c r="E132" s="118"/>
      <c r="F132" s="118"/>
      <c r="G132" s="24"/>
      <c r="H132" s="28">
        <v>1</v>
      </c>
      <c r="I132" s="25">
        <v>1</v>
      </c>
      <c r="J132" s="24">
        <f t="shared" si="13"/>
        <v>0</v>
      </c>
      <c r="K132" s="30">
        <v>1770</v>
      </c>
      <c r="L132" s="26">
        <f t="shared" si="14"/>
        <v>0</v>
      </c>
      <c r="N132" s="66"/>
    </row>
    <row r="133" spans="1:14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115" t="s">
        <v>8</v>
      </c>
      <c r="H133" s="115" t="s">
        <v>9</v>
      </c>
      <c r="I133" s="115" t="s">
        <v>10</v>
      </c>
      <c r="J133" s="115" t="s">
        <v>11</v>
      </c>
      <c r="K133" s="115" t="s">
        <v>12</v>
      </c>
      <c r="L133" s="5" t="s">
        <v>13</v>
      </c>
      <c r="N133" s="66"/>
    </row>
    <row r="134" spans="1:14">
      <c r="A134" s="15"/>
      <c r="B134" s="16"/>
      <c r="C134" s="118" t="s">
        <v>777</v>
      </c>
      <c r="D134" s="118"/>
      <c r="E134" s="118"/>
      <c r="F134" s="118"/>
      <c r="G134" s="24"/>
      <c r="H134" s="28">
        <v>20</v>
      </c>
      <c r="I134" s="25">
        <v>20</v>
      </c>
      <c r="J134" s="24">
        <f t="shared" si="13"/>
        <v>0</v>
      </c>
      <c r="K134" s="30">
        <v>11.8</v>
      </c>
      <c r="L134" s="26">
        <f t="shared" si="14"/>
        <v>0</v>
      </c>
      <c r="N134" s="66"/>
    </row>
    <row r="135" spans="1:14">
      <c r="A135" s="38"/>
      <c r="B135" s="37"/>
      <c r="C135" s="118" t="s">
        <v>113</v>
      </c>
      <c r="D135" s="118"/>
      <c r="E135" s="118"/>
      <c r="F135" s="118"/>
      <c r="G135" s="24">
        <v>1</v>
      </c>
      <c r="H135" s="28"/>
      <c r="I135" s="25"/>
      <c r="J135" s="24">
        <f t="shared" si="8"/>
        <v>1</v>
      </c>
      <c r="K135" s="30">
        <v>1363.9</v>
      </c>
      <c r="L135" s="26">
        <f t="shared" ref="L135:L143" si="15">J135*K135</f>
        <v>1363.9</v>
      </c>
      <c r="N135" s="81"/>
    </row>
    <row r="136" spans="1:14">
      <c r="A136" s="15"/>
      <c r="B136" s="16"/>
      <c r="C136" s="118" t="s">
        <v>114</v>
      </c>
      <c r="D136" s="118"/>
      <c r="E136" s="118"/>
      <c r="F136" s="118"/>
      <c r="G136" s="24">
        <v>20</v>
      </c>
      <c r="H136" s="28"/>
      <c r="I136" s="25"/>
      <c r="J136" s="24">
        <f t="shared" si="8"/>
        <v>20</v>
      </c>
      <c r="K136" s="30">
        <v>1560</v>
      </c>
      <c r="L136" s="26">
        <f t="shared" si="15"/>
        <v>31200</v>
      </c>
    </row>
    <row r="137" spans="1:14">
      <c r="A137" s="15"/>
      <c r="B137" s="16"/>
      <c r="C137" s="118" t="s">
        <v>115</v>
      </c>
      <c r="D137" s="118"/>
      <c r="E137" s="118"/>
      <c r="F137" s="118"/>
      <c r="G137" s="24">
        <v>51</v>
      </c>
      <c r="H137" s="28"/>
      <c r="I137" s="25"/>
      <c r="J137" s="24">
        <f t="shared" si="8"/>
        <v>51</v>
      </c>
      <c r="K137" s="30">
        <v>25</v>
      </c>
      <c r="L137" s="26">
        <f t="shared" si="15"/>
        <v>1275</v>
      </c>
    </row>
    <row r="138" spans="1:14">
      <c r="A138" s="15"/>
      <c r="B138" s="16"/>
      <c r="C138" s="127" t="s">
        <v>116</v>
      </c>
      <c r="D138" s="127"/>
      <c r="E138" s="127"/>
      <c r="F138" s="127"/>
      <c r="G138" s="24">
        <v>38</v>
      </c>
      <c r="H138" s="28"/>
      <c r="I138" s="25"/>
      <c r="J138" s="24">
        <f t="shared" si="8"/>
        <v>38</v>
      </c>
      <c r="K138" s="30">
        <v>18.39</v>
      </c>
      <c r="L138" s="26">
        <f t="shared" si="15"/>
        <v>698.82</v>
      </c>
    </row>
    <row r="139" spans="1:14">
      <c r="A139" s="15"/>
      <c r="B139" s="16"/>
      <c r="C139" s="127" t="s">
        <v>117</v>
      </c>
      <c r="D139" s="127"/>
      <c r="E139" s="127"/>
      <c r="F139" s="127"/>
      <c r="G139" s="24">
        <v>20</v>
      </c>
      <c r="H139" s="28"/>
      <c r="I139" s="25"/>
      <c r="J139" s="24">
        <f t="shared" si="8"/>
        <v>20</v>
      </c>
      <c r="K139" s="30">
        <v>18.260000000000002</v>
      </c>
      <c r="L139" s="26">
        <f t="shared" si="15"/>
        <v>365.20000000000005</v>
      </c>
    </row>
    <row r="140" spans="1:14">
      <c r="A140" s="15"/>
      <c r="B140" s="16"/>
      <c r="C140" s="127" t="s">
        <v>118</v>
      </c>
      <c r="D140" s="127"/>
      <c r="E140" s="127"/>
      <c r="F140" s="127"/>
      <c r="G140" s="24">
        <v>1</v>
      </c>
      <c r="H140" s="28"/>
      <c r="I140" s="25"/>
      <c r="J140" s="24">
        <f t="shared" si="8"/>
        <v>1</v>
      </c>
      <c r="K140" s="30">
        <v>4000</v>
      </c>
      <c r="L140" s="26">
        <f t="shared" si="15"/>
        <v>4000</v>
      </c>
    </row>
    <row r="141" spans="1:14">
      <c r="A141" s="15"/>
      <c r="B141" s="16"/>
      <c r="C141" s="127" t="s">
        <v>119</v>
      </c>
      <c r="D141" s="127"/>
      <c r="E141" s="127"/>
      <c r="F141" s="127"/>
      <c r="G141" s="24">
        <v>19</v>
      </c>
      <c r="H141" s="28"/>
      <c r="I141" s="25"/>
      <c r="J141" s="24">
        <f t="shared" si="8"/>
        <v>19</v>
      </c>
      <c r="K141" s="30">
        <v>150.78</v>
      </c>
      <c r="L141" s="26">
        <f t="shared" si="15"/>
        <v>2864.82</v>
      </c>
    </row>
    <row r="142" spans="1:14">
      <c r="A142" s="15"/>
      <c r="B142" s="16"/>
      <c r="C142" s="127" t="s">
        <v>120</v>
      </c>
      <c r="D142" s="127"/>
      <c r="E142" s="127"/>
      <c r="F142" s="127"/>
      <c r="G142" s="24">
        <v>10</v>
      </c>
      <c r="H142" s="28"/>
      <c r="I142" s="25"/>
      <c r="J142" s="24">
        <f t="shared" si="8"/>
        <v>10</v>
      </c>
      <c r="K142" s="30">
        <v>108</v>
      </c>
      <c r="L142" s="26">
        <f t="shared" si="15"/>
        <v>1080</v>
      </c>
    </row>
    <row r="143" spans="1:14">
      <c r="A143" s="15"/>
      <c r="B143" s="16"/>
      <c r="C143" s="127" t="s">
        <v>121</v>
      </c>
      <c r="D143" s="127"/>
      <c r="E143" s="127"/>
      <c r="F143" s="127"/>
      <c r="G143" s="24">
        <v>6</v>
      </c>
      <c r="H143" s="28"/>
      <c r="I143" s="25"/>
      <c r="J143" s="24">
        <f t="shared" si="8"/>
        <v>6</v>
      </c>
      <c r="K143" s="30">
        <v>116</v>
      </c>
      <c r="L143" s="26">
        <f t="shared" si="15"/>
        <v>696</v>
      </c>
    </row>
    <row r="144" spans="1:14">
      <c r="A144" s="15" t="s">
        <v>122</v>
      </c>
      <c r="B144" s="11" t="s">
        <v>123</v>
      </c>
      <c r="C144" s="137"/>
      <c r="D144" s="137"/>
      <c r="E144" s="137"/>
      <c r="F144" s="137"/>
      <c r="G144" s="24"/>
      <c r="H144" s="28"/>
      <c r="I144" s="25"/>
      <c r="J144" s="24"/>
      <c r="K144" s="30"/>
      <c r="L144" s="26"/>
    </row>
    <row r="145" spans="1:12">
      <c r="A145" s="15"/>
      <c r="B145" s="11"/>
      <c r="C145" s="118" t="s">
        <v>124</v>
      </c>
      <c r="D145" s="118"/>
      <c r="E145" s="118"/>
      <c r="F145" s="118"/>
      <c r="G145" s="24">
        <v>5</v>
      </c>
      <c r="H145" s="28"/>
      <c r="I145" s="25"/>
      <c r="J145" s="24">
        <f t="shared" si="8"/>
        <v>5</v>
      </c>
      <c r="K145" s="30">
        <v>1546.25</v>
      </c>
      <c r="L145" s="26">
        <f>J145*K145</f>
        <v>7731.25</v>
      </c>
    </row>
    <row r="146" spans="1:12">
      <c r="A146" s="15" t="s">
        <v>125</v>
      </c>
      <c r="B146" s="16" t="s">
        <v>126</v>
      </c>
      <c r="C146" s="118"/>
      <c r="D146" s="118"/>
      <c r="E146" s="118"/>
      <c r="F146" s="118"/>
      <c r="G146" s="24"/>
      <c r="H146" s="28"/>
      <c r="I146" s="25"/>
      <c r="J146" s="24"/>
      <c r="K146" s="30"/>
      <c r="L146" s="26"/>
    </row>
    <row r="147" spans="1:12">
      <c r="A147" s="15"/>
      <c r="B147" s="16"/>
      <c r="C147" s="118" t="s">
        <v>127</v>
      </c>
      <c r="D147" s="118"/>
      <c r="E147" s="118"/>
      <c r="F147" s="118"/>
      <c r="G147" s="32">
        <v>2</v>
      </c>
      <c r="H147" s="28"/>
      <c r="I147" s="28"/>
      <c r="J147" s="24">
        <f t="shared" si="8"/>
        <v>2</v>
      </c>
      <c r="K147" s="31">
        <v>2100</v>
      </c>
      <c r="L147" s="26">
        <f>J147*K147</f>
        <v>4200</v>
      </c>
    </row>
    <row r="148" spans="1:12">
      <c r="A148" s="15"/>
      <c r="B148" s="16"/>
      <c r="C148" s="127" t="s">
        <v>447</v>
      </c>
      <c r="D148" s="127"/>
      <c r="E148" s="127"/>
      <c r="F148" s="127"/>
      <c r="G148" s="24">
        <v>5</v>
      </c>
      <c r="H148" s="28"/>
      <c r="I148" s="25"/>
      <c r="J148" s="24">
        <f t="shared" si="8"/>
        <v>5</v>
      </c>
      <c r="K148" s="30">
        <v>200.6</v>
      </c>
      <c r="L148" s="26">
        <f>J148*K148</f>
        <v>1003</v>
      </c>
    </row>
    <row r="149" spans="1:12">
      <c r="A149" s="15"/>
      <c r="B149" s="16"/>
      <c r="C149" s="127" t="s">
        <v>448</v>
      </c>
      <c r="D149" s="127"/>
      <c r="E149" s="127"/>
      <c r="F149" s="127"/>
      <c r="G149" s="24">
        <v>10</v>
      </c>
      <c r="H149" s="28"/>
      <c r="I149" s="25"/>
      <c r="J149" s="24">
        <f t="shared" si="8"/>
        <v>10</v>
      </c>
      <c r="K149" s="30">
        <v>100.3</v>
      </c>
      <c r="L149" s="26">
        <f>J149*K149</f>
        <v>1003</v>
      </c>
    </row>
    <row r="150" spans="1:12">
      <c r="A150" s="15" t="s">
        <v>132</v>
      </c>
      <c r="B150" s="16" t="s">
        <v>133</v>
      </c>
      <c r="C150" s="118"/>
      <c r="D150" s="118"/>
      <c r="E150" s="118"/>
      <c r="F150" s="118"/>
      <c r="G150" s="24"/>
      <c r="H150" s="28"/>
      <c r="I150" s="25"/>
      <c r="J150" s="24"/>
      <c r="K150" s="33"/>
      <c r="L150" s="26"/>
    </row>
    <row r="151" spans="1:12">
      <c r="A151" s="15"/>
      <c r="B151" s="16"/>
      <c r="C151" s="118" t="s">
        <v>134</v>
      </c>
      <c r="D151" s="118"/>
      <c r="E151" s="118"/>
      <c r="F151" s="118"/>
      <c r="G151" s="24">
        <v>9</v>
      </c>
      <c r="H151" s="28"/>
      <c r="I151" s="25">
        <v>2</v>
      </c>
      <c r="J151" s="24">
        <f t="shared" si="8"/>
        <v>7</v>
      </c>
      <c r="K151" s="30">
        <v>77.58</v>
      </c>
      <c r="L151" s="26">
        <f t="shared" ref="L151:L207" si="16">J151*K151</f>
        <v>543.05999999999995</v>
      </c>
    </row>
    <row r="152" spans="1:12">
      <c r="A152" s="15"/>
      <c r="B152" s="16"/>
      <c r="C152" s="118" t="s">
        <v>134</v>
      </c>
      <c r="D152" s="118"/>
      <c r="E152" s="118"/>
      <c r="F152" s="118"/>
      <c r="G152" s="24">
        <v>12</v>
      </c>
      <c r="H152" s="28"/>
      <c r="I152" s="25"/>
      <c r="J152" s="24">
        <f t="shared" si="8"/>
        <v>12</v>
      </c>
      <c r="K152" s="30">
        <v>89.9</v>
      </c>
      <c r="L152" s="26">
        <f t="shared" si="16"/>
        <v>1078.8000000000002</v>
      </c>
    </row>
    <row r="153" spans="1:12">
      <c r="A153" s="15"/>
      <c r="B153" s="16"/>
      <c r="C153" s="118" t="s">
        <v>135</v>
      </c>
      <c r="D153" s="118"/>
      <c r="E153" s="118"/>
      <c r="F153" s="118"/>
      <c r="G153" s="24">
        <v>17</v>
      </c>
      <c r="H153" s="28"/>
      <c r="I153" s="25">
        <v>1</v>
      </c>
      <c r="J153" s="24">
        <f t="shared" si="8"/>
        <v>16</v>
      </c>
      <c r="K153" s="30">
        <v>94</v>
      </c>
      <c r="L153" s="26">
        <f t="shared" si="16"/>
        <v>1504</v>
      </c>
    </row>
    <row r="154" spans="1:12">
      <c r="A154" s="15"/>
      <c r="B154" s="16"/>
      <c r="C154" s="118" t="s">
        <v>387</v>
      </c>
      <c r="D154" s="118"/>
      <c r="E154" s="118"/>
      <c r="F154" s="118"/>
      <c r="G154" s="24">
        <v>38</v>
      </c>
      <c r="H154" s="28"/>
      <c r="I154" s="25">
        <v>3</v>
      </c>
      <c r="J154" s="24">
        <f t="shared" si="8"/>
        <v>35</v>
      </c>
      <c r="K154" s="30">
        <v>289</v>
      </c>
      <c r="L154" s="26">
        <f t="shared" si="16"/>
        <v>10115</v>
      </c>
    </row>
    <row r="155" spans="1:12">
      <c r="A155" s="15"/>
      <c r="B155" s="16"/>
      <c r="C155" s="118" t="s">
        <v>136</v>
      </c>
      <c r="D155" s="118"/>
      <c r="E155" s="118"/>
      <c r="F155" s="118"/>
      <c r="G155" s="24">
        <v>8</v>
      </c>
      <c r="H155" s="28"/>
      <c r="I155" s="25"/>
      <c r="J155" s="24">
        <f t="shared" si="8"/>
        <v>8</v>
      </c>
      <c r="K155" s="30">
        <v>43.1</v>
      </c>
      <c r="L155" s="26">
        <f t="shared" si="16"/>
        <v>344.8</v>
      </c>
    </row>
    <row r="156" spans="1:12">
      <c r="A156" s="13"/>
      <c r="B156" s="17"/>
      <c r="C156" s="118" t="s">
        <v>137</v>
      </c>
      <c r="D156" s="118"/>
      <c r="E156" s="118"/>
      <c r="F156" s="118"/>
      <c r="G156" s="24">
        <v>667</v>
      </c>
      <c r="H156" s="28"/>
      <c r="I156" s="25">
        <v>17</v>
      </c>
      <c r="J156" s="24">
        <f t="shared" si="8"/>
        <v>650</v>
      </c>
      <c r="K156" s="30">
        <v>12.5</v>
      </c>
      <c r="L156" s="26">
        <f t="shared" si="16"/>
        <v>8125</v>
      </c>
    </row>
    <row r="157" spans="1:12">
      <c r="A157" s="15"/>
      <c r="B157" s="17"/>
      <c r="C157" s="118" t="s">
        <v>138</v>
      </c>
      <c r="D157" s="118"/>
      <c r="E157" s="118"/>
      <c r="F157" s="118"/>
      <c r="G157" s="24">
        <v>5</v>
      </c>
      <c r="H157" s="28"/>
      <c r="I157" s="25"/>
      <c r="J157" s="24">
        <f t="shared" si="8"/>
        <v>5</v>
      </c>
      <c r="K157" s="30">
        <v>200</v>
      </c>
      <c r="L157" s="26">
        <f t="shared" si="16"/>
        <v>1000</v>
      </c>
    </row>
    <row r="158" spans="1:12">
      <c r="A158" s="13"/>
      <c r="B158" s="17"/>
      <c r="C158" s="118" t="s">
        <v>139</v>
      </c>
      <c r="D158" s="118"/>
      <c r="E158" s="118"/>
      <c r="F158" s="118"/>
      <c r="G158" s="24">
        <v>28</v>
      </c>
      <c r="H158" s="28"/>
      <c r="I158" s="25"/>
      <c r="J158" s="24">
        <f t="shared" si="8"/>
        <v>28</v>
      </c>
      <c r="K158" s="30">
        <v>35</v>
      </c>
      <c r="L158" s="26">
        <f t="shared" si="16"/>
        <v>980</v>
      </c>
    </row>
    <row r="159" spans="1:12">
      <c r="A159" s="13"/>
      <c r="B159" s="17"/>
      <c r="C159" s="118" t="s">
        <v>140</v>
      </c>
      <c r="D159" s="118"/>
      <c r="E159" s="118"/>
      <c r="F159" s="118"/>
      <c r="G159" s="24">
        <v>31</v>
      </c>
      <c r="H159" s="28"/>
      <c r="I159" s="25">
        <v>5</v>
      </c>
      <c r="J159" s="24">
        <f t="shared" si="8"/>
        <v>26</v>
      </c>
      <c r="K159" s="30">
        <v>123.9</v>
      </c>
      <c r="L159" s="26">
        <f t="shared" si="16"/>
        <v>3221.4</v>
      </c>
    </row>
    <row r="160" spans="1:12">
      <c r="A160" s="13"/>
      <c r="B160" s="17"/>
      <c r="C160" s="118" t="s">
        <v>141</v>
      </c>
      <c r="D160" s="118"/>
      <c r="E160" s="118"/>
      <c r="F160" s="118"/>
      <c r="G160" s="24">
        <v>8</v>
      </c>
      <c r="H160" s="28"/>
      <c r="I160" s="25">
        <v>1</v>
      </c>
      <c r="J160" s="24">
        <f t="shared" si="8"/>
        <v>7</v>
      </c>
      <c r="K160" s="30">
        <v>220.08</v>
      </c>
      <c r="L160" s="26">
        <f t="shared" si="16"/>
        <v>1540.5600000000002</v>
      </c>
    </row>
    <row r="161" spans="1:12">
      <c r="A161" s="13"/>
      <c r="B161" s="17"/>
      <c r="C161" s="118" t="s">
        <v>730</v>
      </c>
      <c r="D161" s="118"/>
      <c r="E161" s="118"/>
      <c r="F161" s="118"/>
      <c r="G161" s="24">
        <v>4</v>
      </c>
      <c r="H161" s="28"/>
      <c r="I161" s="25">
        <v>1</v>
      </c>
      <c r="J161" s="24">
        <f t="shared" si="8"/>
        <v>3</v>
      </c>
      <c r="K161" s="30">
        <v>699</v>
      </c>
      <c r="L161" s="26">
        <f t="shared" si="16"/>
        <v>2097</v>
      </c>
    </row>
    <row r="162" spans="1:12">
      <c r="A162" s="13"/>
      <c r="B162" s="49"/>
      <c r="C162" s="118" t="s">
        <v>145</v>
      </c>
      <c r="D162" s="118"/>
      <c r="E162" s="118"/>
      <c r="F162" s="118"/>
      <c r="G162" s="24">
        <v>5</v>
      </c>
      <c r="H162" s="28"/>
      <c r="I162" s="28">
        <v>5</v>
      </c>
      <c r="J162" s="24">
        <f t="shared" si="8"/>
        <v>0</v>
      </c>
      <c r="K162" s="30">
        <v>224.2</v>
      </c>
      <c r="L162" s="26">
        <f t="shared" si="16"/>
        <v>0</v>
      </c>
    </row>
    <row r="163" spans="1:12">
      <c r="A163" s="13"/>
      <c r="B163" s="17"/>
      <c r="C163" s="118" t="s">
        <v>147</v>
      </c>
      <c r="D163" s="118"/>
      <c r="E163" s="118"/>
      <c r="F163" s="118"/>
      <c r="G163" s="24">
        <v>20</v>
      </c>
      <c r="H163" s="28"/>
      <c r="I163" s="25"/>
      <c r="J163" s="24">
        <f t="shared" si="8"/>
        <v>20</v>
      </c>
      <c r="K163" s="30">
        <v>75.59</v>
      </c>
      <c r="L163" s="26">
        <f t="shared" si="16"/>
        <v>1511.8000000000002</v>
      </c>
    </row>
    <row r="164" spans="1:12">
      <c r="A164" s="15"/>
      <c r="B164" s="16"/>
      <c r="C164" s="118" t="s">
        <v>148</v>
      </c>
      <c r="D164" s="118"/>
      <c r="E164" s="118"/>
      <c r="F164" s="118"/>
      <c r="G164" s="24">
        <v>3</v>
      </c>
      <c r="H164" s="28"/>
      <c r="I164" s="25">
        <v>1</v>
      </c>
      <c r="J164" s="24">
        <f t="shared" si="8"/>
        <v>2</v>
      </c>
      <c r="K164" s="30">
        <v>137.93</v>
      </c>
      <c r="L164" s="26">
        <f t="shared" si="16"/>
        <v>275.86</v>
      </c>
    </row>
    <row r="165" spans="1:12" ht="15.75" thickBot="1">
      <c r="A165" s="15"/>
      <c r="B165" s="16"/>
      <c r="C165" s="118" t="s">
        <v>386</v>
      </c>
      <c r="D165" s="118"/>
      <c r="E165" s="118"/>
      <c r="F165" s="118"/>
      <c r="G165" s="24">
        <v>15</v>
      </c>
      <c r="H165" s="28"/>
      <c r="I165" s="25"/>
      <c r="J165" s="24">
        <f t="shared" ref="J165:J223" si="17">G165+H165-I165</f>
        <v>15</v>
      </c>
      <c r="K165" s="30">
        <v>147.5</v>
      </c>
      <c r="L165" s="26">
        <f t="shared" si="16"/>
        <v>2212.5</v>
      </c>
    </row>
    <row r="166" spans="1:12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115" t="s">
        <v>8</v>
      </c>
      <c r="H166" s="115" t="s">
        <v>9</v>
      </c>
      <c r="I166" s="115" t="s">
        <v>10</v>
      </c>
      <c r="J166" s="115" t="s">
        <v>11</v>
      </c>
      <c r="K166" s="115" t="s">
        <v>12</v>
      </c>
      <c r="L166" s="5" t="s">
        <v>13</v>
      </c>
    </row>
    <row r="167" spans="1:12">
      <c r="A167" s="13"/>
      <c r="B167" s="17"/>
      <c r="C167" s="118" t="s">
        <v>149</v>
      </c>
      <c r="D167" s="118"/>
      <c r="E167" s="118"/>
      <c r="F167" s="118"/>
      <c r="G167" s="24">
        <v>13</v>
      </c>
      <c r="H167" s="28"/>
      <c r="I167" s="25"/>
      <c r="J167" s="24">
        <f t="shared" si="17"/>
        <v>13</v>
      </c>
      <c r="K167" s="30">
        <v>31</v>
      </c>
      <c r="L167" s="26">
        <f t="shared" si="16"/>
        <v>403</v>
      </c>
    </row>
    <row r="168" spans="1:12">
      <c r="A168" s="13"/>
      <c r="B168" s="17"/>
      <c r="C168" s="118" t="s">
        <v>151</v>
      </c>
      <c r="D168" s="118"/>
      <c r="E168" s="118"/>
      <c r="F168" s="118"/>
      <c r="G168" s="24">
        <v>2</v>
      </c>
      <c r="H168" s="28"/>
      <c r="I168" s="25">
        <v>2</v>
      </c>
      <c r="J168" s="24">
        <f t="shared" si="17"/>
        <v>0</v>
      </c>
      <c r="K168" s="30">
        <v>112.1</v>
      </c>
      <c r="L168" s="26">
        <f t="shared" si="16"/>
        <v>0</v>
      </c>
    </row>
    <row r="169" spans="1:12">
      <c r="A169" s="15"/>
      <c r="B169" s="17"/>
      <c r="C169" s="118" t="s">
        <v>152</v>
      </c>
      <c r="D169" s="118"/>
      <c r="E169" s="118"/>
      <c r="F169" s="118"/>
      <c r="G169" s="24">
        <v>16</v>
      </c>
      <c r="H169" s="28"/>
      <c r="I169" s="25"/>
      <c r="J169" s="24">
        <f t="shared" si="17"/>
        <v>16</v>
      </c>
      <c r="K169" s="30">
        <v>285.5</v>
      </c>
      <c r="L169" s="26">
        <f t="shared" si="16"/>
        <v>4568</v>
      </c>
    </row>
    <row r="170" spans="1:12">
      <c r="A170" s="15"/>
      <c r="B170" s="16"/>
      <c r="C170" s="118" t="s">
        <v>383</v>
      </c>
      <c r="D170" s="118"/>
      <c r="E170" s="118"/>
      <c r="F170" s="118"/>
      <c r="G170" s="24">
        <v>66</v>
      </c>
      <c r="H170" s="28"/>
      <c r="I170" s="25">
        <v>1</v>
      </c>
      <c r="J170" s="24">
        <f t="shared" si="17"/>
        <v>65</v>
      </c>
      <c r="K170" s="30">
        <v>29.5</v>
      </c>
      <c r="L170" s="26">
        <f t="shared" si="16"/>
        <v>1917.5</v>
      </c>
    </row>
    <row r="171" spans="1:12">
      <c r="A171" s="13"/>
      <c r="B171" s="17"/>
      <c r="C171" s="118" t="s">
        <v>388</v>
      </c>
      <c r="D171" s="118"/>
      <c r="E171" s="118"/>
      <c r="F171" s="118"/>
      <c r="G171" s="24">
        <v>142</v>
      </c>
      <c r="H171" s="28"/>
      <c r="I171" s="25">
        <v>6</v>
      </c>
      <c r="J171" s="24">
        <f t="shared" si="17"/>
        <v>136</v>
      </c>
      <c r="K171" s="30">
        <v>52.215000000000003</v>
      </c>
      <c r="L171" s="26">
        <f t="shared" si="16"/>
        <v>7101.2400000000007</v>
      </c>
    </row>
    <row r="172" spans="1:12">
      <c r="A172" s="13"/>
      <c r="B172" s="17"/>
      <c r="C172" s="118" t="s">
        <v>154</v>
      </c>
      <c r="D172" s="118"/>
      <c r="E172" s="118"/>
      <c r="F172" s="118"/>
      <c r="G172" s="24">
        <v>57</v>
      </c>
      <c r="H172" s="28"/>
      <c r="I172" s="28">
        <v>18</v>
      </c>
      <c r="J172" s="24">
        <f t="shared" si="17"/>
        <v>39</v>
      </c>
      <c r="K172" s="31">
        <v>22.13</v>
      </c>
      <c r="L172" s="79">
        <f t="shared" si="16"/>
        <v>863.06999999999994</v>
      </c>
    </row>
    <row r="173" spans="1:12">
      <c r="A173" s="15"/>
      <c r="B173" s="16"/>
      <c r="C173" s="118" t="s">
        <v>155</v>
      </c>
      <c r="D173" s="118"/>
      <c r="E173" s="118"/>
      <c r="F173" s="118"/>
      <c r="G173" s="24">
        <v>21</v>
      </c>
      <c r="H173" s="28"/>
      <c r="I173" s="25">
        <v>2</v>
      </c>
      <c r="J173" s="24">
        <f t="shared" si="17"/>
        <v>19</v>
      </c>
      <c r="K173" s="30">
        <v>149.86000000000001</v>
      </c>
      <c r="L173" s="26">
        <f t="shared" si="16"/>
        <v>2847.34</v>
      </c>
    </row>
    <row r="174" spans="1:12">
      <c r="A174" s="13"/>
      <c r="B174" s="17"/>
      <c r="C174" s="118" t="s">
        <v>156</v>
      </c>
      <c r="D174" s="118"/>
      <c r="E174" s="118"/>
      <c r="F174" s="118"/>
      <c r="G174" s="24">
        <v>5</v>
      </c>
      <c r="H174" s="28"/>
      <c r="I174" s="25"/>
      <c r="J174" s="24">
        <f t="shared" si="17"/>
        <v>5</v>
      </c>
      <c r="K174" s="30">
        <v>287.7</v>
      </c>
      <c r="L174" s="26">
        <f t="shared" si="16"/>
        <v>1438.5</v>
      </c>
    </row>
    <row r="175" spans="1:12">
      <c r="A175" s="15"/>
      <c r="B175" s="17"/>
      <c r="C175" s="118" t="s">
        <v>158</v>
      </c>
      <c r="D175" s="118"/>
      <c r="E175" s="118"/>
      <c r="F175" s="118"/>
      <c r="G175" s="24">
        <v>4</v>
      </c>
      <c r="H175" s="28"/>
      <c r="I175" s="25"/>
      <c r="J175" s="24">
        <f t="shared" si="17"/>
        <v>4</v>
      </c>
      <c r="K175" s="30">
        <v>797.79</v>
      </c>
      <c r="L175" s="26">
        <f t="shared" si="16"/>
        <v>3191.16</v>
      </c>
    </row>
    <row r="176" spans="1:12">
      <c r="A176" s="13"/>
      <c r="B176" s="17"/>
      <c r="C176" s="118" t="s">
        <v>159</v>
      </c>
      <c r="D176" s="118"/>
      <c r="E176" s="118"/>
      <c r="F176" s="118"/>
      <c r="G176" s="24">
        <v>10</v>
      </c>
      <c r="H176" s="28"/>
      <c r="I176" s="25"/>
      <c r="J176" s="24">
        <f t="shared" si="17"/>
        <v>10</v>
      </c>
      <c r="K176" s="30">
        <v>190.13</v>
      </c>
      <c r="L176" s="26">
        <f t="shared" si="16"/>
        <v>1901.3</v>
      </c>
    </row>
    <row r="177" spans="1:12">
      <c r="A177" s="15"/>
      <c r="B177" s="17"/>
      <c r="C177" s="118" t="s">
        <v>160</v>
      </c>
      <c r="D177" s="118"/>
      <c r="E177" s="118"/>
      <c r="F177" s="118"/>
      <c r="G177" s="24">
        <v>11</v>
      </c>
      <c r="H177" s="28"/>
      <c r="I177" s="25"/>
      <c r="J177" s="24">
        <f t="shared" si="17"/>
        <v>11</v>
      </c>
      <c r="K177" s="30">
        <v>152.06</v>
      </c>
      <c r="L177" s="26">
        <f t="shared" si="16"/>
        <v>1672.66</v>
      </c>
    </row>
    <row r="178" spans="1:12">
      <c r="A178" s="15"/>
      <c r="B178" s="16"/>
      <c r="C178" s="118" t="s">
        <v>161</v>
      </c>
      <c r="D178" s="118"/>
      <c r="E178" s="118"/>
      <c r="F178" s="118"/>
      <c r="G178" s="24">
        <v>10</v>
      </c>
      <c r="H178" s="28"/>
      <c r="I178" s="25">
        <v>1</v>
      </c>
      <c r="J178" s="24">
        <f t="shared" si="17"/>
        <v>9</v>
      </c>
      <c r="K178" s="30">
        <v>475</v>
      </c>
      <c r="L178" s="26">
        <f t="shared" si="16"/>
        <v>4275</v>
      </c>
    </row>
    <row r="179" spans="1:12">
      <c r="A179" s="15"/>
      <c r="B179" s="16"/>
      <c r="C179" s="118" t="s">
        <v>788</v>
      </c>
      <c r="D179" s="118"/>
      <c r="E179" s="118"/>
      <c r="F179" s="118"/>
      <c r="G179" s="24"/>
      <c r="H179" s="28">
        <v>3</v>
      </c>
      <c r="I179" s="25">
        <v>3</v>
      </c>
      <c r="J179" s="24">
        <f t="shared" si="17"/>
        <v>0</v>
      </c>
      <c r="K179" s="30">
        <v>698.98</v>
      </c>
      <c r="L179" s="26">
        <f t="shared" si="16"/>
        <v>0</v>
      </c>
    </row>
    <row r="180" spans="1:12">
      <c r="A180" s="15"/>
      <c r="B180" s="16"/>
      <c r="C180" s="118" t="s">
        <v>789</v>
      </c>
      <c r="D180" s="118"/>
      <c r="E180" s="118"/>
      <c r="F180" s="118"/>
      <c r="G180" s="24"/>
      <c r="H180" s="28">
        <v>10</v>
      </c>
      <c r="I180" s="25">
        <v>10</v>
      </c>
      <c r="J180" s="24">
        <f t="shared" si="17"/>
        <v>0</v>
      </c>
      <c r="K180" s="30">
        <v>168.98</v>
      </c>
      <c r="L180" s="26">
        <f t="shared" si="16"/>
        <v>0</v>
      </c>
    </row>
    <row r="181" spans="1:12">
      <c r="A181" s="15"/>
      <c r="B181" s="16"/>
      <c r="C181" s="118" t="s">
        <v>790</v>
      </c>
      <c r="D181" s="118"/>
      <c r="E181" s="118"/>
      <c r="F181" s="118"/>
      <c r="G181" s="24"/>
      <c r="H181" s="28">
        <v>10</v>
      </c>
      <c r="I181" s="25">
        <v>10</v>
      </c>
      <c r="J181" s="24">
        <f t="shared" si="17"/>
        <v>0</v>
      </c>
      <c r="K181" s="30">
        <v>109</v>
      </c>
      <c r="L181" s="26">
        <f t="shared" si="16"/>
        <v>0</v>
      </c>
    </row>
    <row r="182" spans="1:12">
      <c r="A182" s="15"/>
      <c r="B182" s="16"/>
      <c r="C182" s="118" t="s">
        <v>791</v>
      </c>
      <c r="D182" s="118"/>
      <c r="E182" s="118"/>
      <c r="F182" s="118"/>
      <c r="G182" s="24"/>
      <c r="H182" s="28">
        <v>10</v>
      </c>
      <c r="I182" s="25">
        <v>10</v>
      </c>
      <c r="J182" s="24">
        <f t="shared" si="17"/>
        <v>0</v>
      </c>
      <c r="K182" s="30">
        <v>199</v>
      </c>
      <c r="L182" s="26">
        <f t="shared" si="16"/>
        <v>0</v>
      </c>
    </row>
    <row r="183" spans="1:12">
      <c r="A183" s="15"/>
      <c r="B183" s="16"/>
      <c r="C183" s="118" t="s">
        <v>792</v>
      </c>
      <c r="D183" s="118"/>
      <c r="E183" s="118"/>
      <c r="F183" s="118"/>
      <c r="G183" s="24"/>
      <c r="H183" s="28">
        <v>4</v>
      </c>
      <c r="I183" s="25">
        <v>4</v>
      </c>
      <c r="J183" s="24">
        <f t="shared" si="17"/>
        <v>0</v>
      </c>
      <c r="K183" s="30">
        <v>144</v>
      </c>
      <c r="L183" s="26">
        <f t="shared" si="16"/>
        <v>0</v>
      </c>
    </row>
    <row r="184" spans="1:12">
      <c r="A184" s="13" t="s">
        <v>162</v>
      </c>
      <c r="B184" s="16" t="s">
        <v>163</v>
      </c>
      <c r="C184" s="118"/>
      <c r="D184" s="118"/>
      <c r="E184" s="118"/>
      <c r="F184" s="118"/>
      <c r="G184" s="24"/>
      <c r="H184" s="28"/>
      <c r="I184" s="25"/>
      <c r="J184" s="24"/>
      <c r="K184" s="30"/>
      <c r="L184" s="26"/>
    </row>
    <row r="185" spans="1:12">
      <c r="A185" s="13"/>
      <c r="B185" s="16"/>
      <c r="C185" s="118" t="s">
        <v>756</v>
      </c>
      <c r="D185" s="118"/>
      <c r="E185" s="118"/>
      <c r="F185" s="118"/>
      <c r="G185" s="24"/>
      <c r="H185" s="28">
        <v>12</v>
      </c>
      <c r="I185" s="25">
        <v>12</v>
      </c>
      <c r="J185" s="24">
        <f t="shared" si="17"/>
        <v>0</v>
      </c>
      <c r="K185" s="30">
        <v>401.2</v>
      </c>
      <c r="L185" s="26">
        <f t="shared" si="16"/>
        <v>0</v>
      </c>
    </row>
    <row r="186" spans="1:12">
      <c r="A186" s="13"/>
      <c r="B186" s="16"/>
      <c r="C186" s="118" t="s">
        <v>165</v>
      </c>
      <c r="D186" s="118"/>
      <c r="E186" s="118"/>
      <c r="F186" s="118"/>
      <c r="G186" s="24">
        <v>523</v>
      </c>
      <c r="H186" s="28"/>
      <c r="I186" s="25">
        <v>2</v>
      </c>
      <c r="J186" s="24">
        <f t="shared" si="17"/>
        <v>521</v>
      </c>
      <c r="K186" s="30">
        <v>26.254999999999999</v>
      </c>
      <c r="L186" s="26">
        <f t="shared" si="16"/>
        <v>13678.855</v>
      </c>
    </row>
    <row r="187" spans="1:12">
      <c r="A187" s="13"/>
      <c r="B187" s="16"/>
      <c r="C187" s="118" t="s">
        <v>166</v>
      </c>
      <c r="D187" s="118"/>
      <c r="E187" s="118"/>
      <c r="F187" s="118"/>
      <c r="G187" s="24">
        <v>189</v>
      </c>
      <c r="H187" s="28"/>
      <c r="I187" s="25"/>
      <c r="J187" s="24">
        <f t="shared" si="17"/>
        <v>189</v>
      </c>
      <c r="K187" s="30">
        <v>39.825000000000003</v>
      </c>
      <c r="L187" s="26">
        <f t="shared" si="16"/>
        <v>7526.9250000000002</v>
      </c>
    </row>
    <row r="188" spans="1:12">
      <c r="A188" s="13"/>
      <c r="B188" s="17"/>
      <c r="C188" s="118" t="s">
        <v>168</v>
      </c>
      <c r="D188" s="118"/>
      <c r="E188" s="118"/>
      <c r="F188" s="118"/>
      <c r="G188" s="24">
        <v>536</v>
      </c>
      <c r="H188" s="28"/>
      <c r="I188" s="28">
        <v>11</v>
      </c>
      <c r="J188" s="24">
        <f t="shared" si="17"/>
        <v>525</v>
      </c>
      <c r="K188" s="30">
        <v>5.42</v>
      </c>
      <c r="L188" s="26">
        <f t="shared" si="16"/>
        <v>2845.5</v>
      </c>
    </row>
    <row r="189" spans="1:12">
      <c r="A189" s="13"/>
      <c r="B189" s="17"/>
      <c r="C189" s="118" t="s">
        <v>169</v>
      </c>
      <c r="D189" s="118"/>
      <c r="E189" s="118"/>
      <c r="F189" s="118"/>
      <c r="G189" s="24">
        <v>12</v>
      </c>
      <c r="H189" s="28"/>
      <c r="I189" s="25"/>
      <c r="J189" s="24">
        <f t="shared" si="17"/>
        <v>12</v>
      </c>
      <c r="K189" s="30">
        <v>77.083299999999994</v>
      </c>
      <c r="L189" s="26">
        <f t="shared" si="16"/>
        <v>924.99959999999987</v>
      </c>
    </row>
    <row r="190" spans="1:12">
      <c r="A190" s="13"/>
      <c r="B190" s="17"/>
      <c r="C190" s="122" t="s">
        <v>547</v>
      </c>
      <c r="D190" s="123"/>
      <c r="E190" s="123"/>
      <c r="F190" s="124"/>
      <c r="G190" s="24">
        <v>1</v>
      </c>
      <c r="H190" s="28"/>
      <c r="I190" s="25">
        <v>1</v>
      </c>
      <c r="J190" s="24">
        <f t="shared" si="17"/>
        <v>0</v>
      </c>
      <c r="K190" s="30">
        <v>20.059999999999999</v>
      </c>
      <c r="L190" s="26">
        <f t="shared" si="16"/>
        <v>0</v>
      </c>
    </row>
    <row r="191" spans="1:12">
      <c r="A191" s="13"/>
      <c r="B191" s="16"/>
      <c r="C191" s="118" t="s">
        <v>358</v>
      </c>
      <c r="D191" s="118"/>
      <c r="E191" s="118"/>
      <c r="F191" s="118"/>
      <c r="G191" s="24">
        <v>24</v>
      </c>
      <c r="H191" s="28"/>
      <c r="I191" s="25">
        <v>5</v>
      </c>
      <c r="J191" s="24">
        <f t="shared" si="17"/>
        <v>19</v>
      </c>
      <c r="K191" s="30">
        <v>17.649999999999999</v>
      </c>
      <c r="L191" s="26">
        <f t="shared" si="16"/>
        <v>335.34999999999997</v>
      </c>
    </row>
    <row r="192" spans="1:12">
      <c r="A192" s="13"/>
      <c r="B192" s="17"/>
      <c r="C192" s="118" t="s">
        <v>657</v>
      </c>
      <c r="D192" s="118"/>
      <c r="E192" s="118"/>
      <c r="F192" s="118"/>
      <c r="G192" s="24">
        <v>37</v>
      </c>
      <c r="H192" s="28"/>
      <c r="I192" s="25">
        <v>6</v>
      </c>
      <c r="J192" s="24">
        <f t="shared" si="17"/>
        <v>31</v>
      </c>
      <c r="K192" s="30">
        <v>19.670000000000002</v>
      </c>
      <c r="L192" s="26">
        <f t="shared" si="16"/>
        <v>609.7700000000001</v>
      </c>
    </row>
    <row r="193" spans="1:12">
      <c r="A193" s="13"/>
      <c r="B193" s="17"/>
      <c r="C193" s="118" t="s">
        <v>171</v>
      </c>
      <c r="D193" s="118"/>
      <c r="E193" s="118"/>
      <c r="F193" s="118"/>
      <c r="G193" s="24">
        <v>1</v>
      </c>
      <c r="H193" s="28"/>
      <c r="I193" s="25"/>
      <c r="J193" s="24">
        <f t="shared" si="17"/>
        <v>1</v>
      </c>
      <c r="K193" s="30">
        <v>53.1</v>
      </c>
      <c r="L193" s="26">
        <f t="shared" si="16"/>
        <v>53.1</v>
      </c>
    </row>
    <row r="194" spans="1:12">
      <c r="A194" s="13"/>
      <c r="B194" s="17"/>
      <c r="C194" s="118" t="s">
        <v>172</v>
      </c>
      <c r="D194" s="118"/>
      <c r="E194" s="118"/>
      <c r="F194" s="118"/>
      <c r="G194" s="24">
        <v>8</v>
      </c>
      <c r="H194" s="28"/>
      <c r="I194" s="25"/>
      <c r="J194" s="24">
        <f t="shared" si="17"/>
        <v>8</v>
      </c>
      <c r="K194" s="30">
        <v>95</v>
      </c>
      <c r="L194" s="26">
        <f t="shared" si="16"/>
        <v>760</v>
      </c>
    </row>
    <row r="195" spans="1:12">
      <c r="A195" s="13"/>
      <c r="B195" s="17"/>
      <c r="C195" s="118" t="s">
        <v>333</v>
      </c>
      <c r="D195" s="118"/>
      <c r="E195" s="118"/>
      <c r="F195" s="118"/>
      <c r="G195" s="24">
        <v>9</v>
      </c>
      <c r="H195" s="28"/>
      <c r="I195" s="25"/>
      <c r="J195" s="24">
        <f t="shared" si="17"/>
        <v>9</v>
      </c>
      <c r="K195" s="30">
        <v>64.900000000000006</v>
      </c>
      <c r="L195" s="26">
        <f t="shared" si="16"/>
        <v>584.1</v>
      </c>
    </row>
    <row r="196" spans="1:12">
      <c r="A196" s="13"/>
      <c r="B196" s="17"/>
      <c r="C196" s="118" t="s">
        <v>173</v>
      </c>
      <c r="D196" s="118"/>
      <c r="E196" s="118"/>
      <c r="F196" s="118"/>
      <c r="G196" s="24">
        <v>12</v>
      </c>
      <c r="H196" s="28"/>
      <c r="I196" s="25"/>
      <c r="J196" s="24">
        <f t="shared" si="17"/>
        <v>12</v>
      </c>
      <c r="K196" s="30">
        <v>85</v>
      </c>
      <c r="L196" s="26">
        <f t="shared" si="16"/>
        <v>1020</v>
      </c>
    </row>
    <row r="197" spans="1:12">
      <c r="A197" s="13"/>
      <c r="B197" s="16"/>
      <c r="C197" s="118" t="s">
        <v>174</v>
      </c>
      <c r="D197" s="118"/>
      <c r="E197" s="118"/>
      <c r="F197" s="118"/>
      <c r="G197" s="24">
        <v>4</v>
      </c>
      <c r="H197" s="28"/>
      <c r="I197" s="25">
        <v>1</v>
      </c>
      <c r="J197" s="24">
        <f t="shared" si="17"/>
        <v>3</v>
      </c>
      <c r="K197" s="30">
        <v>85</v>
      </c>
      <c r="L197" s="26">
        <f t="shared" si="16"/>
        <v>255</v>
      </c>
    </row>
    <row r="198" spans="1:12" ht="15.75" thickBot="1">
      <c r="A198" s="13"/>
      <c r="B198" s="17"/>
      <c r="C198" s="118" t="s">
        <v>175</v>
      </c>
      <c r="D198" s="118"/>
      <c r="E198" s="118"/>
      <c r="F198" s="118"/>
      <c r="G198" s="24">
        <v>241</v>
      </c>
      <c r="H198" s="28"/>
      <c r="I198" s="25">
        <v>3</v>
      </c>
      <c r="J198" s="24">
        <f t="shared" si="17"/>
        <v>238</v>
      </c>
      <c r="K198" s="30">
        <v>3</v>
      </c>
      <c r="L198" s="26">
        <f t="shared" si="16"/>
        <v>714</v>
      </c>
    </row>
    <row r="199" spans="1:12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115" t="s">
        <v>8</v>
      </c>
      <c r="H199" s="115" t="s">
        <v>9</v>
      </c>
      <c r="I199" s="115" t="s">
        <v>10</v>
      </c>
      <c r="J199" s="115" t="s">
        <v>11</v>
      </c>
      <c r="K199" s="115" t="s">
        <v>12</v>
      </c>
      <c r="L199" s="5" t="s">
        <v>13</v>
      </c>
    </row>
    <row r="200" spans="1:12">
      <c r="A200" s="13"/>
      <c r="B200" s="17"/>
      <c r="C200" s="118" t="s">
        <v>176</v>
      </c>
      <c r="D200" s="118"/>
      <c r="E200" s="118"/>
      <c r="F200" s="118"/>
      <c r="G200" s="24">
        <v>12</v>
      </c>
      <c r="H200" s="28"/>
      <c r="I200" s="25"/>
      <c r="J200" s="24">
        <f t="shared" si="17"/>
        <v>12</v>
      </c>
      <c r="K200" s="30">
        <v>5</v>
      </c>
      <c r="L200" s="26">
        <f t="shared" si="16"/>
        <v>60</v>
      </c>
    </row>
    <row r="201" spans="1:12">
      <c r="A201" s="13"/>
      <c r="B201" s="17"/>
      <c r="C201" s="118" t="s">
        <v>177</v>
      </c>
      <c r="D201" s="118"/>
      <c r="E201" s="118"/>
      <c r="F201" s="118"/>
      <c r="G201" s="24">
        <v>22</v>
      </c>
      <c r="H201" s="28"/>
      <c r="I201" s="25"/>
      <c r="J201" s="24">
        <f t="shared" si="17"/>
        <v>22</v>
      </c>
      <c r="K201" s="30">
        <v>23</v>
      </c>
      <c r="L201" s="26">
        <f t="shared" si="16"/>
        <v>506</v>
      </c>
    </row>
    <row r="202" spans="1:12">
      <c r="A202" s="13"/>
      <c r="B202" s="17"/>
      <c r="C202" s="118" t="s">
        <v>177</v>
      </c>
      <c r="D202" s="118"/>
      <c r="E202" s="118"/>
      <c r="F202" s="118"/>
      <c r="G202" s="24">
        <v>44</v>
      </c>
      <c r="H202" s="28"/>
      <c r="I202" s="25">
        <v>4</v>
      </c>
      <c r="J202" s="24">
        <f t="shared" si="17"/>
        <v>40</v>
      </c>
      <c r="K202" s="30">
        <v>11.41</v>
      </c>
      <c r="L202" s="26">
        <f>J202*K202</f>
        <v>456.4</v>
      </c>
    </row>
    <row r="203" spans="1:12">
      <c r="A203" s="13"/>
      <c r="B203" s="17"/>
      <c r="C203" s="118" t="s">
        <v>627</v>
      </c>
      <c r="D203" s="118"/>
      <c r="E203" s="118"/>
      <c r="F203" s="118"/>
      <c r="G203" s="24">
        <v>16</v>
      </c>
      <c r="H203" s="28"/>
      <c r="I203" s="25">
        <v>1</v>
      </c>
      <c r="J203" s="24">
        <f t="shared" si="17"/>
        <v>15</v>
      </c>
      <c r="K203" s="30">
        <v>8.4960000000000004</v>
      </c>
      <c r="L203" s="26">
        <f>J203*K203</f>
        <v>127.44000000000001</v>
      </c>
    </row>
    <row r="204" spans="1:12">
      <c r="A204" s="13"/>
      <c r="B204" s="16"/>
      <c r="C204" s="118" t="s">
        <v>178</v>
      </c>
      <c r="D204" s="118"/>
      <c r="E204" s="118"/>
      <c r="F204" s="118"/>
      <c r="G204" s="24">
        <v>63</v>
      </c>
      <c r="H204" s="28"/>
      <c r="I204" s="25">
        <v>10</v>
      </c>
      <c r="J204" s="24">
        <f t="shared" si="17"/>
        <v>53</v>
      </c>
      <c r="K204" s="30"/>
      <c r="L204" s="26">
        <f t="shared" si="16"/>
        <v>0</v>
      </c>
    </row>
    <row r="205" spans="1:12">
      <c r="A205" s="13"/>
      <c r="B205" s="17"/>
      <c r="C205" s="118" t="s">
        <v>179</v>
      </c>
      <c r="D205" s="118"/>
      <c r="E205" s="118"/>
      <c r="F205" s="118"/>
      <c r="G205" s="24">
        <v>218</v>
      </c>
      <c r="H205" s="28"/>
      <c r="I205" s="25"/>
      <c r="J205" s="24">
        <f t="shared" si="17"/>
        <v>218</v>
      </c>
      <c r="K205" s="30">
        <v>16</v>
      </c>
      <c r="L205" s="26">
        <f t="shared" si="16"/>
        <v>3488</v>
      </c>
    </row>
    <row r="206" spans="1:12">
      <c r="A206" s="13"/>
      <c r="B206" s="17"/>
      <c r="C206" s="118" t="s">
        <v>628</v>
      </c>
      <c r="D206" s="118"/>
      <c r="E206" s="118"/>
      <c r="F206" s="118"/>
      <c r="G206" s="24">
        <v>9</v>
      </c>
      <c r="H206" s="28"/>
      <c r="I206" s="25"/>
      <c r="J206" s="24">
        <f t="shared" si="17"/>
        <v>9</v>
      </c>
      <c r="K206" s="30">
        <v>11.51</v>
      </c>
      <c r="L206" s="26">
        <f t="shared" si="16"/>
        <v>103.59</v>
      </c>
    </row>
    <row r="207" spans="1:12">
      <c r="A207" s="13"/>
      <c r="B207" s="16"/>
      <c r="C207" s="118" t="s">
        <v>334</v>
      </c>
      <c r="D207" s="118"/>
      <c r="E207" s="118"/>
      <c r="F207" s="118"/>
      <c r="G207" s="24">
        <v>34</v>
      </c>
      <c r="H207" s="28"/>
      <c r="I207" s="25"/>
      <c r="J207" s="24">
        <f t="shared" si="17"/>
        <v>34</v>
      </c>
      <c r="K207" s="30">
        <v>18.88</v>
      </c>
      <c r="L207" s="26">
        <f t="shared" si="16"/>
        <v>641.91999999999996</v>
      </c>
    </row>
    <row r="208" spans="1:12">
      <c r="A208" s="13"/>
      <c r="B208" s="17"/>
      <c r="C208" s="118" t="s">
        <v>181</v>
      </c>
      <c r="D208" s="118"/>
      <c r="E208" s="118"/>
      <c r="F208" s="118"/>
      <c r="G208" s="24">
        <v>36</v>
      </c>
      <c r="H208" s="28"/>
      <c r="I208" s="25">
        <v>1</v>
      </c>
      <c r="J208" s="24">
        <f t="shared" si="17"/>
        <v>35</v>
      </c>
      <c r="K208" s="30">
        <v>13.37</v>
      </c>
      <c r="L208" s="26">
        <f t="shared" ref="L208:L268" si="18">J208*K208</f>
        <v>467.95</v>
      </c>
    </row>
    <row r="209" spans="1:12">
      <c r="A209" s="13"/>
      <c r="B209" s="17"/>
      <c r="C209" s="118" t="s">
        <v>182</v>
      </c>
      <c r="D209" s="118"/>
      <c r="E209" s="118"/>
      <c r="F209" s="118"/>
      <c r="G209" s="24">
        <v>31</v>
      </c>
      <c r="H209" s="28"/>
      <c r="I209" s="25">
        <v>4</v>
      </c>
      <c r="J209" s="24">
        <f t="shared" si="17"/>
        <v>27</v>
      </c>
      <c r="K209" s="30">
        <v>33.04</v>
      </c>
      <c r="L209" s="26">
        <f t="shared" si="18"/>
        <v>892.07999999999993</v>
      </c>
    </row>
    <row r="210" spans="1:12">
      <c r="A210" s="13"/>
      <c r="B210" s="17"/>
      <c r="C210" s="118" t="s">
        <v>183</v>
      </c>
      <c r="D210" s="118"/>
      <c r="E210" s="118"/>
      <c r="F210" s="118"/>
      <c r="G210" s="24">
        <v>5</v>
      </c>
      <c r="H210" s="28"/>
      <c r="I210" s="25"/>
      <c r="J210" s="24">
        <f t="shared" si="17"/>
        <v>5</v>
      </c>
      <c r="K210" s="30">
        <v>88.5</v>
      </c>
      <c r="L210" s="26">
        <f t="shared" si="18"/>
        <v>442.5</v>
      </c>
    </row>
    <row r="211" spans="1:12">
      <c r="A211" s="13"/>
      <c r="B211" s="16"/>
      <c r="C211" s="118" t="s">
        <v>184</v>
      </c>
      <c r="D211" s="118"/>
      <c r="E211" s="118"/>
      <c r="F211" s="118"/>
      <c r="G211" s="24">
        <v>81</v>
      </c>
      <c r="H211" s="28"/>
      <c r="I211" s="25"/>
      <c r="J211" s="24">
        <f t="shared" si="17"/>
        <v>81</v>
      </c>
      <c r="K211" s="30">
        <v>35</v>
      </c>
      <c r="L211" s="26">
        <f t="shared" si="18"/>
        <v>2835</v>
      </c>
    </row>
    <row r="212" spans="1:12">
      <c r="A212" s="13"/>
      <c r="B212" s="17"/>
      <c r="C212" s="118" t="s">
        <v>538</v>
      </c>
      <c r="D212" s="118"/>
      <c r="E212" s="118"/>
      <c r="F212" s="118"/>
      <c r="G212" s="24">
        <v>58</v>
      </c>
      <c r="H212" s="28"/>
      <c r="I212" s="28">
        <v>26</v>
      </c>
      <c r="J212" s="24">
        <f t="shared" si="17"/>
        <v>32</v>
      </c>
      <c r="K212" s="30">
        <v>4.2</v>
      </c>
      <c r="L212" s="26">
        <f t="shared" si="18"/>
        <v>134.4</v>
      </c>
    </row>
    <row r="213" spans="1:12">
      <c r="A213" s="13"/>
      <c r="B213" s="17"/>
      <c r="C213" s="118" t="s">
        <v>364</v>
      </c>
      <c r="D213" s="118"/>
      <c r="E213" s="118"/>
      <c r="F213" s="118"/>
      <c r="G213" s="24">
        <v>176</v>
      </c>
      <c r="H213" s="28"/>
      <c r="I213" s="28">
        <v>116</v>
      </c>
      <c r="J213" s="24">
        <f t="shared" si="17"/>
        <v>60</v>
      </c>
      <c r="K213" s="30">
        <v>4.2</v>
      </c>
      <c r="L213" s="26">
        <f t="shared" si="18"/>
        <v>252</v>
      </c>
    </row>
    <row r="214" spans="1:12">
      <c r="A214" s="13"/>
      <c r="B214" s="17"/>
      <c r="C214" s="118" t="s">
        <v>539</v>
      </c>
      <c r="D214" s="118"/>
      <c r="E214" s="118"/>
      <c r="F214" s="118"/>
      <c r="G214" s="24">
        <v>60</v>
      </c>
      <c r="H214" s="28"/>
      <c r="I214" s="28">
        <v>24</v>
      </c>
      <c r="J214" s="24">
        <f t="shared" si="17"/>
        <v>36</v>
      </c>
      <c r="K214" s="30">
        <v>4.2</v>
      </c>
      <c r="L214" s="26">
        <f t="shared" si="18"/>
        <v>151.20000000000002</v>
      </c>
    </row>
    <row r="215" spans="1:12">
      <c r="A215" s="13"/>
      <c r="B215" s="17"/>
      <c r="C215" s="118" t="s">
        <v>186</v>
      </c>
      <c r="D215" s="118"/>
      <c r="E215" s="118"/>
      <c r="F215" s="118"/>
      <c r="G215" s="24">
        <v>3</v>
      </c>
      <c r="H215" s="28"/>
      <c r="I215" s="25"/>
      <c r="J215" s="24">
        <f t="shared" si="17"/>
        <v>3</v>
      </c>
      <c r="K215" s="30">
        <v>3.25</v>
      </c>
      <c r="L215" s="26">
        <f t="shared" si="18"/>
        <v>9.75</v>
      </c>
    </row>
    <row r="216" spans="1:12">
      <c r="A216" s="13"/>
      <c r="B216" s="17"/>
      <c r="C216" s="118" t="s">
        <v>187</v>
      </c>
      <c r="D216" s="118"/>
      <c r="E216" s="118"/>
      <c r="F216" s="118"/>
      <c r="G216" s="24">
        <v>204</v>
      </c>
      <c r="H216" s="28"/>
      <c r="I216" s="28">
        <v>66</v>
      </c>
      <c r="J216" s="24">
        <f t="shared" si="17"/>
        <v>138</v>
      </c>
      <c r="K216" s="30">
        <v>3.5</v>
      </c>
      <c r="L216" s="26">
        <f t="shared" si="18"/>
        <v>483</v>
      </c>
    </row>
    <row r="217" spans="1:12">
      <c r="A217" s="13"/>
      <c r="B217" s="16"/>
      <c r="C217" s="118" t="s">
        <v>540</v>
      </c>
      <c r="D217" s="118"/>
      <c r="E217" s="118"/>
      <c r="F217" s="118"/>
      <c r="G217" s="24">
        <v>36</v>
      </c>
      <c r="H217" s="28"/>
      <c r="I217" s="28">
        <v>2</v>
      </c>
      <c r="J217" s="24">
        <f t="shared" si="17"/>
        <v>34</v>
      </c>
      <c r="K217" s="30">
        <v>18.600000000000001</v>
      </c>
      <c r="L217" s="26">
        <f t="shared" si="18"/>
        <v>632.40000000000009</v>
      </c>
    </row>
    <row r="218" spans="1:12">
      <c r="A218" s="13"/>
      <c r="B218" s="17"/>
      <c r="C218" s="118" t="s">
        <v>541</v>
      </c>
      <c r="D218" s="118"/>
      <c r="E218" s="118"/>
      <c r="F218" s="118"/>
      <c r="G218" s="24">
        <v>34</v>
      </c>
      <c r="H218" s="28"/>
      <c r="I218" s="28">
        <v>2</v>
      </c>
      <c r="J218" s="24">
        <f t="shared" si="17"/>
        <v>32</v>
      </c>
      <c r="K218" s="30">
        <v>30.22</v>
      </c>
      <c r="L218" s="26">
        <f t="shared" si="18"/>
        <v>967.04</v>
      </c>
    </row>
    <row r="219" spans="1:12">
      <c r="A219" s="13"/>
      <c r="B219" s="17"/>
      <c r="C219" s="118" t="s">
        <v>542</v>
      </c>
      <c r="D219" s="118"/>
      <c r="E219" s="118"/>
      <c r="F219" s="118"/>
      <c r="G219" s="24">
        <v>25</v>
      </c>
      <c r="H219" s="28"/>
      <c r="I219" s="28"/>
      <c r="J219" s="24">
        <f t="shared" si="17"/>
        <v>25</v>
      </c>
      <c r="K219" s="30">
        <v>18.600000000000001</v>
      </c>
      <c r="L219" s="26">
        <f t="shared" si="18"/>
        <v>465.00000000000006</v>
      </c>
    </row>
    <row r="220" spans="1:12">
      <c r="A220" s="13"/>
      <c r="B220" s="17"/>
      <c r="C220" s="118" t="s">
        <v>543</v>
      </c>
      <c r="D220" s="118"/>
      <c r="E220" s="118"/>
      <c r="F220" s="118"/>
      <c r="G220" s="24">
        <v>24</v>
      </c>
      <c r="H220" s="28"/>
      <c r="I220" s="28"/>
      <c r="J220" s="24">
        <f t="shared" si="17"/>
        <v>24</v>
      </c>
      <c r="K220" s="30">
        <v>18.600000000000001</v>
      </c>
      <c r="L220" s="26">
        <f t="shared" si="18"/>
        <v>446.40000000000003</v>
      </c>
    </row>
    <row r="221" spans="1:12">
      <c r="A221" s="13"/>
      <c r="B221" s="17"/>
      <c r="C221" s="118" t="s">
        <v>191</v>
      </c>
      <c r="D221" s="118"/>
      <c r="E221" s="118"/>
      <c r="F221" s="118"/>
      <c r="G221" s="24">
        <v>4</v>
      </c>
      <c r="H221" s="28"/>
      <c r="I221" s="25">
        <v>1</v>
      </c>
      <c r="J221" s="24">
        <f t="shared" si="17"/>
        <v>3</v>
      </c>
      <c r="K221" s="30">
        <v>37.299999999999997</v>
      </c>
      <c r="L221" s="26">
        <f t="shared" si="18"/>
        <v>111.89999999999999</v>
      </c>
    </row>
    <row r="222" spans="1:12">
      <c r="A222" s="13"/>
      <c r="B222" s="17"/>
      <c r="C222" s="118" t="s">
        <v>629</v>
      </c>
      <c r="D222" s="118"/>
      <c r="E222" s="118"/>
      <c r="F222" s="118"/>
      <c r="G222" s="24">
        <v>90</v>
      </c>
      <c r="H222" s="28"/>
      <c r="I222" s="28">
        <v>2</v>
      </c>
      <c r="J222" s="24">
        <f t="shared" si="17"/>
        <v>88</v>
      </c>
      <c r="K222" s="30">
        <v>11.505000000000001</v>
      </c>
      <c r="L222" s="26">
        <f t="shared" si="18"/>
        <v>1012.44</v>
      </c>
    </row>
    <row r="223" spans="1:12">
      <c r="A223" s="13"/>
      <c r="B223" s="16"/>
      <c r="C223" s="118" t="s">
        <v>545</v>
      </c>
      <c r="D223" s="118"/>
      <c r="E223" s="118"/>
      <c r="F223" s="118"/>
      <c r="G223" s="24">
        <v>37</v>
      </c>
      <c r="H223" s="28"/>
      <c r="I223" s="28">
        <v>4</v>
      </c>
      <c r="J223" s="24">
        <f t="shared" si="17"/>
        <v>33</v>
      </c>
      <c r="K223" s="30">
        <v>29.5</v>
      </c>
      <c r="L223" s="26">
        <f t="shared" si="18"/>
        <v>973.5</v>
      </c>
    </row>
    <row r="224" spans="1:12">
      <c r="A224" s="13"/>
      <c r="B224" s="17"/>
      <c r="C224" s="118" t="s">
        <v>658</v>
      </c>
      <c r="D224" s="118"/>
      <c r="E224" s="118"/>
      <c r="F224" s="118"/>
      <c r="G224" s="24">
        <v>48</v>
      </c>
      <c r="H224" s="28"/>
      <c r="I224" s="28"/>
      <c r="J224" s="24">
        <f t="shared" ref="J224:J286" si="19">G224+H224-I224</f>
        <v>48</v>
      </c>
      <c r="K224" s="30">
        <v>19.309999999999999</v>
      </c>
      <c r="L224" s="26">
        <f t="shared" si="18"/>
        <v>926.87999999999988</v>
      </c>
    </row>
    <row r="225" spans="1:12">
      <c r="A225" s="13"/>
      <c r="B225" s="17"/>
      <c r="C225" s="118" t="s">
        <v>336</v>
      </c>
      <c r="D225" s="118"/>
      <c r="E225" s="118"/>
      <c r="F225" s="118"/>
      <c r="G225" s="24">
        <v>2</v>
      </c>
      <c r="H225" s="28"/>
      <c r="I225" s="28">
        <v>1</v>
      </c>
      <c r="J225" s="24">
        <f t="shared" si="19"/>
        <v>1</v>
      </c>
      <c r="K225" s="30">
        <v>46.11</v>
      </c>
      <c r="L225" s="26">
        <f t="shared" si="18"/>
        <v>46.11</v>
      </c>
    </row>
    <row r="226" spans="1:12">
      <c r="A226" s="13"/>
      <c r="B226" s="17"/>
      <c r="C226" s="118" t="s">
        <v>208</v>
      </c>
      <c r="D226" s="118"/>
      <c r="E226" s="118"/>
      <c r="F226" s="118"/>
      <c r="G226" s="24">
        <v>1</v>
      </c>
      <c r="H226" s="28"/>
      <c r="I226" s="28"/>
      <c r="J226" s="24">
        <f t="shared" si="19"/>
        <v>1</v>
      </c>
      <c r="K226" s="30">
        <v>259.60000000000002</v>
      </c>
      <c r="L226" s="26">
        <f t="shared" si="18"/>
        <v>259.60000000000002</v>
      </c>
    </row>
    <row r="227" spans="1:12">
      <c r="A227" s="13"/>
      <c r="B227" s="17"/>
      <c r="C227" s="118" t="s">
        <v>546</v>
      </c>
      <c r="D227" s="118"/>
      <c r="E227" s="118"/>
      <c r="F227" s="118"/>
      <c r="G227" s="24">
        <v>31</v>
      </c>
      <c r="H227" s="28"/>
      <c r="I227" s="28"/>
      <c r="J227" s="24">
        <f t="shared" si="19"/>
        <v>31</v>
      </c>
      <c r="K227" s="30">
        <v>64.900000000000006</v>
      </c>
      <c r="L227" s="26">
        <f t="shared" si="18"/>
        <v>2011.9</v>
      </c>
    </row>
    <row r="228" spans="1:12">
      <c r="A228" s="13"/>
      <c r="B228" s="17"/>
      <c r="C228" s="118" t="s">
        <v>195</v>
      </c>
      <c r="D228" s="118"/>
      <c r="E228" s="118"/>
      <c r="F228" s="118"/>
      <c r="G228" s="24">
        <v>19</v>
      </c>
      <c r="H228" s="28"/>
      <c r="I228" s="28">
        <v>3</v>
      </c>
      <c r="J228" s="24">
        <f t="shared" si="19"/>
        <v>16</v>
      </c>
      <c r="K228" s="30">
        <v>17.47</v>
      </c>
      <c r="L228" s="26">
        <f t="shared" si="18"/>
        <v>279.52</v>
      </c>
    </row>
    <row r="229" spans="1:12">
      <c r="A229" s="13"/>
      <c r="B229" s="17"/>
      <c r="C229" s="118" t="s">
        <v>338</v>
      </c>
      <c r="D229" s="118"/>
      <c r="E229" s="118"/>
      <c r="F229" s="118"/>
      <c r="G229" s="24">
        <v>70</v>
      </c>
      <c r="H229" s="28"/>
      <c r="I229" s="28">
        <v>18</v>
      </c>
      <c r="J229" s="24">
        <f t="shared" si="19"/>
        <v>52</v>
      </c>
      <c r="K229" s="30">
        <v>45.43</v>
      </c>
      <c r="L229" s="26">
        <f t="shared" si="18"/>
        <v>2362.36</v>
      </c>
    </row>
    <row r="230" spans="1:12">
      <c r="A230" s="13"/>
      <c r="B230" s="16"/>
      <c r="C230" s="118" t="s">
        <v>198</v>
      </c>
      <c r="D230" s="118"/>
      <c r="E230" s="118"/>
      <c r="F230" s="118"/>
      <c r="G230" s="24">
        <v>30</v>
      </c>
      <c r="H230" s="28"/>
      <c r="I230" s="28">
        <v>14</v>
      </c>
      <c r="J230" s="24">
        <f t="shared" si="19"/>
        <v>16</v>
      </c>
      <c r="K230" s="30">
        <v>36</v>
      </c>
      <c r="L230" s="26">
        <f t="shared" si="18"/>
        <v>576</v>
      </c>
    </row>
    <row r="231" spans="1:12" ht="15.75" thickBot="1">
      <c r="A231" s="13"/>
      <c r="B231" s="17"/>
      <c r="C231" s="118" t="s">
        <v>199</v>
      </c>
      <c r="D231" s="118"/>
      <c r="E231" s="118"/>
      <c r="F231" s="118"/>
      <c r="G231" s="24">
        <v>4</v>
      </c>
      <c r="H231" s="28"/>
      <c r="I231" s="25"/>
      <c r="J231" s="24">
        <f t="shared" si="19"/>
        <v>4</v>
      </c>
      <c r="K231" s="30">
        <v>2509.92</v>
      </c>
      <c r="L231" s="26">
        <f t="shared" si="18"/>
        <v>10039.68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115" t="s">
        <v>8</v>
      </c>
      <c r="H232" s="115" t="s">
        <v>9</v>
      </c>
      <c r="I232" s="115" t="s">
        <v>10</v>
      </c>
      <c r="J232" s="115" t="s">
        <v>11</v>
      </c>
      <c r="K232" s="115" t="s">
        <v>12</v>
      </c>
      <c r="L232" s="5" t="s">
        <v>13</v>
      </c>
    </row>
    <row r="233" spans="1:12">
      <c r="A233" s="13"/>
      <c r="B233" s="17"/>
      <c r="C233" s="118" t="s">
        <v>200</v>
      </c>
      <c r="D233" s="118"/>
      <c r="E233" s="118"/>
      <c r="F233" s="118"/>
      <c r="G233" s="24">
        <v>19</v>
      </c>
      <c r="H233" s="28"/>
      <c r="I233" s="25"/>
      <c r="J233" s="24">
        <f t="shared" si="19"/>
        <v>19</v>
      </c>
      <c r="K233" s="30">
        <v>396.55</v>
      </c>
      <c r="L233" s="26">
        <f t="shared" si="18"/>
        <v>7534.45</v>
      </c>
    </row>
    <row r="234" spans="1:12">
      <c r="A234" s="13"/>
      <c r="B234" s="17"/>
      <c r="C234" s="118" t="s">
        <v>201</v>
      </c>
      <c r="D234" s="118"/>
      <c r="E234" s="118"/>
      <c r="F234" s="118"/>
      <c r="G234" s="24">
        <v>123</v>
      </c>
      <c r="H234" s="28"/>
      <c r="I234" s="25">
        <v>2</v>
      </c>
      <c r="J234" s="24">
        <f t="shared" si="19"/>
        <v>121</v>
      </c>
      <c r="K234" s="30">
        <v>177.45</v>
      </c>
      <c r="L234" s="26">
        <f t="shared" si="18"/>
        <v>21471.449999999997</v>
      </c>
    </row>
    <row r="235" spans="1:12">
      <c r="A235" s="13"/>
      <c r="B235" s="17"/>
      <c r="C235" s="118" t="s">
        <v>203</v>
      </c>
      <c r="D235" s="118"/>
      <c r="E235" s="118"/>
      <c r="F235" s="118"/>
      <c r="G235" s="24">
        <v>33</v>
      </c>
      <c r="H235" s="28"/>
      <c r="I235" s="25">
        <v>1</v>
      </c>
      <c r="J235" s="24">
        <f t="shared" si="19"/>
        <v>32</v>
      </c>
      <c r="K235" s="30">
        <v>54.28</v>
      </c>
      <c r="L235" s="26">
        <f t="shared" si="18"/>
        <v>1736.96</v>
      </c>
    </row>
    <row r="236" spans="1:12">
      <c r="A236" s="13"/>
      <c r="B236" s="17"/>
      <c r="C236" s="118" t="s">
        <v>659</v>
      </c>
      <c r="D236" s="118"/>
      <c r="E236" s="118"/>
      <c r="F236" s="118"/>
      <c r="G236" s="24">
        <v>26</v>
      </c>
      <c r="H236" s="28"/>
      <c r="I236" s="25">
        <v>1</v>
      </c>
      <c r="J236" s="24">
        <f t="shared" si="19"/>
        <v>25</v>
      </c>
      <c r="K236" s="30">
        <v>53.1</v>
      </c>
      <c r="L236" s="26">
        <f t="shared" si="18"/>
        <v>1327.5</v>
      </c>
    </row>
    <row r="237" spans="1:12">
      <c r="A237" s="13"/>
      <c r="B237" s="17"/>
      <c r="C237" s="118" t="s">
        <v>205</v>
      </c>
      <c r="D237" s="118"/>
      <c r="E237" s="118"/>
      <c r="F237" s="118"/>
      <c r="G237" s="24">
        <v>3</v>
      </c>
      <c r="H237" s="28"/>
      <c r="I237" s="25"/>
      <c r="J237" s="24">
        <f t="shared" si="19"/>
        <v>3</v>
      </c>
      <c r="K237" s="30">
        <v>78</v>
      </c>
      <c r="L237" s="26">
        <f t="shared" si="18"/>
        <v>234</v>
      </c>
    </row>
    <row r="238" spans="1:12">
      <c r="A238" s="13"/>
      <c r="B238" s="17"/>
      <c r="C238" s="118" t="s">
        <v>206</v>
      </c>
      <c r="D238" s="118"/>
      <c r="E238" s="118"/>
      <c r="F238" s="118"/>
      <c r="G238" s="24">
        <v>4</v>
      </c>
      <c r="H238" s="28"/>
      <c r="I238" s="25"/>
      <c r="J238" s="24">
        <f t="shared" si="19"/>
        <v>4</v>
      </c>
      <c r="K238" s="30">
        <v>42</v>
      </c>
      <c r="L238" s="26">
        <f t="shared" si="18"/>
        <v>168</v>
      </c>
    </row>
    <row r="239" spans="1:12">
      <c r="A239" s="13"/>
      <c r="B239" s="16"/>
      <c r="C239" s="118" t="s">
        <v>660</v>
      </c>
      <c r="D239" s="118"/>
      <c r="E239" s="118"/>
      <c r="F239" s="118"/>
      <c r="G239" s="24">
        <v>52</v>
      </c>
      <c r="H239" s="28"/>
      <c r="I239" s="25"/>
      <c r="J239" s="24">
        <f t="shared" si="19"/>
        <v>52</v>
      </c>
      <c r="K239" s="30">
        <v>54.77</v>
      </c>
      <c r="L239" s="26">
        <f t="shared" si="18"/>
        <v>2848.04</v>
      </c>
    </row>
    <row r="240" spans="1:12">
      <c r="A240" s="13"/>
      <c r="B240" s="17"/>
      <c r="C240" s="118" t="s">
        <v>211</v>
      </c>
      <c r="D240" s="118"/>
      <c r="E240" s="118"/>
      <c r="F240" s="118"/>
      <c r="G240" s="24">
        <v>17</v>
      </c>
      <c r="H240" s="28"/>
      <c r="I240" s="25">
        <v>2</v>
      </c>
      <c r="J240" s="24">
        <f t="shared" si="19"/>
        <v>15</v>
      </c>
      <c r="K240" s="30">
        <v>177</v>
      </c>
      <c r="L240" s="26">
        <f t="shared" si="18"/>
        <v>2655</v>
      </c>
    </row>
    <row r="241" spans="1:12">
      <c r="A241" s="13"/>
      <c r="B241" s="17"/>
      <c r="C241" s="118" t="s">
        <v>212</v>
      </c>
      <c r="D241" s="118"/>
      <c r="E241" s="118"/>
      <c r="F241" s="118"/>
      <c r="G241" s="24">
        <v>24</v>
      </c>
      <c r="H241" s="28"/>
      <c r="I241" s="25">
        <v>9</v>
      </c>
      <c r="J241" s="24">
        <f t="shared" si="19"/>
        <v>15</v>
      </c>
      <c r="K241" s="30">
        <v>29.38</v>
      </c>
      <c r="L241" s="26">
        <f t="shared" si="18"/>
        <v>440.7</v>
      </c>
    </row>
    <row r="242" spans="1:12">
      <c r="A242" s="13"/>
      <c r="B242" s="17"/>
      <c r="C242" s="118" t="s">
        <v>212</v>
      </c>
      <c r="D242" s="118"/>
      <c r="E242" s="118"/>
      <c r="F242" s="118"/>
      <c r="G242" s="24">
        <v>22</v>
      </c>
      <c r="H242" s="28"/>
      <c r="I242" s="25"/>
      <c r="J242" s="24">
        <f t="shared" si="19"/>
        <v>22</v>
      </c>
      <c r="K242" s="30">
        <v>19.989999999999998</v>
      </c>
      <c r="L242" s="26">
        <f t="shared" si="18"/>
        <v>439.78</v>
      </c>
    </row>
    <row r="243" spans="1:12">
      <c r="A243" s="13"/>
      <c r="B243" s="16"/>
      <c r="C243" s="118" t="s">
        <v>661</v>
      </c>
      <c r="D243" s="118"/>
      <c r="E243" s="118"/>
      <c r="F243" s="118"/>
      <c r="G243" s="24">
        <v>20</v>
      </c>
      <c r="H243" s="28"/>
      <c r="I243" s="25">
        <v>3</v>
      </c>
      <c r="J243" s="24">
        <f t="shared" si="19"/>
        <v>17</v>
      </c>
      <c r="K243" s="30">
        <v>81.62</v>
      </c>
      <c r="L243" s="26">
        <f t="shared" si="18"/>
        <v>1387.54</v>
      </c>
    </row>
    <row r="244" spans="1:12">
      <c r="A244" s="13"/>
      <c r="B244" s="17"/>
      <c r="C244" s="118" t="s">
        <v>213</v>
      </c>
      <c r="D244" s="118"/>
      <c r="E244" s="118"/>
      <c r="F244" s="118"/>
      <c r="G244" s="24">
        <v>1</v>
      </c>
      <c r="H244" s="28"/>
      <c r="I244" s="25"/>
      <c r="J244" s="24">
        <f t="shared" si="19"/>
        <v>1</v>
      </c>
      <c r="K244" s="30">
        <v>24</v>
      </c>
      <c r="L244" s="26">
        <f t="shared" si="18"/>
        <v>24</v>
      </c>
    </row>
    <row r="245" spans="1:12">
      <c r="A245" s="13"/>
      <c r="B245" s="17"/>
      <c r="C245" s="118" t="s">
        <v>214</v>
      </c>
      <c r="D245" s="118"/>
      <c r="E245" s="118"/>
      <c r="F245" s="118"/>
      <c r="G245" s="24">
        <v>127</v>
      </c>
      <c r="H245" s="28"/>
      <c r="I245" s="25"/>
      <c r="J245" s="24">
        <f t="shared" si="19"/>
        <v>127</v>
      </c>
      <c r="K245" s="30">
        <v>15</v>
      </c>
      <c r="L245" s="26">
        <f t="shared" si="18"/>
        <v>1905</v>
      </c>
    </row>
    <row r="246" spans="1:12">
      <c r="A246" s="13"/>
      <c r="B246" s="17"/>
      <c r="C246" s="118" t="s">
        <v>215</v>
      </c>
      <c r="D246" s="118"/>
      <c r="E246" s="118"/>
      <c r="F246" s="118"/>
      <c r="G246" s="24">
        <v>17</v>
      </c>
      <c r="H246" s="28"/>
      <c r="I246" s="25"/>
      <c r="J246" s="24">
        <f t="shared" si="19"/>
        <v>17</v>
      </c>
      <c r="K246" s="30">
        <v>118</v>
      </c>
      <c r="L246" s="26">
        <f t="shared" si="18"/>
        <v>2006</v>
      </c>
    </row>
    <row r="247" spans="1:12">
      <c r="A247" s="13"/>
      <c r="B247" s="17"/>
      <c r="C247" s="118" t="s">
        <v>216</v>
      </c>
      <c r="D247" s="118"/>
      <c r="E247" s="118"/>
      <c r="F247" s="118"/>
      <c r="G247" s="24">
        <v>241</v>
      </c>
      <c r="H247" s="28"/>
      <c r="I247" s="25"/>
      <c r="J247" s="24">
        <f t="shared" si="19"/>
        <v>241</v>
      </c>
      <c r="K247" s="30">
        <v>70</v>
      </c>
      <c r="L247" s="26">
        <f t="shared" si="18"/>
        <v>16870</v>
      </c>
    </row>
    <row r="248" spans="1:12">
      <c r="A248" s="13"/>
      <c r="B248" s="17"/>
      <c r="C248" s="118" t="s">
        <v>217</v>
      </c>
      <c r="D248" s="118"/>
      <c r="E248" s="118"/>
      <c r="F248" s="118"/>
      <c r="G248" s="24">
        <v>5</v>
      </c>
      <c r="H248" s="28"/>
      <c r="I248" s="25"/>
      <c r="J248" s="24">
        <f t="shared" si="19"/>
        <v>5</v>
      </c>
      <c r="K248" s="30">
        <v>135.69999999999999</v>
      </c>
      <c r="L248" s="26">
        <f t="shared" si="18"/>
        <v>678.5</v>
      </c>
    </row>
    <row r="249" spans="1:12">
      <c r="A249" s="13"/>
      <c r="B249" s="17"/>
      <c r="C249" s="118" t="s">
        <v>218</v>
      </c>
      <c r="D249" s="118"/>
      <c r="E249" s="118"/>
      <c r="F249" s="118"/>
      <c r="G249" s="24">
        <v>1</v>
      </c>
      <c r="H249" s="28"/>
      <c r="I249" s="25"/>
      <c r="J249" s="24">
        <f t="shared" si="19"/>
        <v>1</v>
      </c>
      <c r="K249" s="30">
        <v>35.4</v>
      </c>
      <c r="L249" s="26">
        <f t="shared" si="18"/>
        <v>35.4</v>
      </c>
    </row>
    <row r="250" spans="1:12">
      <c r="A250" s="13"/>
      <c r="B250" s="17"/>
      <c r="C250" s="118" t="s">
        <v>218</v>
      </c>
      <c r="D250" s="118"/>
      <c r="E250" s="118"/>
      <c r="F250" s="118"/>
      <c r="G250" s="24">
        <v>12</v>
      </c>
      <c r="H250" s="28"/>
      <c r="I250" s="25"/>
      <c r="J250" s="24">
        <f t="shared" si="19"/>
        <v>12</v>
      </c>
      <c r="K250" s="30">
        <v>26</v>
      </c>
      <c r="L250" s="26">
        <f t="shared" si="18"/>
        <v>312</v>
      </c>
    </row>
    <row r="251" spans="1:12">
      <c r="A251" s="13"/>
      <c r="B251" s="16"/>
      <c r="C251" s="118" t="s">
        <v>220</v>
      </c>
      <c r="D251" s="118"/>
      <c r="E251" s="118"/>
      <c r="F251" s="118"/>
      <c r="G251" s="24">
        <v>481</v>
      </c>
      <c r="H251" s="28"/>
      <c r="I251" s="25">
        <v>5</v>
      </c>
      <c r="J251" s="24">
        <f t="shared" si="19"/>
        <v>476</v>
      </c>
      <c r="K251" s="30">
        <v>6.3956</v>
      </c>
      <c r="L251" s="26">
        <f t="shared" si="18"/>
        <v>3044.3056000000001</v>
      </c>
    </row>
    <row r="252" spans="1:12">
      <c r="A252" s="13"/>
      <c r="B252" s="17"/>
      <c r="C252" s="118" t="s">
        <v>221</v>
      </c>
      <c r="D252" s="118"/>
      <c r="E252" s="118"/>
      <c r="F252" s="118"/>
      <c r="G252" s="24">
        <v>450</v>
      </c>
      <c r="H252" s="28"/>
      <c r="I252" s="25">
        <v>5</v>
      </c>
      <c r="J252" s="24">
        <f t="shared" si="19"/>
        <v>445</v>
      </c>
      <c r="K252" s="30">
        <v>10.25</v>
      </c>
      <c r="L252" s="26">
        <f t="shared" si="18"/>
        <v>4561.25</v>
      </c>
    </row>
    <row r="253" spans="1:12">
      <c r="A253" s="13"/>
      <c r="B253" s="17"/>
      <c r="C253" s="118" t="s">
        <v>223</v>
      </c>
      <c r="D253" s="118"/>
      <c r="E253" s="118"/>
      <c r="F253" s="118"/>
      <c r="G253" s="24">
        <v>5</v>
      </c>
      <c r="H253" s="28"/>
      <c r="I253" s="25"/>
      <c r="J253" s="24">
        <f t="shared" si="19"/>
        <v>5</v>
      </c>
      <c r="K253" s="30">
        <v>1096.22</v>
      </c>
      <c r="L253" s="26">
        <f t="shared" si="18"/>
        <v>5481.1</v>
      </c>
    </row>
    <row r="254" spans="1:12">
      <c r="A254" s="13"/>
      <c r="B254" s="16"/>
      <c r="C254" s="118" t="s">
        <v>223</v>
      </c>
      <c r="D254" s="118"/>
      <c r="E254" s="118"/>
      <c r="F254" s="118"/>
      <c r="G254" s="24">
        <v>2</v>
      </c>
      <c r="H254" s="28"/>
      <c r="I254" s="25"/>
      <c r="J254" s="24">
        <f t="shared" si="19"/>
        <v>2</v>
      </c>
      <c r="K254" s="30"/>
      <c r="L254" s="26">
        <f t="shared" si="18"/>
        <v>0</v>
      </c>
    </row>
    <row r="255" spans="1:12">
      <c r="A255" s="13"/>
      <c r="B255" s="17"/>
      <c r="C255" s="118" t="s">
        <v>226</v>
      </c>
      <c r="D255" s="118"/>
      <c r="E255" s="118"/>
      <c r="F255" s="118"/>
      <c r="G255" s="24">
        <v>2</v>
      </c>
      <c r="H255" s="28"/>
      <c r="I255" s="25"/>
      <c r="J255" s="24">
        <f t="shared" si="19"/>
        <v>2</v>
      </c>
      <c r="K255" s="30">
        <v>700</v>
      </c>
      <c r="L255" s="26">
        <f t="shared" si="18"/>
        <v>1400</v>
      </c>
    </row>
    <row r="256" spans="1:12">
      <c r="A256" s="13"/>
      <c r="B256" s="16"/>
      <c r="C256" s="118" t="s">
        <v>227</v>
      </c>
      <c r="D256" s="118"/>
      <c r="E256" s="118"/>
      <c r="F256" s="118"/>
      <c r="G256" s="24">
        <v>3</v>
      </c>
      <c r="H256" s="28"/>
      <c r="I256" s="25"/>
      <c r="J256" s="24">
        <f t="shared" si="19"/>
        <v>3</v>
      </c>
      <c r="K256" s="30">
        <v>974.68</v>
      </c>
      <c r="L256" s="26">
        <f t="shared" si="18"/>
        <v>2924.04</v>
      </c>
    </row>
    <row r="257" spans="1:12">
      <c r="A257" s="13"/>
      <c r="B257" s="16"/>
      <c r="C257" s="118" t="s">
        <v>228</v>
      </c>
      <c r="D257" s="118"/>
      <c r="E257" s="118"/>
      <c r="F257" s="118"/>
      <c r="G257" s="24">
        <v>2</v>
      </c>
      <c r="H257" s="28"/>
      <c r="I257" s="25"/>
      <c r="J257" s="24">
        <f t="shared" si="19"/>
        <v>2</v>
      </c>
      <c r="K257" s="30">
        <v>680</v>
      </c>
      <c r="L257" s="26">
        <f t="shared" si="18"/>
        <v>1360</v>
      </c>
    </row>
    <row r="258" spans="1:12">
      <c r="A258" s="13"/>
      <c r="B258" s="16"/>
      <c r="C258" s="118" t="s">
        <v>548</v>
      </c>
      <c r="D258" s="118"/>
      <c r="E258" s="118"/>
      <c r="F258" s="118"/>
      <c r="G258" s="24">
        <v>1</v>
      </c>
      <c r="H258" s="28"/>
      <c r="I258" s="25"/>
      <c r="J258" s="24">
        <f t="shared" si="19"/>
        <v>1</v>
      </c>
      <c r="K258" s="30">
        <v>1843.16</v>
      </c>
      <c r="L258" s="26">
        <f t="shared" si="18"/>
        <v>1843.16</v>
      </c>
    </row>
    <row r="259" spans="1:12">
      <c r="A259" s="13"/>
      <c r="B259" s="17"/>
      <c r="C259" s="118" t="s">
        <v>230</v>
      </c>
      <c r="D259" s="118"/>
      <c r="E259" s="118"/>
      <c r="F259" s="118"/>
      <c r="G259" s="24">
        <v>1</v>
      </c>
      <c r="H259" s="28"/>
      <c r="I259" s="25"/>
      <c r="J259" s="24">
        <f t="shared" si="19"/>
        <v>1</v>
      </c>
      <c r="K259" s="30">
        <v>1293.5899999999999</v>
      </c>
      <c r="L259" s="26">
        <f t="shared" si="18"/>
        <v>1293.5899999999999</v>
      </c>
    </row>
    <row r="260" spans="1:12">
      <c r="A260" s="13"/>
      <c r="B260" s="17"/>
      <c r="C260" s="118" t="s">
        <v>231</v>
      </c>
      <c r="D260" s="118"/>
      <c r="E260" s="118"/>
      <c r="F260" s="118"/>
      <c r="G260" s="24">
        <v>4</v>
      </c>
      <c r="H260" s="28"/>
      <c r="I260" s="25"/>
      <c r="J260" s="24">
        <f t="shared" si="19"/>
        <v>4</v>
      </c>
      <c r="K260" s="30">
        <v>910</v>
      </c>
      <c r="L260" s="26">
        <f t="shared" si="18"/>
        <v>3640</v>
      </c>
    </row>
    <row r="261" spans="1:12">
      <c r="A261" s="13"/>
      <c r="B261" s="17"/>
      <c r="C261" s="118" t="s">
        <v>232</v>
      </c>
      <c r="D261" s="118"/>
      <c r="E261" s="118"/>
      <c r="F261" s="118"/>
      <c r="G261" s="24">
        <v>1</v>
      </c>
      <c r="H261" s="28"/>
      <c r="I261" s="25"/>
      <c r="J261" s="24">
        <f t="shared" si="19"/>
        <v>1</v>
      </c>
      <c r="K261" s="30">
        <v>1032.82</v>
      </c>
      <c r="L261" s="26">
        <f t="shared" si="18"/>
        <v>1032.82</v>
      </c>
    </row>
    <row r="262" spans="1:12">
      <c r="A262" s="13"/>
      <c r="B262" s="17"/>
      <c r="C262" s="118" t="s">
        <v>232</v>
      </c>
      <c r="D262" s="118"/>
      <c r="E262" s="118"/>
      <c r="F262" s="118"/>
      <c r="G262" s="24">
        <v>2</v>
      </c>
      <c r="H262" s="28"/>
      <c r="I262" s="25"/>
      <c r="J262" s="24">
        <f t="shared" si="19"/>
        <v>2</v>
      </c>
      <c r="K262" s="30">
        <v>1343.13</v>
      </c>
      <c r="L262" s="26">
        <f t="shared" si="18"/>
        <v>2686.26</v>
      </c>
    </row>
    <row r="263" spans="1:12">
      <c r="A263" s="13"/>
      <c r="B263" s="17"/>
      <c r="C263" s="118" t="s">
        <v>233</v>
      </c>
      <c r="D263" s="118"/>
      <c r="E263" s="118"/>
      <c r="F263" s="118"/>
      <c r="G263" s="24">
        <v>2</v>
      </c>
      <c r="H263" s="25"/>
      <c r="I263" s="25"/>
      <c r="J263" s="24">
        <f t="shared" si="19"/>
        <v>2</v>
      </c>
      <c r="K263" s="30">
        <v>1266.73</v>
      </c>
      <c r="L263" s="26">
        <f t="shared" si="18"/>
        <v>2533.46</v>
      </c>
    </row>
    <row r="264" spans="1:12" ht="15.75" thickBot="1">
      <c r="A264" s="13"/>
      <c r="B264" s="17"/>
      <c r="C264" s="118" t="s">
        <v>235</v>
      </c>
      <c r="D264" s="118"/>
      <c r="E264" s="118"/>
      <c r="F264" s="118"/>
      <c r="G264" s="24">
        <v>2</v>
      </c>
      <c r="H264" s="25"/>
      <c r="I264" s="25"/>
      <c r="J264" s="24">
        <f t="shared" si="19"/>
        <v>2</v>
      </c>
      <c r="K264" s="30">
        <v>5746.42</v>
      </c>
      <c r="L264" s="26">
        <f t="shared" si="18"/>
        <v>11492.84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115" t="s">
        <v>8</v>
      </c>
      <c r="H265" s="115" t="s">
        <v>9</v>
      </c>
      <c r="I265" s="115" t="s">
        <v>10</v>
      </c>
      <c r="J265" s="115" t="s">
        <v>11</v>
      </c>
      <c r="K265" s="115" t="s">
        <v>12</v>
      </c>
      <c r="L265" s="5" t="s">
        <v>13</v>
      </c>
    </row>
    <row r="266" spans="1:12">
      <c r="A266" s="13"/>
      <c r="B266" s="17"/>
      <c r="C266" s="118" t="s">
        <v>236</v>
      </c>
      <c r="D266" s="118"/>
      <c r="E266" s="118"/>
      <c r="F266" s="118"/>
      <c r="G266" s="24">
        <v>1</v>
      </c>
      <c r="H266" s="25"/>
      <c r="I266" s="25">
        <v>1</v>
      </c>
      <c r="J266" s="24">
        <f t="shared" si="19"/>
        <v>0</v>
      </c>
      <c r="K266" s="30">
        <v>3009</v>
      </c>
      <c r="L266" s="26">
        <f t="shared" si="18"/>
        <v>0</v>
      </c>
    </row>
    <row r="267" spans="1:12">
      <c r="A267" s="13"/>
      <c r="B267" s="17"/>
      <c r="C267" s="118" t="s">
        <v>622</v>
      </c>
      <c r="D267" s="118"/>
      <c r="E267" s="118"/>
      <c r="F267" s="118"/>
      <c r="G267" s="24">
        <v>2</v>
      </c>
      <c r="H267" s="25"/>
      <c r="I267" s="25"/>
      <c r="J267" s="24">
        <f t="shared" si="19"/>
        <v>2</v>
      </c>
      <c r="K267" s="30">
        <v>2596</v>
      </c>
      <c r="L267" s="26">
        <f t="shared" si="18"/>
        <v>5192</v>
      </c>
    </row>
    <row r="268" spans="1:12">
      <c r="A268" s="13"/>
      <c r="B268" s="17"/>
      <c r="C268" s="118" t="s">
        <v>237</v>
      </c>
      <c r="D268" s="118"/>
      <c r="E268" s="118"/>
      <c r="F268" s="118"/>
      <c r="G268" s="24">
        <v>2</v>
      </c>
      <c r="H268" s="28"/>
      <c r="I268" s="25">
        <v>1</v>
      </c>
      <c r="J268" s="24">
        <f t="shared" si="19"/>
        <v>1</v>
      </c>
      <c r="K268" s="30">
        <v>5650</v>
      </c>
      <c r="L268" s="26">
        <f t="shared" si="18"/>
        <v>5650</v>
      </c>
    </row>
    <row r="269" spans="1:12">
      <c r="A269" s="13"/>
      <c r="B269" s="16"/>
      <c r="C269" s="118" t="s">
        <v>238</v>
      </c>
      <c r="D269" s="118"/>
      <c r="E269" s="118"/>
      <c r="F269" s="118"/>
      <c r="G269" s="24">
        <v>5</v>
      </c>
      <c r="H269" s="28"/>
      <c r="I269" s="25"/>
      <c r="J269" s="24">
        <f t="shared" si="19"/>
        <v>5</v>
      </c>
      <c r="K269" s="30">
        <v>5498</v>
      </c>
      <c r="L269" s="26">
        <f t="shared" ref="L269:L309" si="20">J269*K269</f>
        <v>27490</v>
      </c>
    </row>
    <row r="270" spans="1:12">
      <c r="A270" s="13"/>
      <c r="B270" s="17"/>
      <c r="C270" s="118" t="s">
        <v>625</v>
      </c>
      <c r="D270" s="118"/>
      <c r="E270" s="118"/>
      <c r="F270" s="118"/>
      <c r="G270" s="24">
        <v>1</v>
      </c>
      <c r="H270" s="25"/>
      <c r="I270" s="25">
        <v>1</v>
      </c>
      <c r="J270" s="24">
        <f t="shared" si="19"/>
        <v>0</v>
      </c>
      <c r="K270" s="30">
        <v>2773</v>
      </c>
      <c r="L270" s="26">
        <f t="shared" si="20"/>
        <v>0</v>
      </c>
    </row>
    <row r="271" spans="1:12">
      <c r="A271" s="13"/>
      <c r="B271" s="17"/>
      <c r="C271" s="118" t="s">
        <v>240</v>
      </c>
      <c r="D271" s="118"/>
      <c r="E271" s="118"/>
      <c r="F271" s="118"/>
      <c r="G271" s="24">
        <v>3</v>
      </c>
      <c r="H271" s="25"/>
      <c r="I271" s="25"/>
      <c r="J271" s="24">
        <f t="shared" si="19"/>
        <v>3</v>
      </c>
      <c r="K271" s="30">
        <v>4625</v>
      </c>
      <c r="L271" s="26">
        <f t="shared" si="20"/>
        <v>13875</v>
      </c>
    </row>
    <row r="272" spans="1:12">
      <c r="A272" s="13"/>
      <c r="B272" s="16"/>
      <c r="C272" s="118" t="s">
        <v>241</v>
      </c>
      <c r="D272" s="118"/>
      <c r="E272" s="118"/>
      <c r="F272" s="118"/>
      <c r="G272" s="24">
        <v>3</v>
      </c>
      <c r="H272" s="25"/>
      <c r="I272" s="25"/>
      <c r="J272" s="24">
        <f t="shared" si="19"/>
        <v>3</v>
      </c>
      <c r="K272" s="30">
        <v>2455.6</v>
      </c>
      <c r="L272" s="26">
        <f t="shared" si="20"/>
        <v>7366.7999999999993</v>
      </c>
    </row>
    <row r="273" spans="1:12">
      <c r="A273" s="13"/>
      <c r="B273" s="16"/>
      <c r="C273" s="118" t="s">
        <v>618</v>
      </c>
      <c r="D273" s="118"/>
      <c r="E273" s="118"/>
      <c r="F273" s="118"/>
      <c r="G273" s="24">
        <v>3</v>
      </c>
      <c r="H273" s="25"/>
      <c r="I273" s="25">
        <v>1</v>
      </c>
      <c r="J273" s="24">
        <f t="shared" si="19"/>
        <v>2</v>
      </c>
      <c r="K273" s="30">
        <v>2714</v>
      </c>
      <c r="L273" s="26">
        <f t="shared" si="20"/>
        <v>5428</v>
      </c>
    </row>
    <row r="274" spans="1:12">
      <c r="A274" s="13"/>
      <c r="B274" s="17"/>
      <c r="C274" s="118" t="s">
        <v>626</v>
      </c>
      <c r="D274" s="118"/>
      <c r="E274" s="118"/>
      <c r="F274" s="118"/>
      <c r="G274" s="24">
        <v>0</v>
      </c>
      <c r="H274" s="25">
        <v>1</v>
      </c>
      <c r="I274" s="25"/>
      <c r="J274" s="24">
        <f t="shared" si="19"/>
        <v>1</v>
      </c>
      <c r="K274" s="30">
        <v>4799.07</v>
      </c>
      <c r="L274" s="26">
        <f t="shared" si="20"/>
        <v>4799.07</v>
      </c>
    </row>
    <row r="275" spans="1:12">
      <c r="A275" s="13"/>
      <c r="B275" s="17"/>
      <c r="C275" s="118" t="s">
        <v>671</v>
      </c>
      <c r="D275" s="118"/>
      <c r="E275" s="118"/>
      <c r="F275" s="118"/>
      <c r="G275" s="24">
        <v>1</v>
      </c>
      <c r="H275" s="25"/>
      <c r="I275" s="25">
        <v>1</v>
      </c>
      <c r="J275" s="24">
        <f t="shared" si="19"/>
        <v>0</v>
      </c>
      <c r="K275" s="30">
        <v>5286.4</v>
      </c>
      <c r="L275" s="26">
        <f t="shared" si="20"/>
        <v>0</v>
      </c>
    </row>
    <row r="276" spans="1:12">
      <c r="A276" s="13"/>
      <c r="B276" s="17"/>
      <c r="C276" s="118" t="s">
        <v>672</v>
      </c>
      <c r="D276" s="118"/>
      <c r="E276" s="118"/>
      <c r="F276" s="118"/>
      <c r="G276" s="24">
        <v>1</v>
      </c>
      <c r="H276" s="25"/>
      <c r="I276" s="25"/>
      <c r="J276" s="24">
        <f t="shared" si="19"/>
        <v>1</v>
      </c>
      <c r="K276" s="30">
        <v>5251</v>
      </c>
      <c r="L276" s="26">
        <f t="shared" si="20"/>
        <v>5251</v>
      </c>
    </row>
    <row r="277" spans="1:12">
      <c r="A277" s="13"/>
      <c r="B277" s="17"/>
      <c r="C277" s="118" t="s">
        <v>673</v>
      </c>
      <c r="D277" s="118"/>
      <c r="E277" s="118"/>
      <c r="F277" s="118"/>
      <c r="G277" s="24">
        <v>1</v>
      </c>
      <c r="H277" s="25"/>
      <c r="I277" s="25"/>
      <c r="J277" s="24">
        <f t="shared" si="19"/>
        <v>1</v>
      </c>
      <c r="K277" s="30">
        <v>5310</v>
      </c>
      <c r="L277" s="26">
        <f t="shared" si="20"/>
        <v>5310</v>
      </c>
    </row>
    <row r="278" spans="1:12">
      <c r="A278" s="13"/>
      <c r="B278" s="17"/>
      <c r="C278" s="118" t="s">
        <v>245</v>
      </c>
      <c r="D278" s="118"/>
      <c r="E278" s="118"/>
      <c r="F278" s="118"/>
      <c r="G278" s="24">
        <v>1</v>
      </c>
      <c r="H278" s="25"/>
      <c r="I278" s="25"/>
      <c r="J278" s="24">
        <f t="shared" si="19"/>
        <v>1</v>
      </c>
      <c r="K278" s="30">
        <v>3110.73</v>
      </c>
      <c r="L278" s="26">
        <f t="shared" si="20"/>
        <v>3110.73</v>
      </c>
    </row>
    <row r="279" spans="1:12">
      <c r="A279" s="13"/>
      <c r="B279" s="17"/>
      <c r="C279" s="118" t="s">
        <v>243</v>
      </c>
      <c r="D279" s="118"/>
      <c r="E279" s="118"/>
      <c r="F279" s="118"/>
      <c r="G279" s="24">
        <v>3</v>
      </c>
      <c r="H279" s="25"/>
      <c r="I279" s="25"/>
      <c r="J279" s="24">
        <f t="shared" si="19"/>
        <v>3</v>
      </c>
      <c r="K279" s="30">
        <v>3215.5</v>
      </c>
      <c r="L279" s="26">
        <f t="shared" si="20"/>
        <v>9646.5</v>
      </c>
    </row>
    <row r="280" spans="1:12">
      <c r="A280" s="13"/>
      <c r="B280" s="17"/>
      <c r="C280" s="118" t="s">
        <v>244</v>
      </c>
      <c r="D280" s="118"/>
      <c r="E280" s="118"/>
      <c r="F280" s="118"/>
      <c r="G280" s="24">
        <v>2</v>
      </c>
      <c r="H280" s="25"/>
      <c r="I280" s="25"/>
      <c r="J280" s="24">
        <f t="shared" si="19"/>
        <v>2</v>
      </c>
      <c r="K280" s="30">
        <v>2920.5</v>
      </c>
      <c r="L280" s="26">
        <f t="shared" si="20"/>
        <v>5841</v>
      </c>
    </row>
    <row r="281" spans="1:12">
      <c r="A281" s="13"/>
      <c r="B281" s="17"/>
      <c r="C281" s="118" t="s">
        <v>674</v>
      </c>
      <c r="D281" s="118"/>
      <c r="E281" s="118"/>
      <c r="F281" s="118"/>
      <c r="G281" s="24">
        <v>2</v>
      </c>
      <c r="H281" s="25"/>
      <c r="I281" s="25"/>
      <c r="J281" s="24">
        <f t="shared" si="19"/>
        <v>2</v>
      </c>
      <c r="K281" s="30">
        <v>2891</v>
      </c>
      <c r="L281" s="26">
        <f t="shared" si="20"/>
        <v>5782</v>
      </c>
    </row>
    <row r="282" spans="1:12">
      <c r="A282" s="13"/>
      <c r="B282" s="17"/>
      <c r="C282" s="118" t="s">
        <v>675</v>
      </c>
      <c r="D282" s="118"/>
      <c r="E282" s="118"/>
      <c r="F282" s="118"/>
      <c r="G282" s="24">
        <v>3</v>
      </c>
      <c r="H282" s="25"/>
      <c r="I282" s="25"/>
      <c r="J282" s="24">
        <f t="shared" si="19"/>
        <v>3</v>
      </c>
      <c r="K282" s="30">
        <v>2891</v>
      </c>
      <c r="L282" s="26">
        <f t="shared" si="20"/>
        <v>8673</v>
      </c>
    </row>
    <row r="283" spans="1:12">
      <c r="A283" s="13"/>
      <c r="B283" s="17"/>
      <c r="C283" s="118" t="s">
        <v>248</v>
      </c>
      <c r="D283" s="118"/>
      <c r="E283" s="118"/>
      <c r="F283" s="118"/>
      <c r="G283" s="24">
        <v>1</v>
      </c>
      <c r="H283" s="25"/>
      <c r="I283" s="25"/>
      <c r="J283" s="24">
        <f t="shared" si="19"/>
        <v>1</v>
      </c>
      <c r="K283" s="30">
        <v>3989.08</v>
      </c>
      <c r="L283" s="26">
        <f t="shared" si="20"/>
        <v>3989.08</v>
      </c>
    </row>
    <row r="284" spans="1:12">
      <c r="A284" s="13"/>
      <c r="B284" s="17"/>
      <c r="C284" s="118" t="s">
        <v>250</v>
      </c>
      <c r="D284" s="118"/>
      <c r="E284" s="118"/>
      <c r="F284" s="118"/>
      <c r="G284" s="24">
        <v>1</v>
      </c>
      <c r="H284" s="28"/>
      <c r="I284" s="25">
        <v>1</v>
      </c>
      <c r="J284" s="24">
        <f t="shared" si="19"/>
        <v>0</v>
      </c>
      <c r="K284" s="30">
        <v>3989.08</v>
      </c>
      <c r="L284" s="26">
        <f t="shared" si="20"/>
        <v>0</v>
      </c>
    </row>
    <row r="285" spans="1:12">
      <c r="A285" s="13"/>
      <c r="B285" s="17"/>
      <c r="C285" s="118" t="s">
        <v>619</v>
      </c>
      <c r="D285" s="118"/>
      <c r="E285" s="118"/>
      <c r="F285" s="118"/>
      <c r="G285" s="24">
        <v>2</v>
      </c>
      <c r="H285" s="28"/>
      <c r="I285" s="25"/>
      <c r="J285" s="24">
        <f t="shared" si="19"/>
        <v>2</v>
      </c>
      <c r="K285" s="30">
        <v>4005</v>
      </c>
      <c r="L285" s="26">
        <f t="shared" si="20"/>
        <v>8010</v>
      </c>
    </row>
    <row r="286" spans="1:12">
      <c r="A286" s="13"/>
      <c r="B286" s="16"/>
      <c r="C286" s="118" t="s">
        <v>620</v>
      </c>
      <c r="D286" s="118"/>
      <c r="E286" s="118"/>
      <c r="F286" s="118"/>
      <c r="G286" s="24">
        <v>1</v>
      </c>
      <c r="H286" s="28"/>
      <c r="I286" s="25"/>
      <c r="J286" s="24">
        <f t="shared" si="19"/>
        <v>1</v>
      </c>
      <c r="K286" s="30">
        <v>4352</v>
      </c>
      <c r="L286" s="26">
        <f t="shared" si="20"/>
        <v>4352</v>
      </c>
    </row>
    <row r="287" spans="1:12">
      <c r="A287" s="13"/>
      <c r="B287" s="17"/>
      <c r="C287" s="118" t="s">
        <v>621</v>
      </c>
      <c r="D287" s="118"/>
      <c r="E287" s="118"/>
      <c r="F287" s="118"/>
      <c r="G287" s="24">
        <v>1</v>
      </c>
      <c r="H287" s="28"/>
      <c r="I287" s="25"/>
      <c r="J287" s="24">
        <f t="shared" ref="J287:J351" si="21">G287+H287-I287</f>
        <v>1</v>
      </c>
      <c r="K287" s="30">
        <v>4352</v>
      </c>
      <c r="L287" s="26">
        <f t="shared" si="20"/>
        <v>4352</v>
      </c>
    </row>
    <row r="288" spans="1:12">
      <c r="A288" s="13"/>
      <c r="B288" s="17"/>
      <c r="C288" s="118" t="s">
        <v>670</v>
      </c>
      <c r="D288" s="118"/>
      <c r="E288" s="118"/>
      <c r="F288" s="118"/>
      <c r="G288" s="24">
        <v>7</v>
      </c>
      <c r="H288" s="25"/>
      <c r="I288" s="25"/>
      <c r="J288" s="24">
        <f t="shared" si="21"/>
        <v>7</v>
      </c>
      <c r="K288" s="30">
        <v>2773</v>
      </c>
      <c r="L288" s="26">
        <f t="shared" si="20"/>
        <v>19411</v>
      </c>
    </row>
    <row r="289" spans="1:12">
      <c r="A289" s="13"/>
      <c r="B289" s="16"/>
      <c r="C289" s="118" t="s">
        <v>251</v>
      </c>
      <c r="D289" s="118"/>
      <c r="E289" s="118"/>
      <c r="F289" s="118"/>
      <c r="G289" s="24">
        <v>1</v>
      </c>
      <c r="H289" s="25"/>
      <c r="I289" s="25"/>
      <c r="J289" s="24">
        <f t="shared" si="21"/>
        <v>1</v>
      </c>
      <c r="K289" s="30">
        <v>1800</v>
      </c>
      <c r="L289" s="26">
        <f t="shared" si="20"/>
        <v>1800</v>
      </c>
    </row>
    <row r="290" spans="1:12">
      <c r="A290" s="13"/>
      <c r="B290" s="17"/>
      <c r="C290" s="118" t="s">
        <v>254</v>
      </c>
      <c r="D290" s="118"/>
      <c r="E290" s="118"/>
      <c r="F290" s="118"/>
      <c r="G290" s="24">
        <v>4</v>
      </c>
      <c r="H290" s="25"/>
      <c r="I290" s="25"/>
      <c r="J290" s="24">
        <f t="shared" si="21"/>
        <v>4</v>
      </c>
      <c r="K290" s="30">
        <v>2850</v>
      </c>
      <c r="L290" s="26">
        <f t="shared" si="20"/>
        <v>11400</v>
      </c>
    </row>
    <row r="291" spans="1:12">
      <c r="A291" s="13"/>
      <c r="B291" s="17"/>
      <c r="C291" s="118" t="s">
        <v>255</v>
      </c>
      <c r="D291" s="118"/>
      <c r="E291" s="118"/>
      <c r="F291" s="118"/>
      <c r="G291" s="24">
        <v>3</v>
      </c>
      <c r="H291" s="25"/>
      <c r="I291" s="25"/>
      <c r="J291" s="24">
        <f t="shared" si="21"/>
        <v>3</v>
      </c>
      <c r="K291" s="30">
        <v>3858</v>
      </c>
      <c r="L291" s="26">
        <f t="shared" si="20"/>
        <v>11574</v>
      </c>
    </row>
    <row r="292" spans="1:12">
      <c r="A292" s="13"/>
      <c r="B292" s="16"/>
      <c r="C292" s="118" t="s">
        <v>256</v>
      </c>
      <c r="D292" s="118"/>
      <c r="E292" s="118"/>
      <c r="F292" s="118"/>
      <c r="G292" s="24">
        <v>4</v>
      </c>
      <c r="H292" s="25"/>
      <c r="I292" s="25"/>
      <c r="J292" s="24">
        <f t="shared" si="21"/>
        <v>4</v>
      </c>
      <c r="K292" s="30">
        <v>5197.5</v>
      </c>
      <c r="L292" s="26">
        <f t="shared" si="20"/>
        <v>20790</v>
      </c>
    </row>
    <row r="293" spans="1:12">
      <c r="A293" s="13"/>
      <c r="B293" s="17"/>
      <c r="C293" s="118" t="s">
        <v>257</v>
      </c>
      <c r="D293" s="118"/>
      <c r="E293" s="118"/>
      <c r="F293" s="118"/>
      <c r="G293" s="24">
        <v>4</v>
      </c>
      <c r="H293" s="25"/>
      <c r="I293" s="25"/>
      <c r="J293" s="24">
        <f t="shared" si="21"/>
        <v>4</v>
      </c>
      <c r="K293" s="30">
        <v>6750</v>
      </c>
      <c r="L293" s="26">
        <f t="shared" si="20"/>
        <v>27000</v>
      </c>
    </row>
    <row r="294" spans="1:12">
      <c r="A294" s="13"/>
      <c r="B294" s="17"/>
      <c r="C294" s="118" t="s">
        <v>258</v>
      </c>
      <c r="D294" s="118"/>
      <c r="E294" s="118"/>
      <c r="F294" s="118"/>
      <c r="G294" s="24">
        <v>4</v>
      </c>
      <c r="H294" s="25"/>
      <c r="I294" s="25"/>
      <c r="J294" s="24">
        <f t="shared" si="21"/>
        <v>4</v>
      </c>
      <c r="K294" s="30">
        <v>6750</v>
      </c>
      <c r="L294" s="26">
        <f t="shared" si="20"/>
        <v>27000</v>
      </c>
    </row>
    <row r="295" spans="1:12">
      <c r="A295" s="13"/>
      <c r="B295" s="17"/>
      <c r="C295" s="118" t="s">
        <v>259</v>
      </c>
      <c r="D295" s="118"/>
      <c r="E295" s="118"/>
      <c r="F295" s="118"/>
      <c r="G295" s="24">
        <v>3</v>
      </c>
      <c r="H295" s="25"/>
      <c r="I295" s="25"/>
      <c r="J295" s="24">
        <f t="shared" si="21"/>
        <v>3</v>
      </c>
      <c r="K295" s="30">
        <v>6750</v>
      </c>
      <c r="L295" s="26">
        <f t="shared" si="20"/>
        <v>20250</v>
      </c>
    </row>
    <row r="296" spans="1:12">
      <c r="A296" s="13"/>
      <c r="B296" s="17"/>
      <c r="C296" s="118" t="s">
        <v>260</v>
      </c>
      <c r="D296" s="118"/>
      <c r="E296" s="118"/>
      <c r="F296" s="118"/>
      <c r="G296" s="24">
        <v>1</v>
      </c>
      <c r="H296" s="25"/>
      <c r="I296" s="25"/>
      <c r="J296" s="24">
        <f t="shared" si="21"/>
        <v>1</v>
      </c>
      <c r="K296" s="29">
        <v>11300</v>
      </c>
      <c r="L296" s="26">
        <f t="shared" si="20"/>
        <v>11300</v>
      </c>
    </row>
    <row r="297" spans="1:12" ht="15.75" thickBot="1">
      <c r="A297" s="13"/>
      <c r="B297" s="16"/>
      <c r="C297" s="118" t="s">
        <v>262</v>
      </c>
      <c r="D297" s="118"/>
      <c r="E297" s="118"/>
      <c r="F297" s="118"/>
      <c r="G297" s="24">
        <v>2</v>
      </c>
      <c r="H297" s="25"/>
      <c r="I297" s="25"/>
      <c r="J297" s="24">
        <f t="shared" si="21"/>
        <v>2</v>
      </c>
      <c r="K297" s="30">
        <v>4200</v>
      </c>
      <c r="L297" s="26">
        <f t="shared" si="20"/>
        <v>8400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115" t="s">
        <v>8</v>
      </c>
      <c r="H298" s="115" t="s">
        <v>9</v>
      </c>
      <c r="I298" s="115" t="s">
        <v>10</v>
      </c>
      <c r="J298" s="115" t="s">
        <v>11</v>
      </c>
      <c r="K298" s="115" t="s">
        <v>12</v>
      </c>
      <c r="L298" s="5" t="s">
        <v>13</v>
      </c>
    </row>
    <row r="299" spans="1:12">
      <c r="A299" s="13"/>
      <c r="B299" s="17"/>
      <c r="C299" s="118" t="s">
        <v>263</v>
      </c>
      <c r="D299" s="118"/>
      <c r="E299" s="118"/>
      <c r="F299" s="118"/>
      <c r="G299" s="24">
        <v>2</v>
      </c>
      <c r="H299" s="25"/>
      <c r="I299" s="25"/>
      <c r="J299" s="24">
        <f t="shared" si="21"/>
        <v>2</v>
      </c>
      <c r="K299" s="30">
        <v>1850</v>
      </c>
      <c r="L299" s="26">
        <f t="shared" si="20"/>
        <v>3700</v>
      </c>
    </row>
    <row r="300" spans="1:12">
      <c r="A300" s="13"/>
      <c r="B300" s="17"/>
      <c r="C300" s="118" t="s">
        <v>264</v>
      </c>
      <c r="D300" s="118"/>
      <c r="E300" s="118"/>
      <c r="F300" s="118"/>
      <c r="G300" s="24">
        <v>2</v>
      </c>
      <c r="H300" s="25"/>
      <c r="I300" s="25"/>
      <c r="J300" s="24">
        <f t="shared" si="21"/>
        <v>2</v>
      </c>
      <c r="K300" s="30">
        <v>2450</v>
      </c>
      <c r="L300" s="26">
        <f t="shared" si="20"/>
        <v>4900</v>
      </c>
    </row>
    <row r="301" spans="1:12">
      <c r="A301" s="13"/>
      <c r="B301" s="17"/>
      <c r="C301" s="118" t="s">
        <v>549</v>
      </c>
      <c r="D301" s="118"/>
      <c r="E301" s="118"/>
      <c r="F301" s="118"/>
      <c r="G301" s="24">
        <v>2</v>
      </c>
      <c r="H301" s="25"/>
      <c r="I301" s="25"/>
      <c r="J301" s="24">
        <f t="shared" si="21"/>
        <v>2</v>
      </c>
      <c r="K301" s="30">
        <v>3894</v>
      </c>
      <c r="L301" s="26">
        <f t="shared" si="20"/>
        <v>7788</v>
      </c>
    </row>
    <row r="302" spans="1:12">
      <c r="A302" s="13"/>
      <c r="B302" s="17"/>
      <c r="C302" s="118" t="s">
        <v>222</v>
      </c>
      <c r="D302" s="118"/>
      <c r="E302" s="118"/>
      <c r="F302" s="118"/>
      <c r="G302" s="24">
        <v>4</v>
      </c>
      <c r="H302" s="25"/>
      <c r="I302" s="25"/>
      <c r="J302" s="24">
        <f t="shared" si="21"/>
        <v>4</v>
      </c>
      <c r="K302" s="30">
        <v>2732</v>
      </c>
      <c r="L302" s="26">
        <f t="shared" si="20"/>
        <v>10928</v>
      </c>
    </row>
    <row r="303" spans="1:12">
      <c r="A303" s="13"/>
      <c r="B303" s="17"/>
      <c r="C303" s="118" t="s">
        <v>267</v>
      </c>
      <c r="D303" s="118"/>
      <c r="E303" s="118"/>
      <c r="F303" s="118"/>
      <c r="G303" s="24">
        <v>2</v>
      </c>
      <c r="H303" s="25"/>
      <c r="I303" s="25">
        <v>1</v>
      </c>
      <c r="J303" s="24">
        <f t="shared" si="21"/>
        <v>1</v>
      </c>
      <c r="K303" s="30">
        <v>5699.4</v>
      </c>
      <c r="L303" s="26">
        <f t="shared" si="20"/>
        <v>5699.4</v>
      </c>
    </row>
    <row r="304" spans="1:12">
      <c r="A304" s="13"/>
      <c r="B304" s="17"/>
      <c r="C304" s="118" t="s">
        <v>267</v>
      </c>
      <c r="D304" s="118"/>
      <c r="E304" s="118"/>
      <c r="F304" s="118"/>
      <c r="G304" s="24">
        <v>2</v>
      </c>
      <c r="H304" s="25"/>
      <c r="I304" s="25"/>
      <c r="J304" s="24">
        <f t="shared" si="21"/>
        <v>2</v>
      </c>
      <c r="K304" s="30">
        <v>6938.4</v>
      </c>
      <c r="L304" s="26">
        <f t="shared" si="20"/>
        <v>13876.8</v>
      </c>
    </row>
    <row r="305" spans="1:14">
      <c r="A305" s="13"/>
      <c r="B305" s="17"/>
      <c r="C305" s="118" t="s">
        <v>268</v>
      </c>
      <c r="D305" s="118"/>
      <c r="E305" s="118"/>
      <c r="F305" s="118"/>
      <c r="G305" s="24">
        <v>1</v>
      </c>
      <c r="H305" s="25"/>
      <c r="I305" s="25"/>
      <c r="J305" s="24">
        <f t="shared" si="21"/>
        <v>1</v>
      </c>
      <c r="K305" s="30">
        <v>1908.06</v>
      </c>
      <c r="L305" s="26">
        <f t="shared" si="20"/>
        <v>1908.06</v>
      </c>
      <c r="N305" s="66"/>
    </row>
    <row r="306" spans="1:14">
      <c r="A306" s="13"/>
      <c r="B306" s="17"/>
      <c r="C306" s="122" t="s">
        <v>752</v>
      </c>
      <c r="D306" s="123"/>
      <c r="E306" s="123"/>
      <c r="F306" s="124"/>
      <c r="G306" s="24"/>
      <c r="H306" s="25">
        <v>4</v>
      </c>
      <c r="I306" s="25">
        <v>1</v>
      </c>
      <c r="J306" s="24">
        <f t="shared" si="21"/>
        <v>3</v>
      </c>
      <c r="K306" s="30">
        <v>3689.33</v>
      </c>
      <c r="L306" s="26">
        <f t="shared" si="20"/>
        <v>11067.99</v>
      </c>
      <c r="N306" s="66"/>
    </row>
    <row r="307" spans="1:14">
      <c r="A307" s="13"/>
      <c r="B307" s="17"/>
      <c r="C307" s="122" t="s">
        <v>753</v>
      </c>
      <c r="D307" s="123"/>
      <c r="E307" s="123"/>
      <c r="F307" s="124"/>
      <c r="G307" s="24"/>
      <c r="H307" s="25">
        <v>2</v>
      </c>
      <c r="I307" s="25"/>
      <c r="J307" s="24">
        <f t="shared" si="21"/>
        <v>2</v>
      </c>
      <c r="K307" s="30">
        <v>4415.76</v>
      </c>
      <c r="L307" s="26">
        <f t="shared" si="20"/>
        <v>8831.52</v>
      </c>
      <c r="N307" s="66"/>
    </row>
    <row r="308" spans="1:14">
      <c r="A308" s="13"/>
      <c r="B308" s="17"/>
      <c r="C308" s="122" t="s">
        <v>754</v>
      </c>
      <c r="D308" s="123"/>
      <c r="E308" s="123"/>
      <c r="F308" s="124"/>
      <c r="G308" s="24"/>
      <c r="H308" s="25">
        <v>2</v>
      </c>
      <c r="I308" s="25"/>
      <c r="J308" s="24">
        <f t="shared" si="21"/>
        <v>2</v>
      </c>
      <c r="K308" s="30">
        <v>4415.76</v>
      </c>
      <c r="L308" s="26">
        <f t="shared" si="20"/>
        <v>8831.52</v>
      </c>
      <c r="N308" s="66"/>
    </row>
    <row r="309" spans="1:14">
      <c r="A309" s="13"/>
      <c r="B309" s="17"/>
      <c r="C309" s="122" t="s">
        <v>755</v>
      </c>
      <c r="D309" s="123"/>
      <c r="E309" s="123"/>
      <c r="F309" s="124"/>
      <c r="G309" s="24"/>
      <c r="H309" s="25">
        <v>2</v>
      </c>
      <c r="I309" s="25"/>
      <c r="J309" s="24">
        <f t="shared" si="21"/>
        <v>2</v>
      </c>
      <c r="K309" s="30">
        <v>4415.76</v>
      </c>
      <c r="L309" s="26">
        <f t="shared" si="20"/>
        <v>8831.52</v>
      </c>
      <c r="N309" s="66"/>
    </row>
    <row r="310" spans="1:14">
      <c r="A310" s="13" t="s">
        <v>269</v>
      </c>
      <c r="B310" s="17" t="s">
        <v>270</v>
      </c>
      <c r="C310" s="122"/>
      <c r="D310" s="123"/>
      <c r="E310" s="123"/>
      <c r="F310" s="124"/>
      <c r="G310" s="25"/>
      <c r="H310" s="25"/>
      <c r="I310" s="25"/>
      <c r="J310" s="24">
        <f t="shared" si="21"/>
        <v>0</v>
      </c>
      <c r="K310" s="30"/>
      <c r="L310" s="26"/>
    </row>
    <row r="311" spans="1:14">
      <c r="A311" s="13"/>
      <c r="B311" s="17"/>
      <c r="C311" s="118" t="s">
        <v>271</v>
      </c>
      <c r="D311" s="118"/>
      <c r="E311" s="118"/>
      <c r="F311" s="118"/>
      <c r="G311" s="25">
        <v>36</v>
      </c>
      <c r="H311" s="25"/>
      <c r="I311" s="25"/>
      <c r="J311" s="24">
        <f t="shared" si="21"/>
        <v>36</v>
      </c>
      <c r="K311" s="30">
        <v>26.95</v>
      </c>
      <c r="L311" s="26">
        <f>J311*K311</f>
        <v>970.19999999999993</v>
      </c>
    </row>
    <row r="312" spans="1:14">
      <c r="A312" s="13"/>
      <c r="B312" s="17"/>
      <c r="C312" s="118" t="s">
        <v>272</v>
      </c>
      <c r="D312" s="118"/>
      <c r="E312" s="118"/>
      <c r="F312" s="118"/>
      <c r="G312" s="24">
        <v>1</v>
      </c>
      <c r="H312" s="25"/>
      <c r="I312" s="25"/>
      <c r="J312" s="24">
        <f t="shared" si="21"/>
        <v>1</v>
      </c>
      <c r="K312" s="30">
        <v>800</v>
      </c>
      <c r="L312" s="26">
        <f>J312*K312</f>
        <v>800</v>
      </c>
    </row>
    <row r="313" spans="1:14">
      <c r="A313" s="13"/>
      <c r="B313" s="17"/>
      <c r="C313" s="118" t="s">
        <v>273</v>
      </c>
      <c r="D313" s="118"/>
      <c r="E313" s="118"/>
      <c r="F313" s="118"/>
      <c r="G313" s="24">
        <v>2</v>
      </c>
      <c r="H313" s="25"/>
      <c r="I313" s="25"/>
      <c r="J313" s="24">
        <f t="shared" si="21"/>
        <v>2</v>
      </c>
      <c r="K313" s="30">
        <v>350</v>
      </c>
      <c r="L313" s="26">
        <f>J313*K313</f>
        <v>700</v>
      </c>
    </row>
    <row r="314" spans="1:14">
      <c r="A314" s="13"/>
      <c r="B314" s="17"/>
      <c r="C314" s="118" t="s">
        <v>747</v>
      </c>
      <c r="D314" s="118"/>
      <c r="E314" s="118"/>
      <c r="F314" s="118"/>
      <c r="G314" s="24">
        <v>85</v>
      </c>
      <c r="H314" s="25"/>
      <c r="I314" s="25"/>
      <c r="J314" s="24">
        <f t="shared" ref="J314" si="22">G314+H314-I314</f>
        <v>85</v>
      </c>
      <c r="K314" s="30">
        <v>41.01</v>
      </c>
      <c r="L314" s="26">
        <f t="shared" ref="L314" si="23">J314*K314</f>
        <v>3485.85</v>
      </c>
    </row>
    <row r="315" spans="1:14">
      <c r="A315" s="13"/>
      <c r="B315" s="17"/>
      <c r="C315" s="118" t="s">
        <v>787</v>
      </c>
      <c r="D315" s="118"/>
      <c r="E315" s="118"/>
      <c r="F315" s="118"/>
      <c r="G315" s="24"/>
      <c r="H315" s="25">
        <v>2</v>
      </c>
      <c r="I315" s="25">
        <v>2</v>
      </c>
      <c r="J315" s="24">
        <f t="shared" si="21"/>
        <v>0</v>
      </c>
      <c r="K315" s="30">
        <v>344.98</v>
      </c>
      <c r="L315" s="26">
        <f t="shared" ref="L315:L351" si="24">J315*K315</f>
        <v>0</v>
      </c>
    </row>
    <row r="316" spans="1:14">
      <c r="A316" s="13" t="s">
        <v>274</v>
      </c>
      <c r="B316" s="16" t="s">
        <v>275</v>
      </c>
      <c r="C316" s="118"/>
      <c r="D316" s="118"/>
      <c r="E316" s="118"/>
      <c r="F316" s="118"/>
      <c r="G316" s="25"/>
      <c r="H316" s="25"/>
      <c r="I316" s="25"/>
      <c r="J316" s="24"/>
      <c r="K316" s="33"/>
      <c r="L316" s="26"/>
    </row>
    <row r="317" spans="1:14">
      <c r="A317" s="13"/>
      <c r="B317" s="16"/>
      <c r="C317" s="118" t="s">
        <v>749</v>
      </c>
      <c r="D317" s="118"/>
      <c r="E317" s="118"/>
      <c r="F317" s="118"/>
      <c r="G317" s="25"/>
      <c r="H317" s="25">
        <v>160</v>
      </c>
      <c r="I317" s="25">
        <v>160</v>
      </c>
      <c r="J317" s="24">
        <f t="shared" si="21"/>
        <v>0</v>
      </c>
      <c r="K317" s="33">
        <v>41.3</v>
      </c>
      <c r="L317" s="26">
        <f t="shared" si="24"/>
        <v>0</v>
      </c>
      <c r="N317" s="66"/>
    </row>
    <row r="318" spans="1:14">
      <c r="A318" s="13"/>
      <c r="B318" s="16"/>
      <c r="C318" s="118" t="s">
        <v>750</v>
      </c>
      <c r="D318" s="118"/>
      <c r="E318" s="118"/>
      <c r="F318" s="118"/>
      <c r="G318" s="25"/>
      <c r="H318" s="25">
        <v>80</v>
      </c>
      <c r="I318" s="25">
        <v>80</v>
      </c>
      <c r="J318" s="24">
        <f t="shared" si="21"/>
        <v>0</v>
      </c>
      <c r="K318" s="33">
        <v>29.5</v>
      </c>
      <c r="L318" s="26">
        <f t="shared" si="24"/>
        <v>0</v>
      </c>
      <c r="N318" s="66"/>
    </row>
    <row r="319" spans="1:14">
      <c r="A319" s="13"/>
      <c r="B319" s="16"/>
      <c r="C319" s="118" t="s">
        <v>751</v>
      </c>
      <c r="D319" s="118"/>
      <c r="E319" s="118"/>
      <c r="F319" s="118"/>
      <c r="G319" s="25"/>
      <c r="H319" s="25">
        <v>1</v>
      </c>
      <c r="I319" s="25">
        <v>1</v>
      </c>
      <c r="J319" s="24">
        <f t="shared" si="21"/>
        <v>0</v>
      </c>
      <c r="K319" s="33">
        <v>1475</v>
      </c>
      <c r="L319" s="26">
        <f t="shared" si="24"/>
        <v>0</v>
      </c>
      <c r="N319" s="66"/>
    </row>
    <row r="320" spans="1:14">
      <c r="A320" s="13"/>
      <c r="B320" s="16"/>
      <c r="C320" s="118" t="s">
        <v>765</v>
      </c>
      <c r="D320" s="118"/>
      <c r="E320" s="118"/>
      <c r="F320" s="118"/>
      <c r="G320" s="25"/>
      <c r="H320" s="25">
        <v>1</v>
      </c>
      <c r="I320" s="25">
        <v>1</v>
      </c>
      <c r="J320" s="24">
        <f t="shared" si="21"/>
        <v>0</v>
      </c>
      <c r="K320" s="33">
        <v>59</v>
      </c>
      <c r="L320" s="26">
        <f t="shared" si="24"/>
        <v>0</v>
      </c>
      <c r="N320" s="66"/>
    </row>
    <row r="321" spans="1:14">
      <c r="A321" s="13"/>
      <c r="B321" s="16"/>
      <c r="C321" s="118" t="s">
        <v>766</v>
      </c>
      <c r="D321" s="118"/>
      <c r="E321" s="118"/>
      <c r="F321" s="118"/>
      <c r="G321" s="25"/>
      <c r="H321" s="25">
        <v>9</v>
      </c>
      <c r="I321" s="25">
        <v>9</v>
      </c>
      <c r="J321" s="24">
        <f t="shared" si="21"/>
        <v>0</v>
      </c>
      <c r="K321" s="33">
        <v>35.4</v>
      </c>
      <c r="L321" s="26">
        <f t="shared" si="24"/>
        <v>0</v>
      </c>
      <c r="N321" s="66"/>
    </row>
    <row r="322" spans="1:14">
      <c r="A322" s="13"/>
      <c r="B322" s="16"/>
      <c r="C322" s="118" t="s">
        <v>767</v>
      </c>
      <c r="D322" s="118"/>
      <c r="E322" s="118"/>
      <c r="F322" s="118"/>
      <c r="G322" s="25"/>
      <c r="H322" s="25">
        <v>100</v>
      </c>
      <c r="I322" s="25">
        <v>100</v>
      </c>
      <c r="J322" s="24">
        <f t="shared" si="21"/>
        <v>0</v>
      </c>
      <c r="K322" s="33">
        <v>0.89</v>
      </c>
      <c r="L322" s="26">
        <f t="shared" si="24"/>
        <v>0</v>
      </c>
      <c r="N322" s="66"/>
    </row>
    <row r="323" spans="1:14">
      <c r="A323" s="13"/>
      <c r="B323" s="16"/>
      <c r="C323" s="118" t="s">
        <v>768</v>
      </c>
      <c r="D323" s="118"/>
      <c r="E323" s="118"/>
      <c r="F323" s="118"/>
      <c r="G323" s="25"/>
      <c r="H323" s="25">
        <v>9</v>
      </c>
      <c r="I323" s="25">
        <v>9</v>
      </c>
      <c r="J323" s="24">
        <f t="shared" si="21"/>
        <v>0</v>
      </c>
      <c r="K323" s="33">
        <v>18.88</v>
      </c>
      <c r="L323" s="26">
        <f t="shared" si="24"/>
        <v>0</v>
      </c>
      <c r="N323" s="66"/>
    </row>
    <row r="324" spans="1:14">
      <c r="A324" s="13"/>
      <c r="B324" s="16"/>
      <c r="C324" s="118" t="s">
        <v>769</v>
      </c>
      <c r="D324" s="118"/>
      <c r="E324" s="118"/>
      <c r="F324" s="118"/>
      <c r="G324" s="25"/>
      <c r="H324" s="25">
        <v>12</v>
      </c>
      <c r="I324" s="25">
        <v>12</v>
      </c>
      <c r="J324" s="24">
        <f t="shared" si="21"/>
        <v>0</v>
      </c>
      <c r="K324" s="33">
        <v>212.78</v>
      </c>
      <c r="L324" s="26">
        <f t="shared" si="24"/>
        <v>0</v>
      </c>
      <c r="N324" s="66"/>
    </row>
    <row r="325" spans="1:14">
      <c r="A325" s="13"/>
      <c r="B325" s="16"/>
      <c r="C325" s="118" t="s">
        <v>770</v>
      </c>
      <c r="D325" s="118"/>
      <c r="E325" s="118"/>
      <c r="F325" s="118"/>
      <c r="G325" s="25"/>
      <c r="H325" s="25">
        <v>2</v>
      </c>
      <c r="I325" s="25">
        <v>2</v>
      </c>
      <c r="J325" s="24">
        <f t="shared" si="21"/>
        <v>0</v>
      </c>
      <c r="K325" s="33">
        <v>672.6</v>
      </c>
      <c r="L325" s="26">
        <f t="shared" si="24"/>
        <v>0</v>
      </c>
      <c r="N325" s="66"/>
    </row>
    <row r="326" spans="1:14">
      <c r="A326" s="13"/>
      <c r="B326" s="16"/>
      <c r="C326" s="118" t="s">
        <v>771</v>
      </c>
      <c r="D326" s="118"/>
      <c r="E326" s="118"/>
      <c r="F326" s="118"/>
      <c r="G326" s="25"/>
      <c r="H326" s="25">
        <v>1</v>
      </c>
      <c r="I326" s="25">
        <v>1</v>
      </c>
      <c r="J326" s="24">
        <f t="shared" si="21"/>
        <v>0</v>
      </c>
      <c r="K326" s="33">
        <v>6133.64</v>
      </c>
      <c r="L326" s="26">
        <f t="shared" si="24"/>
        <v>0</v>
      </c>
      <c r="N326" s="66"/>
    </row>
    <row r="327" spans="1:14">
      <c r="A327" s="13"/>
      <c r="B327" s="16"/>
      <c r="C327" s="118" t="s">
        <v>772</v>
      </c>
      <c r="D327" s="118"/>
      <c r="E327" s="118"/>
      <c r="F327" s="118"/>
      <c r="G327" s="25"/>
      <c r="H327" s="25">
        <v>12</v>
      </c>
      <c r="I327" s="25">
        <v>12</v>
      </c>
      <c r="J327" s="24">
        <f t="shared" si="21"/>
        <v>0</v>
      </c>
      <c r="K327" s="33">
        <v>79.790000000000006</v>
      </c>
      <c r="L327" s="26">
        <f t="shared" si="24"/>
        <v>0</v>
      </c>
      <c r="N327" s="66"/>
    </row>
    <row r="328" spans="1:14">
      <c r="A328" s="13"/>
      <c r="B328" s="16"/>
      <c r="C328" s="118" t="s">
        <v>773</v>
      </c>
      <c r="D328" s="118"/>
      <c r="E328" s="118"/>
      <c r="F328" s="118"/>
      <c r="G328" s="25"/>
      <c r="H328" s="25">
        <v>200</v>
      </c>
      <c r="I328" s="25">
        <v>200</v>
      </c>
      <c r="J328" s="24">
        <f t="shared" si="21"/>
        <v>0</v>
      </c>
      <c r="K328" s="33">
        <v>8.61</v>
      </c>
      <c r="L328" s="26">
        <f t="shared" si="24"/>
        <v>0</v>
      </c>
      <c r="N328" s="66"/>
    </row>
    <row r="329" spans="1:14">
      <c r="A329" s="13"/>
      <c r="B329" s="16"/>
      <c r="C329" s="118" t="s">
        <v>774</v>
      </c>
      <c r="D329" s="118"/>
      <c r="E329" s="118"/>
      <c r="F329" s="118"/>
      <c r="G329" s="25"/>
      <c r="H329" s="25">
        <v>600</v>
      </c>
      <c r="I329" s="25">
        <v>600</v>
      </c>
      <c r="J329" s="24">
        <f t="shared" si="21"/>
        <v>0</v>
      </c>
      <c r="K329" s="33">
        <v>5.13</v>
      </c>
      <c r="L329" s="26">
        <f t="shared" si="24"/>
        <v>0</v>
      </c>
      <c r="N329" s="66"/>
    </row>
    <row r="330" spans="1:14" ht="15.75" thickBot="1">
      <c r="A330" s="13"/>
      <c r="B330" s="16"/>
      <c r="C330" s="118" t="s">
        <v>468</v>
      </c>
      <c r="D330" s="118"/>
      <c r="E330" s="118"/>
      <c r="F330" s="118"/>
      <c r="G330" s="25">
        <v>83</v>
      </c>
      <c r="H330" s="25"/>
      <c r="I330" s="25">
        <v>83</v>
      </c>
      <c r="J330" s="24">
        <f t="shared" si="21"/>
        <v>0</v>
      </c>
      <c r="K330" s="93">
        <v>83.84</v>
      </c>
      <c r="L330" s="26">
        <f t="shared" si="24"/>
        <v>0</v>
      </c>
      <c r="N330" s="81"/>
    </row>
    <row r="331" spans="1:14">
      <c r="A331" s="8" t="s">
        <v>5</v>
      </c>
      <c r="B331" s="3" t="s">
        <v>6</v>
      </c>
      <c r="C331" s="125" t="s">
        <v>7</v>
      </c>
      <c r="D331" s="125"/>
      <c r="E331" s="125"/>
      <c r="F331" s="125"/>
      <c r="G331" s="115" t="s">
        <v>8</v>
      </c>
      <c r="H331" s="115" t="s">
        <v>9</v>
      </c>
      <c r="I331" s="115" t="s">
        <v>10</v>
      </c>
      <c r="J331" s="115" t="s">
        <v>11</v>
      </c>
      <c r="K331" s="115" t="s">
        <v>12</v>
      </c>
      <c r="L331" s="5" t="s">
        <v>13</v>
      </c>
      <c r="N331" s="81"/>
    </row>
    <row r="332" spans="1:14">
      <c r="A332" s="13"/>
      <c r="B332" s="16"/>
      <c r="C332" s="118" t="s">
        <v>469</v>
      </c>
      <c r="D332" s="118"/>
      <c r="E332" s="118"/>
      <c r="F332" s="118"/>
      <c r="G332" s="25">
        <v>90</v>
      </c>
      <c r="H332" s="25"/>
      <c r="I332" s="25">
        <v>12</v>
      </c>
      <c r="J332" s="24">
        <f t="shared" si="21"/>
        <v>78</v>
      </c>
      <c r="K332" s="93">
        <v>112.49</v>
      </c>
      <c r="L332" s="26">
        <f t="shared" si="24"/>
        <v>8774.2199999999993</v>
      </c>
    </row>
    <row r="333" spans="1:14">
      <c r="A333" s="13"/>
      <c r="B333" s="16"/>
      <c r="C333" s="118" t="s">
        <v>470</v>
      </c>
      <c r="D333" s="118"/>
      <c r="E333" s="118"/>
      <c r="F333" s="118"/>
      <c r="G333" s="25">
        <v>60</v>
      </c>
      <c r="H333" s="25"/>
      <c r="I333" s="25"/>
      <c r="J333" s="24">
        <f t="shared" si="21"/>
        <v>60</v>
      </c>
      <c r="K333" s="93">
        <v>170.74</v>
      </c>
      <c r="L333" s="26">
        <f t="shared" si="24"/>
        <v>10244.400000000001</v>
      </c>
    </row>
    <row r="334" spans="1:14">
      <c r="A334" s="13"/>
      <c r="B334" s="16"/>
      <c r="C334" s="118" t="s">
        <v>276</v>
      </c>
      <c r="D334" s="118"/>
      <c r="E334" s="118"/>
      <c r="F334" s="118"/>
      <c r="G334" s="24">
        <v>17</v>
      </c>
      <c r="H334" s="25"/>
      <c r="I334" s="25"/>
      <c r="J334" s="24">
        <f t="shared" si="21"/>
        <v>17</v>
      </c>
      <c r="K334" s="116">
        <v>198.72</v>
      </c>
      <c r="L334" s="26">
        <f t="shared" si="24"/>
        <v>3378.24</v>
      </c>
    </row>
    <row r="335" spans="1:14">
      <c r="A335" s="13"/>
      <c r="B335" s="16"/>
      <c r="C335" s="122" t="s">
        <v>279</v>
      </c>
      <c r="D335" s="123"/>
      <c r="E335" s="123"/>
      <c r="F335" s="124"/>
      <c r="G335" s="24">
        <v>1</v>
      </c>
      <c r="H335" s="25"/>
      <c r="I335" s="25"/>
      <c r="J335" s="24">
        <f t="shared" si="21"/>
        <v>1</v>
      </c>
      <c r="K335" s="116">
        <v>200</v>
      </c>
      <c r="L335" s="26">
        <f t="shared" si="24"/>
        <v>200</v>
      </c>
    </row>
    <row r="336" spans="1:14">
      <c r="A336" s="18"/>
      <c r="B336" s="20"/>
      <c r="C336" s="118" t="s">
        <v>280</v>
      </c>
      <c r="D336" s="118"/>
      <c r="E336" s="118"/>
      <c r="F336" s="118"/>
      <c r="G336" s="24">
        <v>12</v>
      </c>
      <c r="H336" s="25"/>
      <c r="I336" s="25"/>
      <c r="J336" s="24">
        <f t="shared" si="21"/>
        <v>12</v>
      </c>
      <c r="K336" s="116">
        <v>129</v>
      </c>
      <c r="L336" s="26">
        <f t="shared" si="24"/>
        <v>1548</v>
      </c>
    </row>
    <row r="337" spans="1:12">
      <c r="A337" s="18"/>
      <c r="B337" s="21"/>
      <c r="C337" s="118" t="s">
        <v>281</v>
      </c>
      <c r="D337" s="118"/>
      <c r="E337" s="118"/>
      <c r="F337" s="118"/>
      <c r="G337" s="24">
        <v>16</v>
      </c>
      <c r="H337" s="25"/>
      <c r="I337" s="25"/>
      <c r="J337" s="24">
        <f t="shared" si="21"/>
        <v>16</v>
      </c>
      <c r="K337" s="116">
        <v>139</v>
      </c>
      <c r="L337" s="26">
        <f t="shared" si="24"/>
        <v>2224</v>
      </c>
    </row>
    <row r="338" spans="1:12">
      <c r="A338" s="18"/>
      <c r="B338" s="21"/>
      <c r="C338" s="118" t="s">
        <v>282</v>
      </c>
      <c r="D338" s="118"/>
      <c r="E338" s="118"/>
      <c r="F338" s="118"/>
      <c r="G338" s="24">
        <v>15</v>
      </c>
      <c r="H338" s="25"/>
      <c r="I338" s="25"/>
      <c r="J338" s="24">
        <f t="shared" si="21"/>
        <v>15</v>
      </c>
      <c r="K338" s="116">
        <v>500</v>
      </c>
      <c r="L338" s="26">
        <f t="shared" si="24"/>
        <v>7500</v>
      </c>
    </row>
    <row r="339" spans="1:12">
      <c r="A339" s="13"/>
      <c r="B339" s="21"/>
      <c r="C339" s="118" t="s">
        <v>283</v>
      </c>
      <c r="D339" s="118"/>
      <c r="E339" s="118"/>
      <c r="F339" s="118"/>
      <c r="G339" s="24">
        <v>19</v>
      </c>
      <c r="H339" s="25"/>
      <c r="I339" s="25"/>
      <c r="J339" s="24">
        <f t="shared" si="21"/>
        <v>19</v>
      </c>
      <c r="K339" s="116">
        <v>139</v>
      </c>
      <c r="L339" s="26">
        <f t="shared" si="24"/>
        <v>2641</v>
      </c>
    </row>
    <row r="340" spans="1:12">
      <c r="A340" s="13"/>
      <c r="B340" s="21"/>
      <c r="C340" s="118" t="s">
        <v>284</v>
      </c>
      <c r="D340" s="118"/>
      <c r="E340" s="118"/>
      <c r="F340" s="118"/>
      <c r="G340" s="24">
        <v>2</v>
      </c>
      <c r="H340" s="25"/>
      <c r="I340" s="25"/>
      <c r="J340" s="24">
        <f t="shared" si="21"/>
        <v>2</v>
      </c>
      <c r="K340" s="116">
        <v>400</v>
      </c>
      <c r="L340" s="26">
        <f t="shared" si="24"/>
        <v>800</v>
      </c>
    </row>
    <row r="341" spans="1:12">
      <c r="A341" s="13"/>
      <c r="B341" s="17"/>
      <c r="C341" s="118" t="s">
        <v>285</v>
      </c>
      <c r="D341" s="118"/>
      <c r="E341" s="118"/>
      <c r="F341" s="118"/>
      <c r="G341" s="24">
        <v>2</v>
      </c>
      <c r="H341" s="25"/>
      <c r="I341" s="25"/>
      <c r="J341" s="24">
        <f t="shared" si="21"/>
        <v>2</v>
      </c>
      <c r="K341" s="116">
        <v>398.84</v>
      </c>
      <c r="L341" s="26">
        <f t="shared" si="24"/>
        <v>797.68</v>
      </c>
    </row>
    <row r="342" spans="1:12">
      <c r="A342" s="13"/>
      <c r="B342" s="16"/>
      <c r="C342" s="118" t="s">
        <v>286</v>
      </c>
      <c r="D342" s="118"/>
      <c r="E342" s="118"/>
      <c r="F342" s="118"/>
      <c r="G342" s="24">
        <v>1</v>
      </c>
      <c r="H342" s="25"/>
      <c r="I342" s="25"/>
      <c r="J342" s="24">
        <f t="shared" si="21"/>
        <v>1</v>
      </c>
      <c r="K342" s="116">
        <v>300</v>
      </c>
      <c r="L342" s="26">
        <f t="shared" si="24"/>
        <v>300</v>
      </c>
    </row>
    <row r="343" spans="1:12">
      <c r="A343" s="13"/>
      <c r="B343" s="17"/>
      <c r="C343" s="118" t="s">
        <v>287</v>
      </c>
      <c r="D343" s="118"/>
      <c r="E343" s="118"/>
      <c r="F343" s="118"/>
      <c r="G343" s="24">
        <v>17</v>
      </c>
      <c r="H343" s="25"/>
      <c r="I343" s="25"/>
      <c r="J343" s="24">
        <f t="shared" si="21"/>
        <v>17</v>
      </c>
      <c r="K343" s="116">
        <v>400</v>
      </c>
      <c r="L343" s="26">
        <f t="shared" si="24"/>
        <v>6800</v>
      </c>
    </row>
    <row r="344" spans="1:12">
      <c r="A344" s="13"/>
      <c r="B344" s="17"/>
      <c r="C344" s="118" t="s">
        <v>289</v>
      </c>
      <c r="D344" s="118"/>
      <c r="E344" s="118"/>
      <c r="F344" s="118"/>
      <c r="G344" s="24">
        <v>13</v>
      </c>
      <c r="H344" s="25"/>
      <c r="I344" s="25"/>
      <c r="J344" s="24">
        <f t="shared" si="21"/>
        <v>13</v>
      </c>
      <c r="K344" s="116">
        <v>50</v>
      </c>
      <c r="L344" s="26">
        <f t="shared" si="24"/>
        <v>650</v>
      </c>
    </row>
    <row r="345" spans="1:12">
      <c r="A345" s="13"/>
      <c r="B345" s="17"/>
      <c r="C345" s="118" t="s">
        <v>290</v>
      </c>
      <c r="D345" s="118"/>
      <c r="E345" s="118"/>
      <c r="F345" s="118"/>
      <c r="G345" s="24">
        <v>29</v>
      </c>
      <c r="H345" s="25"/>
      <c r="I345" s="25"/>
      <c r="J345" s="24">
        <f t="shared" si="21"/>
        <v>29</v>
      </c>
      <c r="K345" s="116">
        <v>50</v>
      </c>
      <c r="L345" s="26">
        <f t="shared" si="24"/>
        <v>1450</v>
      </c>
    </row>
    <row r="346" spans="1:12">
      <c r="A346" s="13"/>
      <c r="B346" s="17"/>
      <c r="C346" s="118" t="s">
        <v>292</v>
      </c>
      <c r="D346" s="118"/>
      <c r="E346" s="118"/>
      <c r="F346" s="118"/>
      <c r="G346" s="24">
        <v>2</v>
      </c>
      <c r="H346" s="25"/>
      <c r="I346" s="25"/>
      <c r="J346" s="24">
        <f t="shared" si="21"/>
        <v>2</v>
      </c>
      <c r="K346" s="116">
        <v>25.32</v>
      </c>
      <c r="L346" s="26">
        <f t="shared" si="24"/>
        <v>50.64</v>
      </c>
    </row>
    <row r="347" spans="1:12">
      <c r="A347" s="13"/>
      <c r="B347" s="16"/>
      <c r="C347" s="118" t="s">
        <v>293</v>
      </c>
      <c r="D347" s="118"/>
      <c r="E347" s="118"/>
      <c r="F347" s="118"/>
      <c r="G347" s="24">
        <v>1</v>
      </c>
      <c r="H347" s="25"/>
      <c r="I347" s="25"/>
      <c r="J347" s="24">
        <f t="shared" si="21"/>
        <v>1</v>
      </c>
      <c r="K347" s="116">
        <v>300</v>
      </c>
      <c r="L347" s="26">
        <f t="shared" si="24"/>
        <v>300</v>
      </c>
    </row>
    <row r="348" spans="1:12">
      <c r="A348" s="13"/>
      <c r="B348" s="17"/>
      <c r="C348" s="118" t="s">
        <v>296</v>
      </c>
      <c r="D348" s="118"/>
      <c r="E348" s="118"/>
      <c r="F348" s="118"/>
      <c r="G348" s="24">
        <v>3</v>
      </c>
      <c r="H348" s="25"/>
      <c r="I348" s="25"/>
      <c r="J348" s="24">
        <f t="shared" si="21"/>
        <v>3</v>
      </c>
      <c r="K348" s="116">
        <v>150</v>
      </c>
      <c r="L348" s="26">
        <f t="shared" si="24"/>
        <v>450</v>
      </c>
    </row>
    <row r="349" spans="1:12">
      <c r="A349" s="13"/>
      <c r="B349" s="17"/>
      <c r="C349" s="118" t="s">
        <v>300</v>
      </c>
      <c r="D349" s="118"/>
      <c r="E349" s="118"/>
      <c r="F349" s="118"/>
      <c r="G349" s="24">
        <v>14</v>
      </c>
      <c r="H349" s="25"/>
      <c r="I349" s="25"/>
      <c r="J349" s="24">
        <f t="shared" si="21"/>
        <v>14</v>
      </c>
      <c r="K349" s="116">
        <v>220</v>
      </c>
      <c r="L349" s="26">
        <f t="shared" si="24"/>
        <v>3080</v>
      </c>
    </row>
    <row r="350" spans="1:12">
      <c r="A350" s="13"/>
      <c r="B350" s="17"/>
      <c r="C350" s="118" t="s">
        <v>301</v>
      </c>
      <c r="D350" s="118"/>
      <c r="E350" s="118"/>
      <c r="F350" s="118"/>
      <c r="G350" s="24">
        <v>9</v>
      </c>
      <c r="H350" s="25"/>
      <c r="I350" s="25"/>
      <c r="J350" s="24">
        <f t="shared" si="21"/>
        <v>9</v>
      </c>
      <c r="K350" s="116">
        <v>100</v>
      </c>
      <c r="L350" s="26">
        <f t="shared" si="24"/>
        <v>900</v>
      </c>
    </row>
    <row r="351" spans="1:12" ht="15.75" thickBot="1">
      <c r="A351" s="22"/>
      <c r="B351" s="23"/>
      <c r="C351" s="130" t="s">
        <v>302</v>
      </c>
      <c r="D351" s="130"/>
      <c r="E351" s="130"/>
      <c r="F351" s="130"/>
      <c r="G351" s="34">
        <v>9</v>
      </c>
      <c r="H351" s="35"/>
      <c r="I351" s="35"/>
      <c r="J351" s="34">
        <f t="shared" si="21"/>
        <v>9</v>
      </c>
      <c r="K351" s="117">
        <v>60</v>
      </c>
      <c r="L351" s="36">
        <f t="shared" si="24"/>
        <v>540</v>
      </c>
    </row>
    <row r="352" spans="1:12" ht="15.75">
      <c r="A352" s="42"/>
      <c r="B352" s="44"/>
      <c r="C352" s="42"/>
      <c r="D352" s="42"/>
      <c r="E352" s="42"/>
      <c r="F352" s="42"/>
      <c r="G352" s="39"/>
      <c r="H352" s="39"/>
      <c r="I352" s="39"/>
      <c r="J352" s="1"/>
      <c r="K352" s="1"/>
      <c r="L352" s="2">
        <f>SUM(L9:L351)</f>
        <v>2261133.183960001</v>
      </c>
    </row>
    <row r="353" spans="1:12" ht="15.75">
      <c r="A353" s="42"/>
      <c r="B353" s="44"/>
      <c r="C353" s="42"/>
      <c r="D353" s="42"/>
      <c r="E353" s="42"/>
      <c r="F353" s="42"/>
      <c r="G353" s="39"/>
      <c r="H353" s="39"/>
      <c r="I353" s="39"/>
      <c r="J353" s="1"/>
      <c r="K353" s="1"/>
      <c r="L353" s="2"/>
    </row>
    <row r="354" spans="1:12" ht="15.75">
      <c r="A354" s="42"/>
      <c r="B354" s="44"/>
      <c r="C354" s="42"/>
      <c r="D354" s="42"/>
      <c r="E354" s="42"/>
      <c r="F354" s="42"/>
      <c r="G354" s="39"/>
      <c r="H354" s="39"/>
      <c r="I354" s="39"/>
      <c r="J354" s="1"/>
      <c r="K354" s="1"/>
      <c r="L354" s="2"/>
    </row>
    <row r="355" spans="1:12">
      <c r="A355" s="39"/>
      <c r="B355" s="39"/>
      <c r="C355" s="39"/>
      <c r="D355" s="39"/>
      <c r="E355" s="39"/>
      <c r="F355" s="39"/>
      <c r="G355" s="39"/>
      <c r="H355" s="47"/>
      <c r="I355" s="39"/>
      <c r="J355" s="39"/>
      <c r="K355" s="39"/>
      <c r="L355" s="39"/>
    </row>
    <row r="356" spans="1:12" ht="15.75" thickBot="1">
      <c r="A356" s="39"/>
      <c r="B356" s="43"/>
      <c r="C356" s="43"/>
      <c r="D356" s="39"/>
      <c r="E356" s="39"/>
      <c r="F356" s="39"/>
      <c r="G356" s="39"/>
      <c r="H356" s="39"/>
      <c r="I356" s="43"/>
      <c r="J356" s="43"/>
      <c r="K356" s="43"/>
      <c r="L356" s="43"/>
    </row>
    <row r="357" spans="1:12">
      <c r="A357" s="39"/>
      <c r="B357" s="129" t="s">
        <v>304</v>
      </c>
      <c r="C357" s="129"/>
      <c r="D357" s="39"/>
      <c r="E357" s="39"/>
      <c r="F357" s="39"/>
      <c r="G357" s="39"/>
      <c r="H357" s="129" t="s">
        <v>305</v>
      </c>
      <c r="I357" s="129"/>
      <c r="J357" s="129"/>
      <c r="K357" s="129"/>
      <c r="L357" s="129"/>
    </row>
  </sheetData>
  <mergeCells count="352">
    <mergeCell ref="C72:F72"/>
    <mergeCell ref="C309:F309"/>
    <mergeCell ref="C24:F24"/>
    <mergeCell ref="C185:F185"/>
    <mergeCell ref="H357:L357"/>
    <mergeCell ref="C347:F347"/>
    <mergeCell ref="C348:F348"/>
    <mergeCell ref="C349:F349"/>
    <mergeCell ref="C350:F350"/>
    <mergeCell ref="C351:F351"/>
    <mergeCell ref="B357:C357"/>
    <mergeCell ref="C341:F341"/>
    <mergeCell ref="C342:F342"/>
    <mergeCell ref="C343:F343"/>
    <mergeCell ref="C344:F344"/>
    <mergeCell ref="C345:F345"/>
    <mergeCell ref="C346:F346"/>
    <mergeCell ref="C335:F335"/>
    <mergeCell ref="C336:F336"/>
    <mergeCell ref="C337:F337"/>
    <mergeCell ref="C338:F338"/>
    <mergeCell ref="C339:F339"/>
    <mergeCell ref="C340:F340"/>
    <mergeCell ref="C316:F316"/>
    <mergeCell ref="C317:F317"/>
    <mergeCell ref="C330:F330"/>
    <mergeCell ref="C332:F332"/>
    <mergeCell ref="C333:F333"/>
    <mergeCell ref="C334:F334"/>
    <mergeCell ref="C318:F318"/>
    <mergeCell ref="C319:F319"/>
    <mergeCell ref="C310:F310"/>
    <mergeCell ref="C311:F311"/>
    <mergeCell ref="C312:F312"/>
    <mergeCell ref="C313:F313"/>
    <mergeCell ref="C315:F315"/>
    <mergeCell ref="C320:F320"/>
    <mergeCell ref="C321:F321"/>
    <mergeCell ref="C322:F322"/>
    <mergeCell ref="C323:F323"/>
    <mergeCell ref="C324:F324"/>
    <mergeCell ref="C325:F325"/>
    <mergeCell ref="C326:F326"/>
    <mergeCell ref="C327:F327"/>
    <mergeCell ref="C328:F328"/>
    <mergeCell ref="C329:F329"/>
    <mergeCell ref="C314:F314"/>
    <mergeCell ref="C331:F331"/>
    <mergeCell ref="C308:F308"/>
    <mergeCell ref="C302:F302"/>
    <mergeCell ref="C303:F303"/>
    <mergeCell ref="C304:F304"/>
    <mergeCell ref="C305:F305"/>
    <mergeCell ref="C306:F306"/>
    <mergeCell ref="C295:F295"/>
    <mergeCell ref="C296:F296"/>
    <mergeCell ref="C297:F297"/>
    <mergeCell ref="C299:F299"/>
    <mergeCell ref="C300:F300"/>
    <mergeCell ref="C301:F301"/>
    <mergeCell ref="C307:F307"/>
    <mergeCell ref="C298:F298"/>
    <mergeCell ref="C289:F289"/>
    <mergeCell ref="C290:F290"/>
    <mergeCell ref="C291:F291"/>
    <mergeCell ref="C292:F292"/>
    <mergeCell ref="C293:F293"/>
    <mergeCell ref="C294:F294"/>
    <mergeCell ref="C284:F284"/>
    <mergeCell ref="C285:F285"/>
    <mergeCell ref="C286:F286"/>
    <mergeCell ref="C287:F287"/>
    <mergeCell ref="C288:F288"/>
    <mergeCell ref="C278:F278"/>
    <mergeCell ref="C279:F279"/>
    <mergeCell ref="C280:F280"/>
    <mergeCell ref="C281:F281"/>
    <mergeCell ref="C282:F282"/>
    <mergeCell ref="C283:F283"/>
    <mergeCell ref="C273:F273"/>
    <mergeCell ref="C274:F274"/>
    <mergeCell ref="C275:F275"/>
    <mergeCell ref="C276:F276"/>
    <mergeCell ref="C277:F277"/>
    <mergeCell ref="C267:F267"/>
    <mergeCell ref="C268:F268"/>
    <mergeCell ref="C269:F269"/>
    <mergeCell ref="C270:F270"/>
    <mergeCell ref="C271:F271"/>
    <mergeCell ref="C272:F272"/>
    <mergeCell ref="C260:F260"/>
    <mergeCell ref="C261:F261"/>
    <mergeCell ref="C262:F262"/>
    <mergeCell ref="C263:F263"/>
    <mergeCell ref="C264:F264"/>
    <mergeCell ref="C266:F266"/>
    <mergeCell ref="C265:F265"/>
    <mergeCell ref="C254:F254"/>
    <mergeCell ref="C255:F255"/>
    <mergeCell ref="C256:F256"/>
    <mergeCell ref="C257:F257"/>
    <mergeCell ref="C258:F258"/>
    <mergeCell ref="C259:F259"/>
    <mergeCell ref="C249:F249"/>
    <mergeCell ref="C250:F250"/>
    <mergeCell ref="C251:F251"/>
    <mergeCell ref="C252:F252"/>
    <mergeCell ref="C253:F253"/>
    <mergeCell ref="C243:F243"/>
    <mergeCell ref="C244:F244"/>
    <mergeCell ref="C245:F245"/>
    <mergeCell ref="C246:F246"/>
    <mergeCell ref="C247:F247"/>
    <mergeCell ref="C248:F248"/>
    <mergeCell ref="C237:F237"/>
    <mergeCell ref="C238:F238"/>
    <mergeCell ref="C239:F239"/>
    <mergeCell ref="C240:F240"/>
    <mergeCell ref="C241:F241"/>
    <mergeCell ref="C242:F242"/>
    <mergeCell ref="C230:F230"/>
    <mergeCell ref="C231:F231"/>
    <mergeCell ref="C233:F233"/>
    <mergeCell ref="C234:F234"/>
    <mergeCell ref="C235:F235"/>
    <mergeCell ref="C236:F236"/>
    <mergeCell ref="C226:F226"/>
    <mergeCell ref="C227:F227"/>
    <mergeCell ref="C228:F228"/>
    <mergeCell ref="C229:F229"/>
    <mergeCell ref="C232:F232"/>
    <mergeCell ref="C222:F222"/>
    <mergeCell ref="C223:F223"/>
    <mergeCell ref="C224:F224"/>
    <mergeCell ref="C225:F225"/>
    <mergeCell ref="C216:F216"/>
    <mergeCell ref="C217:F217"/>
    <mergeCell ref="C218:F218"/>
    <mergeCell ref="C219:F219"/>
    <mergeCell ref="C220:F220"/>
    <mergeCell ref="C221:F221"/>
    <mergeCell ref="C211:F211"/>
    <mergeCell ref="C212:F212"/>
    <mergeCell ref="C213:F213"/>
    <mergeCell ref="C214:F214"/>
    <mergeCell ref="C215:F215"/>
    <mergeCell ref="C204:F204"/>
    <mergeCell ref="C205:F205"/>
    <mergeCell ref="C206:F206"/>
    <mergeCell ref="C207:F207"/>
    <mergeCell ref="C208:F208"/>
    <mergeCell ref="C209:F209"/>
    <mergeCell ref="C202:F202"/>
    <mergeCell ref="C203:F203"/>
    <mergeCell ref="C191:F191"/>
    <mergeCell ref="C192:F192"/>
    <mergeCell ref="C193:F193"/>
    <mergeCell ref="C194:F194"/>
    <mergeCell ref="C195:F195"/>
    <mergeCell ref="C196:F196"/>
    <mergeCell ref="C210:F210"/>
    <mergeCell ref="C199:F199"/>
    <mergeCell ref="C186:F186"/>
    <mergeCell ref="C187:F187"/>
    <mergeCell ref="C188:F188"/>
    <mergeCell ref="C189:F189"/>
    <mergeCell ref="C190:F190"/>
    <mergeCell ref="C197:F197"/>
    <mergeCell ref="C198:F198"/>
    <mergeCell ref="C200:F200"/>
    <mergeCell ref="C201:F201"/>
    <mergeCell ref="C174:F174"/>
    <mergeCell ref="C175:F175"/>
    <mergeCell ref="C176:F176"/>
    <mergeCell ref="C177:F177"/>
    <mergeCell ref="C178:F178"/>
    <mergeCell ref="C184:F184"/>
    <mergeCell ref="C179:F179"/>
    <mergeCell ref="C180:F180"/>
    <mergeCell ref="C181:F181"/>
    <mergeCell ref="C182:F182"/>
    <mergeCell ref="C183:F183"/>
    <mergeCell ref="C168:F168"/>
    <mergeCell ref="C169:F169"/>
    <mergeCell ref="C170:F170"/>
    <mergeCell ref="C171:F171"/>
    <mergeCell ref="C172:F172"/>
    <mergeCell ref="C173:F173"/>
    <mergeCell ref="C162:F162"/>
    <mergeCell ref="C163:F163"/>
    <mergeCell ref="C164:F164"/>
    <mergeCell ref="C165:F165"/>
    <mergeCell ref="C167:F167"/>
    <mergeCell ref="C166:F166"/>
    <mergeCell ref="C157:F157"/>
    <mergeCell ref="C158:F158"/>
    <mergeCell ref="C159:F159"/>
    <mergeCell ref="C160:F160"/>
    <mergeCell ref="C161:F161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39:F139"/>
    <mergeCell ref="C140:F140"/>
    <mergeCell ref="C141:F141"/>
    <mergeCell ref="C142:F142"/>
    <mergeCell ref="C143:F143"/>
    <mergeCell ref="C144:F144"/>
    <mergeCell ref="C128:F128"/>
    <mergeCell ref="C135:F135"/>
    <mergeCell ref="C136:F136"/>
    <mergeCell ref="C137:F137"/>
    <mergeCell ref="C138:F138"/>
    <mergeCell ref="C119:F119"/>
    <mergeCell ref="C120:F120"/>
    <mergeCell ref="C122:F122"/>
    <mergeCell ref="C129:F129"/>
    <mergeCell ref="C130:F130"/>
    <mergeCell ref="C121:F121"/>
    <mergeCell ref="C123:F123"/>
    <mergeCell ref="C131:F131"/>
    <mergeCell ref="C132:F132"/>
    <mergeCell ref="C134:F134"/>
    <mergeCell ref="C125:F125"/>
    <mergeCell ref="C124:F124"/>
    <mergeCell ref="C126:F126"/>
    <mergeCell ref="C127:F127"/>
    <mergeCell ref="C133:F133"/>
    <mergeCell ref="C113:F113"/>
    <mergeCell ref="C114:F114"/>
    <mergeCell ref="C115:F115"/>
    <mergeCell ref="C116:F116"/>
    <mergeCell ref="C117:F117"/>
    <mergeCell ref="C118:F118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94:F94"/>
    <mergeCell ref="C95:F95"/>
    <mergeCell ref="C96:F96"/>
    <mergeCell ref="C97:F97"/>
    <mergeCell ref="C98:F98"/>
    <mergeCell ref="C99:F99"/>
    <mergeCell ref="C100:F100"/>
    <mergeCell ref="C89:F89"/>
    <mergeCell ref="C90:F90"/>
    <mergeCell ref="C91:F91"/>
    <mergeCell ref="C92:F92"/>
    <mergeCell ref="C93:F93"/>
    <mergeCell ref="C83:F83"/>
    <mergeCell ref="C84:F84"/>
    <mergeCell ref="C85:F85"/>
    <mergeCell ref="C86:F86"/>
    <mergeCell ref="C87:F87"/>
    <mergeCell ref="C88:F88"/>
    <mergeCell ref="C78:F78"/>
    <mergeCell ref="C79:F79"/>
    <mergeCell ref="C80:F80"/>
    <mergeCell ref="C81:F81"/>
    <mergeCell ref="C82:F82"/>
    <mergeCell ref="C73:F73"/>
    <mergeCell ref="C74:F74"/>
    <mergeCell ref="C75:F75"/>
    <mergeCell ref="C76:F76"/>
    <mergeCell ref="C77:F77"/>
    <mergeCell ref="C63:F63"/>
    <mergeCell ref="C64:F64"/>
    <mergeCell ref="C65:F65"/>
    <mergeCell ref="C66:F66"/>
    <mergeCell ref="C68:F68"/>
    <mergeCell ref="C71:F71"/>
    <mergeCell ref="C58:F58"/>
    <mergeCell ref="C59:F59"/>
    <mergeCell ref="C60:F60"/>
    <mergeCell ref="C61:F61"/>
    <mergeCell ref="C62:F62"/>
    <mergeCell ref="C69:F69"/>
    <mergeCell ref="C70:F70"/>
    <mergeCell ref="C67:F67"/>
    <mergeCell ref="C53:F53"/>
    <mergeCell ref="C54:F54"/>
    <mergeCell ref="C55:F55"/>
    <mergeCell ref="C56:F56"/>
    <mergeCell ref="C57:F57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6:F36"/>
    <mergeCell ref="C37:F37"/>
    <mergeCell ref="C38:F38"/>
    <mergeCell ref="C39:F39"/>
    <mergeCell ref="C40:F40"/>
    <mergeCell ref="C23:F23"/>
    <mergeCell ref="C33:F33"/>
    <mergeCell ref="C34:F34"/>
    <mergeCell ref="C35:F35"/>
    <mergeCell ref="C27:F27"/>
    <mergeCell ref="C28:F28"/>
    <mergeCell ref="C29:F29"/>
    <mergeCell ref="C30:F30"/>
    <mergeCell ref="C31:F31"/>
    <mergeCell ref="C32:F32"/>
    <mergeCell ref="C25:F25"/>
    <mergeCell ref="C26:F26"/>
    <mergeCell ref="C8:F8"/>
    <mergeCell ref="C9:F9"/>
    <mergeCell ref="C10:F10"/>
    <mergeCell ref="C11:F11"/>
    <mergeCell ref="C12:F12"/>
    <mergeCell ref="C22:F22"/>
    <mergeCell ref="A2:L2"/>
    <mergeCell ref="A3:L3"/>
    <mergeCell ref="A4:L4"/>
    <mergeCell ref="A5:L5"/>
    <mergeCell ref="A6:L6"/>
    <mergeCell ref="A7:L7"/>
    <mergeCell ref="C13:F13"/>
    <mergeCell ref="C16:F16"/>
    <mergeCell ref="C17:F17"/>
    <mergeCell ref="C18:F18"/>
    <mergeCell ref="C21:F21"/>
    <mergeCell ref="C19:F19"/>
    <mergeCell ref="C20:F20"/>
    <mergeCell ref="C14:F14"/>
    <mergeCell ref="C15:F1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7"/>
  <sheetViews>
    <sheetView workbookViewId="0">
      <selection activeCell="A72" sqref="A72:F73"/>
    </sheetView>
  </sheetViews>
  <sheetFormatPr baseColWidth="10" defaultRowHeight="15"/>
  <cols>
    <col min="1" max="1" width="9" customWidth="1"/>
    <col min="2" max="2" width="24.140625" customWidth="1"/>
    <col min="4" max="4" width="4.85546875" customWidth="1"/>
    <col min="5" max="5" width="4" customWidth="1"/>
    <col min="7" max="8" width="8" customWidth="1"/>
    <col min="9" max="9" width="7.5703125" customWidth="1"/>
    <col min="10" max="10" width="9.140625" customWidth="1"/>
    <col min="11" max="11" width="10.42578125" customWidth="1"/>
  </cols>
  <sheetData>
    <row r="2" spans="1:14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4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4" ht="15.75" thickBot="1">
      <c r="A7" s="121" t="s">
        <v>320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4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52" t="s">
        <v>8</v>
      </c>
      <c r="H8" s="52" t="s">
        <v>9</v>
      </c>
      <c r="I8" s="52" t="s">
        <v>10</v>
      </c>
      <c r="J8" s="52" t="s">
        <v>11</v>
      </c>
      <c r="K8" s="52" t="s">
        <v>12</v>
      </c>
      <c r="L8" s="5" t="s">
        <v>13</v>
      </c>
    </row>
    <row r="9" spans="1:14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4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262</v>
      </c>
      <c r="I10" s="25">
        <v>262</v>
      </c>
      <c r="J10" s="24">
        <f>G10+H10-I10</f>
        <v>0</v>
      </c>
      <c r="K10" s="30">
        <v>40</v>
      </c>
      <c r="L10" s="26">
        <f>J10*K10</f>
        <v>0</v>
      </c>
    </row>
    <row r="11" spans="1:14">
      <c r="A11" s="13"/>
      <c r="B11" s="10"/>
      <c r="C11" s="118" t="s">
        <v>17</v>
      </c>
      <c r="D11" s="118"/>
      <c r="E11" s="118"/>
      <c r="F11" s="118"/>
      <c r="G11" s="24">
        <v>189</v>
      </c>
      <c r="H11" s="25"/>
      <c r="I11" s="25">
        <v>73</v>
      </c>
      <c r="J11" s="24">
        <f t="shared" ref="J11:J13" si="0">G11+H11-I11</f>
        <v>116</v>
      </c>
      <c r="K11" s="30">
        <v>141</v>
      </c>
      <c r="L11" s="26">
        <f t="shared" ref="L11:L13" si="1">J11*K11</f>
        <v>16356</v>
      </c>
    </row>
    <row r="12" spans="1:14">
      <c r="A12" s="13"/>
      <c r="B12" s="10"/>
      <c r="C12" s="118" t="s">
        <v>18</v>
      </c>
      <c r="D12" s="118"/>
      <c r="E12" s="118"/>
      <c r="F12" s="118"/>
      <c r="G12" s="24">
        <v>33</v>
      </c>
      <c r="H12" s="25"/>
      <c r="I12" s="25">
        <v>26</v>
      </c>
      <c r="J12" s="24">
        <f t="shared" si="0"/>
        <v>7</v>
      </c>
      <c r="K12" s="30">
        <v>119</v>
      </c>
      <c r="L12" s="26">
        <f t="shared" si="1"/>
        <v>833</v>
      </c>
    </row>
    <row r="13" spans="1:14">
      <c r="A13" s="13"/>
      <c r="B13" s="10"/>
      <c r="C13" s="118" t="s">
        <v>19</v>
      </c>
      <c r="D13" s="118"/>
      <c r="E13" s="118"/>
      <c r="F13" s="118"/>
      <c r="G13" s="24">
        <v>48</v>
      </c>
      <c r="H13" s="25"/>
      <c r="I13" s="25"/>
      <c r="J13" s="24">
        <f t="shared" si="0"/>
        <v>48</v>
      </c>
      <c r="K13" s="30">
        <v>99.012</v>
      </c>
      <c r="L13" s="26">
        <f t="shared" si="1"/>
        <v>4752.576</v>
      </c>
      <c r="N13" t="s">
        <v>321</v>
      </c>
    </row>
    <row r="14" spans="1:14">
      <c r="A14" s="13" t="s">
        <v>22</v>
      </c>
      <c r="B14" s="11" t="s">
        <v>23</v>
      </c>
      <c r="C14" s="122"/>
      <c r="D14" s="123"/>
      <c r="E14" s="123"/>
      <c r="F14" s="124"/>
      <c r="G14" s="27"/>
      <c r="H14" s="28"/>
      <c r="I14" s="25"/>
      <c r="J14" s="24"/>
      <c r="K14" s="29"/>
      <c r="L14" s="26"/>
    </row>
    <row r="15" spans="1:14">
      <c r="A15" s="13"/>
      <c r="B15" s="11"/>
      <c r="C15" s="122" t="s">
        <v>24</v>
      </c>
      <c r="D15" s="123"/>
      <c r="E15" s="123"/>
      <c r="F15" s="124"/>
      <c r="G15" s="24">
        <v>9</v>
      </c>
      <c r="H15" s="28"/>
      <c r="I15" s="25">
        <v>2</v>
      </c>
      <c r="J15" s="24">
        <f t="shared" ref="J15:J80" si="2">G15+H15-I15</f>
        <v>7</v>
      </c>
      <c r="K15" s="30">
        <v>336</v>
      </c>
      <c r="L15" s="26">
        <f t="shared" ref="L15:L83" si="3">J15*K15</f>
        <v>2352</v>
      </c>
    </row>
    <row r="16" spans="1:14">
      <c r="A16" s="13"/>
      <c r="B16" s="11"/>
      <c r="C16" s="122" t="s">
        <v>25</v>
      </c>
      <c r="D16" s="123"/>
      <c r="E16" s="123"/>
      <c r="F16" s="124"/>
      <c r="G16" s="24">
        <v>67</v>
      </c>
      <c r="H16" s="28"/>
      <c r="I16" s="25">
        <v>64</v>
      </c>
      <c r="J16" s="24">
        <f t="shared" si="2"/>
        <v>3</v>
      </c>
      <c r="K16" s="30">
        <v>165.2</v>
      </c>
      <c r="L16" s="26">
        <f t="shared" si="3"/>
        <v>495.59999999999997</v>
      </c>
    </row>
    <row r="17" spans="1:12">
      <c r="A17" s="13"/>
      <c r="B17" s="11"/>
      <c r="C17" s="122" t="s">
        <v>26</v>
      </c>
      <c r="D17" s="123"/>
      <c r="E17" s="123"/>
      <c r="F17" s="124"/>
      <c r="G17" s="24">
        <v>47</v>
      </c>
      <c r="H17" s="28"/>
      <c r="I17" s="25">
        <v>1</v>
      </c>
      <c r="J17" s="24">
        <f t="shared" si="2"/>
        <v>46</v>
      </c>
      <c r="K17" s="30">
        <v>200.6</v>
      </c>
      <c r="L17" s="26">
        <f t="shared" si="3"/>
        <v>9227.6</v>
      </c>
    </row>
    <row r="18" spans="1:12">
      <c r="A18" s="13"/>
      <c r="B18" s="10"/>
      <c r="C18" s="122" t="s">
        <v>27</v>
      </c>
      <c r="D18" s="123"/>
      <c r="E18" s="123"/>
      <c r="F18" s="124"/>
      <c r="G18" s="24">
        <v>20</v>
      </c>
      <c r="H18" s="28"/>
      <c r="I18" s="25"/>
      <c r="J18" s="24">
        <f t="shared" si="2"/>
        <v>20</v>
      </c>
      <c r="K18" s="30">
        <v>228.92</v>
      </c>
      <c r="L18" s="26">
        <f t="shared" si="3"/>
        <v>4578.3999999999996</v>
      </c>
    </row>
    <row r="19" spans="1:12">
      <c r="A19" s="13"/>
      <c r="B19" s="10"/>
      <c r="C19" s="122" t="s">
        <v>27</v>
      </c>
      <c r="D19" s="123"/>
      <c r="E19" s="123"/>
      <c r="F19" s="124"/>
      <c r="G19" s="24">
        <v>10</v>
      </c>
      <c r="H19" s="28"/>
      <c r="I19" s="25">
        <v>7</v>
      </c>
      <c r="J19" s="24">
        <f t="shared" si="2"/>
        <v>3</v>
      </c>
      <c r="K19" s="30">
        <v>206.5</v>
      </c>
      <c r="L19" s="26">
        <f t="shared" si="3"/>
        <v>619.5</v>
      </c>
    </row>
    <row r="20" spans="1:12">
      <c r="A20" s="13"/>
      <c r="B20" s="10"/>
      <c r="C20" s="118" t="s">
        <v>28</v>
      </c>
      <c r="D20" s="118"/>
      <c r="E20" s="118"/>
      <c r="F20" s="118"/>
      <c r="G20" s="24">
        <v>1</v>
      </c>
      <c r="H20" s="28"/>
      <c r="I20" s="25"/>
      <c r="J20" s="24">
        <f t="shared" si="2"/>
        <v>1</v>
      </c>
      <c r="K20" s="30">
        <v>395</v>
      </c>
      <c r="L20" s="26">
        <f t="shared" si="3"/>
        <v>395</v>
      </c>
    </row>
    <row r="21" spans="1:12">
      <c r="A21" s="13"/>
      <c r="B21" s="10"/>
      <c r="C21" s="122" t="s">
        <v>29</v>
      </c>
      <c r="D21" s="123"/>
      <c r="E21" s="123"/>
      <c r="F21" s="124"/>
      <c r="G21" s="24">
        <v>1</v>
      </c>
      <c r="H21" s="28"/>
      <c r="I21" s="25"/>
      <c r="J21" s="24">
        <f t="shared" si="2"/>
        <v>1</v>
      </c>
      <c r="K21" s="30">
        <v>295</v>
      </c>
      <c r="L21" s="26">
        <f t="shared" si="3"/>
        <v>295</v>
      </c>
    </row>
    <row r="22" spans="1:12">
      <c r="A22" s="13"/>
      <c r="B22" s="10"/>
      <c r="C22" s="122" t="s">
        <v>30</v>
      </c>
      <c r="D22" s="123"/>
      <c r="E22" s="123"/>
      <c r="F22" s="124"/>
      <c r="G22" s="24">
        <v>4</v>
      </c>
      <c r="H22" s="28"/>
      <c r="I22" s="25"/>
      <c r="J22" s="24">
        <f t="shared" si="2"/>
        <v>4</v>
      </c>
      <c r="K22" s="30">
        <v>206.41</v>
      </c>
      <c r="L22" s="26">
        <f t="shared" si="3"/>
        <v>825.64</v>
      </c>
    </row>
    <row r="23" spans="1:12">
      <c r="A23" s="13"/>
      <c r="B23" s="10"/>
      <c r="C23" s="118" t="s">
        <v>31</v>
      </c>
      <c r="D23" s="118"/>
      <c r="E23" s="118"/>
      <c r="F23" s="118"/>
      <c r="G23" s="24">
        <v>41</v>
      </c>
      <c r="H23" s="28"/>
      <c r="I23" s="25"/>
      <c r="J23" s="24">
        <f t="shared" si="2"/>
        <v>41</v>
      </c>
      <c r="K23" s="30">
        <v>298</v>
      </c>
      <c r="L23" s="26">
        <f t="shared" si="3"/>
        <v>12218</v>
      </c>
    </row>
    <row r="24" spans="1:12">
      <c r="A24" s="13" t="s">
        <v>32</v>
      </c>
      <c r="B24" s="11" t="s">
        <v>33</v>
      </c>
      <c r="C24" s="118"/>
      <c r="D24" s="118"/>
      <c r="E24" s="118"/>
      <c r="F24" s="118"/>
      <c r="G24" s="27"/>
      <c r="H24" s="28"/>
      <c r="I24" s="25"/>
      <c r="J24" s="24"/>
      <c r="K24" s="30"/>
      <c r="L24" s="26"/>
    </row>
    <row r="25" spans="1:12">
      <c r="A25" s="13"/>
      <c r="B25" s="11"/>
      <c r="C25" s="118" t="s">
        <v>35</v>
      </c>
      <c r="D25" s="118"/>
      <c r="E25" s="118"/>
      <c r="F25" s="118"/>
      <c r="G25" s="24">
        <v>255</v>
      </c>
      <c r="H25" s="28"/>
      <c r="I25" s="25">
        <v>102</v>
      </c>
      <c r="J25" s="24">
        <f t="shared" si="2"/>
        <v>153</v>
      </c>
      <c r="K25" s="30">
        <v>0.9</v>
      </c>
      <c r="L25" s="26">
        <f t="shared" si="3"/>
        <v>137.70000000000002</v>
      </c>
    </row>
    <row r="26" spans="1:12">
      <c r="A26" s="13"/>
      <c r="B26" s="11"/>
      <c r="C26" s="118" t="s">
        <v>35</v>
      </c>
      <c r="D26" s="118"/>
      <c r="E26" s="118"/>
      <c r="F26" s="118"/>
      <c r="G26" s="24">
        <v>2500</v>
      </c>
      <c r="H26" s="28"/>
      <c r="I26" s="25"/>
      <c r="J26" s="24">
        <f t="shared" si="2"/>
        <v>2500</v>
      </c>
      <c r="K26" s="30">
        <v>0.82599999999999996</v>
      </c>
      <c r="L26" s="26">
        <f t="shared" si="3"/>
        <v>2065</v>
      </c>
    </row>
    <row r="27" spans="1:12">
      <c r="A27" s="13"/>
      <c r="B27" s="10"/>
      <c r="C27" s="118" t="s">
        <v>36</v>
      </c>
      <c r="D27" s="118"/>
      <c r="E27" s="118"/>
      <c r="F27" s="118"/>
      <c r="G27" s="24">
        <v>1130</v>
      </c>
      <c r="H27" s="28"/>
      <c r="I27" s="46">
        <v>25</v>
      </c>
      <c r="J27" s="24">
        <f t="shared" si="2"/>
        <v>1105</v>
      </c>
      <c r="K27" s="30">
        <v>2.1</v>
      </c>
      <c r="L27" s="26">
        <f t="shared" si="3"/>
        <v>2320.5</v>
      </c>
    </row>
    <row r="28" spans="1:12">
      <c r="A28" s="13"/>
      <c r="B28" s="10"/>
      <c r="C28" s="118" t="s">
        <v>37</v>
      </c>
      <c r="D28" s="118"/>
      <c r="E28" s="118"/>
      <c r="F28" s="118"/>
      <c r="G28" s="24">
        <v>134</v>
      </c>
      <c r="H28" s="28"/>
      <c r="I28" s="46"/>
      <c r="J28" s="24">
        <f t="shared" si="2"/>
        <v>134</v>
      </c>
      <c r="K28" s="30">
        <v>1.1000000000000001</v>
      </c>
      <c r="L28" s="26">
        <f t="shared" si="3"/>
        <v>147.4</v>
      </c>
    </row>
    <row r="29" spans="1:12">
      <c r="A29" s="13"/>
      <c r="B29" s="10"/>
      <c r="C29" s="118" t="s">
        <v>38</v>
      </c>
      <c r="D29" s="118"/>
      <c r="E29" s="118"/>
      <c r="F29" s="118"/>
      <c r="G29" s="24">
        <v>500</v>
      </c>
      <c r="H29" s="28"/>
      <c r="I29" s="46"/>
      <c r="J29" s="24">
        <f t="shared" si="2"/>
        <v>500</v>
      </c>
      <c r="K29" s="30">
        <v>0.57999999999999996</v>
      </c>
      <c r="L29" s="26">
        <f t="shared" si="3"/>
        <v>290</v>
      </c>
    </row>
    <row r="30" spans="1:12">
      <c r="A30" s="13"/>
      <c r="B30" s="10"/>
      <c r="C30" s="118" t="s">
        <v>39</v>
      </c>
      <c r="D30" s="118"/>
      <c r="E30" s="118"/>
      <c r="F30" s="118"/>
      <c r="G30" s="24">
        <v>109</v>
      </c>
      <c r="H30" s="28"/>
      <c r="I30" s="46">
        <v>10</v>
      </c>
      <c r="J30" s="24">
        <f t="shared" si="2"/>
        <v>99</v>
      </c>
      <c r="K30" s="30">
        <v>1.25</v>
      </c>
      <c r="L30" s="26">
        <f t="shared" si="3"/>
        <v>123.75</v>
      </c>
    </row>
    <row r="31" spans="1:12">
      <c r="A31" s="13"/>
      <c r="B31" s="10"/>
      <c r="C31" s="118" t="s">
        <v>39</v>
      </c>
      <c r="D31" s="118"/>
      <c r="E31" s="118"/>
      <c r="F31" s="118"/>
      <c r="G31" s="24">
        <v>500</v>
      </c>
      <c r="H31" s="28"/>
      <c r="I31" s="46"/>
      <c r="J31" s="24">
        <f t="shared" si="2"/>
        <v>500</v>
      </c>
      <c r="K31" s="30">
        <v>1.44</v>
      </c>
      <c r="L31" s="26">
        <f t="shared" si="3"/>
        <v>720</v>
      </c>
    </row>
    <row r="32" spans="1:12">
      <c r="A32" s="13"/>
      <c r="B32" s="10"/>
      <c r="C32" s="118" t="s">
        <v>40</v>
      </c>
      <c r="D32" s="118"/>
      <c r="E32" s="118"/>
      <c r="F32" s="118"/>
      <c r="G32" s="24">
        <v>284</v>
      </c>
      <c r="H32" s="28"/>
      <c r="I32" s="46">
        <v>33</v>
      </c>
      <c r="J32" s="24">
        <f t="shared" si="2"/>
        <v>251</v>
      </c>
      <c r="K32" s="30">
        <v>2.1800000000000002</v>
      </c>
      <c r="L32" s="26">
        <f t="shared" si="3"/>
        <v>547.18000000000006</v>
      </c>
    </row>
    <row r="33" spans="1:12">
      <c r="A33" s="13"/>
      <c r="B33" s="10"/>
      <c r="C33" s="118" t="s">
        <v>40</v>
      </c>
      <c r="D33" s="118"/>
      <c r="E33" s="118"/>
      <c r="F33" s="118"/>
      <c r="G33" s="24">
        <v>500</v>
      </c>
      <c r="H33" s="28"/>
      <c r="I33" s="46"/>
      <c r="J33" s="24">
        <f t="shared" si="2"/>
        <v>500</v>
      </c>
      <c r="K33" s="30">
        <v>2.36</v>
      </c>
      <c r="L33" s="26">
        <f t="shared" si="3"/>
        <v>1180</v>
      </c>
    </row>
    <row r="34" spans="1:12" ht="15.75" thickBot="1">
      <c r="A34" s="13"/>
      <c r="B34" s="10"/>
      <c r="C34" s="118" t="s">
        <v>41</v>
      </c>
      <c r="D34" s="118"/>
      <c r="E34" s="118"/>
      <c r="F34" s="118"/>
      <c r="G34" s="24">
        <v>305</v>
      </c>
      <c r="H34" s="28"/>
      <c r="I34" s="46">
        <v>73</v>
      </c>
      <c r="J34" s="24">
        <f t="shared" si="2"/>
        <v>232</v>
      </c>
      <c r="K34" s="30">
        <v>2.6</v>
      </c>
      <c r="L34" s="26">
        <f t="shared" si="3"/>
        <v>603.20000000000005</v>
      </c>
    </row>
    <row r="35" spans="1:12">
      <c r="A35" s="8" t="s">
        <v>5</v>
      </c>
      <c r="B35" s="3" t="s">
        <v>6</v>
      </c>
      <c r="C35" s="125" t="s">
        <v>7</v>
      </c>
      <c r="D35" s="125"/>
      <c r="E35" s="125"/>
      <c r="F35" s="125"/>
      <c r="G35" s="53" t="s">
        <v>8</v>
      </c>
      <c r="H35" s="53" t="s">
        <v>9</v>
      </c>
      <c r="I35" s="53" t="s">
        <v>10</v>
      </c>
      <c r="J35" s="53" t="s">
        <v>11</v>
      </c>
      <c r="K35" s="53" t="s">
        <v>12</v>
      </c>
      <c r="L35" s="5" t="s">
        <v>13</v>
      </c>
    </row>
    <row r="36" spans="1:12">
      <c r="A36" s="13" t="s">
        <v>32</v>
      </c>
      <c r="B36" s="11" t="s">
        <v>33</v>
      </c>
      <c r="C36" s="118" t="s">
        <v>34</v>
      </c>
      <c r="D36" s="118"/>
      <c r="E36" s="118"/>
      <c r="F36" s="118"/>
      <c r="G36" s="24">
        <v>200</v>
      </c>
      <c r="H36" s="28"/>
      <c r="I36" s="46">
        <v>21</v>
      </c>
      <c r="J36" s="24">
        <f t="shared" si="2"/>
        <v>179</v>
      </c>
      <c r="K36" s="30">
        <v>3.07</v>
      </c>
      <c r="L36" s="26">
        <f t="shared" si="3"/>
        <v>549.53</v>
      </c>
    </row>
    <row r="37" spans="1:12">
      <c r="A37" s="13"/>
      <c r="B37" s="10"/>
      <c r="C37" s="118" t="s">
        <v>42</v>
      </c>
      <c r="D37" s="118"/>
      <c r="E37" s="118"/>
      <c r="F37" s="118"/>
      <c r="G37" s="24">
        <v>44</v>
      </c>
      <c r="H37" s="28"/>
      <c r="I37" s="46"/>
      <c r="J37" s="24">
        <f t="shared" si="2"/>
        <v>44</v>
      </c>
      <c r="K37" s="30">
        <v>6.2</v>
      </c>
      <c r="L37" s="26">
        <f t="shared" si="3"/>
        <v>272.8</v>
      </c>
    </row>
    <row r="38" spans="1:12">
      <c r="A38" s="13"/>
      <c r="B38" s="10"/>
      <c r="C38" s="118" t="s">
        <v>43</v>
      </c>
      <c r="D38" s="118"/>
      <c r="E38" s="118"/>
      <c r="F38" s="118"/>
      <c r="G38" s="24">
        <v>45</v>
      </c>
      <c r="H38" s="28"/>
      <c r="I38" s="46">
        <v>45</v>
      </c>
      <c r="J38" s="24">
        <f t="shared" si="2"/>
        <v>0</v>
      </c>
      <c r="K38" s="30">
        <v>2.66</v>
      </c>
      <c r="L38" s="26">
        <f t="shared" si="3"/>
        <v>0</v>
      </c>
    </row>
    <row r="39" spans="1:12">
      <c r="A39" s="13"/>
      <c r="B39" s="10"/>
      <c r="C39" s="118" t="s">
        <v>43</v>
      </c>
      <c r="D39" s="118"/>
      <c r="E39" s="118"/>
      <c r="F39" s="118"/>
      <c r="G39" s="24"/>
      <c r="H39" s="55">
        <v>100</v>
      </c>
      <c r="I39" s="46">
        <v>36</v>
      </c>
      <c r="J39" s="24">
        <f t="shared" ref="J39" si="4">G39+H39-I39</f>
        <v>64</v>
      </c>
      <c r="K39" s="30"/>
      <c r="L39" s="26">
        <f t="shared" ref="L39" si="5">J39*K39</f>
        <v>0</v>
      </c>
    </row>
    <row r="40" spans="1:12">
      <c r="A40" s="13"/>
      <c r="B40" s="10"/>
      <c r="C40" s="118" t="s">
        <v>44</v>
      </c>
      <c r="D40" s="118"/>
      <c r="E40" s="118"/>
      <c r="F40" s="118"/>
      <c r="G40" s="24">
        <v>550</v>
      </c>
      <c r="H40" s="28"/>
      <c r="I40" s="46"/>
      <c r="J40" s="24">
        <f t="shared" si="2"/>
        <v>550</v>
      </c>
      <c r="K40" s="30">
        <v>3.43</v>
      </c>
      <c r="L40" s="26">
        <f t="shared" si="3"/>
        <v>1886.5</v>
      </c>
    </row>
    <row r="41" spans="1:12">
      <c r="A41" s="13"/>
      <c r="B41" s="10"/>
      <c r="C41" s="118" t="s">
        <v>45</v>
      </c>
      <c r="D41" s="118"/>
      <c r="E41" s="118"/>
      <c r="F41" s="118"/>
      <c r="G41" s="24">
        <v>217</v>
      </c>
      <c r="H41" s="28"/>
      <c r="I41" s="25">
        <v>4</v>
      </c>
      <c r="J41" s="24">
        <f t="shared" si="2"/>
        <v>213</v>
      </c>
      <c r="K41" s="30">
        <v>26.88</v>
      </c>
      <c r="L41" s="26">
        <f t="shared" si="3"/>
        <v>5725.44</v>
      </c>
    </row>
    <row r="42" spans="1:12">
      <c r="A42" s="13"/>
      <c r="B42" s="10"/>
      <c r="C42" s="118" t="s">
        <v>45</v>
      </c>
      <c r="D42" s="118"/>
      <c r="E42" s="118"/>
      <c r="F42" s="118"/>
      <c r="G42" s="24">
        <v>240</v>
      </c>
      <c r="H42" s="28"/>
      <c r="I42" s="25"/>
      <c r="J42" s="24">
        <f t="shared" si="2"/>
        <v>240</v>
      </c>
      <c r="K42" s="30">
        <v>25.37</v>
      </c>
      <c r="L42" s="26">
        <f t="shared" si="3"/>
        <v>6088.8</v>
      </c>
    </row>
    <row r="43" spans="1:12">
      <c r="A43" s="13"/>
      <c r="B43" s="10"/>
      <c r="C43" s="118" t="s">
        <v>46</v>
      </c>
      <c r="D43" s="118"/>
      <c r="E43" s="118"/>
      <c r="F43" s="118"/>
      <c r="G43" s="24">
        <v>10</v>
      </c>
      <c r="H43" s="28"/>
      <c r="I43" s="25"/>
      <c r="J43" s="24">
        <f t="shared" si="2"/>
        <v>10</v>
      </c>
      <c r="K43" s="30">
        <v>130</v>
      </c>
      <c r="L43" s="26">
        <f t="shared" si="3"/>
        <v>1300</v>
      </c>
    </row>
    <row r="44" spans="1:12">
      <c r="A44" s="14"/>
      <c r="B44" s="11"/>
      <c r="C44" s="118" t="s">
        <v>47</v>
      </c>
      <c r="D44" s="118"/>
      <c r="E44" s="118"/>
      <c r="F44" s="118"/>
      <c r="G44" s="24">
        <v>2723</v>
      </c>
      <c r="H44" s="28"/>
      <c r="I44" s="25">
        <v>1155</v>
      </c>
      <c r="J44" s="24">
        <f t="shared" si="2"/>
        <v>1568</v>
      </c>
      <c r="K44" s="30">
        <v>1.3009999999999999</v>
      </c>
      <c r="L44" s="26">
        <f t="shared" si="3"/>
        <v>2039.9679999999998</v>
      </c>
    </row>
    <row r="45" spans="1:12">
      <c r="A45" s="13"/>
      <c r="B45" s="10"/>
      <c r="C45" s="118" t="s">
        <v>48</v>
      </c>
      <c r="D45" s="118"/>
      <c r="E45" s="118"/>
      <c r="F45" s="118"/>
      <c r="G45" s="24">
        <v>778</v>
      </c>
      <c r="H45" s="28"/>
      <c r="I45" s="25">
        <v>100</v>
      </c>
      <c r="J45" s="24">
        <f t="shared" si="2"/>
        <v>678</v>
      </c>
      <c r="K45" s="30">
        <v>4.13</v>
      </c>
      <c r="L45" s="26">
        <f t="shared" si="3"/>
        <v>2800.14</v>
      </c>
    </row>
    <row r="46" spans="1:12">
      <c r="A46" s="13"/>
      <c r="B46" s="10"/>
      <c r="C46" s="118" t="s">
        <v>49</v>
      </c>
      <c r="D46" s="118"/>
      <c r="E46" s="118"/>
      <c r="F46" s="118"/>
      <c r="G46" s="24">
        <v>4</v>
      </c>
      <c r="H46" s="28"/>
      <c r="I46" s="25">
        <v>2</v>
      </c>
      <c r="J46" s="24">
        <f t="shared" si="2"/>
        <v>2</v>
      </c>
      <c r="K46" s="30">
        <v>44.84</v>
      </c>
      <c r="L46" s="26">
        <f t="shared" si="3"/>
        <v>89.68</v>
      </c>
    </row>
    <row r="47" spans="1:12">
      <c r="A47" s="13"/>
      <c r="B47" s="10"/>
      <c r="C47" s="118" t="s">
        <v>50</v>
      </c>
      <c r="D47" s="118"/>
      <c r="E47" s="118"/>
      <c r="F47" s="118"/>
      <c r="G47" s="24">
        <v>275</v>
      </c>
      <c r="H47" s="28"/>
      <c r="I47" s="25">
        <v>2</v>
      </c>
      <c r="J47" s="24">
        <f t="shared" si="2"/>
        <v>273</v>
      </c>
      <c r="K47" s="30">
        <v>3.2450000000000001</v>
      </c>
      <c r="L47" s="26">
        <f t="shared" si="3"/>
        <v>885.88499999999999</v>
      </c>
    </row>
    <row r="48" spans="1:12">
      <c r="A48" s="13"/>
      <c r="B48" s="10"/>
      <c r="C48" s="118" t="s">
        <v>51</v>
      </c>
      <c r="D48" s="118"/>
      <c r="E48" s="118"/>
      <c r="F48" s="118"/>
      <c r="G48" s="24">
        <v>3</v>
      </c>
      <c r="H48" s="28"/>
      <c r="I48" s="25">
        <v>3</v>
      </c>
      <c r="J48" s="24">
        <f t="shared" si="2"/>
        <v>0</v>
      </c>
      <c r="K48" s="30">
        <v>14.16</v>
      </c>
      <c r="L48" s="26">
        <f t="shared" si="3"/>
        <v>0</v>
      </c>
    </row>
    <row r="49" spans="1:12">
      <c r="A49" s="13"/>
      <c r="B49" s="10"/>
      <c r="C49" s="118" t="s">
        <v>52</v>
      </c>
      <c r="D49" s="118"/>
      <c r="E49" s="118"/>
      <c r="F49" s="118"/>
      <c r="G49" s="24">
        <v>1716</v>
      </c>
      <c r="H49" s="28"/>
      <c r="I49" s="25">
        <v>422</v>
      </c>
      <c r="J49" s="24">
        <f t="shared" si="2"/>
        <v>1294</v>
      </c>
      <c r="K49" s="30">
        <v>2.0099999999999998</v>
      </c>
      <c r="L49" s="26">
        <f t="shared" si="3"/>
        <v>2600.9399999999996</v>
      </c>
    </row>
    <row r="50" spans="1:12">
      <c r="A50" s="13"/>
      <c r="B50" s="10"/>
      <c r="C50" s="118" t="s">
        <v>53</v>
      </c>
      <c r="D50" s="118"/>
      <c r="E50" s="118"/>
      <c r="F50" s="118"/>
      <c r="G50" s="24">
        <v>344</v>
      </c>
      <c r="H50" s="28"/>
      <c r="I50" s="25">
        <v>17</v>
      </c>
      <c r="J50" s="24">
        <f t="shared" si="2"/>
        <v>327</v>
      </c>
      <c r="K50" s="30">
        <v>2.25</v>
      </c>
      <c r="L50" s="26">
        <f t="shared" si="3"/>
        <v>735.75</v>
      </c>
    </row>
    <row r="51" spans="1:12">
      <c r="A51" s="13"/>
      <c r="B51" s="10"/>
      <c r="C51" s="118" t="s">
        <v>53</v>
      </c>
      <c r="D51" s="118"/>
      <c r="E51" s="118"/>
      <c r="F51" s="118"/>
      <c r="G51" s="24">
        <v>600</v>
      </c>
      <c r="H51" s="28"/>
      <c r="I51" s="25"/>
      <c r="J51" s="24">
        <f t="shared" si="2"/>
        <v>600</v>
      </c>
      <c r="K51" s="30">
        <v>2.8319999999999999</v>
      </c>
      <c r="L51" s="26">
        <f t="shared" si="3"/>
        <v>1699.1999999999998</v>
      </c>
    </row>
    <row r="52" spans="1:12">
      <c r="A52" s="13"/>
      <c r="B52" s="10"/>
      <c r="C52" s="118" t="s">
        <v>54</v>
      </c>
      <c r="D52" s="118"/>
      <c r="E52" s="118"/>
      <c r="F52" s="118"/>
      <c r="G52" s="24">
        <v>7</v>
      </c>
      <c r="H52" s="28"/>
      <c r="I52" s="25"/>
      <c r="J52" s="24">
        <f t="shared" si="2"/>
        <v>7</v>
      </c>
      <c r="K52" s="30">
        <v>250</v>
      </c>
      <c r="L52" s="26">
        <f t="shared" si="3"/>
        <v>1750</v>
      </c>
    </row>
    <row r="53" spans="1:12">
      <c r="A53" s="13"/>
      <c r="B53" s="10"/>
      <c r="C53" s="118" t="s">
        <v>55</v>
      </c>
      <c r="D53" s="118"/>
      <c r="E53" s="118"/>
      <c r="F53" s="118"/>
      <c r="G53" s="24">
        <v>5</v>
      </c>
      <c r="H53" s="28"/>
      <c r="I53" s="25">
        <v>5</v>
      </c>
      <c r="J53" s="24">
        <f t="shared" si="2"/>
        <v>0</v>
      </c>
      <c r="K53" s="30">
        <v>371.7</v>
      </c>
      <c r="L53" s="26">
        <f t="shared" si="3"/>
        <v>0</v>
      </c>
    </row>
    <row r="54" spans="1:12">
      <c r="A54" s="13"/>
      <c r="B54" s="10"/>
      <c r="C54" s="118" t="s">
        <v>56</v>
      </c>
      <c r="D54" s="118"/>
      <c r="E54" s="118"/>
      <c r="F54" s="118"/>
      <c r="G54" s="24">
        <v>6</v>
      </c>
      <c r="H54" s="28"/>
      <c r="I54" s="25">
        <v>1</v>
      </c>
      <c r="J54" s="24">
        <f t="shared" si="2"/>
        <v>5</v>
      </c>
      <c r="K54" s="30">
        <v>47.2</v>
      </c>
      <c r="L54" s="26">
        <f t="shared" si="3"/>
        <v>236</v>
      </c>
    </row>
    <row r="55" spans="1:12">
      <c r="A55" s="13"/>
      <c r="B55" s="10"/>
      <c r="C55" s="118" t="s">
        <v>57</v>
      </c>
      <c r="D55" s="118"/>
      <c r="E55" s="118"/>
      <c r="F55" s="118"/>
      <c r="G55" s="24">
        <v>30</v>
      </c>
      <c r="H55" s="28"/>
      <c r="I55" s="25"/>
      <c r="J55" s="24">
        <f t="shared" si="2"/>
        <v>30</v>
      </c>
      <c r="K55" s="30">
        <v>175</v>
      </c>
      <c r="L55" s="26">
        <f t="shared" si="3"/>
        <v>5250</v>
      </c>
    </row>
    <row r="56" spans="1:12">
      <c r="A56" s="13"/>
      <c r="B56" s="10"/>
      <c r="C56" s="118" t="s">
        <v>58</v>
      </c>
      <c r="D56" s="118"/>
      <c r="E56" s="118"/>
      <c r="F56" s="118"/>
      <c r="G56" s="24">
        <v>16</v>
      </c>
      <c r="H56" s="28"/>
      <c r="I56" s="25">
        <v>12</v>
      </c>
      <c r="J56" s="24">
        <f t="shared" si="2"/>
        <v>4</v>
      </c>
      <c r="K56" s="30">
        <v>13.02</v>
      </c>
      <c r="L56" s="26">
        <f t="shared" si="3"/>
        <v>52.08</v>
      </c>
    </row>
    <row r="57" spans="1:12">
      <c r="A57" s="13"/>
      <c r="B57" s="10"/>
      <c r="C57" s="118" t="s">
        <v>58</v>
      </c>
      <c r="D57" s="118"/>
      <c r="E57" s="118"/>
      <c r="F57" s="118"/>
      <c r="G57" s="24">
        <v>144</v>
      </c>
      <c r="H57" s="28"/>
      <c r="I57" s="25"/>
      <c r="J57" s="24">
        <f t="shared" si="2"/>
        <v>144</v>
      </c>
      <c r="K57" s="30">
        <v>24.583300000000001</v>
      </c>
      <c r="L57" s="26">
        <f t="shared" si="3"/>
        <v>3539.9952000000003</v>
      </c>
    </row>
    <row r="58" spans="1:12">
      <c r="A58" s="13"/>
      <c r="B58" s="10"/>
      <c r="C58" s="118" t="s">
        <v>59</v>
      </c>
      <c r="D58" s="118"/>
      <c r="E58" s="118"/>
      <c r="F58" s="118"/>
      <c r="G58" s="24">
        <v>347</v>
      </c>
      <c r="H58" s="28"/>
      <c r="I58" s="25">
        <v>79</v>
      </c>
      <c r="J58" s="24">
        <f t="shared" si="2"/>
        <v>268</v>
      </c>
      <c r="K58" s="30">
        <v>108.17</v>
      </c>
      <c r="L58" s="26">
        <f t="shared" si="3"/>
        <v>28989.56</v>
      </c>
    </row>
    <row r="59" spans="1:12">
      <c r="A59" s="13"/>
      <c r="B59" s="10"/>
      <c r="C59" s="118" t="s">
        <v>313</v>
      </c>
      <c r="D59" s="118"/>
      <c r="E59" s="118"/>
      <c r="F59" s="118"/>
      <c r="G59" s="24">
        <v>404</v>
      </c>
      <c r="H59" s="28"/>
      <c r="I59" s="25">
        <v>152</v>
      </c>
      <c r="J59" s="24">
        <f t="shared" si="2"/>
        <v>252</v>
      </c>
      <c r="K59" s="30">
        <v>88.5</v>
      </c>
      <c r="L59" s="26">
        <f t="shared" si="3"/>
        <v>22302</v>
      </c>
    </row>
    <row r="60" spans="1:12">
      <c r="A60" s="13"/>
      <c r="B60" s="10"/>
      <c r="C60" s="118" t="s">
        <v>314</v>
      </c>
      <c r="D60" s="118"/>
      <c r="E60" s="118"/>
      <c r="F60" s="118"/>
      <c r="G60" s="24">
        <v>10</v>
      </c>
      <c r="H60" s="28"/>
      <c r="I60" s="25"/>
      <c r="J60" s="24">
        <f t="shared" si="2"/>
        <v>10</v>
      </c>
      <c r="K60" s="30">
        <v>82.6</v>
      </c>
      <c r="L60" s="26">
        <f t="shared" si="3"/>
        <v>826</v>
      </c>
    </row>
    <row r="61" spans="1:12">
      <c r="A61" s="15" t="s">
        <v>60</v>
      </c>
      <c r="B61" s="11" t="s">
        <v>61</v>
      </c>
      <c r="C61" s="118"/>
      <c r="D61" s="118"/>
      <c r="E61" s="118"/>
      <c r="F61" s="118"/>
      <c r="G61" s="24"/>
      <c r="H61" s="28"/>
      <c r="I61" s="25"/>
      <c r="J61" s="24"/>
      <c r="K61" s="30"/>
      <c r="L61" s="26"/>
    </row>
    <row r="62" spans="1:12">
      <c r="A62" s="15"/>
      <c r="B62" s="11"/>
      <c r="C62" s="118" t="s">
        <v>62</v>
      </c>
      <c r="D62" s="118"/>
      <c r="E62" s="118"/>
      <c r="F62" s="118"/>
      <c r="G62" s="24">
        <v>7</v>
      </c>
      <c r="H62" s="28"/>
      <c r="I62" s="25">
        <v>3</v>
      </c>
      <c r="J62" s="24">
        <f t="shared" si="2"/>
        <v>4</v>
      </c>
      <c r="K62" s="30">
        <v>128.41</v>
      </c>
      <c r="L62" s="26">
        <f t="shared" si="3"/>
        <v>513.64</v>
      </c>
    </row>
    <row r="63" spans="1:12">
      <c r="A63" s="15"/>
      <c r="B63" s="11"/>
      <c r="C63" s="122" t="s">
        <v>63</v>
      </c>
      <c r="D63" s="123"/>
      <c r="E63" s="123"/>
      <c r="F63" s="124"/>
      <c r="G63" s="24">
        <v>1</v>
      </c>
      <c r="H63" s="28"/>
      <c r="I63" s="25">
        <v>1</v>
      </c>
      <c r="J63" s="24">
        <f t="shared" si="2"/>
        <v>0</v>
      </c>
      <c r="K63" s="30">
        <v>155</v>
      </c>
      <c r="L63" s="26">
        <f t="shared" si="3"/>
        <v>0</v>
      </c>
    </row>
    <row r="64" spans="1:12">
      <c r="A64" s="15"/>
      <c r="B64" s="11"/>
      <c r="C64" s="122" t="s">
        <v>63</v>
      </c>
      <c r="D64" s="123"/>
      <c r="E64" s="123"/>
      <c r="F64" s="124"/>
      <c r="G64" s="24">
        <v>5</v>
      </c>
      <c r="H64" s="28"/>
      <c r="I64" s="25">
        <v>1</v>
      </c>
      <c r="J64" s="24">
        <f t="shared" si="2"/>
        <v>4</v>
      </c>
      <c r="K64" s="30">
        <v>165.2</v>
      </c>
      <c r="L64" s="26">
        <f t="shared" si="3"/>
        <v>660.8</v>
      </c>
    </row>
    <row r="65" spans="1:12">
      <c r="A65" s="15"/>
      <c r="B65" s="11"/>
      <c r="C65" s="118" t="s">
        <v>64</v>
      </c>
      <c r="D65" s="118"/>
      <c r="E65" s="118"/>
      <c r="F65" s="118"/>
      <c r="G65" s="24">
        <v>227</v>
      </c>
      <c r="H65" s="28"/>
      <c r="I65" s="25">
        <v>7</v>
      </c>
      <c r="J65" s="24">
        <f t="shared" si="2"/>
        <v>220</v>
      </c>
      <c r="K65" s="30">
        <v>12.3</v>
      </c>
      <c r="L65" s="26">
        <f t="shared" si="3"/>
        <v>2706</v>
      </c>
    </row>
    <row r="66" spans="1:12">
      <c r="A66" s="15"/>
      <c r="B66" s="11"/>
      <c r="C66" s="118" t="s">
        <v>65</v>
      </c>
      <c r="D66" s="118"/>
      <c r="E66" s="118"/>
      <c r="F66" s="118"/>
      <c r="G66" s="24">
        <v>378</v>
      </c>
      <c r="H66" s="28"/>
      <c r="I66" s="25">
        <v>26</v>
      </c>
      <c r="J66" s="24">
        <f t="shared" si="2"/>
        <v>352</v>
      </c>
      <c r="K66" s="30">
        <v>18.68</v>
      </c>
      <c r="L66" s="26">
        <f t="shared" si="3"/>
        <v>6575.36</v>
      </c>
    </row>
    <row r="67" spans="1:12">
      <c r="A67" s="15"/>
      <c r="B67" s="11"/>
      <c r="C67" s="118" t="s">
        <v>66</v>
      </c>
      <c r="D67" s="118"/>
      <c r="E67" s="118"/>
      <c r="F67" s="118"/>
      <c r="G67" s="24">
        <v>3</v>
      </c>
      <c r="H67" s="28"/>
      <c r="I67" s="25"/>
      <c r="J67" s="24">
        <f t="shared" si="2"/>
        <v>3</v>
      </c>
      <c r="K67" s="30">
        <v>578.20000000000005</v>
      </c>
      <c r="L67" s="26">
        <f t="shared" si="3"/>
        <v>1734.6000000000001</v>
      </c>
    </row>
    <row r="68" spans="1:12" ht="15.75" thickBot="1">
      <c r="A68" s="15"/>
      <c r="B68" s="11"/>
      <c r="C68" s="118" t="s">
        <v>67</v>
      </c>
      <c r="D68" s="118"/>
      <c r="E68" s="118"/>
      <c r="F68" s="118"/>
      <c r="G68" s="24">
        <v>80</v>
      </c>
      <c r="H68" s="28"/>
      <c r="I68" s="25"/>
      <c r="J68" s="24">
        <f t="shared" si="2"/>
        <v>80</v>
      </c>
      <c r="K68" s="30">
        <v>140</v>
      </c>
      <c r="L68" s="26">
        <f t="shared" si="3"/>
        <v>11200</v>
      </c>
    </row>
    <row r="69" spans="1:12">
      <c r="A69" s="8" t="s">
        <v>5</v>
      </c>
      <c r="B69" s="3" t="s">
        <v>6</v>
      </c>
      <c r="C69" s="125" t="s">
        <v>7</v>
      </c>
      <c r="D69" s="125"/>
      <c r="E69" s="125"/>
      <c r="F69" s="125"/>
      <c r="G69" s="53" t="s">
        <v>8</v>
      </c>
      <c r="H69" s="53" t="s">
        <v>9</v>
      </c>
      <c r="I69" s="53" t="s">
        <v>10</v>
      </c>
      <c r="J69" s="53" t="s">
        <v>11</v>
      </c>
      <c r="K69" s="53" t="s">
        <v>12</v>
      </c>
      <c r="L69" s="5" t="s">
        <v>13</v>
      </c>
    </row>
    <row r="70" spans="1:12">
      <c r="A70" s="15" t="s">
        <v>68</v>
      </c>
      <c r="B70" s="11" t="s">
        <v>69</v>
      </c>
      <c r="C70" s="118"/>
      <c r="D70" s="118"/>
      <c r="E70" s="118"/>
      <c r="F70" s="118"/>
      <c r="G70" s="24"/>
      <c r="H70" s="28"/>
      <c r="I70" s="25"/>
      <c r="J70" s="24"/>
      <c r="K70" s="30"/>
      <c r="L70" s="26"/>
    </row>
    <row r="71" spans="1:12">
      <c r="A71" s="15"/>
      <c r="B71" s="11"/>
      <c r="C71" s="118" t="s">
        <v>70</v>
      </c>
      <c r="D71" s="118"/>
      <c r="E71" s="118"/>
      <c r="F71" s="118"/>
      <c r="G71" s="24">
        <v>3475</v>
      </c>
      <c r="H71" s="28"/>
      <c r="I71" s="28"/>
      <c r="J71" s="24">
        <f t="shared" si="2"/>
        <v>3475</v>
      </c>
      <c r="K71" s="31">
        <v>516.82322999999997</v>
      </c>
      <c r="L71" s="26">
        <f t="shared" si="3"/>
        <v>1795960.72425</v>
      </c>
    </row>
    <row r="72" spans="1:12">
      <c r="A72" s="15" t="s">
        <v>71</v>
      </c>
      <c r="B72" s="11" t="s">
        <v>72</v>
      </c>
      <c r="C72" s="118"/>
      <c r="D72" s="118"/>
      <c r="E72" s="118"/>
      <c r="F72" s="118"/>
      <c r="G72" s="24"/>
      <c r="H72" s="28"/>
      <c r="I72" s="28"/>
      <c r="J72" s="24"/>
      <c r="K72" s="31"/>
      <c r="L72" s="26"/>
    </row>
    <row r="73" spans="1:12">
      <c r="A73" s="15"/>
      <c r="B73" s="11"/>
      <c r="C73" s="118" t="s">
        <v>73</v>
      </c>
      <c r="D73" s="118"/>
      <c r="E73" s="118"/>
      <c r="F73" s="118"/>
      <c r="G73" s="24">
        <v>2</v>
      </c>
      <c r="H73" s="28"/>
      <c r="I73" s="28"/>
      <c r="J73" s="24">
        <f t="shared" si="2"/>
        <v>2</v>
      </c>
      <c r="K73" s="31">
        <v>6018</v>
      </c>
      <c r="L73" s="26">
        <f t="shared" si="3"/>
        <v>12036</v>
      </c>
    </row>
    <row r="74" spans="1:12">
      <c r="A74" s="15" t="s">
        <v>74</v>
      </c>
      <c r="B74" s="16" t="s">
        <v>75</v>
      </c>
      <c r="C74" s="118"/>
      <c r="D74" s="118"/>
      <c r="E74" s="118"/>
      <c r="F74" s="118"/>
      <c r="G74" s="24"/>
      <c r="H74" s="28"/>
      <c r="I74" s="25"/>
      <c r="J74" s="24"/>
      <c r="K74" s="30"/>
      <c r="L74" s="26"/>
    </row>
    <row r="75" spans="1:12">
      <c r="A75" s="15"/>
      <c r="B75" s="16"/>
      <c r="C75" s="118" t="s">
        <v>77</v>
      </c>
      <c r="D75" s="118"/>
      <c r="E75" s="118"/>
      <c r="F75" s="118"/>
      <c r="G75" s="24">
        <v>144</v>
      </c>
      <c r="H75" s="28"/>
      <c r="I75" s="25"/>
      <c r="J75" s="24">
        <f t="shared" si="2"/>
        <v>144</v>
      </c>
      <c r="K75" s="30">
        <v>0.42</v>
      </c>
      <c r="L75" s="26">
        <f t="shared" si="3"/>
        <v>60.48</v>
      </c>
    </row>
    <row r="76" spans="1:12">
      <c r="A76" s="15"/>
      <c r="B76" s="16"/>
      <c r="C76" s="118" t="s">
        <v>78</v>
      </c>
      <c r="D76" s="118"/>
      <c r="E76" s="118"/>
      <c r="F76" s="118"/>
      <c r="G76" s="24">
        <v>190</v>
      </c>
      <c r="H76" s="28"/>
      <c r="I76" s="25">
        <v>8</v>
      </c>
      <c r="J76" s="24">
        <f t="shared" si="2"/>
        <v>182</v>
      </c>
      <c r="K76" s="30">
        <v>1.56</v>
      </c>
      <c r="L76" s="26">
        <f t="shared" si="3"/>
        <v>283.92</v>
      </c>
    </row>
    <row r="77" spans="1:12">
      <c r="A77" s="13"/>
      <c r="B77" s="17"/>
      <c r="C77" s="118" t="s">
        <v>79</v>
      </c>
      <c r="D77" s="118"/>
      <c r="E77" s="118"/>
      <c r="F77" s="118"/>
      <c r="G77" s="24">
        <v>48</v>
      </c>
      <c r="H77" s="28"/>
      <c r="I77" s="25"/>
      <c r="J77" s="24">
        <f t="shared" si="2"/>
        <v>48</v>
      </c>
      <c r="K77" s="30">
        <v>1.38</v>
      </c>
      <c r="L77" s="26">
        <f t="shared" si="3"/>
        <v>66.239999999999995</v>
      </c>
    </row>
    <row r="78" spans="1:12">
      <c r="A78" s="15"/>
      <c r="B78" s="17"/>
      <c r="C78" s="118" t="s">
        <v>80</v>
      </c>
      <c r="D78" s="118"/>
      <c r="E78" s="118"/>
      <c r="F78" s="118"/>
      <c r="G78" s="24">
        <v>95</v>
      </c>
      <c r="H78" s="28"/>
      <c r="I78" s="25">
        <v>10</v>
      </c>
      <c r="J78" s="24">
        <f t="shared" si="2"/>
        <v>85</v>
      </c>
      <c r="K78" s="30">
        <v>1.61</v>
      </c>
      <c r="L78" s="26">
        <f t="shared" si="3"/>
        <v>136.85</v>
      </c>
    </row>
    <row r="79" spans="1:12">
      <c r="A79" s="13"/>
      <c r="B79" s="17"/>
      <c r="C79" s="118" t="s">
        <v>80</v>
      </c>
      <c r="D79" s="118"/>
      <c r="E79" s="118"/>
      <c r="F79" s="118"/>
      <c r="G79" s="24">
        <v>70</v>
      </c>
      <c r="H79" s="28"/>
      <c r="I79" s="25">
        <v>4</v>
      </c>
      <c r="J79" s="24">
        <f t="shared" si="2"/>
        <v>66</v>
      </c>
      <c r="K79" s="30">
        <v>1.55</v>
      </c>
      <c r="L79" s="26">
        <f t="shared" si="3"/>
        <v>102.3</v>
      </c>
    </row>
    <row r="80" spans="1:12">
      <c r="A80" s="13"/>
      <c r="B80" s="17"/>
      <c r="C80" s="118" t="s">
        <v>81</v>
      </c>
      <c r="D80" s="118"/>
      <c r="E80" s="118"/>
      <c r="F80" s="118"/>
      <c r="G80" s="24">
        <v>70</v>
      </c>
      <c r="H80" s="28"/>
      <c r="I80" s="25"/>
      <c r="J80" s="24">
        <f t="shared" si="2"/>
        <v>70</v>
      </c>
      <c r="K80" s="30">
        <v>2.21</v>
      </c>
      <c r="L80" s="26">
        <f t="shared" si="3"/>
        <v>154.69999999999999</v>
      </c>
    </row>
    <row r="81" spans="1:12">
      <c r="A81" s="13"/>
      <c r="B81" s="17"/>
      <c r="C81" s="118" t="s">
        <v>81</v>
      </c>
      <c r="D81" s="118"/>
      <c r="E81" s="118"/>
      <c r="F81" s="118"/>
      <c r="G81" s="24">
        <v>301</v>
      </c>
      <c r="H81" s="28"/>
      <c r="I81" s="25">
        <v>6</v>
      </c>
      <c r="J81" s="24">
        <f t="shared" ref="J81:J110" si="6">G81+H81-I81</f>
        <v>295</v>
      </c>
      <c r="K81" s="30">
        <v>1.8</v>
      </c>
      <c r="L81" s="26">
        <f t="shared" si="3"/>
        <v>531</v>
      </c>
    </row>
    <row r="82" spans="1:12">
      <c r="A82" s="13"/>
      <c r="B82" s="17"/>
      <c r="C82" s="118" t="s">
        <v>82</v>
      </c>
      <c r="D82" s="118"/>
      <c r="E82" s="118"/>
      <c r="F82" s="118"/>
      <c r="G82" s="24">
        <v>265</v>
      </c>
      <c r="H82" s="28"/>
      <c r="I82" s="25">
        <v>2</v>
      </c>
      <c r="J82" s="24">
        <f t="shared" si="6"/>
        <v>263</v>
      </c>
      <c r="K82" s="30">
        <v>1.19</v>
      </c>
      <c r="L82" s="26">
        <f t="shared" si="3"/>
        <v>312.96999999999997</v>
      </c>
    </row>
    <row r="83" spans="1:12">
      <c r="A83" s="13"/>
      <c r="B83" s="17"/>
      <c r="C83" s="118" t="s">
        <v>83</v>
      </c>
      <c r="D83" s="118"/>
      <c r="E83" s="118"/>
      <c r="F83" s="118"/>
      <c r="G83" s="24">
        <v>255</v>
      </c>
      <c r="H83" s="28"/>
      <c r="I83" s="25"/>
      <c r="J83" s="24">
        <f t="shared" si="6"/>
        <v>255</v>
      </c>
      <c r="K83" s="30">
        <v>1.41</v>
      </c>
      <c r="L83" s="26">
        <f t="shared" si="3"/>
        <v>359.54999999999995</v>
      </c>
    </row>
    <row r="84" spans="1:12">
      <c r="A84" s="13"/>
      <c r="B84" s="17"/>
      <c r="C84" s="118" t="s">
        <v>84</v>
      </c>
      <c r="D84" s="118"/>
      <c r="E84" s="118"/>
      <c r="F84" s="118"/>
      <c r="G84" s="24">
        <v>75</v>
      </c>
      <c r="H84" s="28"/>
      <c r="I84" s="25"/>
      <c r="J84" s="24">
        <f t="shared" si="6"/>
        <v>75</v>
      </c>
      <c r="K84" s="30">
        <v>1.47</v>
      </c>
      <c r="L84" s="26">
        <f t="shared" ref="L84:L141" si="7">J84*K84</f>
        <v>110.25</v>
      </c>
    </row>
    <row r="85" spans="1:12">
      <c r="A85" s="13"/>
      <c r="B85" s="17"/>
      <c r="C85" s="118" t="s">
        <v>85</v>
      </c>
      <c r="D85" s="118"/>
      <c r="E85" s="118"/>
      <c r="F85" s="118"/>
      <c r="G85" s="24">
        <v>110</v>
      </c>
      <c r="H85" s="28"/>
      <c r="I85" s="25"/>
      <c r="J85" s="24">
        <f t="shared" si="6"/>
        <v>110</v>
      </c>
      <c r="K85" s="30">
        <v>1.35</v>
      </c>
      <c r="L85" s="26">
        <f t="shared" si="7"/>
        <v>148.5</v>
      </c>
    </row>
    <row r="86" spans="1:12">
      <c r="A86" s="15"/>
      <c r="B86" s="17"/>
      <c r="C86" s="118" t="s">
        <v>86</v>
      </c>
      <c r="D86" s="118"/>
      <c r="E86" s="118"/>
      <c r="F86" s="118"/>
      <c r="G86" s="24">
        <v>41</v>
      </c>
      <c r="H86" s="28"/>
      <c r="I86" s="25">
        <v>1</v>
      </c>
      <c r="J86" s="24">
        <f t="shared" si="6"/>
        <v>40</v>
      </c>
      <c r="K86" s="30">
        <v>1.8</v>
      </c>
      <c r="L86" s="26">
        <f t="shared" si="7"/>
        <v>72</v>
      </c>
    </row>
    <row r="87" spans="1:12">
      <c r="A87" s="15"/>
      <c r="B87" s="17"/>
      <c r="C87" s="118" t="s">
        <v>87</v>
      </c>
      <c r="D87" s="118"/>
      <c r="E87" s="118"/>
      <c r="F87" s="118"/>
      <c r="G87" s="24">
        <v>415</v>
      </c>
      <c r="H87" s="28"/>
      <c r="I87" s="25"/>
      <c r="J87" s="24">
        <f t="shared" si="6"/>
        <v>415</v>
      </c>
      <c r="K87" s="30">
        <v>1.98</v>
      </c>
      <c r="L87" s="26">
        <f t="shared" si="7"/>
        <v>821.7</v>
      </c>
    </row>
    <row r="88" spans="1:12">
      <c r="A88" s="13"/>
      <c r="B88" s="17"/>
      <c r="C88" s="118" t="s">
        <v>88</v>
      </c>
      <c r="D88" s="118"/>
      <c r="E88" s="118"/>
      <c r="F88" s="118"/>
      <c r="G88" s="24">
        <v>51</v>
      </c>
      <c r="H88" s="28"/>
      <c r="I88" s="25">
        <v>1</v>
      </c>
      <c r="J88" s="24">
        <f t="shared" si="6"/>
        <v>50</v>
      </c>
      <c r="K88" s="30">
        <v>11.5</v>
      </c>
      <c r="L88" s="26">
        <f t="shared" si="7"/>
        <v>575</v>
      </c>
    </row>
    <row r="89" spans="1:12">
      <c r="A89" s="13"/>
      <c r="B89" s="17"/>
      <c r="C89" s="118" t="s">
        <v>89</v>
      </c>
      <c r="D89" s="118"/>
      <c r="E89" s="118"/>
      <c r="F89" s="118"/>
      <c r="G89" s="24">
        <v>494</v>
      </c>
      <c r="H89" s="28"/>
      <c r="I89" s="25">
        <v>60</v>
      </c>
      <c r="J89" s="24">
        <f t="shared" si="6"/>
        <v>434</v>
      </c>
      <c r="K89" s="30">
        <v>7.3159999999999998</v>
      </c>
      <c r="L89" s="26">
        <f t="shared" si="7"/>
        <v>3175.1439999999998</v>
      </c>
    </row>
    <row r="90" spans="1:12">
      <c r="A90" s="13"/>
      <c r="B90" s="17"/>
      <c r="C90" s="118" t="s">
        <v>90</v>
      </c>
      <c r="D90" s="118"/>
      <c r="E90" s="118"/>
      <c r="F90" s="118"/>
      <c r="G90" s="24">
        <v>200</v>
      </c>
      <c r="H90" s="28"/>
      <c r="I90" s="25">
        <v>22</v>
      </c>
      <c r="J90" s="24">
        <f t="shared" si="6"/>
        <v>178</v>
      </c>
      <c r="K90" s="30">
        <v>7.3159999999999998</v>
      </c>
      <c r="L90" s="26">
        <f t="shared" si="7"/>
        <v>1302.248</v>
      </c>
    </row>
    <row r="91" spans="1:12">
      <c r="A91" s="13"/>
      <c r="B91" s="17"/>
      <c r="C91" s="118" t="s">
        <v>91</v>
      </c>
      <c r="D91" s="118"/>
      <c r="E91" s="118"/>
      <c r="F91" s="118"/>
      <c r="G91" s="24">
        <v>4</v>
      </c>
      <c r="H91" s="28"/>
      <c r="I91" s="25"/>
      <c r="J91" s="24">
        <f t="shared" si="6"/>
        <v>4</v>
      </c>
      <c r="K91" s="30">
        <v>16</v>
      </c>
      <c r="L91" s="26">
        <f t="shared" si="7"/>
        <v>64</v>
      </c>
    </row>
    <row r="92" spans="1:12">
      <c r="A92" s="13"/>
      <c r="B92" s="17"/>
      <c r="C92" s="122" t="s">
        <v>94</v>
      </c>
      <c r="D92" s="123"/>
      <c r="E92" s="123"/>
      <c r="F92" s="124"/>
      <c r="G92" s="24">
        <v>7</v>
      </c>
      <c r="H92" s="28"/>
      <c r="I92" s="25">
        <v>7</v>
      </c>
      <c r="J92" s="24">
        <f t="shared" si="6"/>
        <v>0</v>
      </c>
      <c r="K92" s="30">
        <v>177</v>
      </c>
      <c r="L92" s="26">
        <f t="shared" si="7"/>
        <v>0</v>
      </c>
    </row>
    <row r="93" spans="1:12">
      <c r="A93" s="13"/>
      <c r="B93" s="17"/>
      <c r="C93" s="118" t="s">
        <v>95</v>
      </c>
      <c r="D93" s="118"/>
      <c r="E93" s="118"/>
      <c r="F93" s="118"/>
      <c r="G93" s="24">
        <v>300</v>
      </c>
      <c r="H93" s="28"/>
      <c r="I93" s="25">
        <v>20</v>
      </c>
      <c r="J93" s="24">
        <f t="shared" si="6"/>
        <v>280</v>
      </c>
      <c r="K93" s="30">
        <v>5.08</v>
      </c>
      <c r="L93" s="26">
        <f t="shared" si="7"/>
        <v>1422.4</v>
      </c>
    </row>
    <row r="94" spans="1:12">
      <c r="A94" s="13"/>
      <c r="B94" s="17"/>
      <c r="C94" s="118" t="s">
        <v>96</v>
      </c>
      <c r="D94" s="118"/>
      <c r="E94" s="118"/>
      <c r="F94" s="118"/>
      <c r="G94" s="24">
        <v>100</v>
      </c>
      <c r="H94" s="28"/>
      <c r="I94" s="25">
        <v>40</v>
      </c>
      <c r="J94" s="24">
        <f t="shared" si="6"/>
        <v>60</v>
      </c>
      <c r="K94" s="30">
        <v>1.53</v>
      </c>
      <c r="L94" s="26">
        <f t="shared" si="7"/>
        <v>91.8</v>
      </c>
    </row>
    <row r="95" spans="1:12">
      <c r="A95" s="15"/>
      <c r="B95" s="17"/>
      <c r="C95" s="118" t="s">
        <v>97</v>
      </c>
      <c r="D95" s="118"/>
      <c r="E95" s="118"/>
      <c r="F95" s="118"/>
      <c r="G95" s="24">
        <v>1</v>
      </c>
      <c r="H95" s="28"/>
      <c r="I95" s="25"/>
      <c r="J95" s="24">
        <f t="shared" si="6"/>
        <v>1</v>
      </c>
      <c r="K95" s="30">
        <v>150</v>
      </c>
      <c r="L95" s="26">
        <f t="shared" si="7"/>
        <v>150</v>
      </c>
    </row>
    <row r="96" spans="1:12">
      <c r="A96" s="13"/>
      <c r="B96" s="17"/>
      <c r="C96" s="118" t="s">
        <v>98</v>
      </c>
      <c r="D96" s="118"/>
      <c r="E96" s="118"/>
      <c r="F96" s="118"/>
      <c r="G96" s="24">
        <v>4</v>
      </c>
      <c r="H96" s="28"/>
      <c r="I96" s="25">
        <v>1</v>
      </c>
      <c r="J96" s="24">
        <f t="shared" si="6"/>
        <v>3</v>
      </c>
      <c r="K96" s="30">
        <v>371.7</v>
      </c>
      <c r="L96" s="26">
        <f t="shared" si="7"/>
        <v>1115.0999999999999</v>
      </c>
    </row>
    <row r="97" spans="1:12">
      <c r="A97" s="15"/>
      <c r="B97" s="17"/>
      <c r="C97" s="118" t="s">
        <v>99</v>
      </c>
      <c r="D97" s="118"/>
      <c r="E97" s="118"/>
      <c r="F97" s="118"/>
      <c r="G97" s="24">
        <v>31</v>
      </c>
      <c r="H97" s="28"/>
      <c r="I97" s="25">
        <v>2</v>
      </c>
      <c r="J97" s="24">
        <f t="shared" si="6"/>
        <v>29</v>
      </c>
      <c r="K97" s="30">
        <v>25</v>
      </c>
      <c r="L97" s="26">
        <f t="shared" si="7"/>
        <v>725</v>
      </c>
    </row>
    <row r="98" spans="1:12">
      <c r="A98" s="13"/>
      <c r="B98" s="17"/>
      <c r="C98" s="118" t="s">
        <v>100</v>
      </c>
      <c r="D98" s="118"/>
      <c r="E98" s="118"/>
      <c r="F98" s="118"/>
      <c r="G98" s="24">
        <v>63</v>
      </c>
      <c r="H98" s="28"/>
      <c r="I98" s="25">
        <v>12</v>
      </c>
      <c r="J98" s="24">
        <f t="shared" si="6"/>
        <v>51</v>
      </c>
      <c r="K98" s="30">
        <v>37.03</v>
      </c>
      <c r="L98" s="26">
        <f t="shared" si="7"/>
        <v>1888.53</v>
      </c>
    </row>
    <row r="99" spans="1:12">
      <c r="A99" s="13"/>
      <c r="B99" s="17"/>
      <c r="C99" s="118" t="s">
        <v>101</v>
      </c>
      <c r="D99" s="118"/>
      <c r="E99" s="118"/>
      <c r="F99" s="118"/>
      <c r="G99" s="24">
        <v>162</v>
      </c>
      <c r="H99" s="28"/>
      <c r="I99" s="25">
        <v>33</v>
      </c>
      <c r="J99" s="24">
        <f t="shared" si="6"/>
        <v>129</v>
      </c>
      <c r="K99" s="30">
        <v>115.64</v>
      </c>
      <c r="L99" s="26">
        <f t="shared" si="7"/>
        <v>14917.56</v>
      </c>
    </row>
    <row r="100" spans="1:12">
      <c r="A100" s="15"/>
      <c r="B100" s="17"/>
      <c r="C100" s="118" t="s">
        <v>102</v>
      </c>
      <c r="D100" s="118"/>
      <c r="E100" s="118"/>
      <c r="F100" s="118"/>
      <c r="G100" s="24">
        <v>10</v>
      </c>
      <c r="H100" s="28"/>
      <c r="I100" s="25">
        <v>3</v>
      </c>
      <c r="J100" s="24">
        <f t="shared" si="6"/>
        <v>7</v>
      </c>
      <c r="K100" s="30">
        <v>34</v>
      </c>
      <c r="L100" s="26">
        <f t="shared" si="7"/>
        <v>238</v>
      </c>
    </row>
    <row r="101" spans="1:12">
      <c r="A101" s="13"/>
      <c r="B101" s="17"/>
      <c r="C101" s="127" t="s">
        <v>103</v>
      </c>
      <c r="D101" s="127"/>
      <c r="E101" s="127"/>
      <c r="F101" s="127"/>
      <c r="G101" s="24">
        <v>25</v>
      </c>
      <c r="H101" s="28"/>
      <c r="I101" s="25"/>
      <c r="J101" s="24">
        <f t="shared" si="6"/>
        <v>25</v>
      </c>
      <c r="K101" s="31">
        <v>237.07</v>
      </c>
      <c r="L101" s="26">
        <f t="shared" si="7"/>
        <v>5926.75</v>
      </c>
    </row>
    <row r="102" spans="1:12" ht="15.75" thickBot="1">
      <c r="A102" s="13"/>
      <c r="B102" s="17"/>
      <c r="C102" s="127" t="s">
        <v>104</v>
      </c>
      <c r="D102" s="127"/>
      <c r="E102" s="127"/>
      <c r="F102" s="127"/>
      <c r="G102" s="24">
        <v>18</v>
      </c>
      <c r="H102" s="28"/>
      <c r="I102" s="25">
        <v>1</v>
      </c>
      <c r="J102" s="24">
        <f t="shared" si="6"/>
        <v>17</v>
      </c>
      <c r="K102" s="30">
        <v>94</v>
      </c>
      <c r="L102" s="26">
        <f t="shared" si="7"/>
        <v>1598</v>
      </c>
    </row>
    <row r="103" spans="1:12">
      <c r="A103" s="8" t="s">
        <v>5</v>
      </c>
      <c r="B103" s="3" t="s">
        <v>6</v>
      </c>
      <c r="C103" s="125" t="s">
        <v>7</v>
      </c>
      <c r="D103" s="125"/>
      <c r="E103" s="125"/>
      <c r="F103" s="125"/>
      <c r="G103" s="53" t="s">
        <v>8</v>
      </c>
      <c r="H103" s="53" t="s">
        <v>9</v>
      </c>
      <c r="I103" s="53" t="s">
        <v>10</v>
      </c>
      <c r="J103" s="53" t="s">
        <v>11</v>
      </c>
      <c r="K103" s="53" t="s">
        <v>12</v>
      </c>
      <c r="L103" s="5" t="s">
        <v>13</v>
      </c>
    </row>
    <row r="104" spans="1:12">
      <c r="A104" s="15" t="s">
        <v>74</v>
      </c>
      <c r="B104" s="16" t="s">
        <v>75</v>
      </c>
      <c r="C104" s="127" t="s">
        <v>105</v>
      </c>
      <c r="D104" s="127"/>
      <c r="E104" s="127"/>
      <c r="F104" s="127"/>
      <c r="G104" s="24">
        <v>17</v>
      </c>
      <c r="H104" s="28"/>
      <c r="I104" s="25"/>
      <c r="J104" s="24">
        <f t="shared" si="6"/>
        <v>17</v>
      </c>
      <c r="K104" s="30">
        <v>90</v>
      </c>
      <c r="L104" s="26">
        <f t="shared" si="7"/>
        <v>1530</v>
      </c>
    </row>
    <row r="105" spans="1:12">
      <c r="A105" s="15"/>
      <c r="B105" s="17"/>
      <c r="C105" s="127" t="s">
        <v>106</v>
      </c>
      <c r="D105" s="127"/>
      <c r="E105" s="127"/>
      <c r="F105" s="127"/>
      <c r="G105" s="24">
        <v>18</v>
      </c>
      <c r="H105" s="28"/>
      <c r="I105" s="25"/>
      <c r="J105" s="24">
        <f t="shared" si="6"/>
        <v>18</v>
      </c>
      <c r="K105" s="30">
        <v>4.3600000000000003</v>
      </c>
      <c r="L105" s="26">
        <f t="shared" si="7"/>
        <v>78.48</v>
      </c>
    </row>
    <row r="106" spans="1:12">
      <c r="A106" s="13"/>
      <c r="B106" s="17"/>
      <c r="C106" s="127" t="s">
        <v>107</v>
      </c>
      <c r="D106" s="127"/>
      <c r="E106" s="127"/>
      <c r="F106" s="127"/>
      <c r="G106" s="24">
        <v>39</v>
      </c>
      <c r="H106" s="28"/>
      <c r="I106" s="25"/>
      <c r="J106" s="24">
        <f t="shared" si="6"/>
        <v>39</v>
      </c>
      <c r="K106" s="30">
        <v>37.42</v>
      </c>
      <c r="L106" s="26">
        <f t="shared" si="7"/>
        <v>1459.38</v>
      </c>
    </row>
    <row r="107" spans="1:12">
      <c r="A107" s="13"/>
      <c r="B107" s="17"/>
      <c r="C107" s="127" t="s">
        <v>108</v>
      </c>
      <c r="D107" s="127"/>
      <c r="E107" s="127"/>
      <c r="F107" s="127"/>
      <c r="G107" s="24">
        <v>8</v>
      </c>
      <c r="H107" s="28"/>
      <c r="I107" s="25"/>
      <c r="J107" s="24">
        <f t="shared" si="6"/>
        <v>8</v>
      </c>
      <c r="K107" s="30">
        <v>262.93</v>
      </c>
      <c r="L107" s="26">
        <f t="shared" si="7"/>
        <v>2103.44</v>
      </c>
    </row>
    <row r="108" spans="1:12">
      <c r="A108" s="13"/>
      <c r="B108" s="17"/>
      <c r="C108" s="118" t="s">
        <v>109</v>
      </c>
      <c r="D108" s="118"/>
      <c r="E108" s="118"/>
      <c r="F108" s="118"/>
      <c r="G108" s="24">
        <v>3</v>
      </c>
      <c r="H108" s="28"/>
      <c r="I108" s="25">
        <v>1</v>
      </c>
      <c r="J108" s="24">
        <f t="shared" si="6"/>
        <v>2</v>
      </c>
      <c r="K108" s="30">
        <v>260.77999999999997</v>
      </c>
      <c r="L108" s="26">
        <f t="shared" si="7"/>
        <v>521.55999999999995</v>
      </c>
    </row>
    <row r="109" spans="1:12">
      <c r="A109" s="13"/>
      <c r="B109" s="17"/>
      <c r="C109" s="118" t="s">
        <v>110</v>
      </c>
      <c r="D109" s="118"/>
      <c r="E109" s="118"/>
      <c r="F109" s="118"/>
      <c r="G109" s="24">
        <v>7</v>
      </c>
      <c r="H109" s="28"/>
      <c r="I109" s="25">
        <v>3</v>
      </c>
      <c r="J109" s="24">
        <f t="shared" si="6"/>
        <v>4</v>
      </c>
      <c r="K109" s="30">
        <v>21.55</v>
      </c>
      <c r="L109" s="26">
        <f t="shared" si="7"/>
        <v>86.2</v>
      </c>
    </row>
    <row r="110" spans="1:12">
      <c r="A110" s="13"/>
      <c r="B110" s="17"/>
      <c r="C110" s="118" t="s">
        <v>76</v>
      </c>
      <c r="D110" s="118"/>
      <c r="E110" s="118"/>
      <c r="F110" s="118"/>
      <c r="G110" s="24">
        <v>9</v>
      </c>
      <c r="H110" s="28"/>
      <c r="I110" s="25">
        <v>1</v>
      </c>
      <c r="J110" s="24">
        <f t="shared" si="6"/>
        <v>8</v>
      </c>
      <c r="K110" s="30">
        <v>253.7</v>
      </c>
      <c r="L110" s="26">
        <f t="shared" si="7"/>
        <v>2029.6</v>
      </c>
    </row>
    <row r="111" spans="1:12">
      <c r="A111" s="15" t="s">
        <v>111</v>
      </c>
      <c r="B111" s="16" t="s">
        <v>112</v>
      </c>
      <c r="C111" s="118"/>
      <c r="D111" s="118"/>
      <c r="E111" s="118"/>
      <c r="F111" s="118"/>
      <c r="G111" s="24"/>
      <c r="H111" s="28"/>
      <c r="I111" s="25"/>
      <c r="J111" s="24"/>
      <c r="K111" s="30"/>
      <c r="L111" s="26"/>
    </row>
    <row r="112" spans="1:12">
      <c r="A112" s="38"/>
      <c r="B112" s="37"/>
      <c r="C112" s="118" t="s">
        <v>113</v>
      </c>
      <c r="D112" s="118"/>
      <c r="E112" s="118"/>
      <c r="F112" s="118"/>
      <c r="G112" s="24">
        <v>2</v>
      </c>
      <c r="H112" s="28"/>
      <c r="I112" s="25"/>
      <c r="J112" s="24">
        <f t="shared" ref="J112:J174" si="8">G112+H112-I112</f>
        <v>2</v>
      </c>
      <c r="K112" s="30">
        <v>1363.9</v>
      </c>
      <c r="L112" s="26">
        <f t="shared" si="7"/>
        <v>2727.8</v>
      </c>
    </row>
    <row r="113" spans="1:12">
      <c r="A113" s="15"/>
      <c r="B113" s="16"/>
      <c r="C113" s="118" t="s">
        <v>114</v>
      </c>
      <c r="D113" s="118"/>
      <c r="E113" s="118"/>
      <c r="F113" s="118"/>
      <c r="G113" s="24">
        <v>21</v>
      </c>
      <c r="H113" s="28"/>
      <c r="I113" s="25"/>
      <c r="J113" s="24">
        <f t="shared" si="8"/>
        <v>21</v>
      </c>
      <c r="K113" s="30">
        <v>1560</v>
      </c>
      <c r="L113" s="26">
        <f t="shared" si="7"/>
        <v>32760</v>
      </c>
    </row>
    <row r="114" spans="1:12">
      <c r="A114" s="15"/>
      <c r="B114" s="16"/>
      <c r="C114" s="118" t="s">
        <v>115</v>
      </c>
      <c r="D114" s="118"/>
      <c r="E114" s="118"/>
      <c r="F114" s="118"/>
      <c r="G114" s="24">
        <v>51</v>
      </c>
      <c r="H114" s="28"/>
      <c r="I114" s="25"/>
      <c r="J114" s="24">
        <f t="shared" si="8"/>
        <v>51</v>
      </c>
      <c r="K114" s="30">
        <v>25</v>
      </c>
      <c r="L114" s="26">
        <f t="shared" si="7"/>
        <v>1275</v>
      </c>
    </row>
    <row r="115" spans="1:12">
      <c r="A115" s="15"/>
      <c r="B115" s="16"/>
      <c r="C115" s="127" t="s">
        <v>116</v>
      </c>
      <c r="D115" s="127"/>
      <c r="E115" s="127"/>
      <c r="F115" s="127"/>
      <c r="G115" s="24">
        <v>38</v>
      </c>
      <c r="H115" s="28"/>
      <c r="I115" s="25"/>
      <c r="J115" s="24">
        <f t="shared" si="8"/>
        <v>38</v>
      </c>
      <c r="K115" s="30">
        <v>18.39</v>
      </c>
      <c r="L115" s="26">
        <f t="shared" si="7"/>
        <v>698.82</v>
      </c>
    </row>
    <row r="116" spans="1:12">
      <c r="A116" s="15"/>
      <c r="B116" s="16"/>
      <c r="C116" s="127" t="s">
        <v>117</v>
      </c>
      <c r="D116" s="127"/>
      <c r="E116" s="127"/>
      <c r="F116" s="127"/>
      <c r="G116" s="24">
        <v>20</v>
      </c>
      <c r="H116" s="28"/>
      <c r="I116" s="25"/>
      <c r="J116" s="24">
        <f t="shared" si="8"/>
        <v>20</v>
      </c>
      <c r="K116" s="30">
        <v>18.260000000000002</v>
      </c>
      <c r="L116" s="26">
        <f t="shared" si="7"/>
        <v>365.20000000000005</v>
      </c>
    </row>
    <row r="117" spans="1:12">
      <c r="A117" s="15"/>
      <c r="B117" s="16"/>
      <c r="C117" s="127" t="s">
        <v>118</v>
      </c>
      <c r="D117" s="127"/>
      <c r="E117" s="127"/>
      <c r="F117" s="127"/>
      <c r="G117" s="24">
        <v>2</v>
      </c>
      <c r="H117" s="28"/>
      <c r="I117" s="25"/>
      <c r="J117" s="24">
        <f t="shared" si="8"/>
        <v>2</v>
      </c>
      <c r="K117" s="30">
        <v>4000</v>
      </c>
      <c r="L117" s="26">
        <f t="shared" si="7"/>
        <v>8000</v>
      </c>
    </row>
    <row r="118" spans="1:12">
      <c r="A118" s="15"/>
      <c r="B118" s="16"/>
      <c r="C118" s="127" t="s">
        <v>119</v>
      </c>
      <c r="D118" s="127"/>
      <c r="E118" s="127"/>
      <c r="F118" s="127"/>
      <c r="G118" s="24">
        <v>20</v>
      </c>
      <c r="H118" s="28"/>
      <c r="I118" s="25"/>
      <c r="J118" s="24">
        <f t="shared" si="8"/>
        <v>20</v>
      </c>
      <c r="K118" s="30">
        <v>150.78</v>
      </c>
      <c r="L118" s="26">
        <f t="shared" si="7"/>
        <v>3015.6</v>
      </c>
    </row>
    <row r="119" spans="1:12">
      <c r="A119" s="15"/>
      <c r="B119" s="16"/>
      <c r="C119" s="127" t="s">
        <v>120</v>
      </c>
      <c r="D119" s="127"/>
      <c r="E119" s="127"/>
      <c r="F119" s="127"/>
      <c r="G119" s="24">
        <v>10</v>
      </c>
      <c r="H119" s="28"/>
      <c r="I119" s="25"/>
      <c r="J119" s="24">
        <f t="shared" si="8"/>
        <v>10</v>
      </c>
      <c r="K119" s="30">
        <v>108</v>
      </c>
      <c r="L119" s="26">
        <f t="shared" si="7"/>
        <v>1080</v>
      </c>
    </row>
    <row r="120" spans="1:12">
      <c r="A120" s="15"/>
      <c r="B120" s="16"/>
      <c r="C120" s="127" t="s">
        <v>121</v>
      </c>
      <c r="D120" s="127"/>
      <c r="E120" s="127"/>
      <c r="F120" s="127"/>
      <c r="G120" s="24">
        <v>7</v>
      </c>
      <c r="H120" s="28"/>
      <c r="I120" s="25">
        <v>1</v>
      </c>
      <c r="J120" s="24">
        <f t="shared" si="8"/>
        <v>6</v>
      </c>
      <c r="K120" s="30">
        <v>116</v>
      </c>
      <c r="L120" s="26">
        <f t="shared" si="7"/>
        <v>696</v>
      </c>
    </row>
    <row r="121" spans="1:12">
      <c r="A121" s="15" t="s">
        <v>122</v>
      </c>
      <c r="B121" s="11" t="s">
        <v>123</v>
      </c>
      <c r="C121" s="118"/>
      <c r="D121" s="118"/>
      <c r="E121" s="118"/>
      <c r="F121" s="118"/>
      <c r="G121" s="24"/>
      <c r="H121" s="28"/>
      <c r="I121" s="25"/>
      <c r="J121" s="24"/>
      <c r="K121" s="30"/>
      <c r="L121" s="26"/>
    </row>
    <row r="122" spans="1:12">
      <c r="A122" s="15"/>
      <c r="B122" s="11"/>
      <c r="C122" s="118" t="s">
        <v>124</v>
      </c>
      <c r="D122" s="118"/>
      <c r="E122" s="118"/>
      <c r="F122" s="118"/>
      <c r="G122" s="24">
        <v>8</v>
      </c>
      <c r="H122" s="28"/>
      <c r="I122" s="25"/>
      <c r="J122" s="24">
        <f t="shared" si="8"/>
        <v>8</v>
      </c>
      <c r="K122" s="30">
        <v>1546.25</v>
      </c>
      <c r="L122" s="26">
        <f t="shared" si="7"/>
        <v>12370</v>
      </c>
    </row>
    <row r="123" spans="1:12">
      <c r="A123" s="15" t="s">
        <v>125</v>
      </c>
      <c r="B123" s="16" t="s">
        <v>126</v>
      </c>
      <c r="C123" s="118"/>
      <c r="D123" s="118"/>
      <c r="E123" s="118"/>
      <c r="F123" s="118"/>
      <c r="G123" s="24"/>
      <c r="H123" s="28"/>
      <c r="I123" s="25"/>
      <c r="J123" s="24"/>
      <c r="K123" s="30"/>
      <c r="L123" s="26"/>
    </row>
    <row r="124" spans="1:12">
      <c r="A124" s="15"/>
      <c r="B124" s="16"/>
      <c r="C124" s="118" t="s">
        <v>127</v>
      </c>
      <c r="D124" s="118"/>
      <c r="E124" s="118"/>
      <c r="F124" s="118"/>
      <c r="G124" s="32">
        <v>2</v>
      </c>
      <c r="H124" s="28"/>
      <c r="I124" s="28"/>
      <c r="J124" s="24">
        <f t="shared" si="8"/>
        <v>2</v>
      </c>
      <c r="K124" s="31">
        <v>2100</v>
      </c>
      <c r="L124" s="26">
        <f t="shared" si="7"/>
        <v>4200</v>
      </c>
    </row>
    <row r="125" spans="1:12">
      <c r="A125" s="15" t="s">
        <v>128</v>
      </c>
      <c r="B125" s="16" t="s">
        <v>129</v>
      </c>
      <c r="C125" s="118"/>
      <c r="D125" s="118"/>
      <c r="E125" s="118"/>
      <c r="F125" s="118"/>
      <c r="G125" s="24"/>
      <c r="H125" s="28"/>
      <c r="I125" s="25"/>
      <c r="J125" s="24"/>
      <c r="K125" s="30"/>
      <c r="L125" s="26"/>
    </row>
    <row r="126" spans="1:12">
      <c r="A126" s="15"/>
      <c r="B126" s="19"/>
      <c r="C126" s="127" t="s">
        <v>131</v>
      </c>
      <c r="D126" s="127"/>
      <c r="E126" s="127"/>
      <c r="F126" s="127"/>
      <c r="G126" s="24">
        <v>18</v>
      </c>
      <c r="H126" s="28"/>
      <c r="I126" s="25">
        <v>1</v>
      </c>
      <c r="J126" s="24">
        <f t="shared" si="8"/>
        <v>17</v>
      </c>
      <c r="K126" s="30">
        <v>145</v>
      </c>
      <c r="L126" s="26">
        <f t="shared" si="7"/>
        <v>2465</v>
      </c>
    </row>
    <row r="127" spans="1:12">
      <c r="A127" s="15" t="s">
        <v>132</v>
      </c>
      <c r="B127" s="16" t="s">
        <v>133</v>
      </c>
      <c r="C127" s="118"/>
      <c r="D127" s="118"/>
      <c r="E127" s="118"/>
      <c r="F127" s="118"/>
      <c r="G127" s="24"/>
      <c r="H127" s="28"/>
      <c r="I127" s="25"/>
      <c r="J127" s="24"/>
      <c r="K127" s="33"/>
      <c r="L127" s="26"/>
    </row>
    <row r="128" spans="1:12">
      <c r="A128" s="15"/>
      <c r="B128" s="16"/>
      <c r="C128" s="118" t="s">
        <v>134</v>
      </c>
      <c r="D128" s="118"/>
      <c r="E128" s="118"/>
      <c r="F128" s="118"/>
      <c r="G128" s="24">
        <v>22</v>
      </c>
      <c r="H128" s="28"/>
      <c r="I128" s="25">
        <v>1</v>
      </c>
      <c r="J128" s="24">
        <f t="shared" si="8"/>
        <v>21</v>
      </c>
      <c r="K128" s="30">
        <v>77.58</v>
      </c>
      <c r="L128" s="26">
        <f t="shared" si="7"/>
        <v>1629.18</v>
      </c>
    </row>
    <row r="129" spans="1:12">
      <c r="A129" s="15"/>
      <c r="B129" s="16"/>
      <c r="C129" s="118" t="s">
        <v>134</v>
      </c>
      <c r="D129" s="118"/>
      <c r="E129" s="118"/>
      <c r="F129" s="118"/>
      <c r="G129" s="24">
        <v>12</v>
      </c>
      <c r="H129" s="28"/>
      <c r="I129" s="25"/>
      <c r="J129" s="24">
        <f t="shared" si="8"/>
        <v>12</v>
      </c>
      <c r="K129" s="30">
        <v>89.9</v>
      </c>
      <c r="L129" s="26">
        <f t="shared" si="7"/>
        <v>1078.8000000000002</v>
      </c>
    </row>
    <row r="130" spans="1:12">
      <c r="A130" s="15"/>
      <c r="B130" s="16"/>
      <c r="C130" s="118" t="s">
        <v>135</v>
      </c>
      <c r="D130" s="118"/>
      <c r="E130" s="118"/>
      <c r="F130" s="118"/>
      <c r="G130" s="24">
        <v>11</v>
      </c>
      <c r="H130" s="28"/>
      <c r="I130" s="25">
        <v>5</v>
      </c>
      <c r="J130" s="24">
        <f t="shared" si="8"/>
        <v>6</v>
      </c>
      <c r="K130" s="30">
        <v>60.097000000000001</v>
      </c>
      <c r="L130" s="26">
        <f t="shared" si="7"/>
        <v>360.58199999999999</v>
      </c>
    </row>
    <row r="131" spans="1:12">
      <c r="A131" s="15"/>
      <c r="B131" s="16"/>
      <c r="C131" s="118" t="s">
        <v>136</v>
      </c>
      <c r="D131" s="118"/>
      <c r="E131" s="118"/>
      <c r="F131" s="118"/>
      <c r="G131" s="24">
        <v>12</v>
      </c>
      <c r="H131" s="28"/>
      <c r="I131" s="25"/>
      <c r="J131" s="24">
        <f t="shared" si="8"/>
        <v>12</v>
      </c>
      <c r="K131" s="30">
        <v>43.1</v>
      </c>
      <c r="L131" s="26">
        <f t="shared" si="7"/>
        <v>517.20000000000005</v>
      </c>
    </row>
    <row r="132" spans="1:12">
      <c r="A132" s="13"/>
      <c r="B132" s="17"/>
      <c r="C132" s="118" t="s">
        <v>137</v>
      </c>
      <c r="D132" s="118"/>
      <c r="E132" s="118"/>
      <c r="F132" s="118"/>
      <c r="G132" s="24">
        <v>775</v>
      </c>
      <c r="H132" s="28"/>
      <c r="I132" s="25">
        <v>10</v>
      </c>
      <c r="J132" s="24">
        <f t="shared" si="8"/>
        <v>765</v>
      </c>
      <c r="K132" s="30">
        <v>12.5</v>
      </c>
      <c r="L132" s="26">
        <f t="shared" si="7"/>
        <v>9562.5</v>
      </c>
    </row>
    <row r="133" spans="1:12">
      <c r="A133" s="15"/>
      <c r="B133" s="17"/>
      <c r="C133" s="118" t="s">
        <v>138</v>
      </c>
      <c r="D133" s="118"/>
      <c r="E133" s="118"/>
      <c r="F133" s="118"/>
      <c r="G133" s="24">
        <v>5</v>
      </c>
      <c r="H133" s="28"/>
      <c r="I133" s="25"/>
      <c r="J133" s="24">
        <f t="shared" si="8"/>
        <v>5</v>
      </c>
      <c r="K133" s="30">
        <v>200</v>
      </c>
      <c r="L133" s="26">
        <f t="shared" si="7"/>
        <v>1000</v>
      </c>
    </row>
    <row r="134" spans="1:12">
      <c r="A134" s="13"/>
      <c r="B134" s="17"/>
      <c r="C134" s="118" t="s">
        <v>139</v>
      </c>
      <c r="D134" s="118"/>
      <c r="E134" s="118"/>
      <c r="F134" s="118"/>
      <c r="G134" s="24">
        <v>34</v>
      </c>
      <c r="H134" s="28"/>
      <c r="I134" s="25"/>
      <c r="J134" s="24">
        <f t="shared" si="8"/>
        <v>34</v>
      </c>
      <c r="K134" s="30">
        <v>35</v>
      </c>
      <c r="L134" s="26">
        <f t="shared" si="7"/>
        <v>1190</v>
      </c>
    </row>
    <row r="135" spans="1:12">
      <c r="A135" s="13"/>
      <c r="B135" s="17"/>
      <c r="C135" s="118" t="s">
        <v>140</v>
      </c>
      <c r="D135" s="118"/>
      <c r="E135" s="118"/>
      <c r="F135" s="118"/>
      <c r="G135" s="24">
        <v>16</v>
      </c>
      <c r="H135" s="28"/>
      <c r="I135" s="25">
        <v>4</v>
      </c>
      <c r="J135" s="24">
        <f t="shared" si="8"/>
        <v>12</v>
      </c>
      <c r="K135" s="30">
        <v>112.1</v>
      </c>
      <c r="L135" s="26">
        <f t="shared" si="7"/>
        <v>1345.1999999999998</v>
      </c>
    </row>
    <row r="136" spans="1:12" ht="15.75" thickBot="1">
      <c r="A136" s="13"/>
      <c r="B136" s="17"/>
      <c r="C136" s="118" t="s">
        <v>141</v>
      </c>
      <c r="D136" s="118"/>
      <c r="E136" s="118"/>
      <c r="F136" s="118"/>
      <c r="G136" s="24">
        <v>11</v>
      </c>
      <c r="H136" s="28"/>
      <c r="I136" s="25"/>
      <c r="J136" s="24">
        <f t="shared" si="8"/>
        <v>11</v>
      </c>
      <c r="K136" s="30">
        <v>220.08</v>
      </c>
      <c r="L136" s="26">
        <f t="shared" si="7"/>
        <v>2420.88</v>
      </c>
    </row>
    <row r="137" spans="1:12">
      <c r="A137" s="8" t="s">
        <v>5</v>
      </c>
      <c r="B137" s="3" t="s">
        <v>6</v>
      </c>
      <c r="C137" s="125" t="s">
        <v>7</v>
      </c>
      <c r="D137" s="125"/>
      <c r="E137" s="125"/>
      <c r="F137" s="125"/>
      <c r="G137" s="53" t="s">
        <v>8</v>
      </c>
      <c r="H137" s="53" t="s">
        <v>9</v>
      </c>
      <c r="I137" s="53" t="s">
        <v>10</v>
      </c>
      <c r="J137" s="53" t="s">
        <v>11</v>
      </c>
      <c r="K137" s="53" t="s">
        <v>12</v>
      </c>
      <c r="L137" s="5" t="s">
        <v>13</v>
      </c>
    </row>
    <row r="138" spans="1:12">
      <c r="A138" s="15" t="s">
        <v>132</v>
      </c>
      <c r="B138" s="16" t="s">
        <v>133</v>
      </c>
      <c r="C138" s="118" t="s">
        <v>142</v>
      </c>
      <c r="D138" s="118"/>
      <c r="E138" s="118"/>
      <c r="F138" s="118"/>
      <c r="G138" s="24">
        <v>2</v>
      </c>
      <c r="H138" s="28"/>
      <c r="I138" s="25"/>
      <c r="J138" s="24">
        <f t="shared" si="8"/>
        <v>2</v>
      </c>
      <c r="K138" s="30">
        <v>625</v>
      </c>
      <c r="L138" s="26">
        <f t="shared" si="7"/>
        <v>1250</v>
      </c>
    </row>
    <row r="139" spans="1:12">
      <c r="A139" s="13"/>
      <c r="B139" s="17"/>
      <c r="C139" s="118" t="s">
        <v>143</v>
      </c>
      <c r="D139" s="118"/>
      <c r="E139" s="118"/>
      <c r="F139" s="118"/>
      <c r="G139" s="24">
        <v>140</v>
      </c>
      <c r="H139" s="28"/>
      <c r="I139" s="25">
        <v>14</v>
      </c>
      <c r="J139" s="24">
        <f t="shared" si="8"/>
        <v>126</v>
      </c>
      <c r="K139" s="30">
        <v>12.5</v>
      </c>
      <c r="L139" s="26">
        <f t="shared" si="7"/>
        <v>1575</v>
      </c>
    </row>
    <row r="140" spans="1:12">
      <c r="A140" s="13"/>
      <c r="B140" s="17"/>
      <c r="C140" s="118" t="s">
        <v>144</v>
      </c>
      <c r="D140" s="118"/>
      <c r="E140" s="118"/>
      <c r="F140" s="118"/>
      <c r="G140" s="24">
        <v>20</v>
      </c>
      <c r="H140" s="28"/>
      <c r="I140" s="25">
        <v>3</v>
      </c>
      <c r="J140" s="24">
        <f t="shared" si="8"/>
        <v>17</v>
      </c>
      <c r="K140" s="30">
        <v>135.69999999999999</v>
      </c>
      <c r="L140" s="26">
        <f t="shared" si="7"/>
        <v>2306.8999999999996</v>
      </c>
    </row>
    <row r="141" spans="1:12">
      <c r="A141" s="13"/>
      <c r="B141" s="49"/>
      <c r="C141" s="118" t="s">
        <v>145</v>
      </c>
      <c r="D141" s="118"/>
      <c r="E141" s="118"/>
      <c r="F141" s="118"/>
      <c r="G141" s="24">
        <v>8</v>
      </c>
      <c r="H141" s="28"/>
      <c r="I141" s="25">
        <v>5</v>
      </c>
      <c r="J141" s="24">
        <f t="shared" si="8"/>
        <v>3</v>
      </c>
      <c r="K141" s="30">
        <v>161.471</v>
      </c>
      <c r="L141" s="26">
        <f t="shared" si="7"/>
        <v>484.41300000000001</v>
      </c>
    </row>
    <row r="142" spans="1:12">
      <c r="A142" s="13"/>
      <c r="B142" s="17"/>
      <c r="C142" s="118" t="s">
        <v>146</v>
      </c>
      <c r="D142" s="118"/>
      <c r="E142" s="118"/>
      <c r="F142" s="118"/>
      <c r="G142" s="24">
        <v>8</v>
      </c>
      <c r="H142" s="28"/>
      <c r="I142" s="25"/>
      <c r="J142" s="24">
        <f t="shared" si="8"/>
        <v>8</v>
      </c>
      <c r="K142" s="30">
        <v>130</v>
      </c>
      <c r="L142" s="26">
        <f t="shared" ref="L142:L200" si="9">J142*K142</f>
        <v>1040</v>
      </c>
    </row>
    <row r="143" spans="1:12">
      <c r="A143" s="13"/>
      <c r="B143" s="17"/>
      <c r="C143" s="118" t="s">
        <v>147</v>
      </c>
      <c r="D143" s="118"/>
      <c r="E143" s="118"/>
      <c r="F143" s="118"/>
      <c r="G143" s="24">
        <v>25</v>
      </c>
      <c r="H143" s="28"/>
      <c r="I143" s="25"/>
      <c r="J143" s="24">
        <f t="shared" si="8"/>
        <v>25</v>
      </c>
      <c r="K143" s="30">
        <v>75.59</v>
      </c>
      <c r="L143" s="26">
        <f t="shared" si="9"/>
        <v>1889.75</v>
      </c>
    </row>
    <row r="144" spans="1:12">
      <c r="A144" s="15"/>
      <c r="B144" s="17"/>
      <c r="C144" s="118" t="s">
        <v>148</v>
      </c>
      <c r="D144" s="118"/>
      <c r="E144" s="118"/>
      <c r="F144" s="118"/>
      <c r="G144" s="24">
        <v>9</v>
      </c>
      <c r="H144" s="28"/>
      <c r="I144" s="25"/>
      <c r="J144" s="24">
        <f t="shared" si="8"/>
        <v>9</v>
      </c>
      <c r="K144" s="30">
        <v>137.93</v>
      </c>
      <c r="L144" s="26">
        <f t="shared" si="9"/>
        <v>1241.3700000000001</v>
      </c>
    </row>
    <row r="145" spans="1:12">
      <c r="A145" s="13"/>
      <c r="B145" s="17"/>
      <c r="C145" s="118" t="s">
        <v>149</v>
      </c>
      <c r="D145" s="118"/>
      <c r="E145" s="118"/>
      <c r="F145" s="118"/>
      <c r="G145" s="24">
        <v>14</v>
      </c>
      <c r="H145" s="28"/>
      <c r="I145" s="25"/>
      <c r="J145" s="24">
        <f t="shared" si="8"/>
        <v>14</v>
      </c>
      <c r="K145" s="30">
        <v>31</v>
      </c>
      <c r="L145" s="26">
        <f t="shared" si="9"/>
        <v>434</v>
      </c>
    </row>
    <row r="146" spans="1:12">
      <c r="A146" s="13"/>
      <c r="B146" s="17"/>
      <c r="C146" s="118" t="s">
        <v>150</v>
      </c>
      <c r="D146" s="118"/>
      <c r="E146" s="118"/>
      <c r="F146" s="118"/>
      <c r="G146" s="24">
        <v>3</v>
      </c>
      <c r="H146" s="28"/>
      <c r="I146" s="25">
        <v>3</v>
      </c>
      <c r="J146" s="24">
        <f t="shared" si="8"/>
        <v>0</v>
      </c>
      <c r="K146" s="30">
        <v>89</v>
      </c>
      <c r="L146" s="26">
        <f t="shared" si="9"/>
        <v>0</v>
      </c>
    </row>
    <row r="147" spans="1:12">
      <c r="A147" s="13"/>
      <c r="B147" s="17"/>
      <c r="C147" s="118" t="s">
        <v>151</v>
      </c>
      <c r="D147" s="118"/>
      <c r="E147" s="118"/>
      <c r="F147" s="118"/>
      <c r="G147" s="24">
        <v>8</v>
      </c>
      <c r="H147" s="28"/>
      <c r="I147" s="25">
        <v>3</v>
      </c>
      <c r="J147" s="24">
        <f t="shared" si="8"/>
        <v>5</v>
      </c>
      <c r="K147" s="30">
        <v>95.6</v>
      </c>
      <c r="L147" s="26">
        <f t="shared" si="9"/>
        <v>478</v>
      </c>
    </row>
    <row r="148" spans="1:12">
      <c r="A148" s="15"/>
      <c r="B148" s="17"/>
      <c r="C148" s="118" t="s">
        <v>152</v>
      </c>
      <c r="D148" s="118"/>
      <c r="E148" s="118"/>
      <c r="F148" s="118"/>
      <c r="G148" s="24">
        <v>24</v>
      </c>
      <c r="H148" s="28"/>
      <c r="I148" s="25"/>
      <c r="J148" s="24">
        <f t="shared" si="8"/>
        <v>24</v>
      </c>
      <c r="K148" s="30">
        <v>285.5</v>
      </c>
      <c r="L148" s="26">
        <f t="shared" si="9"/>
        <v>6852</v>
      </c>
    </row>
    <row r="149" spans="1:12">
      <c r="A149" s="13"/>
      <c r="B149" s="17"/>
      <c r="C149" s="118" t="s">
        <v>153</v>
      </c>
      <c r="D149" s="118"/>
      <c r="E149" s="118"/>
      <c r="F149" s="118"/>
      <c r="G149" s="24">
        <v>10</v>
      </c>
      <c r="H149" s="28"/>
      <c r="I149" s="25">
        <v>3</v>
      </c>
      <c r="J149" s="24">
        <f t="shared" si="8"/>
        <v>7</v>
      </c>
      <c r="K149" s="30">
        <v>59.01</v>
      </c>
      <c r="L149" s="26">
        <f t="shared" si="9"/>
        <v>413.07</v>
      </c>
    </row>
    <row r="150" spans="1:12">
      <c r="A150" s="13"/>
      <c r="B150" s="17"/>
      <c r="C150" s="118" t="s">
        <v>154</v>
      </c>
      <c r="D150" s="118"/>
      <c r="E150" s="118"/>
      <c r="F150" s="118"/>
      <c r="G150" s="24">
        <v>48</v>
      </c>
      <c r="H150" s="28"/>
      <c r="I150" s="28">
        <v>14</v>
      </c>
      <c r="J150" s="24">
        <f t="shared" si="8"/>
        <v>34</v>
      </c>
      <c r="K150" s="30">
        <v>14.75</v>
      </c>
      <c r="L150" s="26">
        <f t="shared" si="9"/>
        <v>501.5</v>
      </c>
    </row>
    <row r="151" spans="1:12">
      <c r="A151" s="15"/>
      <c r="B151" s="17"/>
      <c r="C151" s="118" t="s">
        <v>155</v>
      </c>
      <c r="D151" s="118"/>
      <c r="E151" s="118"/>
      <c r="F151" s="118"/>
      <c r="G151" s="24">
        <v>29</v>
      </c>
      <c r="H151" s="28"/>
      <c r="I151" s="25">
        <v>1</v>
      </c>
      <c r="J151" s="24">
        <f t="shared" si="8"/>
        <v>28</v>
      </c>
      <c r="K151" s="30">
        <v>149.86000000000001</v>
      </c>
      <c r="L151" s="26">
        <f t="shared" si="9"/>
        <v>4196.08</v>
      </c>
    </row>
    <row r="152" spans="1:12">
      <c r="A152" s="13"/>
      <c r="B152" s="17"/>
      <c r="C152" s="118" t="s">
        <v>156</v>
      </c>
      <c r="D152" s="118"/>
      <c r="E152" s="118"/>
      <c r="F152" s="118"/>
      <c r="G152" s="24">
        <v>16</v>
      </c>
      <c r="H152" s="28"/>
      <c r="I152" s="25">
        <v>1</v>
      </c>
      <c r="J152" s="24">
        <f t="shared" si="8"/>
        <v>15</v>
      </c>
      <c r="K152" s="30">
        <v>287.7</v>
      </c>
      <c r="L152" s="26">
        <f t="shared" si="9"/>
        <v>4315.5</v>
      </c>
    </row>
    <row r="153" spans="1:12">
      <c r="A153" s="13"/>
      <c r="B153" s="17"/>
      <c r="C153" s="118" t="s">
        <v>157</v>
      </c>
      <c r="D153" s="118"/>
      <c r="E153" s="118"/>
      <c r="F153" s="118"/>
      <c r="G153" s="24">
        <v>4</v>
      </c>
      <c r="H153" s="28"/>
      <c r="I153" s="25"/>
      <c r="J153" s="24">
        <f t="shared" si="8"/>
        <v>4</v>
      </c>
      <c r="K153" s="30">
        <v>145</v>
      </c>
      <c r="L153" s="26">
        <f t="shared" si="9"/>
        <v>580</v>
      </c>
    </row>
    <row r="154" spans="1:12">
      <c r="A154" s="15"/>
      <c r="B154" s="17"/>
      <c r="C154" s="118" t="s">
        <v>158</v>
      </c>
      <c r="D154" s="118"/>
      <c r="E154" s="118"/>
      <c r="F154" s="118"/>
      <c r="G154" s="24">
        <v>5</v>
      </c>
      <c r="H154" s="28"/>
      <c r="I154" s="25"/>
      <c r="J154" s="24">
        <f t="shared" si="8"/>
        <v>5</v>
      </c>
      <c r="K154" s="30">
        <v>797.79</v>
      </c>
      <c r="L154" s="26">
        <f t="shared" si="9"/>
        <v>3988.95</v>
      </c>
    </row>
    <row r="155" spans="1:12">
      <c r="A155" s="13"/>
      <c r="B155" s="17"/>
      <c r="C155" s="118" t="s">
        <v>159</v>
      </c>
      <c r="D155" s="118"/>
      <c r="E155" s="118"/>
      <c r="F155" s="118"/>
      <c r="G155" s="24">
        <v>12</v>
      </c>
      <c r="H155" s="28"/>
      <c r="I155" s="25"/>
      <c r="J155" s="24">
        <f t="shared" si="8"/>
        <v>12</v>
      </c>
      <c r="K155" s="30">
        <v>190.13</v>
      </c>
      <c r="L155" s="26">
        <f t="shared" si="9"/>
        <v>2281.56</v>
      </c>
    </row>
    <row r="156" spans="1:12">
      <c r="A156" s="15"/>
      <c r="B156" s="17"/>
      <c r="C156" s="118" t="s">
        <v>160</v>
      </c>
      <c r="D156" s="118"/>
      <c r="E156" s="118"/>
      <c r="F156" s="118"/>
      <c r="G156" s="24">
        <v>12</v>
      </c>
      <c r="H156" s="28"/>
      <c r="I156" s="25"/>
      <c r="J156" s="24">
        <f t="shared" si="8"/>
        <v>12</v>
      </c>
      <c r="K156" s="30">
        <v>152.06</v>
      </c>
      <c r="L156" s="26">
        <f t="shared" si="9"/>
        <v>1824.72</v>
      </c>
    </row>
    <row r="157" spans="1:12">
      <c r="A157" s="13"/>
      <c r="B157" s="16"/>
      <c r="C157" s="118" t="s">
        <v>161</v>
      </c>
      <c r="D157" s="118"/>
      <c r="E157" s="118"/>
      <c r="F157" s="118"/>
      <c r="G157" s="24">
        <v>10</v>
      </c>
      <c r="H157" s="28"/>
      <c r="I157" s="25"/>
      <c r="J157" s="24">
        <f t="shared" si="8"/>
        <v>10</v>
      </c>
      <c r="K157" s="30">
        <v>475</v>
      </c>
      <c r="L157" s="26">
        <f t="shared" si="9"/>
        <v>4750</v>
      </c>
    </row>
    <row r="158" spans="1:12">
      <c r="A158" s="13" t="s">
        <v>162</v>
      </c>
      <c r="B158" s="16" t="s">
        <v>163</v>
      </c>
      <c r="C158" s="118"/>
      <c r="D158" s="118"/>
      <c r="E158" s="118"/>
      <c r="F158" s="118"/>
      <c r="G158" s="24"/>
      <c r="H158" s="28"/>
      <c r="I158" s="25"/>
      <c r="J158" s="24"/>
      <c r="K158" s="30"/>
      <c r="L158" s="26"/>
    </row>
    <row r="159" spans="1:12">
      <c r="A159" s="13"/>
      <c r="B159" s="16"/>
      <c r="C159" s="118" t="s">
        <v>164</v>
      </c>
      <c r="D159" s="118"/>
      <c r="E159" s="118"/>
      <c r="F159" s="118"/>
      <c r="G159" s="24">
        <v>7</v>
      </c>
      <c r="H159" s="28"/>
      <c r="I159" s="25">
        <v>6</v>
      </c>
      <c r="J159" s="24">
        <f t="shared" si="8"/>
        <v>1</v>
      </c>
      <c r="K159" s="30"/>
      <c r="L159" s="26">
        <f t="shared" si="9"/>
        <v>0</v>
      </c>
    </row>
    <row r="160" spans="1:12">
      <c r="A160" s="13"/>
      <c r="B160" s="16"/>
      <c r="C160" s="118" t="s">
        <v>164</v>
      </c>
      <c r="D160" s="118"/>
      <c r="E160" s="118"/>
      <c r="F160" s="118"/>
      <c r="G160" s="24">
        <v>39</v>
      </c>
      <c r="H160" s="28"/>
      <c r="I160" s="25"/>
      <c r="J160" s="24">
        <f t="shared" si="8"/>
        <v>39</v>
      </c>
      <c r="K160" s="30">
        <v>7.82</v>
      </c>
      <c r="L160" s="26">
        <f t="shared" si="9"/>
        <v>304.98</v>
      </c>
    </row>
    <row r="161" spans="1:12">
      <c r="A161" s="13"/>
      <c r="B161" s="16"/>
      <c r="C161" s="118" t="s">
        <v>165</v>
      </c>
      <c r="D161" s="118"/>
      <c r="E161" s="118"/>
      <c r="F161" s="118"/>
      <c r="G161" s="24">
        <v>588</v>
      </c>
      <c r="H161" s="28"/>
      <c r="I161" s="25">
        <v>2</v>
      </c>
      <c r="J161" s="24">
        <f t="shared" si="8"/>
        <v>586</v>
      </c>
      <c r="K161" s="30">
        <v>26.254999999999999</v>
      </c>
      <c r="L161" s="26">
        <f t="shared" si="9"/>
        <v>15385.43</v>
      </c>
    </row>
    <row r="162" spans="1:12">
      <c r="A162" s="13"/>
      <c r="B162" s="16"/>
      <c r="C162" s="118" t="s">
        <v>166</v>
      </c>
      <c r="D162" s="118"/>
      <c r="E162" s="118"/>
      <c r="F162" s="118"/>
      <c r="G162" s="24">
        <v>199</v>
      </c>
      <c r="H162" s="28"/>
      <c r="I162" s="25">
        <v>1</v>
      </c>
      <c r="J162" s="24">
        <f t="shared" si="8"/>
        <v>198</v>
      </c>
      <c r="K162" s="30">
        <v>39.825000000000003</v>
      </c>
      <c r="L162" s="26">
        <f t="shared" si="9"/>
        <v>7885.35</v>
      </c>
    </row>
    <row r="163" spans="1:12">
      <c r="A163" s="13"/>
      <c r="B163" s="17"/>
      <c r="C163" s="118" t="s">
        <v>167</v>
      </c>
      <c r="D163" s="118"/>
      <c r="E163" s="118"/>
      <c r="F163" s="118"/>
      <c r="G163" s="24">
        <v>20</v>
      </c>
      <c r="H163" s="28"/>
      <c r="I163" s="25"/>
      <c r="J163" s="24">
        <f t="shared" si="8"/>
        <v>20</v>
      </c>
      <c r="K163" s="30">
        <v>8</v>
      </c>
      <c r="L163" s="26">
        <f t="shared" si="9"/>
        <v>160</v>
      </c>
    </row>
    <row r="164" spans="1:12">
      <c r="A164" s="13"/>
      <c r="B164" s="17"/>
      <c r="C164" s="118" t="s">
        <v>308</v>
      </c>
      <c r="D164" s="118"/>
      <c r="E164" s="118"/>
      <c r="F164" s="118"/>
      <c r="G164" s="24">
        <v>48</v>
      </c>
      <c r="H164" s="28"/>
      <c r="I164" s="25">
        <v>14</v>
      </c>
      <c r="J164" s="24">
        <f t="shared" si="8"/>
        <v>34</v>
      </c>
      <c r="K164" s="30">
        <v>6.3920000000000003</v>
      </c>
      <c r="L164" s="26">
        <f t="shared" si="9"/>
        <v>217.328</v>
      </c>
    </row>
    <row r="165" spans="1:12">
      <c r="A165" s="13"/>
      <c r="B165" s="17"/>
      <c r="C165" s="118" t="s">
        <v>168</v>
      </c>
      <c r="D165" s="118"/>
      <c r="E165" s="118"/>
      <c r="F165" s="118"/>
      <c r="G165" s="24">
        <v>850</v>
      </c>
      <c r="H165" s="28"/>
      <c r="I165" s="25">
        <v>81</v>
      </c>
      <c r="J165" s="24">
        <f t="shared" si="8"/>
        <v>769</v>
      </c>
      <c r="K165" s="30">
        <v>5.42</v>
      </c>
      <c r="L165" s="26">
        <f t="shared" si="9"/>
        <v>4167.9799999999996</v>
      </c>
    </row>
    <row r="166" spans="1:12">
      <c r="A166" s="13"/>
      <c r="B166" s="17"/>
      <c r="C166" s="118" t="s">
        <v>169</v>
      </c>
      <c r="D166" s="118"/>
      <c r="E166" s="118"/>
      <c r="F166" s="118"/>
      <c r="G166" s="24">
        <v>20</v>
      </c>
      <c r="H166" s="28"/>
      <c r="I166" s="25"/>
      <c r="J166" s="24">
        <f t="shared" si="8"/>
        <v>20</v>
      </c>
      <c r="K166" s="30">
        <v>77.083299999999994</v>
      </c>
      <c r="L166" s="26">
        <f t="shared" si="9"/>
        <v>1541.6659999999999</v>
      </c>
    </row>
    <row r="167" spans="1:12">
      <c r="A167" s="13"/>
      <c r="B167" s="17"/>
      <c r="C167" s="118" t="s">
        <v>170</v>
      </c>
      <c r="D167" s="118"/>
      <c r="E167" s="118"/>
      <c r="F167" s="118"/>
      <c r="G167" s="24">
        <v>54</v>
      </c>
      <c r="H167" s="28"/>
      <c r="I167" s="25">
        <v>18</v>
      </c>
      <c r="J167" s="24">
        <f t="shared" si="8"/>
        <v>36</v>
      </c>
      <c r="K167" s="30">
        <v>11.537850000000001</v>
      </c>
      <c r="L167" s="26">
        <f t="shared" si="9"/>
        <v>415.36260000000004</v>
      </c>
    </row>
    <row r="168" spans="1:12">
      <c r="A168" s="13"/>
      <c r="B168" s="17"/>
      <c r="C168" s="118" t="s">
        <v>171</v>
      </c>
      <c r="D168" s="118"/>
      <c r="E168" s="118"/>
      <c r="F168" s="118"/>
      <c r="G168" s="24">
        <v>19</v>
      </c>
      <c r="H168" s="28"/>
      <c r="I168" s="25">
        <v>3</v>
      </c>
      <c r="J168" s="24">
        <f t="shared" si="8"/>
        <v>16</v>
      </c>
      <c r="K168" s="30">
        <v>53.1</v>
      </c>
      <c r="L168" s="26">
        <f t="shared" si="9"/>
        <v>849.6</v>
      </c>
    </row>
    <row r="169" spans="1:12">
      <c r="A169" s="13"/>
      <c r="B169" s="17"/>
      <c r="C169" s="118" t="s">
        <v>172</v>
      </c>
      <c r="D169" s="118"/>
      <c r="E169" s="118"/>
      <c r="F169" s="118"/>
      <c r="G169" s="24">
        <v>9</v>
      </c>
      <c r="H169" s="28"/>
      <c r="I169" s="25"/>
      <c r="J169" s="24">
        <f t="shared" si="8"/>
        <v>9</v>
      </c>
      <c r="K169" s="30">
        <v>95</v>
      </c>
      <c r="L169" s="26">
        <f t="shared" si="9"/>
        <v>855</v>
      </c>
    </row>
    <row r="170" spans="1:12" ht="15.75" thickBot="1">
      <c r="A170" s="13"/>
      <c r="B170" s="17"/>
      <c r="C170" s="118" t="s">
        <v>173</v>
      </c>
      <c r="D170" s="118"/>
      <c r="E170" s="118"/>
      <c r="F170" s="118"/>
      <c r="G170" s="24">
        <v>12</v>
      </c>
      <c r="H170" s="28"/>
      <c r="I170" s="25"/>
      <c r="J170" s="24">
        <f t="shared" si="8"/>
        <v>12</v>
      </c>
      <c r="K170" s="30">
        <v>85</v>
      </c>
      <c r="L170" s="26">
        <f t="shared" si="9"/>
        <v>1020</v>
      </c>
    </row>
    <row r="171" spans="1:12">
      <c r="A171" s="8" t="s">
        <v>5</v>
      </c>
      <c r="B171" s="3" t="s">
        <v>6</v>
      </c>
      <c r="C171" s="125" t="s">
        <v>7</v>
      </c>
      <c r="D171" s="125"/>
      <c r="E171" s="125"/>
      <c r="F171" s="125"/>
      <c r="G171" s="53" t="s">
        <v>8</v>
      </c>
      <c r="H171" s="53" t="s">
        <v>9</v>
      </c>
      <c r="I171" s="53" t="s">
        <v>10</v>
      </c>
      <c r="J171" s="53" t="s">
        <v>11</v>
      </c>
      <c r="K171" s="53" t="s">
        <v>12</v>
      </c>
      <c r="L171" s="5" t="s">
        <v>13</v>
      </c>
    </row>
    <row r="172" spans="1:12">
      <c r="A172" s="13" t="s">
        <v>162</v>
      </c>
      <c r="B172" s="16" t="s">
        <v>163</v>
      </c>
      <c r="C172" s="118" t="s">
        <v>174</v>
      </c>
      <c r="D172" s="118"/>
      <c r="E172" s="118"/>
      <c r="F172" s="118"/>
      <c r="G172" s="24">
        <v>4</v>
      </c>
      <c r="H172" s="28"/>
      <c r="I172" s="25"/>
      <c r="J172" s="24">
        <f t="shared" si="8"/>
        <v>4</v>
      </c>
      <c r="K172" s="30">
        <v>85</v>
      </c>
      <c r="L172" s="26">
        <f t="shared" si="9"/>
        <v>340</v>
      </c>
    </row>
    <row r="173" spans="1:12">
      <c r="A173" s="13"/>
      <c r="B173" s="17"/>
      <c r="C173" s="118" t="s">
        <v>175</v>
      </c>
      <c r="D173" s="118"/>
      <c r="E173" s="118"/>
      <c r="F173" s="118"/>
      <c r="G173" s="24">
        <v>330</v>
      </c>
      <c r="H173" s="28"/>
      <c r="I173" s="25">
        <v>4</v>
      </c>
      <c r="J173" s="24">
        <f t="shared" si="8"/>
        <v>326</v>
      </c>
      <c r="K173" s="30">
        <v>3</v>
      </c>
      <c r="L173" s="26">
        <f t="shared" si="9"/>
        <v>978</v>
      </c>
    </row>
    <row r="174" spans="1:12">
      <c r="A174" s="13"/>
      <c r="B174" s="17"/>
      <c r="C174" s="118" t="s">
        <v>176</v>
      </c>
      <c r="D174" s="118"/>
      <c r="E174" s="118"/>
      <c r="F174" s="118"/>
      <c r="G174" s="24">
        <v>13</v>
      </c>
      <c r="H174" s="28"/>
      <c r="I174" s="25">
        <v>1</v>
      </c>
      <c r="J174" s="24">
        <f t="shared" si="8"/>
        <v>12</v>
      </c>
      <c r="K174" s="30">
        <v>5</v>
      </c>
      <c r="L174" s="26">
        <f t="shared" si="9"/>
        <v>60</v>
      </c>
    </row>
    <row r="175" spans="1:12">
      <c r="A175" s="13"/>
      <c r="B175" s="17"/>
      <c r="C175" s="118" t="s">
        <v>177</v>
      </c>
      <c r="D175" s="118"/>
      <c r="E175" s="118"/>
      <c r="F175" s="118"/>
      <c r="G175" s="24">
        <v>31</v>
      </c>
      <c r="H175" s="28"/>
      <c r="I175" s="25">
        <v>3</v>
      </c>
      <c r="J175" s="24">
        <f t="shared" ref="J175:J236" si="10">G175+H175-I175</f>
        <v>28</v>
      </c>
      <c r="K175" s="30">
        <v>23</v>
      </c>
      <c r="L175" s="26">
        <f t="shared" si="9"/>
        <v>644</v>
      </c>
    </row>
    <row r="176" spans="1:12">
      <c r="A176" s="13"/>
      <c r="B176" s="17"/>
      <c r="C176" s="118" t="s">
        <v>177</v>
      </c>
      <c r="D176" s="118"/>
      <c r="E176" s="118"/>
      <c r="F176" s="118"/>
      <c r="G176" s="24">
        <v>103</v>
      </c>
      <c r="H176" s="28"/>
      <c r="I176" s="25">
        <v>2</v>
      </c>
      <c r="J176" s="24">
        <f t="shared" si="10"/>
        <v>101</v>
      </c>
      <c r="K176" s="30">
        <v>11.41</v>
      </c>
      <c r="L176" s="26">
        <f t="shared" si="9"/>
        <v>1152.4100000000001</v>
      </c>
    </row>
    <row r="177" spans="1:12">
      <c r="A177" s="13"/>
      <c r="B177" s="17"/>
      <c r="C177" s="118" t="s">
        <v>178</v>
      </c>
      <c r="D177" s="118"/>
      <c r="E177" s="118"/>
      <c r="F177" s="118"/>
      <c r="G177" s="24">
        <v>74</v>
      </c>
      <c r="H177" s="28"/>
      <c r="I177" s="25">
        <v>1</v>
      </c>
      <c r="J177" s="24">
        <f t="shared" si="10"/>
        <v>73</v>
      </c>
      <c r="K177" s="30"/>
      <c r="L177" s="26">
        <f t="shared" si="9"/>
        <v>0</v>
      </c>
    </row>
    <row r="178" spans="1:12">
      <c r="A178" s="13"/>
      <c r="B178" s="17"/>
      <c r="C178" s="118" t="s">
        <v>179</v>
      </c>
      <c r="D178" s="118"/>
      <c r="E178" s="118"/>
      <c r="F178" s="118"/>
      <c r="G178" s="24">
        <v>250</v>
      </c>
      <c r="H178" s="28"/>
      <c r="I178" s="25"/>
      <c r="J178" s="24">
        <f t="shared" si="10"/>
        <v>250</v>
      </c>
      <c r="K178" s="30">
        <v>16</v>
      </c>
      <c r="L178" s="26">
        <f t="shared" si="9"/>
        <v>4000</v>
      </c>
    </row>
    <row r="179" spans="1:12">
      <c r="A179" s="13"/>
      <c r="B179" s="17"/>
      <c r="C179" s="118" t="s">
        <v>180</v>
      </c>
      <c r="D179" s="118"/>
      <c r="E179" s="118"/>
      <c r="F179" s="118"/>
      <c r="G179" s="24">
        <v>57</v>
      </c>
      <c r="H179" s="28"/>
      <c r="I179" s="25">
        <v>10</v>
      </c>
      <c r="J179" s="24">
        <f t="shared" si="10"/>
        <v>47</v>
      </c>
      <c r="K179" s="30">
        <v>14.16</v>
      </c>
      <c r="L179" s="26">
        <f t="shared" si="9"/>
        <v>665.52</v>
      </c>
    </row>
    <row r="180" spans="1:12">
      <c r="A180" s="13"/>
      <c r="B180" s="17"/>
      <c r="C180" s="118" t="s">
        <v>181</v>
      </c>
      <c r="D180" s="118"/>
      <c r="E180" s="118"/>
      <c r="F180" s="118"/>
      <c r="G180" s="24">
        <v>9</v>
      </c>
      <c r="H180" s="28"/>
      <c r="I180" s="25"/>
      <c r="J180" s="24">
        <f t="shared" si="10"/>
        <v>9</v>
      </c>
      <c r="K180" s="30">
        <v>10</v>
      </c>
      <c r="L180" s="26">
        <f t="shared" si="9"/>
        <v>90</v>
      </c>
    </row>
    <row r="181" spans="1:12">
      <c r="A181" s="13"/>
      <c r="B181" s="17"/>
      <c r="C181" s="118" t="s">
        <v>181</v>
      </c>
      <c r="D181" s="118"/>
      <c r="E181" s="118"/>
      <c r="F181" s="118"/>
      <c r="G181" s="24">
        <v>23</v>
      </c>
      <c r="H181" s="28"/>
      <c r="I181" s="25">
        <v>5</v>
      </c>
      <c r="J181" s="24">
        <f t="shared" si="10"/>
        <v>18</v>
      </c>
      <c r="K181" s="30">
        <v>12.1</v>
      </c>
      <c r="L181" s="26">
        <f t="shared" si="9"/>
        <v>217.79999999999998</v>
      </c>
    </row>
    <row r="182" spans="1:12">
      <c r="A182" s="13"/>
      <c r="B182" s="17"/>
      <c r="C182" s="118" t="s">
        <v>182</v>
      </c>
      <c r="D182" s="118"/>
      <c r="E182" s="118"/>
      <c r="F182" s="118"/>
      <c r="G182" s="24">
        <v>7</v>
      </c>
      <c r="H182" s="28"/>
      <c r="I182" s="25">
        <v>4</v>
      </c>
      <c r="J182" s="24">
        <f t="shared" si="10"/>
        <v>3</v>
      </c>
      <c r="K182" s="30">
        <v>22.5</v>
      </c>
      <c r="L182" s="26">
        <f t="shared" si="9"/>
        <v>67.5</v>
      </c>
    </row>
    <row r="183" spans="1:12">
      <c r="A183" s="13"/>
      <c r="B183" s="17"/>
      <c r="C183" s="118" t="s">
        <v>183</v>
      </c>
      <c r="D183" s="118"/>
      <c r="E183" s="118"/>
      <c r="F183" s="118"/>
      <c r="G183" s="24">
        <v>10</v>
      </c>
      <c r="H183" s="28"/>
      <c r="I183" s="25"/>
      <c r="J183" s="24">
        <f t="shared" si="10"/>
        <v>10</v>
      </c>
      <c r="K183" s="30">
        <v>88.5</v>
      </c>
      <c r="L183" s="26">
        <f t="shared" si="9"/>
        <v>885</v>
      </c>
    </row>
    <row r="184" spans="1:12">
      <c r="A184" s="13"/>
      <c r="B184" s="17"/>
      <c r="C184" s="118" t="s">
        <v>184</v>
      </c>
      <c r="D184" s="118"/>
      <c r="E184" s="118"/>
      <c r="F184" s="118"/>
      <c r="G184" s="24">
        <v>81</v>
      </c>
      <c r="H184" s="28"/>
      <c r="I184" s="25"/>
      <c r="J184" s="24">
        <f t="shared" si="10"/>
        <v>81</v>
      </c>
      <c r="K184" s="30">
        <v>35</v>
      </c>
      <c r="L184" s="26">
        <f t="shared" si="9"/>
        <v>2835</v>
      </c>
    </row>
    <row r="185" spans="1:12">
      <c r="A185" s="13"/>
      <c r="B185" s="17"/>
      <c r="C185" s="118" t="s">
        <v>185</v>
      </c>
      <c r="D185" s="118"/>
      <c r="E185" s="118"/>
      <c r="F185" s="118"/>
      <c r="G185" s="24">
        <v>1083</v>
      </c>
      <c r="H185" s="28"/>
      <c r="I185" s="28">
        <v>319</v>
      </c>
      <c r="J185" s="24">
        <f t="shared" si="10"/>
        <v>764</v>
      </c>
      <c r="K185" s="30">
        <v>4.0199999999999996</v>
      </c>
      <c r="L185" s="26">
        <f t="shared" si="9"/>
        <v>3071.2799999999997</v>
      </c>
    </row>
    <row r="186" spans="1:12">
      <c r="A186" s="13"/>
      <c r="B186" s="17"/>
      <c r="C186" s="118" t="s">
        <v>186</v>
      </c>
      <c r="D186" s="118"/>
      <c r="E186" s="118"/>
      <c r="F186" s="118"/>
      <c r="G186" s="24">
        <v>16</v>
      </c>
      <c r="H186" s="28"/>
      <c r="I186" s="25">
        <v>3</v>
      </c>
      <c r="J186" s="24">
        <f t="shared" si="10"/>
        <v>13</v>
      </c>
      <c r="K186" s="30">
        <v>3.25</v>
      </c>
      <c r="L186" s="26">
        <f t="shared" si="9"/>
        <v>42.25</v>
      </c>
    </row>
    <row r="187" spans="1:12">
      <c r="A187" s="13"/>
      <c r="B187" s="17"/>
      <c r="C187" s="118" t="s">
        <v>187</v>
      </c>
      <c r="D187" s="118"/>
      <c r="E187" s="118"/>
      <c r="F187" s="118"/>
      <c r="G187" s="24">
        <v>1628</v>
      </c>
      <c r="H187" s="28"/>
      <c r="I187" s="28">
        <v>103</v>
      </c>
      <c r="J187" s="24">
        <f t="shared" si="10"/>
        <v>1525</v>
      </c>
      <c r="K187" s="30">
        <v>3.5</v>
      </c>
      <c r="L187" s="26">
        <f t="shared" si="9"/>
        <v>5337.5</v>
      </c>
    </row>
    <row r="188" spans="1:12">
      <c r="A188" s="13"/>
      <c r="B188" s="17"/>
      <c r="C188" s="118" t="s">
        <v>188</v>
      </c>
      <c r="D188" s="118"/>
      <c r="E188" s="118"/>
      <c r="F188" s="118"/>
      <c r="G188" s="24">
        <v>21</v>
      </c>
      <c r="H188" s="28"/>
      <c r="I188" s="28"/>
      <c r="J188" s="24">
        <f t="shared" si="10"/>
        <v>21</v>
      </c>
      <c r="K188" s="30">
        <v>18.75</v>
      </c>
      <c r="L188" s="26">
        <f t="shared" si="9"/>
        <v>393.75</v>
      </c>
    </row>
    <row r="189" spans="1:12">
      <c r="A189" s="13"/>
      <c r="B189" s="17"/>
      <c r="C189" s="118" t="s">
        <v>189</v>
      </c>
      <c r="D189" s="118"/>
      <c r="E189" s="118"/>
      <c r="F189" s="118"/>
      <c r="G189" s="24">
        <v>9</v>
      </c>
      <c r="H189" s="28"/>
      <c r="I189" s="28">
        <v>1</v>
      </c>
      <c r="J189" s="24">
        <f t="shared" si="10"/>
        <v>8</v>
      </c>
      <c r="K189" s="30">
        <v>18</v>
      </c>
      <c r="L189" s="26">
        <f t="shared" si="9"/>
        <v>144</v>
      </c>
    </row>
    <row r="190" spans="1:12">
      <c r="A190" s="13"/>
      <c r="B190" s="17"/>
      <c r="C190" s="118" t="s">
        <v>190</v>
      </c>
      <c r="D190" s="118"/>
      <c r="E190" s="118"/>
      <c r="F190" s="118"/>
      <c r="G190" s="24">
        <v>6</v>
      </c>
      <c r="H190" s="28"/>
      <c r="I190" s="28"/>
      <c r="J190" s="24">
        <f t="shared" si="10"/>
        <v>6</v>
      </c>
      <c r="K190" s="30">
        <v>15</v>
      </c>
      <c r="L190" s="26">
        <f t="shared" si="9"/>
        <v>90</v>
      </c>
    </row>
    <row r="191" spans="1:12">
      <c r="A191" s="13"/>
      <c r="B191" s="17"/>
      <c r="C191" s="118" t="s">
        <v>191</v>
      </c>
      <c r="D191" s="118"/>
      <c r="E191" s="118"/>
      <c r="F191" s="118"/>
      <c r="G191" s="24">
        <v>61</v>
      </c>
      <c r="H191" s="28"/>
      <c r="I191" s="25">
        <v>2</v>
      </c>
      <c r="J191" s="24">
        <f t="shared" si="10"/>
        <v>59</v>
      </c>
      <c r="K191" s="30">
        <v>37.299999999999997</v>
      </c>
      <c r="L191" s="26">
        <f t="shared" si="9"/>
        <v>2200.6999999999998</v>
      </c>
    </row>
    <row r="192" spans="1:12">
      <c r="A192" s="13"/>
      <c r="B192" s="17"/>
      <c r="C192" s="118" t="s">
        <v>192</v>
      </c>
      <c r="D192" s="118"/>
      <c r="E192" s="118"/>
      <c r="F192" s="118"/>
      <c r="G192" s="24">
        <v>112</v>
      </c>
      <c r="H192" s="28"/>
      <c r="I192" s="28">
        <v>26</v>
      </c>
      <c r="J192" s="24">
        <f t="shared" si="10"/>
        <v>86</v>
      </c>
      <c r="K192" s="30">
        <v>14.16</v>
      </c>
      <c r="L192" s="26">
        <f t="shared" si="9"/>
        <v>1217.76</v>
      </c>
    </row>
    <row r="193" spans="1:12">
      <c r="A193" s="13"/>
      <c r="B193" s="17"/>
      <c r="C193" s="118" t="s">
        <v>193</v>
      </c>
      <c r="D193" s="118"/>
      <c r="E193" s="118"/>
      <c r="F193" s="118"/>
      <c r="G193" s="24">
        <v>17</v>
      </c>
      <c r="H193" s="28"/>
      <c r="I193" s="28">
        <v>3</v>
      </c>
      <c r="J193" s="24">
        <f t="shared" si="10"/>
        <v>14</v>
      </c>
      <c r="K193" s="30">
        <v>23.6</v>
      </c>
      <c r="L193" s="26">
        <f t="shared" si="9"/>
        <v>330.40000000000003</v>
      </c>
    </row>
    <row r="194" spans="1:12">
      <c r="A194" s="13"/>
      <c r="B194" s="17"/>
      <c r="C194" s="118" t="s">
        <v>194</v>
      </c>
      <c r="D194" s="118"/>
      <c r="E194" s="118"/>
      <c r="F194" s="118"/>
      <c r="G194" s="24">
        <v>2</v>
      </c>
      <c r="H194" s="28"/>
      <c r="I194" s="28">
        <v>2</v>
      </c>
      <c r="J194" s="24">
        <f t="shared" si="10"/>
        <v>0</v>
      </c>
      <c r="K194" s="30">
        <v>10.029999999999999</v>
      </c>
      <c r="L194" s="26">
        <f t="shared" si="9"/>
        <v>0</v>
      </c>
    </row>
    <row r="195" spans="1:12">
      <c r="A195" s="13"/>
      <c r="B195" s="17"/>
      <c r="C195" s="118" t="s">
        <v>194</v>
      </c>
      <c r="D195" s="118"/>
      <c r="E195" s="118"/>
      <c r="F195" s="118"/>
      <c r="G195" s="24">
        <v>60</v>
      </c>
      <c r="H195" s="28"/>
      <c r="I195" s="28">
        <v>7</v>
      </c>
      <c r="J195" s="24">
        <f t="shared" si="10"/>
        <v>53</v>
      </c>
      <c r="K195" s="30">
        <v>6.26</v>
      </c>
      <c r="L195" s="26">
        <f t="shared" si="9"/>
        <v>331.78</v>
      </c>
    </row>
    <row r="196" spans="1:12">
      <c r="A196" s="13"/>
      <c r="B196" s="17"/>
      <c r="C196" s="118" t="s">
        <v>195</v>
      </c>
      <c r="D196" s="118"/>
      <c r="E196" s="118"/>
      <c r="F196" s="118"/>
      <c r="G196" s="24">
        <v>53</v>
      </c>
      <c r="H196" s="28"/>
      <c r="I196" s="28">
        <v>5</v>
      </c>
      <c r="J196" s="24">
        <f t="shared" si="10"/>
        <v>48</v>
      </c>
      <c r="K196" s="30">
        <v>17.47</v>
      </c>
      <c r="L196" s="26">
        <f t="shared" si="9"/>
        <v>838.56</v>
      </c>
    </row>
    <row r="197" spans="1:12">
      <c r="A197" s="13"/>
      <c r="B197" s="17"/>
      <c r="C197" s="118" t="s">
        <v>196</v>
      </c>
      <c r="D197" s="118"/>
      <c r="E197" s="118"/>
      <c r="F197" s="118"/>
      <c r="G197" s="24">
        <v>10</v>
      </c>
      <c r="H197" s="28"/>
      <c r="I197" s="28">
        <v>5</v>
      </c>
      <c r="J197" s="24">
        <f t="shared" si="10"/>
        <v>5</v>
      </c>
      <c r="K197" s="30">
        <v>165.2</v>
      </c>
      <c r="L197" s="26">
        <f t="shared" si="9"/>
        <v>826</v>
      </c>
    </row>
    <row r="198" spans="1:12">
      <c r="A198" s="13"/>
      <c r="B198" s="17"/>
      <c r="C198" s="118" t="s">
        <v>197</v>
      </c>
      <c r="D198" s="118"/>
      <c r="E198" s="118"/>
      <c r="F198" s="118"/>
      <c r="G198" s="24">
        <v>223</v>
      </c>
      <c r="H198" s="28"/>
      <c r="I198" s="28">
        <v>7</v>
      </c>
      <c r="J198" s="24">
        <f t="shared" si="10"/>
        <v>216</v>
      </c>
      <c r="K198" s="30">
        <v>45.43</v>
      </c>
      <c r="L198" s="26">
        <f t="shared" si="9"/>
        <v>9812.8799999999992</v>
      </c>
    </row>
    <row r="199" spans="1:12">
      <c r="A199" s="13"/>
      <c r="B199" s="17"/>
      <c r="C199" s="118" t="s">
        <v>198</v>
      </c>
      <c r="D199" s="118"/>
      <c r="E199" s="118"/>
      <c r="F199" s="118"/>
      <c r="G199" s="24">
        <v>81</v>
      </c>
      <c r="H199" s="28"/>
      <c r="I199" s="28">
        <v>4</v>
      </c>
      <c r="J199" s="24">
        <f t="shared" si="10"/>
        <v>77</v>
      </c>
      <c r="K199" s="30">
        <v>47.2</v>
      </c>
      <c r="L199" s="26">
        <f t="shared" si="9"/>
        <v>3634.4</v>
      </c>
    </row>
    <row r="200" spans="1:12">
      <c r="A200" s="13"/>
      <c r="B200" s="17"/>
      <c r="C200" s="118" t="s">
        <v>199</v>
      </c>
      <c r="D200" s="118"/>
      <c r="E200" s="118"/>
      <c r="F200" s="118"/>
      <c r="G200" s="24">
        <v>5</v>
      </c>
      <c r="H200" s="28"/>
      <c r="I200" s="25"/>
      <c r="J200" s="24">
        <f t="shared" si="10"/>
        <v>5</v>
      </c>
      <c r="K200" s="30">
        <v>2509.92</v>
      </c>
      <c r="L200" s="26">
        <f t="shared" si="9"/>
        <v>12549.6</v>
      </c>
    </row>
    <row r="201" spans="1:12">
      <c r="A201" s="13"/>
      <c r="B201" s="17"/>
      <c r="C201" s="118" t="s">
        <v>200</v>
      </c>
      <c r="D201" s="118"/>
      <c r="E201" s="118"/>
      <c r="F201" s="118"/>
      <c r="G201" s="24">
        <v>27</v>
      </c>
      <c r="H201" s="28"/>
      <c r="I201" s="25"/>
      <c r="J201" s="24">
        <f t="shared" si="10"/>
        <v>27</v>
      </c>
      <c r="K201" s="30">
        <v>396.55</v>
      </c>
      <c r="L201" s="26">
        <f t="shared" ref="L201:L263" si="11">J201*K201</f>
        <v>10706.85</v>
      </c>
    </row>
    <row r="202" spans="1:12">
      <c r="A202" s="13"/>
      <c r="B202" s="17"/>
      <c r="C202" s="118" t="s">
        <v>201</v>
      </c>
      <c r="D202" s="118"/>
      <c r="E202" s="118"/>
      <c r="F202" s="118"/>
      <c r="G202" s="24">
        <v>145</v>
      </c>
      <c r="H202" s="28"/>
      <c r="I202" s="25">
        <v>2</v>
      </c>
      <c r="J202" s="24">
        <f t="shared" si="10"/>
        <v>143</v>
      </c>
      <c r="K202" s="30">
        <v>177.45</v>
      </c>
      <c r="L202" s="26">
        <f t="shared" si="11"/>
        <v>25375.35</v>
      </c>
    </row>
    <row r="203" spans="1:12">
      <c r="A203" s="13"/>
      <c r="B203" s="17"/>
      <c r="C203" s="118" t="s">
        <v>202</v>
      </c>
      <c r="D203" s="118"/>
      <c r="E203" s="118"/>
      <c r="F203" s="118"/>
      <c r="G203" s="24">
        <v>3</v>
      </c>
      <c r="H203" s="28"/>
      <c r="I203" s="25"/>
      <c r="J203" s="24">
        <f t="shared" si="10"/>
        <v>3</v>
      </c>
      <c r="K203" s="30">
        <v>17.7</v>
      </c>
      <c r="L203" s="26">
        <f t="shared" si="11"/>
        <v>53.099999999999994</v>
      </c>
    </row>
    <row r="204" spans="1:12" ht="15.75" thickBot="1">
      <c r="A204" s="13"/>
      <c r="B204" s="17"/>
      <c r="C204" s="118" t="s">
        <v>203</v>
      </c>
      <c r="D204" s="118"/>
      <c r="E204" s="118"/>
      <c r="F204" s="118"/>
      <c r="G204" s="24">
        <v>11</v>
      </c>
      <c r="H204" s="28"/>
      <c r="I204" s="25">
        <v>1</v>
      </c>
      <c r="J204" s="24">
        <f t="shared" si="10"/>
        <v>10</v>
      </c>
      <c r="K204" s="30">
        <v>48.38</v>
      </c>
      <c r="L204" s="26">
        <f t="shared" si="11"/>
        <v>483.8</v>
      </c>
    </row>
    <row r="205" spans="1:12">
      <c r="A205" s="8" t="s">
        <v>5</v>
      </c>
      <c r="B205" s="3" t="s">
        <v>6</v>
      </c>
      <c r="C205" s="125" t="s">
        <v>7</v>
      </c>
      <c r="D205" s="125"/>
      <c r="E205" s="125"/>
      <c r="F205" s="125"/>
      <c r="G205" s="53" t="s">
        <v>8</v>
      </c>
      <c r="H205" s="53" t="s">
        <v>9</v>
      </c>
      <c r="I205" s="53" t="s">
        <v>10</v>
      </c>
      <c r="J205" s="53" t="s">
        <v>11</v>
      </c>
      <c r="K205" s="53" t="s">
        <v>12</v>
      </c>
      <c r="L205" s="5" t="s">
        <v>13</v>
      </c>
    </row>
    <row r="206" spans="1:12">
      <c r="A206" s="13" t="s">
        <v>162</v>
      </c>
      <c r="B206" s="16" t="s">
        <v>163</v>
      </c>
      <c r="C206" s="118" t="s">
        <v>204</v>
      </c>
      <c r="D206" s="118"/>
      <c r="E206" s="118"/>
      <c r="F206" s="118"/>
      <c r="G206" s="24">
        <v>12</v>
      </c>
      <c r="H206" s="28"/>
      <c r="I206" s="25">
        <v>2</v>
      </c>
      <c r="J206" s="24">
        <f t="shared" si="10"/>
        <v>10</v>
      </c>
      <c r="K206" s="30">
        <v>60.18</v>
      </c>
      <c r="L206" s="26">
        <f t="shared" si="11"/>
        <v>601.79999999999995</v>
      </c>
    </row>
    <row r="207" spans="1:12">
      <c r="A207" s="13"/>
      <c r="B207" s="17"/>
      <c r="C207" s="118" t="s">
        <v>205</v>
      </c>
      <c r="D207" s="118"/>
      <c r="E207" s="118"/>
      <c r="F207" s="118"/>
      <c r="G207" s="24">
        <v>16</v>
      </c>
      <c r="H207" s="28"/>
      <c r="I207" s="25">
        <v>3</v>
      </c>
      <c r="J207" s="24">
        <f t="shared" si="10"/>
        <v>13</v>
      </c>
      <c r="K207" s="30">
        <v>78</v>
      </c>
      <c r="L207" s="26">
        <f t="shared" si="11"/>
        <v>1014</v>
      </c>
    </row>
    <row r="208" spans="1:12">
      <c r="A208" s="13"/>
      <c r="B208" s="17"/>
      <c r="C208" s="118" t="s">
        <v>206</v>
      </c>
      <c r="D208" s="118"/>
      <c r="E208" s="118"/>
      <c r="F208" s="118"/>
      <c r="G208" s="24">
        <v>4</v>
      </c>
      <c r="H208" s="28"/>
      <c r="I208" s="25"/>
      <c r="J208" s="24">
        <f t="shared" si="10"/>
        <v>4</v>
      </c>
      <c r="K208" s="30">
        <v>42</v>
      </c>
      <c r="L208" s="26">
        <f t="shared" si="11"/>
        <v>168</v>
      </c>
    </row>
    <row r="209" spans="1:12">
      <c r="A209" s="13"/>
      <c r="B209" s="17"/>
      <c r="C209" s="118" t="s">
        <v>208</v>
      </c>
      <c r="D209" s="118"/>
      <c r="E209" s="118"/>
      <c r="F209" s="118"/>
      <c r="G209" s="24">
        <v>1</v>
      </c>
      <c r="H209" s="28"/>
      <c r="I209" s="25"/>
      <c r="J209" s="24">
        <f t="shared" si="10"/>
        <v>1</v>
      </c>
      <c r="K209" s="30">
        <v>218.3</v>
      </c>
      <c r="L209" s="26">
        <f t="shared" si="11"/>
        <v>218.3</v>
      </c>
    </row>
    <row r="210" spans="1:12">
      <c r="A210" s="13"/>
      <c r="B210" s="17"/>
      <c r="C210" s="118" t="s">
        <v>209</v>
      </c>
      <c r="D210" s="118"/>
      <c r="E210" s="118"/>
      <c r="F210" s="118"/>
      <c r="G210" s="24">
        <v>22</v>
      </c>
      <c r="H210" s="28"/>
      <c r="I210" s="25">
        <v>10</v>
      </c>
      <c r="J210" s="24">
        <f t="shared" si="10"/>
        <v>12</v>
      </c>
      <c r="K210" s="30">
        <v>115.64</v>
      </c>
      <c r="L210" s="26">
        <f t="shared" si="11"/>
        <v>1387.68</v>
      </c>
    </row>
    <row r="211" spans="1:12">
      <c r="A211" s="13"/>
      <c r="B211" s="17"/>
      <c r="C211" s="118" t="s">
        <v>210</v>
      </c>
      <c r="D211" s="118"/>
      <c r="E211" s="118"/>
      <c r="F211" s="118"/>
      <c r="G211" s="24">
        <v>14</v>
      </c>
      <c r="H211" s="28"/>
      <c r="I211" s="25">
        <v>1</v>
      </c>
      <c r="J211" s="24">
        <f t="shared" si="10"/>
        <v>13</v>
      </c>
      <c r="K211" s="30">
        <v>76.7</v>
      </c>
      <c r="L211" s="26">
        <f t="shared" si="11"/>
        <v>997.1</v>
      </c>
    </row>
    <row r="212" spans="1:12">
      <c r="A212" s="13"/>
      <c r="B212" s="17"/>
      <c r="C212" s="118" t="s">
        <v>211</v>
      </c>
      <c r="D212" s="118"/>
      <c r="E212" s="118"/>
      <c r="F212" s="118"/>
      <c r="G212" s="24">
        <v>27</v>
      </c>
      <c r="H212" s="28"/>
      <c r="I212" s="25">
        <v>3</v>
      </c>
      <c r="J212" s="24">
        <f t="shared" si="10"/>
        <v>24</v>
      </c>
      <c r="K212" s="30">
        <v>177</v>
      </c>
      <c r="L212" s="26">
        <f t="shared" si="11"/>
        <v>4248</v>
      </c>
    </row>
    <row r="213" spans="1:12">
      <c r="A213" s="13"/>
      <c r="B213" s="17"/>
      <c r="C213" s="118" t="s">
        <v>212</v>
      </c>
      <c r="D213" s="118"/>
      <c r="E213" s="118"/>
      <c r="F213" s="118"/>
      <c r="G213" s="24">
        <v>39</v>
      </c>
      <c r="H213" s="28"/>
      <c r="I213" s="25">
        <v>5</v>
      </c>
      <c r="J213" s="24">
        <f t="shared" si="10"/>
        <v>34</v>
      </c>
      <c r="K213" s="30">
        <v>29.38</v>
      </c>
      <c r="L213" s="26">
        <f t="shared" si="11"/>
        <v>998.92</v>
      </c>
    </row>
    <row r="214" spans="1:12">
      <c r="A214" s="13"/>
      <c r="B214" s="17"/>
      <c r="C214" s="118" t="s">
        <v>213</v>
      </c>
      <c r="D214" s="118"/>
      <c r="E214" s="118"/>
      <c r="F214" s="118"/>
      <c r="G214" s="24">
        <v>1</v>
      </c>
      <c r="H214" s="28"/>
      <c r="I214" s="25"/>
      <c r="J214" s="24">
        <f t="shared" si="10"/>
        <v>1</v>
      </c>
      <c r="K214" s="30">
        <v>24</v>
      </c>
      <c r="L214" s="26">
        <f t="shared" si="11"/>
        <v>24</v>
      </c>
    </row>
    <row r="215" spans="1:12">
      <c r="A215" s="13"/>
      <c r="B215" s="17"/>
      <c r="C215" s="118" t="s">
        <v>214</v>
      </c>
      <c r="D215" s="118"/>
      <c r="E215" s="118"/>
      <c r="F215" s="118"/>
      <c r="G215" s="24">
        <v>127</v>
      </c>
      <c r="H215" s="28"/>
      <c r="I215" s="25"/>
      <c r="J215" s="24">
        <f t="shared" si="10"/>
        <v>127</v>
      </c>
      <c r="K215" s="30">
        <v>15</v>
      </c>
      <c r="L215" s="26">
        <f t="shared" si="11"/>
        <v>1905</v>
      </c>
    </row>
    <row r="216" spans="1:12">
      <c r="A216" s="13"/>
      <c r="B216" s="17"/>
      <c r="C216" s="118" t="s">
        <v>215</v>
      </c>
      <c r="D216" s="118"/>
      <c r="E216" s="118"/>
      <c r="F216" s="118"/>
      <c r="G216" s="24">
        <v>17</v>
      </c>
      <c r="H216" s="28"/>
      <c r="I216" s="25"/>
      <c r="J216" s="24">
        <f t="shared" si="10"/>
        <v>17</v>
      </c>
      <c r="K216" s="30">
        <v>118</v>
      </c>
      <c r="L216" s="26">
        <f t="shared" si="11"/>
        <v>2006</v>
      </c>
    </row>
    <row r="217" spans="1:12">
      <c r="A217" s="13"/>
      <c r="B217" s="17"/>
      <c r="C217" s="118" t="s">
        <v>216</v>
      </c>
      <c r="D217" s="118"/>
      <c r="E217" s="118"/>
      <c r="F217" s="118"/>
      <c r="G217" s="24">
        <v>241</v>
      </c>
      <c r="H217" s="28"/>
      <c r="I217" s="25"/>
      <c r="J217" s="24">
        <f t="shared" si="10"/>
        <v>241</v>
      </c>
      <c r="K217" s="30">
        <v>70</v>
      </c>
      <c r="L217" s="26">
        <f t="shared" si="11"/>
        <v>16870</v>
      </c>
    </row>
    <row r="218" spans="1:12">
      <c r="A218" s="13"/>
      <c r="B218" s="17"/>
      <c r="C218" s="118" t="s">
        <v>217</v>
      </c>
      <c r="D218" s="118"/>
      <c r="E218" s="118"/>
      <c r="F218" s="118"/>
      <c r="G218" s="24">
        <v>1</v>
      </c>
      <c r="H218" s="28"/>
      <c r="I218" s="25"/>
      <c r="J218" s="24">
        <f t="shared" si="10"/>
        <v>1</v>
      </c>
      <c r="K218" s="30">
        <v>171.1</v>
      </c>
      <c r="L218" s="26">
        <f t="shared" si="11"/>
        <v>171.1</v>
      </c>
    </row>
    <row r="219" spans="1:12">
      <c r="A219" s="13"/>
      <c r="B219" s="17"/>
      <c r="C219" s="118" t="s">
        <v>218</v>
      </c>
      <c r="D219" s="118"/>
      <c r="E219" s="118"/>
      <c r="F219" s="118"/>
      <c r="G219" s="24">
        <v>6</v>
      </c>
      <c r="H219" s="28"/>
      <c r="I219" s="25"/>
      <c r="J219" s="24">
        <f t="shared" si="10"/>
        <v>6</v>
      </c>
      <c r="K219" s="30">
        <v>35.4</v>
      </c>
      <c r="L219" s="26">
        <f t="shared" si="11"/>
        <v>212.39999999999998</v>
      </c>
    </row>
    <row r="220" spans="1:12">
      <c r="A220" s="13"/>
      <c r="B220" s="17"/>
      <c r="C220" s="118" t="s">
        <v>219</v>
      </c>
      <c r="D220" s="118"/>
      <c r="E220" s="118"/>
      <c r="F220" s="118"/>
      <c r="G220" s="24">
        <v>1</v>
      </c>
      <c r="H220" s="28"/>
      <c r="I220" s="25"/>
      <c r="J220" s="24">
        <f t="shared" si="10"/>
        <v>1</v>
      </c>
      <c r="K220" s="30">
        <v>38</v>
      </c>
      <c r="L220" s="26">
        <f t="shared" si="11"/>
        <v>38</v>
      </c>
    </row>
    <row r="221" spans="1:12">
      <c r="A221" s="13"/>
      <c r="B221" s="17"/>
      <c r="C221" s="118" t="s">
        <v>220</v>
      </c>
      <c r="D221" s="118"/>
      <c r="E221" s="118"/>
      <c r="F221" s="118"/>
      <c r="G221" s="24">
        <v>343</v>
      </c>
      <c r="H221" s="28"/>
      <c r="I221" s="25">
        <v>47</v>
      </c>
      <c r="J221" s="24">
        <f t="shared" si="10"/>
        <v>296</v>
      </c>
      <c r="K221" s="30">
        <v>11.8</v>
      </c>
      <c r="L221" s="26">
        <f t="shared" si="11"/>
        <v>3492.8</v>
      </c>
    </row>
    <row r="222" spans="1:12">
      <c r="A222" s="13"/>
      <c r="B222" s="17"/>
      <c r="C222" s="118" t="s">
        <v>221</v>
      </c>
      <c r="D222" s="118"/>
      <c r="E222" s="118"/>
      <c r="F222" s="118"/>
      <c r="G222" s="24">
        <v>678</v>
      </c>
      <c r="H222" s="28"/>
      <c r="I222" s="25">
        <v>10</v>
      </c>
      <c r="J222" s="24">
        <f t="shared" si="10"/>
        <v>668</v>
      </c>
      <c r="K222" s="30">
        <v>10.25</v>
      </c>
      <c r="L222" s="26">
        <f t="shared" si="11"/>
        <v>6847</v>
      </c>
    </row>
    <row r="223" spans="1:12">
      <c r="A223" s="13"/>
      <c r="B223" s="17"/>
      <c r="C223" s="118" t="s">
        <v>223</v>
      </c>
      <c r="D223" s="118"/>
      <c r="E223" s="118"/>
      <c r="F223" s="118"/>
      <c r="G223" s="24">
        <v>5</v>
      </c>
      <c r="H223" s="28"/>
      <c r="I223" s="25"/>
      <c r="J223" s="24">
        <f t="shared" si="10"/>
        <v>5</v>
      </c>
      <c r="K223" s="30">
        <v>1096.22</v>
      </c>
      <c r="L223" s="26">
        <f t="shared" si="11"/>
        <v>5481.1</v>
      </c>
    </row>
    <row r="224" spans="1:12">
      <c r="A224" s="13"/>
      <c r="B224" s="17"/>
      <c r="C224" s="118" t="s">
        <v>224</v>
      </c>
      <c r="D224" s="118"/>
      <c r="E224" s="118"/>
      <c r="F224" s="118"/>
      <c r="G224" s="24">
        <v>2</v>
      </c>
      <c r="H224" s="28"/>
      <c r="I224" s="25"/>
      <c r="J224" s="24">
        <f t="shared" si="10"/>
        <v>2</v>
      </c>
      <c r="K224" s="30">
        <v>716.58</v>
      </c>
      <c r="L224" s="26">
        <f t="shared" si="11"/>
        <v>1433.16</v>
      </c>
    </row>
    <row r="225" spans="1:12">
      <c r="A225" s="13"/>
      <c r="B225" s="17"/>
      <c r="C225" s="118" t="s">
        <v>225</v>
      </c>
      <c r="D225" s="118"/>
      <c r="E225" s="118"/>
      <c r="F225" s="118"/>
      <c r="G225" s="24">
        <v>2</v>
      </c>
      <c r="H225" s="28"/>
      <c r="I225" s="25"/>
      <c r="J225" s="24">
        <f t="shared" si="10"/>
        <v>2</v>
      </c>
      <c r="K225" s="30">
        <v>933.1</v>
      </c>
      <c r="L225" s="26">
        <f t="shared" si="11"/>
        <v>1866.2</v>
      </c>
    </row>
    <row r="226" spans="1:12">
      <c r="A226" s="13"/>
      <c r="B226" s="17"/>
      <c r="C226" s="118" t="s">
        <v>226</v>
      </c>
      <c r="D226" s="118"/>
      <c r="E226" s="118"/>
      <c r="F226" s="118"/>
      <c r="G226" s="24">
        <v>2</v>
      </c>
      <c r="H226" s="28"/>
      <c r="I226" s="25"/>
      <c r="J226" s="24">
        <f t="shared" si="10"/>
        <v>2</v>
      </c>
      <c r="K226" s="30">
        <v>700</v>
      </c>
      <c r="L226" s="26">
        <f t="shared" si="11"/>
        <v>1400</v>
      </c>
    </row>
    <row r="227" spans="1:12">
      <c r="A227" s="13"/>
      <c r="B227" s="17"/>
      <c r="C227" s="118" t="s">
        <v>227</v>
      </c>
      <c r="D227" s="118"/>
      <c r="E227" s="118"/>
      <c r="F227" s="118"/>
      <c r="G227" s="24">
        <v>3</v>
      </c>
      <c r="H227" s="28"/>
      <c r="I227" s="25"/>
      <c r="J227" s="24">
        <f t="shared" si="10"/>
        <v>3</v>
      </c>
      <c r="K227" s="30">
        <v>974.68</v>
      </c>
      <c r="L227" s="26">
        <f t="shared" si="11"/>
        <v>2924.04</v>
      </c>
    </row>
    <row r="228" spans="1:12">
      <c r="A228" s="13"/>
      <c r="B228" s="17"/>
      <c r="C228" s="118" t="s">
        <v>228</v>
      </c>
      <c r="D228" s="118"/>
      <c r="E228" s="118"/>
      <c r="F228" s="118"/>
      <c r="G228" s="24">
        <v>2</v>
      </c>
      <c r="H228" s="28"/>
      <c r="I228" s="25"/>
      <c r="J228" s="24">
        <f t="shared" si="10"/>
        <v>2</v>
      </c>
      <c r="K228" s="30">
        <v>680</v>
      </c>
      <c r="L228" s="26">
        <f t="shared" si="11"/>
        <v>1360</v>
      </c>
    </row>
    <row r="229" spans="1:12">
      <c r="A229" s="13"/>
      <c r="B229" s="17"/>
      <c r="C229" s="118" t="s">
        <v>229</v>
      </c>
      <c r="D229" s="118"/>
      <c r="E229" s="118"/>
      <c r="F229" s="118"/>
      <c r="G229" s="24">
        <v>1</v>
      </c>
      <c r="H229" s="28"/>
      <c r="I229" s="25">
        <v>1</v>
      </c>
      <c r="J229" s="24">
        <f t="shared" si="10"/>
        <v>0</v>
      </c>
      <c r="K229" s="30">
        <v>1295.05</v>
      </c>
      <c r="L229" s="26">
        <f t="shared" si="11"/>
        <v>0</v>
      </c>
    </row>
    <row r="230" spans="1:12">
      <c r="A230" s="13"/>
      <c r="B230" s="17"/>
      <c r="C230" s="118" t="s">
        <v>230</v>
      </c>
      <c r="D230" s="118"/>
      <c r="E230" s="118"/>
      <c r="F230" s="118"/>
      <c r="G230" s="24">
        <v>5</v>
      </c>
      <c r="H230" s="28"/>
      <c r="I230" s="25">
        <v>1</v>
      </c>
      <c r="J230" s="24">
        <f t="shared" si="10"/>
        <v>4</v>
      </c>
      <c r="K230" s="30">
        <v>1293.5899999999999</v>
      </c>
      <c r="L230" s="26">
        <f t="shared" si="11"/>
        <v>5174.3599999999997</v>
      </c>
    </row>
    <row r="231" spans="1:12">
      <c r="A231" s="13"/>
      <c r="B231" s="17"/>
      <c r="C231" s="118" t="s">
        <v>231</v>
      </c>
      <c r="D231" s="118"/>
      <c r="E231" s="118"/>
      <c r="F231" s="118"/>
      <c r="G231" s="24">
        <v>4</v>
      </c>
      <c r="H231" s="28"/>
      <c r="I231" s="25"/>
      <c r="J231" s="24">
        <f t="shared" si="10"/>
        <v>4</v>
      </c>
      <c r="K231" s="30">
        <v>910</v>
      </c>
      <c r="L231" s="26">
        <f t="shared" si="11"/>
        <v>3640</v>
      </c>
    </row>
    <row r="232" spans="1:12">
      <c r="A232" s="13"/>
      <c r="B232" s="17"/>
      <c r="C232" s="118" t="s">
        <v>232</v>
      </c>
      <c r="D232" s="118"/>
      <c r="E232" s="118"/>
      <c r="F232" s="118"/>
      <c r="G232" s="24">
        <v>1</v>
      </c>
      <c r="H232" s="28"/>
      <c r="I232" s="25"/>
      <c r="J232" s="24">
        <f t="shared" si="10"/>
        <v>1</v>
      </c>
      <c r="K232" s="30">
        <v>1032.82</v>
      </c>
      <c r="L232" s="26">
        <f t="shared" si="11"/>
        <v>1032.82</v>
      </c>
    </row>
    <row r="233" spans="1:12">
      <c r="A233" s="13"/>
      <c r="B233" s="17"/>
      <c r="C233" s="118" t="s">
        <v>232</v>
      </c>
      <c r="D233" s="118"/>
      <c r="E233" s="118"/>
      <c r="F233" s="118"/>
      <c r="G233" s="24">
        <v>2</v>
      </c>
      <c r="H233" s="28"/>
      <c r="I233" s="25"/>
      <c r="J233" s="24">
        <f t="shared" si="10"/>
        <v>2</v>
      </c>
      <c r="K233" s="30">
        <v>1343.13</v>
      </c>
      <c r="L233" s="26">
        <f t="shared" si="11"/>
        <v>2686.26</v>
      </c>
    </row>
    <row r="234" spans="1:12">
      <c r="A234" s="13"/>
      <c r="B234" s="17"/>
      <c r="C234" s="118" t="s">
        <v>233</v>
      </c>
      <c r="D234" s="118"/>
      <c r="E234" s="118"/>
      <c r="F234" s="118"/>
      <c r="G234" s="24">
        <v>3</v>
      </c>
      <c r="H234" s="25"/>
      <c r="I234" s="25"/>
      <c r="J234" s="24">
        <f t="shared" si="10"/>
        <v>3</v>
      </c>
      <c r="K234" s="30">
        <v>1266.73</v>
      </c>
      <c r="L234" s="26">
        <f t="shared" si="11"/>
        <v>3800.19</v>
      </c>
    </row>
    <row r="235" spans="1:12">
      <c r="A235" s="13"/>
      <c r="B235" s="17"/>
      <c r="C235" s="118" t="s">
        <v>234</v>
      </c>
      <c r="D235" s="118"/>
      <c r="E235" s="118"/>
      <c r="F235" s="118"/>
      <c r="G235" s="32">
        <v>1</v>
      </c>
      <c r="H235" s="28"/>
      <c r="I235" s="25">
        <v>1</v>
      </c>
      <c r="J235" s="24">
        <f t="shared" si="10"/>
        <v>0</v>
      </c>
      <c r="K235" s="30">
        <v>1831.81</v>
      </c>
      <c r="L235" s="26">
        <f t="shared" si="11"/>
        <v>0</v>
      </c>
    </row>
    <row r="236" spans="1:12">
      <c r="A236" s="13"/>
      <c r="B236" s="17"/>
      <c r="C236" s="118" t="s">
        <v>235</v>
      </c>
      <c r="D236" s="118"/>
      <c r="E236" s="118"/>
      <c r="F236" s="118"/>
      <c r="G236" s="24">
        <v>2</v>
      </c>
      <c r="H236" s="25"/>
      <c r="I236" s="25"/>
      <c r="J236" s="24">
        <f t="shared" si="10"/>
        <v>2</v>
      </c>
      <c r="K236" s="30">
        <v>5746.42</v>
      </c>
      <c r="L236" s="26">
        <f t="shared" si="11"/>
        <v>11492.84</v>
      </c>
    </row>
    <row r="237" spans="1:12">
      <c r="A237" s="13"/>
      <c r="B237" s="17"/>
      <c r="C237" s="118" t="s">
        <v>236</v>
      </c>
      <c r="D237" s="118"/>
      <c r="E237" s="118"/>
      <c r="F237" s="118"/>
      <c r="G237" s="24">
        <v>3</v>
      </c>
      <c r="H237" s="25"/>
      <c r="I237" s="25"/>
      <c r="J237" s="24">
        <f t="shared" ref="J237:J301" si="12">G237+H237-I237</f>
        <v>3</v>
      </c>
      <c r="K237" s="30">
        <v>3009</v>
      </c>
      <c r="L237" s="26">
        <f t="shared" si="11"/>
        <v>9027</v>
      </c>
    </row>
    <row r="238" spans="1:12" ht="15.75" thickBot="1">
      <c r="A238" s="13"/>
      <c r="B238" s="17"/>
      <c r="C238" s="118" t="s">
        <v>237</v>
      </c>
      <c r="D238" s="118"/>
      <c r="E238" s="118"/>
      <c r="F238" s="118"/>
      <c r="G238" s="24">
        <v>3</v>
      </c>
      <c r="H238" s="28"/>
      <c r="I238" s="25"/>
      <c r="J238" s="24">
        <f t="shared" si="12"/>
        <v>3</v>
      </c>
      <c r="K238" s="30">
        <v>5650</v>
      </c>
      <c r="L238" s="26">
        <f t="shared" si="11"/>
        <v>16950</v>
      </c>
    </row>
    <row r="239" spans="1:12">
      <c r="A239" s="8" t="s">
        <v>5</v>
      </c>
      <c r="B239" s="3" t="s">
        <v>6</v>
      </c>
      <c r="C239" s="125" t="s">
        <v>7</v>
      </c>
      <c r="D239" s="125"/>
      <c r="E239" s="125"/>
      <c r="F239" s="125"/>
      <c r="G239" s="53" t="s">
        <v>8</v>
      </c>
      <c r="H239" s="53" t="s">
        <v>9</v>
      </c>
      <c r="I239" s="53" t="s">
        <v>10</v>
      </c>
      <c r="J239" s="53" t="s">
        <v>11</v>
      </c>
      <c r="K239" s="53" t="s">
        <v>12</v>
      </c>
      <c r="L239" s="5" t="s">
        <v>13</v>
      </c>
    </row>
    <row r="240" spans="1:12">
      <c r="A240" s="13" t="s">
        <v>162</v>
      </c>
      <c r="B240" s="16" t="s">
        <v>163</v>
      </c>
      <c r="C240" s="118" t="s">
        <v>238</v>
      </c>
      <c r="D240" s="118"/>
      <c r="E240" s="118"/>
      <c r="F240" s="118"/>
      <c r="G240" s="24">
        <v>7</v>
      </c>
      <c r="H240" s="28"/>
      <c r="I240" s="25"/>
      <c r="J240" s="24">
        <f t="shared" si="12"/>
        <v>7</v>
      </c>
      <c r="K240" s="30">
        <v>5498</v>
      </c>
      <c r="L240" s="26">
        <f t="shared" si="11"/>
        <v>38486</v>
      </c>
    </row>
    <row r="241" spans="1:12">
      <c r="A241" s="13"/>
      <c r="B241" s="17"/>
      <c r="C241" s="118" t="s">
        <v>239</v>
      </c>
      <c r="D241" s="118"/>
      <c r="E241" s="118"/>
      <c r="F241" s="118"/>
      <c r="G241" s="24">
        <v>2</v>
      </c>
      <c r="H241" s="25"/>
      <c r="I241" s="25">
        <v>1</v>
      </c>
      <c r="J241" s="24">
        <f t="shared" si="12"/>
        <v>1</v>
      </c>
      <c r="K241" s="30">
        <v>3382.18</v>
      </c>
      <c r="L241" s="26">
        <f t="shared" si="11"/>
        <v>3382.18</v>
      </c>
    </row>
    <row r="242" spans="1:12">
      <c r="A242" s="13"/>
      <c r="B242" s="17"/>
      <c r="C242" s="118" t="s">
        <v>240</v>
      </c>
      <c r="D242" s="118"/>
      <c r="E242" s="118"/>
      <c r="F242" s="118"/>
      <c r="G242" s="24">
        <v>3</v>
      </c>
      <c r="H242" s="25"/>
      <c r="I242" s="25"/>
      <c r="J242" s="24">
        <f t="shared" si="12"/>
        <v>3</v>
      </c>
      <c r="K242" s="30">
        <v>4625</v>
      </c>
      <c r="L242" s="26">
        <f t="shared" si="11"/>
        <v>13875</v>
      </c>
    </row>
    <row r="243" spans="1:12">
      <c r="A243" s="13"/>
      <c r="B243" s="17"/>
      <c r="C243" s="118" t="s">
        <v>241</v>
      </c>
      <c r="D243" s="118"/>
      <c r="E243" s="118"/>
      <c r="F243" s="118"/>
      <c r="G243" s="24">
        <v>3</v>
      </c>
      <c r="H243" s="25"/>
      <c r="I243" s="25"/>
      <c r="J243" s="24">
        <f t="shared" si="12"/>
        <v>3</v>
      </c>
      <c r="K243" s="30">
        <v>2455.6</v>
      </c>
      <c r="L243" s="26">
        <f t="shared" si="11"/>
        <v>7366.7999999999993</v>
      </c>
    </row>
    <row r="244" spans="1:12">
      <c r="A244" s="13"/>
      <c r="B244" s="17"/>
      <c r="C244" s="118" t="s">
        <v>242</v>
      </c>
      <c r="D244" s="118"/>
      <c r="E244" s="118"/>
      <c r="F244" s="118"/>
      <c r="G244" s="24">
        <v>4</v>
      </c>
      <c r="H244" s="25"/>
      <c r="I244" s="25"/>
      <c r="J244" s="24">
        <f t="shared" si="12"/>
        <v>4</v>
      </c>
      <c r="K244" s="30">
        <v>3879.54</v>
      </c>
      <c r="L244" s="26">
        <f t="shared" si="11"/>
        <v>15518.16</v>
      </c>
    </row>
    <row r="245" spans="1:12">
      <c r="A245" s="13"/>
      <c r="B245" s="17"/>
      <c r="C245" s="118" t="s">
        <v>243</v>
      </c>
      <c r="D245" s="118"/>
      <c r="E245" s="118"/>
      <c r="F245" s="118"/>
      <c r="G245" s="24">
        <v>3</v>
      </c>
      <c r="H245" s="25"/>
      <c r="I245" s="25">
        <v>1</v>
      </c>
      <c r="J245" s="24">
        <f t="shared" si="12"/>
        <v>2</v>
      </c>
      <c r="K245" s="30">
        <v>3224.08</v>
      </c>
      <c r="L245" s="26">
        <f t="shared" si="11"/>
        <v>6448.16</v>
      </c>
    </row>
    <row r="246" spans="1:12">
      <c r="A246" s="13"/>
      <c r="B246" s="17"/>
      <c r="C246" s="118" t="s">
        <v>244</v>
      </c>
      <c r="D246" s="118"/>
      <c r="E246" s="118"/>
      <c r="F246" s="118"/>
      <c r="G246" s="24">
        <v>4</v>
      </c>
      <c r="H246" s="25"/>
      <c r="I246" s="25"/>
      <c r="J246" s="24">
        <f t="shared" si="12"/>
        <v>4</v>
      </c>
      <c r="K246" s="30">
        <v>3110.73</v>
      </c>
      <c r="L246" s="26">
        <f t="shared" si="11"/>
        <v>12442.92</v>
      </c>
    </row>
    <row r="247" spans="1:12">
      <c r="A247" s="13"/>
      <c r="B247" s="17"/>
      <c r="C247" s="118" t="s">
        <v>245</v>
      </c>
      <c r="D247" s="118"/>
      <c r="E247" s="118"/>
      <c r="F247" s="118"/>
      <c r="G247" s="24">
        <v>4</v>
      </c>
      <c r="H247" s="25"/>
      <c r="I247" s="25"/>
      <c r="J247" s="24">
        <f t="shared" si="12"/>
        <v>4</v>
      </c>
      <c r="K247" s="30">
        <v>3110.73</v>
      </c>
      <c r="L247" s="26">
        <f t="shared" si="11"/>
        <v>12442.92</v>
      </c>
    </row>
    <row r="248" spans="1:12">
      <c r="A248" s="13"/>
      <c r="B248" s="17"/>
      <c r="C248" s="118" t="s">
        <v>246</v>
      </c>
      <c r="D248" s="118"/>
      <c r="E248" s="118"/>
      <c r="F248" s="118"/>
      <c r="G248" s="24">
        <v>3</v>
      </c>
      <c r="H248" s="25"/>
      <c r="I248" s="25"/>
      <c r="J248" s="24">
        <f t="shared" si="12"/>
        <v>3</v>
      </c>
      <c r="K248" s="30">
        <v>3110.73</v>
      </c>
      <c r="L248" s="26">
        <f t="shared" si="11"/>
        <v>9332.19</v>
      </c>
    </row>
    <row r="249" spans="1:12">
      <c r="A249" s="13"/>
      <c r="B249" s="17"/>
      <c r="C249" s="118" t="s">
        <v>247</v>
      </c>
      <c r="D249" s="118"/>
      <c r="E249" s="118"/>
      <c r="F249" s="118"/>
      <c r="G249" s="24">
        <v>1</v>
      </c>
      <c r="H249" s="25"/>
      <c r="I249" s="25">
        <v>1</v>
      </c>
      <c r="J249" s="24">
        <f t="shared" si="12"/>
        <v>0</v>
      </c>
      <c r="K249" s="30">
        <v>3597.75</v>
      </c>
      <c r="L249" s="26">
        <f t="shared" si="11"/>
        <v>0</v>
      </c>
    </row>
    <row r="250" spans="1:12">
      <c r="A250" s="13"/>
      <c r="B250" s="17"/>
      <c r="C250" s="118" t="s">
        <v>247</v>
      </c>
      <c r="D250" s="118"/>
      <c r="E250" s="118"/>
      <c r="F250" s="118"/>
      <c r="G250" s="24">
        <v>2</v>
      </c>
      <c r="H250" s="25"/>
      <c r="I250" s="25"/>
      <c r="J250" s="24">
        <f t="shared" si="12"/>
        <v>2</v>
      </c>
      <c r="K250" s="30">
        <v>3659.79</v>
      </c>
      <c r="L250" s="26">
        <f t="shared" si="11"/>
        <v>7319.58</v>
      </c>
    </row>
    <row r="251" spans="1:12">
      <c r="A251" s="13"/>
      <c r="B251" s="17"/>
      <c r="C251" s="118" t="s">
        <v>248</v>
      </c>
      <c r="D251" s="118"/>
      <c r="E251" s="118"/>
      <c r="F251" s="118"/>
      <c r="G251" s="24">
        <v>3</v>
      </c>
      <c r="H251" s="25"/>
      <c r="I251" s="25"/>
      <c r="J251" s="24">
        <f t="shared" si="12"/>
        <v>3</v>
      </c>
      <c r="K251" s="30">
        <v>3989.08</v>
      </c>
      <c r="L251" s="26">
        <f t="shared" si="11"/>
        <v>11967.24</v>
      </c>
    </row>
    <row r="252" spans="1:12">
      <c r="A252" s="13"/>
      <c r="B252" s="17"/>
      <c r="C252" s="118" t="s">
        <v>249</v>
      </c>
      <c r="D252" s="118"/>
      <c r="E252" s="118"/>
      <c r="F252" s="118"/>
      <c r="G252" s="24">
        <v>1</v>
      </c>
      <c r="H252" s="28"/>
      <c r="I252" s="25">
        <v>1</v>
      </c>
      <c r="J252" s="24">
        <f t="shared" si="12"/>
        <v>0</v>
      </c>
      <c r="K252" s="30">
        <v>3921.46</v>
      </c>
      <c r="L252" s="26">
        <f t="shared" si="11"/>
        <v>0</v>
      </c>
    </row>
    <row r="253" spans="1:12">
      <c r="A253" s="13"/>
      <c r="B253" s="17"/>
      <c r="C253" s="118" t="s">
        <v>249</v>
      </c>
      <c r="D253" s="118"/>
      <c r="E253" s="118"/>
      <c r="F253" s="118"/>
      <c r="G253" s="24">
        <v>2</v>
      </c>
      <c r="H253" s="28"/>
      <c r="I253" s="25"/>
      <c r="J253" s="24">
        <f t="shared" si="12"/>
        <v>2</v>
      </c>
      <c r="K253" s="30">
        <v>3989.08</v>
      </c>
      <c r="L253" s="26">
        <f t="shared" si="11"/>
        <v>7978.16</v>
      </c>
    </row>
    <row r="254" spans="1:12">
      <c r="A254" s="13"/>
      <c r="B254" s="17"/>
      <c r="C254" s="118" t="s">
        <v>250</v>
      </c>
      <c r="D254" s="118"/>
      <c r="E254" s="118"/>
      <c r="F254" s="118"/>
      <c r="G254" s="24">
        <v>1</v>
      </c>
      <c r="H254" s="28"/>
      <c r="I254" s="25">
        <v>1</v>
      </c>
      <c r="J254" s="24">
        <f t="shared" si="12"/>
        <v>0</v>
      </c>
      <c r="K254" s="30">
        <v>3871.82</v>
      </c>
      <c r="L254" s="26">
        <f t="shared" si="11"/>
        <v>0</v>
      </c>
    </row>
    <row r="255" spans="1:12">
      <c r="A255" s="13"/>
      <c r="B255" s="17"/>
      <c r="C255" s="118" t="s">
        <v>250</v>
      </c>
      <c r="D255" s="118"/>
      <c r="E255" s="118"/>
      <c r="F255" s="118"/>
      <c r="G255" s="24">
        <v>1</v>
      </c>
      <c r="H255" s="28"/>
      <c r="I255" s="25"/>
      <c r="J255" s="24">
        <f t="shared" si="12"/>
        <v>1</v>
      </c>
      <c r="K255" s="30">
        <v>3921.46</v>
      </c>
      <c r="L255" s="26">
        <f t="shared" si="11"/>
        <v>3921.46</v>
      </c>
    </row>
    <row r="256" spans="1:12">
      <c r="A256" s="13"/>
      <c r="B256" s="17"/>
      <c r="C256" s="118" t="s">
        <v>250</v>
      </c>
      <c r="D256" s="118"/>
      <c r="E256" s="118"/>
      <c r="F256" s="118"/>
      <c r="G256" s="24">
        <v>1</v>
      </c>
      <c r="H256" s="28"/>
      <c r="I256" s="25"/>
      <c r="J256" s="24">
        <f t="shared" si="12"/>
        <v>1</v>
      </c>
      <c r="K256" s="30">
        <v>3989.08</v>
      </c>
      <c r="L256" s="26">
        <f t="shared" si="11"/>
        <v>3989.08</v>
      </c>
    </row>
    <row r="257" spans="1:12">
      <c r="A257" s="13"/>
      <c r="B257" s="17"/>
      <c r="C257" s="118" t="s">
        <v>251</v>
      </c>
      <c r="D257" s="118"/>
      <c r="E257" s="118"/>
      <c r="F257" s="118"/>
      <c r="G257" s="24">
        <v>1</v>
      </c>
      <c r="H257" s="25"/>
      <c r="I257" s="25"/>
      <c r="J257" s="24">
        <f t="shared" si="12"/>
        <v>1</v>
      </c>
      <c r="K257" s="30">
        <v>1800</v>
      </c>
      <c r="L257" s="26">
        <f t="shared" si="11"/>
        <v>1800</v>
      </c>
    </row>
    <row r="258" spans="1:12">
      <c r="A258" s="13"/>
      <c r="B258" s="17"/>
      <c r="C258" s="118" t="s">
        <v>252</v>
      </c>
      <c r="D258" s="118"/>
      <c r="E258" s="118"/>
      <c r="F258" s="118"/>
      <c r="G258" s="24">
        <v>4</v>
      </c>
      <c r="H258" s="25"/>
      <c r="I258" s="25"/>
      <c r="J258" s="24">
        <f t="shared" si="12"/>
        <v>4</v>
      </c>
      <c r="K258" s="30">
        <v>2047</v>
      </c>
      <c r="L258" s="26">
        <f t="shared" si="11"/>
        <v>8188</v>
      </c>
    </row>
    <row r="259" spans="1:12">
      <c r="A259" s="13"/>
      <c r="B259" s="17"/>
      <c r="C259" s="118" t="s">
        <v>253</v>
      </c>
      <c r="D259" s="118"/>
      <c r="E259" s="118"/>
      <c r="F259" s="118"/>
      <c r="G259" s="24">
        <v>1</v>
      </c>
      <c r="H259" s="25"/>
      <c r="I259" s="25"/>
      <c r="J259" s="24">
        <f t="shared" si="12"/>
        <v>1</v>
      </c>
      <c r="K259" s="30">
        <v>1300</v>
      </c>
      <c r="L259" s="26">
        <f t="shared" si="11"/>
        <v>1300</v>
      </c>
    </row>
    <row r="260" spans="1:12">
      <c r="A260" s="13"/>
      <c r="B260" s="17"/>
      <c r="C260" s="118" t="s">
        <v>254</v>
      </c>
      <c r="D260" s="118"/>
      <c r="E260" s="118"/>
      <c r="F260" s="118"/>
      <c r="G260" s="24">
        <v>4</v>
      </c>
      <c r="H260" s="25"/>
      <c r="I260" s="25"/>
      <c r="J260" s="24">
        <f t="shared" si="12"/>
        <v>4</v>
      </c>
      <c r="K260" s="30">
        <v>2850</v>
      </c>
      <c r="L260" s="26">
        <f t="shared" si="11"/>
        <v>11400</v>
      </c>
    </row>
    <row r="261" spans="1:12">
      <c r="A261" s="13"/>
      <c r="B261" s="17"/>
      <c r="C261" s="118" t="s">
        <v>255</v>
      </c>
      <c r="D261" s="118"/>
      <c r="E261" s="118"/>
      <c r="F261" s="118"/>
      <c r="G261" s="24">
        <v>3</v>
      </c>
      <c r="H261" s="25"/>
      <c r="I261" s="25"/>
      <c r="J261" s="24">
        <f t="shared" si="12"/>
        <v>3</v>
      </c>
      <c r="K261" s="30">
        <v>3858</v>
      </c>
      <c r="L261" s="26">
        <f t="shared" si="11"/>
        <v>11574</v>
      </c>
    </row>
    <row r="262" spans="1:12">
      <c r="A262" s="13"/>
      <c r="B262" s="17"/>
      <c r="C262" s="118" t="s">
        <v>256</v>
      </c>
      <c r="D262" s="118"/>
      <c r="E262" s="118"/>
      <c r="F262" s="118"/>
      <c r="G262" s="24">
        <v>4</v>
      </c>
      <c r="H262" s="25"/>
      <c r="I262" s="25"/>
      <c r="J262" s="24">
        <f t="shared" si="12"/>
        <v>4</v>
      </c>
      <c r="K262" s="30">
        <v>5197.5</v>
      </c>
      <c r="L262" s="26">
        <f t="shared" si="11"/>
        <v>20790</v>
      </c>
    </row>
    <row r="263" spans="1:12">
      <c r="A263" s="13"/>
      <c r="B263" s="17"/>
      <c r="C263" s="118" t="s">
        <v>257</v>
      </c>
      <c r="D263" s="118"/>
      <c r="E263" s="118"/>
      <c r="F263" s="118"/>
      <c r="G263" s="24">
        <v>5</v>
      </c>
      <c r="H263" s="25"/>
      <c r="I263" s="25"/>
      <c r="J263" s="24">
        <f t="shared" si="12"/>
        <v>5</v>
      </c>
      <c r="K263" s="30">
        <v>6750</v>
      </c>
      <c r="L263" s="26">
        <f t="shared" si="11"/>
        <v>33750</v>
      </c>
    </row>
    <row r="264" spans="1:12">
      <c r="A264" s="13"/>
      <c r="B264" s="17"/>
      <c r="C264" s="118" t="s">
        <v>258</v>
      </c>
      <c r="D264" s="118"/>
      <c r="E264" s="118"/>
      <c r="F264" s="118"/>
      <c r="G264" s="24">
        <v>4</v>
      </c>
      <c r="H264" s="25"/>
      <c r="I264" s="25"/>
      <c r="J264" s="24">
        <f t="shared" si="12"/>
        <v>4</v>
      </c>
      <c r="K264" s="30">
        <v>6750</v>
      </c>
      <c r="L264" s="26">
        <f t="shared" ref="L264:L311" si="13">J264*K264</f>
        <v>27000</v>
      </c>
    </row>
    <row r="265" spans="1:12">
      <c r="A265" s="13"/>
      <c r="B265" s="17"/>
      <c r="C265" s="118" t="s">
        <v>259</v>
      </c>
      <c r="D265" s="118"/>
      <c r="E265" s="118"/>
      <c r="F265" s="118"/>
      <c r="G265" s="24">
        <v>4</v>
      </c>
      <c r="H265" s="25"/>
      <c r="I265" s="25"/>
      <c r="J265" s="24">
        <f t="shared" si="12"/>
        <v>4</v>
      </c>
      <c r="K265" s="30">
        <v>6750</v>
      </c>
      <c r="L265" s="26">
        <f t="shared" si="13"/>
        <v>27000</v>
      </c>
    </row>
    <row r="266" spans="1:12">
      <c r="A266" s="13"/>
      <c r="B266" s="17"/>
      <c r="C266" s="118" t="s">
        <v>260</v>
      </c>
      <c r="D266" s="118"/>
      <c r="E266" s="118"/>
      <c r="F266" s="118"/>
      <c r="G266" s="24">
        <v>1</v>
      </c>
      <c r="H266" s="25"/>
      <c r="I266" s="25"/>
      <c r="J266" s="24">
        <f t="shared" si="12"/>
        <v>1</v>
      </c>
      <c r="K266" s="29">
        <v>11300</v>
      </c>
      <c r="L266" s="26">
        <f t="shared" si="13"/>
        <v>11300</v>
      </c>
    </row>
    <row r="267" spans="1:12">
      <c r="A267" s="13"/>
      <c r="B267" s="17"/>
      <c r="C267" s="118" t="s">
        <v>261</v>
      </c>
      <c r="D267" s="118"/>
      <c r="E267" s="118"/>
      <c r="F267" s="118"/>
      <c r="G267" s="24">
        <v>1</v>
      </c>
      <c r="H267" s="25"/>
      <c r="I267" s="25"/>
      <c r="J267" s="24">
        <f t="shared" si="12"/>
        <v>1</v>
      </c>
      <c r="K267" s="30">
        <v>3810</v>
      </c>
      <c r="L267" s="26">
        <f t="shared" si="13"/>
        <v>3810</v>
      </c>
    </row>
    <row r="268" spans="1:12">
      <c r="A268" s="13"/>
      <c r="B268" s="17"/>
      <c r="C268" s="118" t="s">
        <v>262</v>
      </c>
      <c r="D268" s="118"/>
      <c r="E268" s="118"/>
      <c r="F268" s="118"/>
      <c r="G268" s="24">
        <v>2</v>
      </c>
      <c r="H268" s="25"/>
      <c r="I268" s="25"/>
      <c r="J268" s="24">
        <f t="shared" si="12"/>
        <v>2</v>
      </c>
      <c r="K268" s="30">
        <v>4200</v>
      </c>
      <c r="L268" s="26">
        <f t="shared" si="13"/>
        <v>8400</v>
      </c>
    </row>
    <row r="269" spans="1:12">
      <c r="A269" s="13"/>
      <c r="B269" s="17"/>
      <c r="C269" s="118" t="s">
        <v>263</v>
      </c>
      <c r="D269" s="118"/>
      <c r="E269" s="118"/>
      <c r="F269" s="118"/>
      <c r="G269" s="24">
        <v>2</v>
      </c>
      <c r="H269" s="25"/>
      <c r="I269" s="25"/>
      <c r="J269" s="24">
        <f t="shared" si="12"/>
        <v>2</v>
      </c>
      <c r="K269" s="30">
        <v>1850</v>
      </c>
      <c r="L269" s="26">
        <f t="shared" si="13"/>
        <v>3700</v>
      </c>
    </row>
    <row r="270" spans="1:12">
      <c r="A270" s="13"/>
      <c r="B270" s="17"/>
      <c r="C270" s="118" t="s">
        <v>264</v>
      </c>
      <c r="D270" s="118"/>
      <c r="E270" s="118"/>
      <c r="F270" s="118"/>
      <c r="G270" s="24">
        <v>2</v>
      </c>
      <c r="H270" s="25"/>
      <c r="I270" s="25"/>
      <c r="J270" s="24">
        <f t="shared" si="12"/>
        <v>2</v>
      </c>
      <c r="K270" s="30">
        <v>2450</v>
      </c>
      <c r="L270" s="26">
        <f t="shared" si="13"/>
        <v>4900</v>
      </c>
    </row>
    <row r="271" spans="1:12">
      <c r="A271" s="13"/>
      <c r="B271" s="17"/>
      <c r="C271" s="118" t="s">
        <v>265</v>
      </c>
      <c r="D271" s="118"/>
      <c r="E271" s="118"/>
      <c r="F271" s="118"/>
      <c r="G271" s="24">
        <v>1</v>
      </c>
      <c r="H271" s="25"/>
      <c r="I271" s="25">
        <v>1</v>
      </c>
      <c r="J271" s="24">
        <f t="shared" si="12"/>
        <v>0</v>
      </c>
      <c r="K271" s="30">
        <v>8564.0499999999993</v>
      </c>
      <c r="L271" s="26">
        <f t="shared" si="13"/>
        <v>0</v>
      </c>
    </row>
    <row r="272" spans="1:12" ht="15.75" thickBot="1">
      <c r="A272" s="13"/>
      <c r="B272" s="17"/>
      <c r="C272" s="118" t="s">
        <v>266</v>
      </c>
      <c r="D272" s="118"/>
      <c r="E272" s="118"/>
      <c r="F272" s="118"/>
      <c r="G272" s="24">
        <v>3</v>
      </c>
      <c r="H272" s="25"/>
      <c r="I272" s="25"/>
      <c r="J272" s="24">
        <f t="shared" si="12"/>
        <v>3</v>
      </c>
      <c r="K272" s="30">
        <v>12150.46</v>
      </c>
      <c r="L272" s="26">
        <f t="shared" si="13"/>
        <v>36451.379999999997</v>
      </c>
    </row>
    <row r="273" spans="1:12">
      <c r="A273" s="8" t="s">
        <v>5</v>
      </c>
      <c r="B273" s="3" t="s">
        <v>6</v>
      </c>
      <c r="C273" s="125" t="s">
        <v>7</v>
      </c>
      <c r="D273" s="125"/>
      <c r="E273" s="125"/>
      <c r="F273" s="125"/>
      <c r="G273" s="53" t="s">
        <v>8</v>
      </c>
      <c r="H273" s="53" t="s">
        <v>9</v>
      </c>
      <c r="I273" s="53" t="s">
        <v>10</v>
      </c>
      <c r="J273" s="53" t="s">
        <v>11</v>
      </c>
      <c r="K273" s="53" t="s">
        <v>12</v>
      </c>
      <c r="L273" s="5" t="s">
        <v>13</v>
      </c>
    </row>
    <row r="274" spans="1:12">
      <c r="A274" s="13" t="s">
        <v>162</v>
      </c>
      <c r="B274" s="16" t="s">
        <v>163</v>
      </c>
      <c r="C274" s="118" t="s">
        <v>222</v>
      </c>
      <c r="D274" s="118"/>
      <c r="E274" s="118"/>
      <c r="F274" s="118"/>
      <c r="G274" s="24">
        <v>3</v>
      </c>
      <c r="H274" s="25"/>
      <c r="I274" s="25">
        <v>1</v>
      </c>
      <c r="J274" s="24">
        <f t="shared" si="12"/>
        <v>2</v>
      </c>
      <c r="K274" s="30">
        <v>3642.64</v>
      </c>
      <c r="L274" s="26">
        <f t="shared" si="13"/>
        <v>7285.28</v>
      </c>
    </row>
    <row r="275" spans="1:12">
      <c r="A275" s="13"/>
      <c r="B275" s="17"/>
      <c r="C275" s="118" t="s">
        <v>267</v>
      </c>
      <c r="D275" s="118"/>
      <c r="E275" s="118"/>
      <c r="F275" s="118"/>
      <c r="G275" s="24">
        <v>2</v>
      </c>
      <c r="H275" s="25"/>
      <c r="I275" s="25"/>
      <c r="J275" s="24">
        <f t="shared" si="12"/>
        <v>2</v>
      </c>
      <c r="K275" s="30">
        <v>5699.4</v>
      </c>
      <c r="L275" s="26">
        <f t="shared" si="13"/>
        <v>11398.8</v>
      </c>
    </row>
    <row r="276" spans="1:12">
      <c r="A276" s="13"/>
      <c r="B276" s="17"/>
      <c r="C276" s="118" t="s">
        <v>268</v>
      </c>
      <c r="D276" s="118"/>
      <c r="E276" s="118"/>
      <c r="F276" s="118"/>
      <c r="G276" s="24">
        <v>2</v>
      </c>
      <c r="H276" s="25"/>
      <c r="I276" s="25"/>
      <c r="J276" s="24">
        <f t="shared" si="12"/>
        <v>2</v>
      </c>
      <c r="K276" s="30">
        <v>1908.06</v>
      </c>
      <c r="L276" s="26">
        <f t="shared" si="13"/>
        <v>3816.12</v>
      </c>
    </row>
    <row r="277" spans="1:12">
      <c r="A277" s="13" t="s">
        <v>269</v>
      </c>
      <c r="B277" s="17" t="s">
        <v>270</v>
      </c>
      <c r="C277" s="118"/>
      <c r="D277" s="118"/>
      <c r="E277" s="118"/>
      <c r="F277" s="118"/>
      <c r="G277" s="25"/>
      <c r="H277" s="25"/>
      <c r="I277" s="25"/>
      <c r="J277" s="24"/>
      <c r="K277" s="30"/>
      <c r="L277" s="26"/>
    </row>
    <row r="278" spans="1:12">
      <c r="A278" s="13"/>
      <c r="B278" s="17"/>
      <c r="C278" s="118" t="s">
        <v>271</v>
      </c>
      <c r="D278" s="118"/>
      <c r="E278" s="118"/>
      <c r="F278" s="118"/>
      <c r="G278" s="25">
        <v>48</v>
      </c>
      <c r="H278" s="25"/>
      <c r="I278" s="25"/>
      <c r="J278" s="24">
        <f t="shared" si="12"/>
        <v>48</v>
      </c>
      <c r="K278" s="30">
        <v>26.95</v>
      </c>
      <c r="L278" s="26">
        <f t="shared" si="13"/>
        <v>1293.5999999999999</v>
      </c>
    </row>
    <row r="279" spans="1:12">
      <c r="A279" s="13"/>
      <c r="B279" s="17"/>
      <c r="C279" s="118" t="s">
        <v>272</v>
      </c>
      <c r="D279" s="118"/>
      <c r="E279" s="118"/>
      <c r="F279" s="118"/>
      <c r="G279" s="24">
        <v>4</v>
      </c>
      <c r="H279" s="25"/>
      <c r="I279" s="25"/>
      <c r="J279" s="24">
        <f t="shared" si="12"/>
        <v>4</v>
      </c>
      <c r="K279" s="30">
        <v>800</v>
      </c>
      <c r="L279" s="26">
        <f t="shared" si="13"/>
        <v>3200</v>
      </c>
    </row>
    <row r="280" spans="1:12">
      <c r="A280" s="13"/>
      <c r="B280" s="17"/>
      <c r="C280" s="118" t="s">
        <v>273</v>
      </c>
      <c r="D280" s="118"/>
      <c r="E280" s="118"/>
      <c r="F280" s="118"/>
      <c r="G280" s="24">
        <v>2</v>
      </c>
      <c r="H280" s="25"/>
      <c r="I280" s="25"/>
      <c r="J280" s="24">
        <f t="shared" si="12"/>
        <v>2</v>
      </c>
      <c r="K280" s="30">
        <v>350</v>
      </c>
      <c r="L280" s="26">
        <f t="shared" si="13"/>
        <v>700</v>
      </c>
    </row>
    <row r="281" spans="1:12">
      <c r="A281" s="13" t="s">
        <v>274</v>
      </c>
      <c r="B281" s="16" t="s">
        <v>275</v>
      </c>
      <c r="C281" s="118"/>
      <c r="D281" s="118"/>
      <c r="E281" s="118"/>
      <c r="F281" s="118"/>
      <c r="G281" s="25"/>
      <c r="H281" s="25"/>
      <c r="I281" s="25"/>
      <c r="J281" s="24"/>
      <c r="K281" s="33"/>
      <c r="L281" s="26"/>
    </row>
    <row r="282" spans="1:12">
      <c r="A282" s="13"/>
      <c r="B282" s="16"/>
      <c r="C282" s="118" t="s">
        <v>276</v>
      </c>
      <c r="D282" s="118"/>
      <c r="E282" s="118"/>
      <c r="F282" s="118"/>
      <c r="G282" s="24">
        <v>44</v>
      </c>
      <c r="H282" s="25"/>
      <c r="I282" s="25"/>
      <c r="J282" s="24">
        <f t="shared" si="12"/>
        <v>44</v>
      </c>
      <c r="K282" s="30">
        <v>198.72</v>
      </c>
      <c r="L282" s="26">
        <f t="shared" si="13"/>
        <v>8743.68</v>
      </c>
    </row>
    <row r="283" spans="1:12">
      <c r="A283" s="13"/>
      <c r="B283" s="16"/>
      <c r="C283" s="118" t="s">
        <v>277</v>
      </c>
      <c r="D283" s="118"/>
      <c r="E283" s="118"/>
      <c r="F283" s="118"/>
      <c r="G283" s="24">
        <v>66</v>
      </c>
      <c r="H283" s="25"/>
      <c r="I283" s="25">
        <v>13</v>
      </c>
      <c r="J283" s="24">
        <f t="shared" si="12"/>
        <v>53</v>
      </c>
      <c r="K283" s="30">
        <v>118</v>
      </c>
      <c r="L283" s="26">
        <f t="shared" si="13"/>
        <v>6254</v>
      </c>
    </row>
    <row r="284" spans="1:12">
      <c r="A284" s="13"/>
      <c r="B284" s="16"/>
      <c r="C284" s="118" t="s">
        <v>278</v>
      </c>
      <c r="D284" s="118"/>
      <c r="E284" s="118"/>
      <c r="F284" s="118"/>
      <c r="G284" s="24">
        <v>70</v>
      </c>
      <c r="H284" s="25"/>
      <c r="I284" s="25">
        <v>2</v>
      </c>
      <c r="J284" s="24">
        <f t="shared" si="12"/>
        <v>68</v>
      </c>
      <c r="K284" s="30">
        <v>137.0924</v>
      </c>
      <c r="L284" s="26">
        <f t="shared" si="13"/>
        <v>9322.2831999999999</v>
      </c>
    </row>
    <row r="285" spans="1:12">
      <c r="A285" s="13"/>
      <c r="B285" s="16"/>
      <c r="C285" s="118" t="s">
        <v>309</v>
      </c>
      <c r="D285" s="118"/>
      <c r="E285" s="118"/>
      <c r="F285" s="118"/>
      <c r="G285" s="24">
        <v>2</v>
      </c>
      <c r="H285" s="25"/>
      <c r="I285" s="25"/>
      <c r="J285" s="24">
        <f t="shared" si="12"/>
        <v>2</v>
      </c>
      <c r="K285" s="30">
        <v>5263.28</v>
      </c>
      <c r="L285" s="26">
        <f t="shared" si="13"/>
        <v>10526.56</v>
      </c>
    </row>
    <row r="286" spans="1:12">
      <c r="A286" s="13"/>
      <c r="B286" s="16"/>
      <c r="C286" s="118" t="s">
        <v>310</v>
      </c>
      <c r="D286" s="118"/>
      <c r="E286" s="118"/>
      <c r="F286" s="118"/>
      <c r="G286" s="24">
        <v>1</v>
      </c>
      <c r="H286" s="25"/>
      <c r="I286" s="25"/>
      <c r="J286" s="24">
        <f t="shared" si="12"/>
        <v>1</v>
      </c>
      <c r="K286" s="30">
        <v>5263.28</v>
      </c>
      <c r="L286" s="26">
        <f t="shared" si="13"/>
        <v>5263.28</v>
      </c>
    </row>
    <row r="287" spans="1:12">
      <c r="A287" s="13"/>
      <c r="B287" s="16"/>
      <c r="C287" s="122" t="s">
        <v>279</v>
      </c>
      <c r="D287" s="123"/>
      <c r="E287" s="123"/>
      <c r="F287" s="124"/>
      <c r="G287" s="24">
        <v>1</v>
      </c>
      <c r="H287" s="25"/>
      <c r="I287" s="25"/>
      <c r="J287" s="24">
        <f t="shared" si="12"/>
        <v>1</v>
      </c>
      <c r="K287" s="30">
        <v>200</v>
      </c>
      <c r="L287" s="26">
        <f t="shared" si="13"/>
        <v>200</v>
      </c>
    </row>
    <row r="288" spans="1:12">
      <c r="A288" s="18"/>
      <c r="B288" s="20"/>
      <c r="C288" s="118" t="s">
        <v>280</v>
      </c>
      <c r="D288" s="118"/>
      <c r="E288" s="118"/>
      <c r="F288" s="118"/>
      <c r="G288" s="24">
        <v>15</v>
      </c>
      <c r="H288" s="25"/>
      <c r="I288" s="25"/>
      <c r="J288" s="24">
        <f t="shared" si="12"/>
        <v>15</v>
      </c>
      <c r="K288" s="30">
        <v>129</v>
      </c>
      <c r="L288" s="26">
        <f t="shared" si="13"/>
        <v>1935</v>
      </c>
    </row>
    <row r="289" spans="1:12">
      <c r="A289" s="18"/>
      <c r="B289" s="21"/>
      <c r="C289" s="118" t="s">
        <v>281</v>
      </c>
      <c r="D289" s="118"/>
      <c r="E289" s="118"/>
      <c r="F289" s="118"/>
      <c r="G289" s="24">
        <v>46</v>
      </c>
      <c r="H289" s="25"/>
      <c r="I289" s="25">
        <v>2</v>
      </c>
      <c r="J289" s="24">
        <f t="shared" si="12"/>
        <v>44</v>
      </c>
      <c r="K289" s="30">
        <v>139</v>
      </c>
      <c r="L289" s="26">
        <f t="shared" si="13"/>
        <v>6116</v>
      </c>
    </row>
    <row r="290" spans="1:12">
      <c r="A290" s="18"/>
      <c r="B290" s="21"/>
      <c r="C290" s="118" t="s">
        <v>282</v>
      </c>
      <c r="D290" s="118"/>
      <c r="E290" s="118"/>
      <c r="F290" s="118"/>
      <c r="G290" s="24">
        <v>15</v>
      </c>
      <c r="H290" s="25"/>
      <c r="I290" s="25"/>
      <c r="J290" s="24">
        <f t="shared" si="12"/>
        <v>15</v>
      </c>
      <c r="K290" s="30">
        <v>500</v>
      </c>
      <c r="L290" s="26">
        <f t="shared" si="13"/>
        <v>7500</v>
      </c>
    </row>
    <row r="291" spans="1:12">
      <c r="A291" s="13"/>
      <c r="B291" s="21"/>
      <c r="C291" s="118" t="s">
        <v>283</v>
      </c>
      <c r="D291" s="118"/>
      <c r="E291" s="118"/>
      <c r="F291" s="118"/>
      <c r="G291" s="24">
        <v>24</v>
      </c>
      <c r="H291" s="25"/>
      <c r="I291" s="25"/>
      <c r="J291" s="24">
        <f t="shared" si="12"/>
        <v>24</v>
      </c>
      <c r="K291" s="30">
        <v>139</v>
      </c>
      <c r="L291" s="26">
        <f t="shared" si="13"/>
        <v>3336</v>
      </c>
    </row>
    <row r="292" spans="1:12">
      <c r="A292" s="13"/>
      <c r="B292" s="21"/>
      <c r="C292" s="118" t="s">
        <v>284</v>
      </c>
      <c r="D292" s="118"/>
      <c r="E292" s="118"/>
      <c r="F292" s="118"/>
      <c r="G292" s="24">
        <v>5</v>
      </c>
      <c r="H292" s="25"/>
      <c r="I292" s="25"/>
      <c r="J292" s="24">
        <f t="shared" si="12"/>
        <v>5</v>
      </c>
      <c r="K292" s="30">
        <v>400</v>
      </c>
      <c r="L292" s="26">
        <f t="shared" si="13"/>
        <v>2000</v>
      </c>
    </row>
    <row r="293" spans="1:12">
      <c r="A293" s="13"/>
      <c r="B293" s="17"/>
      <c r="C293" s="118" t="s">
        <v>285</v>
      </c>
      <c r="D293" s="118"/>
      <c r="E293" s="118"/>
      <c r="F293" s="118"/>
      <c r="G293" s="24">
        <v>2</v>
      </c>
      <c r="H293" s="25"/>
      <c r="I293" s="25"/>
      <c r="J293" s="24">
        <f t="shared" si="12"/>
        <v>2</v>
      </c>
      <c r="K293" s="30">
        <v>398.84</v>
      </c>
      <c r="L293" s="26">
        <f t="shared" si="13"/>
        <v>797.68</v>
      </c>
    </row>
    <row r="294" spans="1:12">
      <c r="A294" s="13"/>
      <c r="B294" s="17"/>
      <c r="C294" s="118" t="s">
        <v>286</v>
      </c>
      <c r="D294" s="118"/>
      <c r="E294" s="118"/>
      <c r="F294" s="118"/>
      <c r="G294" s="24">
        <v>1</v>
      </c>
      <c r="H294" s="25"/>
      <c r="I294" s="25"/>
      <c r="J294" s="24">
        <f t="shared" si="12"/>
        <v>1</v>
      </c>
      <c r="K294" s="30">
        <v>300</v>
      </c>
      <c r="L294" s="26">
        <f t="shared" si="13"/>
        <v>300</v>
      </c>
    </row>
    <row r="295" spans="1:12">
      <c r="A295" s="13"/>
      <c r="B295" s="17"/>
      <c r="C295" s="118" t="s">
        <v>287</v>
      </c>
      <c r="D295" s="118"/>
      <c r="E295" s="118"/>
      <c r="F295" s="118"/>
      <c r="G295" s="24">
        <v>20</v>
      </c>
      <c r="H295" s="25"/>
      <c r="I295" s="25"/>
      <c r="J295" s="24">
        <f t="shared" si="12"/>
        <v>20</v>
      </c>
      <c r="K295" s="30">
        <v>400</v>
      </c>
      <c r="L295" s="26">
        <f t="shared" si="13"/>
        <v>8000</v>
      </c>
    </row>
    <row r="296" spans="1:12">
      <c r="A296" s="13"/>
      <c r="B296" s="17"/>
      <c r="C296" s="118" t="s">
        <v>288</v>
      </c>
      <c r="D296" s="118"/>
      <c r="E296" s="118"/>
      <c r="F296" s="118"/>
      <c r="G296" s="24">
        <v>8</v>
      </c>
      <c r="H296" s="25"/>
      <c r="I296" s="25">
        <v>2</v>
      </c>
      <c r="J296" s="24">
        <f t="shared" si="12"/>
        <v>6</v>
      </c>
      <c r="K296" s="30">
        <v>28.91</v>
      </c>
      <c r="L296" s="26">
        <f t="shared" si="13"/>
        <v>173.46</v>
      </c>
    </row>
    <row r="297" spans="1:12">
      <c r="A297" s="13"/>
      <c r="B297" s="17"/>
      <c r="C297" s="118" t="s">
        <v>289</v>
      </c>
      <c r="D297" s="118"/>
      <c r="E297" s="118"/>
      <c r="F297" s="118"/>
      <c r="G297" s="24">
        <v>20</v>
      </c>
      <c r="H297" s="25"/>
      <c r="I297" s="25">
        <v>1</v>
      </c>
      <c r="J297" s="24">
        <f t="shared" si="12"/>
        <v>19</v>
      </c>
      <c r="K297" s="30">
        <v>50</v>
      </c>
      <c r="L297" s="26">
        <f t="shared" si="13"/>
        <v>950</v>
      </c>
    </row>
    <row r="298" spans="1:12">
      <c r="A298" s="13"/>
      <c r="B298" s="17"/>
      <c r="C298" s="118" t="s">
        <v>290</v>
      </c>
      <c r="D298" s="118"/>
      <c r="E298" s="118"/>
      <c r="F298" s="118"/>
      <c r="G298" s="24">
        <v>30</v>
      </c>
      <c r="H298" s="25"/>
      <c r="I298" s="25"/>
      <c r="J298" s="24">
        <f t="shared" si="12"/>
        <v>30</v>
      </c>
      <c r="K298" s="30">
        <v>50</v>
      </c>
      <c r="L298" s="26">
        <f t="shared" si="13"/>
        <v>1500</v>
      </c>
    </row>
    <row r="299" spans="1:12">
      <c r="A299" s="13"/>
      <c r="B299" s="17"/>
      <c r="C299" s="118" t="s">
        <v>291</v>
      </c>
      <c r="D299" s="118"/>
      <c r="E299" s="118"/>
      <c r="F299" s="118"/>
      <c r="G299" s="24">
        <v>1</v>
      </c>
      <c r="H299" s="25"/>
      <c r="I299" s="25"/>
      <c r="J299" s="24">
        <f t="shared" si="12"/>
        <v>1</v>
      </c>
      <c r="K299" s="30">
        <v>73.88</v>
      </c>
      <c r="L299" s="26">
        <f t="shared" si="13"/>
        <v>73.88</v>
      </c>
    </row>
    <row r="300" spans="1:12">
      <c r="A300" s="13"/>
      <c r="B300" s="17"/>
      <c r="C300" s="118" t="s">
        <v>292</v>
      </c>
      <c r="D300" s="118"/>
      <c r="E300" s="118"/>
      <c r="F300" s="118"/>
      <c r="G300" s="24">
        <v>35</v>
      </c>
      <c r="H300" s="25"/>
      <c r="I300" s="25">
        <v>2</v>
      </c>
      <c r="J300" s="24">
        <f t="shared" si="12"/>
        <v>33</v>
      </c>
      <c r="K300" s="30">
        <v>25.32</v>
      </c>
      <c r="L300" s="26">
        <f t="shared" si="13"/>
        <v>835.56000000000006</v>
      </c>
    </row>
    <row r="301" spans="1:12">
      <c r="A301" s="13"/>
      <c r="B301" s="17"/>
      <c r="C301" s="118" t="s">
        <v>293</v>
      </c>
      <c r="D301" s="118"/>
      <c r="E301" s="118"/>
      <c r="F301" s="118"/>
      <c r="G301" s="24">
        <v>1</v>
      </c>
      <c r="H301" s="25"/>
      <c r="I301" s="25"/>
      <c r="J301" s="24">
        <f t="shared" si="12"/>
        <v>1</v>
      </c>
      <c r="K301" s="30">
        <v>300</v>
      </c>
      <c r="L301" s="26">
        <f t="shared" si="13"/>
        <v>300</v>
      </c>
    </row>
    <row r="302" spans="1:12">
      <c r="A302" s="13"/>
      <c r="B302" s="17"/>
      <c r="C302" s="118" t="s">
        <v>294</v>
      </c>
      <c r="D302" s="118"/>
      <c r="E302" s="118"/>
      <c r="F302" s="118"/>
      <c r="G302" s="24">
        <v>19</v>
      </c>
      <c r="H302" s="25"/>
      <c r="I302" s="25">
        <v>2</v>
      </c>
      <c r="J302" s="24">
        <f t="shared" ref="J302:J311" si="14">G302+H302-I302</f>
        <v>17</v>
      </c>
      <c r="K302" s="30">
        <v>10</v>
      </c>
      <c r="L302" s="26">
        <f t="shared" si="13"/>
        <v>170</v>
      </c>
    </row>
    <row r="303" spans="1:12">
      <c r="A303" s="13"/>
      <c r="B303" s="17"/>
      <c r="C303" s="118" t="s">
        <v>295</v>
      </c>
      <c r="D303" s="118"/>
      <c r="E303" s="118"/>
      <c r="F303" s="118"/>
      <c r="G303" s="24">
        <v>534</v>
      </c>
      <c r="H303" s="25"/>
      <c r="I303" s="25"/>
      <c r="J303" s="24">
        <f t="shared" si="14"/>
        <v>534</v>
      </c>
      <c r="K303" s="30">
        <v>25</v>
      </c>
      <c r="L303" s="26">
        <f t="shared" si="13"/>
        <v>13350</v>
      </c>
    </row>
    <row r="304" spans="1:12">
      <c r="A304" s="13"/>
      <c r="B304" s="17"/>
      <c r="C304" s="118" t="s">
        <v>296</v>
      </c>
      <c r="D304" s="118"/>
      <c r="E304" s="118"/>
      <c r="F304" s="118"/>
      <c r="G304" s="24">
        <v>5</v>
      </c>
      <c r="H304" s="25"/>
      <c r="I304" s="25">
        <v>1</v>
      </c>
      <c r="J304" s="24">
        <f t="shared" si="14"/>
        <v>4</v>
      </c>
      <c r="K304" s="30">
        <v>150</v>
      </c>
      <c r="L304" s="26">
        <f t="shared" si="13"/>
        <v>600</v>
      </c>
    </row>
    <row r="305" spans="1:12">
      <c r="A305" s="13"/>
      <c r="B305" s="17"/>
      <c r="C305" s="118" t="s">
        <v>297</v>
      </c>
      <c r="D305" s="118"/>
      <c r="E305" s="118"/>
      <c r="F305" s="118"/>
      <c r="G305" s="24">
        <v>24</v>
      </c>
      <c r="H305" s="25"/>
      <c r="I305" s="25"/>
      <c r="J305" s="24">
        <f t="shared" si="14"/>
        <v>24</v>
      </c>
      <c r="K305" s="30">
        <v>265</v>
      </c>
      <c r="L305" s="26">
        <f t="shared" si="13"/>
        <v>6360</v>
      </c>
    </row>
    <row r="306" spans="1:12" ht="15.75" thickBot="1">
      <c r="A306" s="13"/>
      <c r="B306" s="17"/>
      <c r="C306" s="118" t="s">
        <v>298</v>
      </c>
      <c r="D306" s="118"/>
      <c r="E306" s="118"/>
      <c r="F306" s="118"/>
      <c r="G306" s="24">
        <v>1</v>
      </c>
      <c r="H306" s="25"/>
      <c r="I306" s="25"/>
      <c r="J306" s="24">
        <f t="shared" si="14"/>
        <v>1</v>
      </c>
      <c r="K306" s="30">
        <v>400</v>
      </c>
      <c r="L306" s="26">
        <f t="shared" si="13"/>
        <v>400</v>
      </c>
    </row>
    <row r="307" spans="1:12">
      <c r="A307" s="8" t="s">
        <v>5</v>
      </c>
      <c r="B307" s="3" t="s">
        <v>6</v>
      </c>
      <c r="C307" s="125" t="s">
        <v>7</v>
      </c>
      <c r="D307" s="125"/>
      <c r="E307" s="125"/>
      <c r="F307" s="125"/>
      <c r="G307" s="53" t="s">
        <v>8</v>
      </c>
      <c r="H307" s="53" t="s">
        <v>9</v>
      </c>
      <c r="I307" s="53" t="s">
        <v>10</v>
      </c>
      <c r="J307" s="53" t="s">
        <v>11</v>
      </c>
      <c r="K307" s="53" t="s">
        <v>12</v>
      </c>
      <c r="L307" s="5" t="s">
        <v>13</v>
      </c>
    </row>
    <row r="308" spans="1:12">
      <c r="A308" s="13" t="s">
        <v>274</v>
      </c>
      <c r="B308" s="16" t="s">
        <v>275</v>
      </c>
      <c r="C308" s="118" t="s">
        <v>299</v>
      </c>
      <c r="D308" s="118"/>
      <c r="E308" s="118"/>
      <c r="F308" s="118"/>
      <c r="G308" s="24">
        <v>8</v>
      </c>
      <c r="H308" s="25"/>
      <c r="I308" s="25"/>
      <c r="J308" s="24">
        <f t="shared" si="14"/>
        <v>8</v>
      </c>
      <c r="K308" s="30">
        <v>50</v>
      </c>
      <c r="L308" s="26">
        <f t="shared" si="13"/>
        <v>400</v>
      </c>
    </row>
    <row r="309" spans="1:12">
      <c r="A309" s="13"/>
      <c r="B309" s="17"/>
      <c r="C309" s="118" t="s">
        <v>300</v>
      </c>
      <c r="D309" s="118"/>
      <c r="E309" s="118"/>
      <c r="F309" s="118"/>
      <c r="G309" s="24">
        <v>15</v>
      </c>
      <c r="H309" s="25"/>
      <c r="I309" s="25"/>
      <c r="J309" s="24">
        <f t="shared" si="14"/>
        <v>15</v>
      </c>
      <c r="K309" s="30">
        <v>220</v>
      </c>
      <c r="L309" s="26">
        <f t="shared" si="13"/>
        <v>3300</v>
      </c>
    </row>
    <row r="310" spans="1:12">
      <c r="A310" s="13"/>
      <c r="B310" s="17"/>
      <c r="C310" s="118" t="s">
        <v>301</v>
      </c>
      <c r="D310" s="118"/>
      <c r="E310" s="118"/>
      <c r="F310" s="118"/>
      <c r="G310" s="24">
        <v>11</v>
      </c>
      <c r="H310" s="25"/>
      <c r="I310" s="25">
        <v>2</v>
      </c>
      <c r="J310" s="24">
        <f t="shared" si="14"/>
        <v>9</v>
      </c>
      <c r="K310" s="30">
        <v>100</v>
      </c>
      <c r="L310" s="26">
        <f t="shared" si="13"/>
        <v>900</v>
      </c>
    </row>
    <row r="311" spans="1:12" ht="15.75" thickBot="1">
      <c r="A311" s="22"/>
      <c r="B311" s="23"/>
      <c r="C311" s="130" t="s">
        <v>302</v>
      </c>
      <c r="D311" s="130"/>
      <c r="E311" s="130"/>
      <c r="F311" s="130"/>
      <c r="G311" s="34">
        <v>9</v>
      </c>
      <c r="H311" s="35"/>
      <c r="I311" s="35"/>
      <c r="J311" s="34">
        <f t="shared" si="14"/>
        <v>9</v>
      </c>
      <c r="K311" s="36">
        <v>60</v>
      </c>
      <c r="L311" s="26">
        <f t="shared" si="13"/>
        <v>540</v>
      </c>
    </row>
    <row r="312" spans="1:12" ht="15.75" thickBot="1">
      <c r="A312" s="56"/>
      <c r="B312" s="54" t="s">
        <v>322</v>
      </c>
      <c r="C312" s="40"/>
      <c r="D312" s="44"/>
      <c r="E312" s="40"/>
      <c r="F312" s="40"/>
      <c r="G312" s="41"/>
      <c r="H312" s="41"/>
      <c r="I312" s="41"/>
      <c r="J312" s="128" t="s">
        <v>303</v>
      </c>
      <c r="K312" s="128"/>
      <c r="L312" s="45">
        <f>SUM(L10:L311)</f>
        <v>2880730.0352500007</v>
      </c>
    </row>
    <row r="313" spans="1:12" ht="15.75">
      <c r="A313" s="39"/>
      <c r="B313" s="39"/>
      <c r="C313" s="42"/>
      <c r="D313" s="42"/>
      <c r="E313" s="42"/>
      <c r="F313" s="42"/>
      <c r="G313" s="39"/>
      <c r="H313" s="39"/>
      <c r="I313" s="39"/>
      <c r="J313" s="1"/>
      <c r="K313" s="1"/>
      <c r="L313" s="2"/>
    </row>
    <row r="314" spans="1:12" ht="15.75">
      <c r="A314" s="39"/>
      <c r="B314" s="39"/>
      <c r="C314" s="42"/>
      <c r="D314" s="42"/>
      <c r="E314" s="42"/>
      <c r="F314" s="42"/>
      <c r="G314" s="39"/>
      <c r="H314" s="39"/>
      <c r="I314" s="39"/>
      <c r="J314" s="1"/>
      <c r="K314" s="1"/>
      <c r="L314" s="2"/>
    </row>
    <row r="315" spans="1:12">
      <c r="A315" s="39"/>
      <c r="B315" s="39"/>
      <c r="C315" s="39"/>
      <c r="D315" s="39"/>
      <c r="E315" s="39"/>
      <c r="F315" s="39"/>
      <c r="G315" s="39"/>
      <c r="H315" s="47"/>
      <c r="I315" s="39"/>
      <c r="J315" s="39"/>
      <c r="K315" s="39"/>
      <c r="L315" s="39"/>
    </row>
    <row r="316" spans="1:12" ht="15.75" thickBot="1">
      <c r="A316" s="39"/>
      <c r="B316" s="43"/>
      <c r="C316" s="43"/>
      <c r="D316" s="39"/>
      <c r="E316" s="39"/>
      <c r="F316" s="39"/>
      <c r="G316" s="39"/>
      <c r="H316" s="39"/>
      <c r="I316" s="43"/>
      <c r="J316" s="43"/>
      <c r="K316" s="43"/>
      <c r="L316" s="43"/>
    </row>
    <row r="317" spans="1:12">
      <c r="A317" s="39"/>
      <c r="B317" s="129" t="s">
        <v>304</v>
      </c>
      <c r="C317" s="129"/>
      <c r="D317" s="39"/>
      <c r="E317" s="39"/>
      <c r="F317" s="39"/>
      <c r="G317" s="39"/>
      <c r="H317" s="129" t="s">
        <v>305</v>
      </c>
      <c r="I317" s="129"/>
      <c r="J317" s="129"/>
      <c r="K317" s="129"/>
      <c r="L317" s="129"/>
    </row>
  </sheetData>
  <mergeCells count="313">
    <mergeCell ref="C311:F311"/>
    <mergeCell ref="J312:K312"/>
    <mergeCell ref="B317:C317"/>
    <mergeCell ref="H317:L317"/>
    <mergeCell ref="C304:F304"/>
    <mergeCell ref="C305:F305"/>
    <mergeCell ref="C306:F306"/>
    <mergeCell ref="C308:F308"/>
    <mergeCell ref="C309:F309"/>
    <mergeCell ref="C310:F310"/>
    <mergeCell ref="C307:F307"/>
    <mergeCell ref="C298:F298"/>
    <mergeCell ref="C299:F299"/>
    <mergeCell ref="C300:F300"/>
    <mergeCell ref="C301:F301"/>
    <mergeCell ref="C302:F302"/>
    <mergeCell ref="C303:F303"/>
    <mergeCell ref="C292:F292"/>
    <mergeCell ref="C293:F293"/>
    <mergeCell ref="C294:F294"/>
    <mergeCell ref="C295:F295"/>
    <mergeCell ref="C296:F296"/>
    <mergeCell ref="C297:F297"/>
    <mergeCell ref="C286:F286"/>
    <mergeCell ref="C287:F287"/>
    <mergeCell ref="C288:F288"/>
    <mergeCell ref="C289:F289"/>
    <mergeCell ref="C290:F290"/>
    <mergeCell ref="C291:F291"/>
    <mergeCell ref="C281:F281"/>
    <mergeCell ref="C282:F282"/>
    <mergeCell ref="C283:F283"/>
    <mergeCell ref="C284:F284"/>
    <mergeCell ref="C285:F285"/>
    <mergeCell ref="C275:F275"/>
    <mergeCell ref="C276:F276"/>
    <mergeCell ref="C277:F277"/>
    <mergeCell ref="C278:F278"/>
    <mergeCell ref="C279:F279"/>
    <mergeCell ref="C280:F280"/>
    <mergeCell ref="C269:F269"/>
    <mergeCell ref="C270:F270"/>
    <mergeCell ref="C271:F271"/>
    <mergeCell ref="C272:F272"/>
    <mergeCell ref="C274:F274"/>
    <mergeCell ref="C273:F273"/>
    <mergeCell ref="C263:F263"/>
    <mergeCell ref="C264:F264"/>
    <mergeCell ref="C265:F265"/>
    <mergeCell ref="C266:F266"/>
    <mergeCell ref="C267:F267"/>
    <mergeCell ref="C268:F268"/>
    <mergeCell ref="C257:F257"/>
    <mergeCell ref="C258:F258"/>
    <mergeCell ref="C259:F259"/>
    <mergeCell ref="C260:F260"/>
    <mergeCell ref="C261:F261"/>
    <mergeCell ref="C262:F262"/>
    <mergeCell ref="C252:F252"/>
    <mergeCell ref="C253:F253"/>
    <mergeCell ref="C254:F254"/>
    <mergeCell ref="C255:F255"/>
    <mergeCell ref="C256:F256"/>
    <mergeCell ref="C246:F246"/>
    <mergeCell ref="C247:F247"/>
    <mergeCell ref="C248:F248"/>
    <mergeCell ref="C249:F249"/>
    <mergeCell ref="C250:F250"/>
    <mergeCell ref="C251:F251"/>
    <mergeCell ref="C240:F240"/>
    <mergeCell ref="C241:F241"/>
    <mergeCell ref="C242:F242"/>
    <mergeCell ref="C243:F243"/>
    <mergeCell ref="C244:F244"/>
    <mergeCell ref="C245:F245"/>
    <mergeCell ref="C233:F233"/>
    <mergeCell ref="C234:F234"/>
    <mergeCell ref="C235:F235"/>
    <mergeCell ref="C236:F236"/>
    <mergeCell ref="C237:F237"/>
    <mergeCell ref="C238:F238"/>
    <mergeCell ref="C239:F239"/>
    <mergeCell ref="C227:F227"/>
    <mergeCell ref="C228:F228"/>
    <mergeCell ref="C229:F229"/>
    <mergeCell ref="C230:F230"/>
    <mergeCell ref="C231:F231"/>
    <mergeCell ref="C232:F232"/>
    <mergeCell ref="C221:F221"/>
    <mergeCell ref="C222:F222"/>
    <mergeCell ref="C223:F223"/>
    <mergeCell ref="C224:F224"/>
    <mergeCell ref="C225:F225"/>
    <mergeCell ref="C226:F226"/>
    <mergeCell ref="C216:F216"/>
    <mergeCell ref="C217:F217"/>
    <mergeCell ref="C218:F218"/>
    <mergeCell ref="C219:F219"/>
    <mergeCell ref="C220:F220"/>
    <mergeCell ref="C210:F210"/>
    <mergeCell ref="C211:F211"/>
    <mergeCell ref="C212:F212"/>
    <mergeCell ref="C213:F213"/>
    <mergeCell ref="C214:F214"/>
    <mergeCell ref="C215:F215"/>
    <mergeCell ref="C204:F204"/>
    <mergeCell ref="C206:F206"/>
    <mergeCell ref="C207:F207"/>
    <mergeCell ref="C208:F208"/>
    <mergeCell ref="C209:F209"/>
    <mergeCell ref="C198:F198"/>
    <mergeCell ref="C199:F199"/>
    <mergeCell ref="C200:F200"/>
    <mergeCell ref="C201:F201"/>
    <mergeCell ref="C202:F202"/>
    <mergeCell ref="C203:F203"/>
    <mergeCell ref="C205:F205"/>
    <mergeCell ref="C192:F192"/>
    <mergeCell ref="C193:F193"/>
    <mergeCell ref="C194:F194"/>
    <mergeCell ref="C195:F195"/>
    <mergeCell ref="C196:F196"/>
    <mergeCell ref="C197:F197"/>
    <mergeCell ref="C188:F188"/>
    <mergeCell ref="C189:F189"/>
    <mergeCell ref="C190:F190"/>
    <mergeCell ref="C191:F191"/>
    <mergeCell ref="C183:F183"/>
    <mergeCell ref="C184:F184"/>
    <mergeCell ref="C185:F185"/>
    <mergeCell ref="C186:F186"/>
    <mergeCell ref="C187:F187"/>
    <mergeCell ref="C177:F177"/>
    <mergeCell ref="C178:F178"/>
    <mergeCell ref="C179:F179"/>
    <mergeCell ref="C180:F180"/>
    <mergeCell ref="C181:F181"/>
    <mergeCell ref="C182:F182"/>
    <mergeCell ref="C170:F170"/>
    <mergeCell ref="C172:F172"/>
    <mergeCell ref="C173:F173"/>
    <mergeCell ref="C174:F174"/>
    <mergeCell ref="C175:F175"/>
    <mergeCell ref="C176:F176"/>
    <mergeCell ref="C164:F164"/>
    <mergeCell ref="C165:F165"/>
    <mergeCell ref="C166:F166"/>
    <mergeCell ref="C167:F167"/>
    <mergeCell ref="C168:F168"/>
    <mergeCell ref="C169:F169"/>
    <mergeCell ref="C171:F171"/>
    <mergeCell ref="C160:F160"/>
    <mergeCell ref="C161:F161"/>
    <mergeCell ref="C162:F162"/>
    <mergeCell ref="C163:F163"/>
    <mergeCell ref="C155:F155"/>
    <mergeCell ref="C156:F156"/>
    <mergeCell ref="C157:F157"/>
    <mergeCell ref="C158:F158"/>
    <mergeCell ref="C159:F159"/>
    <mergeCell ref="C149:F149"/>
    <mergeCell ref="C150:F150"/>
    <mergeCell ref="C151:F151"/>
    <mergeCell ref="C152:F152"/>
    <mergeCell ref="C153:F153"/>
    <mergeCell ref="C154:F154"/>
    <mergeCell ref="C143:F143"/>
    <mergeCell ref="C144:F144"/>
    <mergeCell ref="C145:F145"/>
    <mergeCell ref="C146:F146"/>
    <mergeCell ref="C147:F147"/>
    <mergeCell ref="C148:F148"/>
    <mergeCell ref="C136:F136"/>
    <mergeCell ref="C138:F138"/>
    <mergeCell ref="C139:F139"/>
    <mergeCell ref="C140:F140"/>
    <mergeCell ref="C141:F141"/>
    <mergeCell ref="C142:F142"/>
    <mergeCell ref="C130:F130"/>
    <mergeCell ref="C131:F131"/>
    <mergeCell ref="C132:F132"/>
    <mergeCell ref="C133:F133"/>
    <mergeCell ref="C134:F134"/>
    <mergeCell ref="C135:F135"/>
    <mergeCell ref="C137:F137"/>
    <mergeCell ref="C125:F125"/>
    <mergeCell ref="C126:F126"/>
    <mergeCell ref="C127:F127"/>
    <mergeCell ref="C128:F128"/>
    <mergeCell ref="C129:F129"/>
    <mergeCell ref="C120:F120"/>
    <mergeCell ref="C121:F121"/>
    <mergeCell ref="C122:F122"/>
    <mergeCell ref="C123:F123"/>
    <mergeCell ref="C124:F124"/>
    <mergeCell ref="C114:F114"/>
    <mergeCell ref="C115:F115"/>
    <mergeCell ref="C116:F116"/>
    <mergeCell ref="C117:F117"/>
    <mergeCell ref="C118:F118"/>
    <mergeCell ref="C119:F119"/>
    <mergeCell ref="C109:F109"/>
    <mergeCell ref="C110:F110"/>
    <mergeCell ref="C111:F111"/>
    <mergeCell ref="C112:F112"/>
    <mergeCell ref="C113:F113"/>
    <mergeCell ref="C102:F102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1:F101"/>
    <mergeCell ref="C103:F103"/>
    <mergeCell ref="C92:F92"/>
    <mergeCell ref="C93:F93"/>
    <mergeCell ref="C94:F94"/>
    <mergeCell ref="C95:F95"/>
    <mergeCell ref="C89:F89"/>
    <mergeCell ref="C90:F90"/>
    <mergeCell ref="C91:F91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C72:F72"/>
    <mergeCell ref="C73:F73"/>
    <mergeCell ref="C74:F74"/>
    <mergeCell ref="C75:F75"/>
    <mergeCell ref="C76:F76"/>
    <mergeCell ref="C65:F65"/>
    <mergeCell ref="C66:F66"/>
    <mergeCell ref="C67:F67"/>
    <mergeCell ref="C68:F68"/>
    <mergeCell ref="C70:F70"/>
    <mergeCell ref="C71:F71"/>
    <mergeCell ref="C60:F60"/>
    <mergeCell ref="C61:F61"/>
    <mergeCell ref="C62:F62"/>
    <mergeCell ref="C63:F63"/>
    <mergeCell ref="C64:F64"/>
    <mergeCell ref="C69:F69"/>
    <mergeCell ref="C55:F55"/>
    <mergeCell ref="C56:F56"/>
    <mergeCell ref="C57:F57"/>
    <mergeCell ref="C58:F58"/>
    <mergeCell ref="C59:F59"/>
    <mergeCell ref="C49:F49"/>
    <mergeCell ref="C50:F50"/>
    <mergeCell ref="C51:F51"/>
    <mergeCell ref="C52:F52"/>
    <mergeCell ref="C53:F53"/>
    <mergeCell ref="C54:F54"/>
    <mergeCell ref="C44:F44"/>
    <mergeCell ref="C45:F45"/>
    <mergeCell ref="C46:F46"/>
    <mergeCell ref="C47:F47"/>
    <mergeCell ref="C48:F48"/>
    <mergeCell ref="C37:F37"/>
    <mergeCell ref="C38:F38"/>
    <mergeCell ref="C40:F40"/>
    <mergeCell ref="C41:F41"/>
    <mergeCell ref="C42:F42"/>
    <mergeCell ref="C43:F43"/>
    <mergeCell ref="C30:F30"/>
    <mergeCell ref="C31:F31"/>
    <mergeCell ref="C32:F32"/>
    <mergeCell ref="C33:F33"/>
    <mergeCell ref="C34:F34"/>
    <mergeCell ref="C36:F36"/>
    <mergeCell ref="C39:F39"/>
    <mergeCell ref="C25:F25"/>
    <mergeCell ref="C26:F26"/>
    <mergeCell ref="C27:F27"/>
    <mergeCell ref="C28:F28"/>
    <mergeCell ref="C29:F29"/>
    <mergeCell ref="C35:F35"/>
    <mergeCell ref="C19:F19"/>
    <mergeCell ref="C20:F20"/>
    <mergeCell ref="C21:F21"/>
    <mergeCell ref="C22:F22"/>
    <mergeCell ref="C23:F23"/>
    <mergeCell ref="C24:F24"/>
    <mergeCell ref="C17:F17"/>
    <mergeCell ref="C18:F18"/>
    <mergeCell ref="C14:F14"/>
    <mergeCell ref="C15:F15"/>
    <mergeCell ref="C16:F16"/>
    <mergeCell ref="C8:F8"/>
    <mergeCell ref="C9:F9"/>
    <mergeCell ref="C10:F10"/>
    <mergeCell ref="C11:F11"/>
    <mergeCell ref="C12:F12"/>
    <mergeCell ref="C13:F13"/>
    <mergeCell ref="A2:L2"/>
    <mergeCell ref="A3:L3"/>
    <mergeCell ref="A4:L4"/>
    <mergeCell ref="A5:L5"/>
    <mergeCell ref="A6:L6"/>
    <mergeCell ref="A7:L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1"/>
  <sheetViews>
    <sheetView topLeftCell="A6" workbookViewId="0">
      <selection activeCell="A16" sqref="A16:F17"/>
    </sheetView>
  </sheetViews>
  <sheetFormatPr baseColWidth="10" defaultRowHeight="15"/>
  <cols>
    <col min="1" max="1" width="8.28515625" customWidth="1"/>
    <col min="2" max="2" width="24.140625" customWidth="1"/>
    <col min="3" max="3" width="8.7109375" customWidth="1"/>
    <col min="4" max="4" width="8.5703125" customWidth="1"/>
    <col min="5" max="5" width="2.140625" customWidth="1"/>
    <col min="7" max="7" width="8.5703125" customWidth="1"/>
    <col min="8" max="8" width="7.5703125" customWidth="1"/>
    <col min="9" max="9" width="8.28515625" customWidth="1"/>
    <col min="10" max="10" width="8.5703125" customWidth="1"/>
    <col min="11" max="11" width="9.140625" customWidth="1"/>
    <col min="12" max="12" width="13.140625" bestFit="1" customWidth="1"/>
    <col min="13" max="13" width="13.140625" customWidth="1"/>
    <col min="14" max="14" width="13" bestFit="1" customWidth="1"/>
  </cols>
  <sheetData>
    <row r="2" spans="1:1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63"/>
    </row>
    <row r="3" spans="1:13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64"/>
    </row>
    <row r="4" spans="1:13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64"/>
    </row>
    <row r="5" spans="1:13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64"/>
    </row>
    <row r="6" spans="1:13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64"/>
    </row>
    <row r="7" spans="1:13" ht="15.75" thickBot="1">
      <c r="A7" s="121" t="s">
        <v>323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65"/>
    </row>
    <row r="8" spans="1:13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57" t="s">
        <v>8</v>
      </c>
      <c r="H8" s="57" t="s">
        <v>9</v>
      </c>
      <c r="I8" s="57" t="s">
        <v>10</v>
      </c>
      <c r="J8" s="57" t="s">
        <v>11</v>
      </c>
      <c r="K8" s="57" t="s">
        <v>12</v>
      </c>
      <c r="L8" s="5" t="s">
        <v>13</v>
      </c>
      <c r="M8" s="67"/>
    </row>
    <row r="9" spans="1:13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  <c r="M9" s="67"/>
    </row>
    <row r="10" spans="1:13">
      <c r="A10" s="13"/>
      <c r="B10" s="10"/>
      <c r="C10" s="118" t="s">
        <v>16</v>
      </c>
      <c r="D10" s="118"/>
      <c r="E10" s="118"/>
      <c r="F10" s="118"/>
      <c r="G10" s="24"/>
      <c r="H10" s="25">
        <v>377</v>
      </c>
      <c r="I10" s="25">
        <v>377</v>
      </c>
      <c r="J10" s="24">
        <f>G10+H10-I10</f>
        <v>0</v>
      </c>
      <c r="K10" s="30">
        <v>40</v>
      </c>
      <c r="L10" s="26">
        <f>J10*K10</f>
        <v>0</v>
      </c>
      <c r="M10" s="68"/>
    </row>
    <row r="11" spans="1:13">
      <c r="A11" s="13"/>
      <c r="B11" s="10"/>
      <c r="C11" s="118" t="s">
        <v>17</v>
      </c>
      <c r="D11" s="118"/>
      <c r="E11" s="118"/>
      <c r="F11" s="118"/>
      <c r="G11" s="24">
        <v>116</v>
      </c>
      <c r="H11" s="25"/>
      <c r="I11" s="25">
        <v>91</v>
      </c>
      <c r="J11" s="24">
        <f t="shared" ref="J11:J84" si="0">G11+H11-I11</f>
        <v>25</v>
      </c>
      <c r="K11" s="30">
        <v>141</v>
      </c>
      <c r="L11" s="26">
        <f t="shared" ref="L11:L15" si="1">J11*K11</f>
        <v>3525</v>
      </c>
      <c r="M11" s="68"/>
    </row>
    <row r="12" spans="1:13">
      <c r="A12" s="13"/>
      <c r="B12" s="10"/>
      <c r="C12" s="118" t="s">
        <v>18</v>
      </c>
      <c r="D12" s="118"/>
      <c r="E12" s="118"/>
      <c r="F12" s="118"/>
      <c r="G12" s="24">
        <v>7</v>
      </c>
      <c r="H12" s="25"/>
      <c r="I12" s="25">
        <v>7</v>
      </c>
      <c r="J12" s="24">
        <f t="shared" si="0"/>
        <v>0</v>
      </c>
      <c r="K12" s="30">
        <v>119</v>
      </c>
      <c r="L12" s="26">
        <f t="shared" si="1"/>
        <v>0</v>
      </c>
      <c r="M12" s="68"/>
    </row>
    <row r="13" spans="1:13">
      <c r="A13" s="13"/>
      <c r="B13" s="10"/>
      <c r="C13" s="118" t="s">
        <v>19</v>
      </c>
      <c r="D13" s="118"/>
      <c r="E13" s="118"/>
      <c r="F13" s="118"/>
      <c r="G13" s="24">
        <v>48</v>
      </c>
      <c r="H13" s="25"/>
      <c r="I13" s="25">
        <v>24</v>
      </c>
      <c r="J13" s="24">
        <f t="shared" si="0"/>
        <v>24</v>
      </c>
      <c r="K13" s="30">
        <v>99.012</v>
      </c>
      <c r="L13" s="26">
        <f t="shared" si="1"/>
        <v>2376.288</v>
      </c>
      <c r="M13" s="68"/>
    </row>
    <row r="14" spans="1:13">
      <c r="A14" s="13" t="s">
        <v>20</v>
      </c>
      <c r="B14" s="10" t="s">
        <v>21</v>
      </c>
      <c r="C14" s="69"/>
      <c r="D14" s="70"/>
      <c r="E14" s="70"/>
      <c r="F14" s="71"/>
      <c r="G14" s="24"/>
      <c r="H14" s="25"/>
      <c r="I14" s="25"/>
      <c r="J14" s="24"/>
      <c r="K14" s="30"/>
      <c r="L14" s="26"/>
      <c r="M14" s="68"/>
    </row>
    <row r="15" spans="1:13">
      <c r="A15" s="13"/>
      <c r="B15" s="10"/>
      <c r="C15" s="69" t="s">
        <v>357</v>
      </c>
      <c r="D15" s="70"/>
      <c r="E15" s="70"/>
      <c r="F15" s="71"/>
      <c r="G15" s="24"/>
      <c r="H15" s="25">
        <v>52</v>
      </c>
      <c r="I15" s="25">
        <v>52</v>
      </c>
      <c r="J15" s="24">
        <f t="shared" si="0"/>
        <v>0</v>
      </c>
      <c r="K15" s="30">
        <v>1652</v>
      </c>
      <c r="L15" s="26">
        <f t="shared" si="1"/>
        <v>0</v>
      </c>
      <c r="M15" s="68"/>
    </row>
    <row r="16" spans="1:13">
      <c r="A16" s="13" t="s">
        <v>324</v>
      </c>
      <c r="B16" s="10" t="s">
        <v>325</v>
      </c>
      <c r="C16" s="58"/>
      <c r="D16" s="59"/>
      <c r="E16" s="59"/>
      <c r="F16" s="60"/>
      <c r="G16" s="24"/>
      <c r="H16" s="25"/>
      <c r="I16" s="25"/>
      <c r="J16" s="24"/>
      <c r="K16" s="30"/>
      <c r="L16" s="26"/>
      <c r="M16" s="68"/>
    </row>
    <row r="17" spans="1:14">
      <c r="A17" s="13"/>
      <c r="B17" s="10"/>
      <c r="C17" s="122" t="s">
        <v>326</v>
      </c>
      <c r="D17" s="123"/>
      <c r="E17" s="123"/>
      <c r="F17" s="124"/>
      <c r="G17" s="24"/>
      <c r="H17" s="25">
        <v>200</v>
      </c>
      <c r="I17" s="25">
        <v>200</v>
      </c>
      <c r="J17" s="24">
        <f t="shared" si="0"/>
        <v>0</v>
      </c>
      <c r="K17" s="30">
        <v>306.8</v>
      </c>
      <c r="L17" s="26">
        <f t="shared" ref="L17:L18" si="2">J17*K17</f>
        <v>0</v>
      </c>
      <c r="M17" s="68"/>
    </row>
    <row r="18" spans="1:14">
      <c r="A18" s="13"/>
      <c r="B18" s="10"/>
      <c r="C18" s="122" t="s">
        <v>327</v>
      </c>
      <c r="D18" s="123"/>
      <c r="E18" s="123"/>
      <c r="F18" s="124"/>
      <c r="G18" s="24"/>
      <c r="H18" s="25">
        <v>125</v>
      </c>
      <c r="I18" s="25">
        <v>125</v>
      </c>
      <c r="J18" s="24">
        <f t="shared" si="0"/>
        <v>0</v>
      </c>
      <c r="K18" s="30">
        <v>218.3</v>
      </c>
      <c r="L18" s="26">
        <f t="shared" si="2"/>
        <v>0</v>
      </c>
      <c r="M18" s="68"/>
    </row>
    <row r="19" spans="1:14">
      <c r="A19" s="13" t="s">
        <v>22</v>
      </c>
      <c r="B19" s="11" t="s">
        <v>23</v>
      </c>
      <c r="C19" s="122"/>
      <c r="D19" s="123"/>
      <c r="E19" s="123"/>
      <c r="F19" s="124"/>
      <c r="G19" s="27"/>
      <c r="H19" s="28"/>
      <c r="I19" s="25"/>
      <c r="J19" s="24"/>
      <c r="K19" s="29"/>
      <c r="L19" s="26"/>
      <c r="M19" s="68"/>
    </row>
    <row r="20" spans="1:14">
      <c r="A20" s="13"/>
      <c r="B20" s="11"/>
      <c r="C20" s="122" t="s">
        <v>24</v>
      </c>
      <c r="D20" s="123"/>
      <c r="E20" s="123"/>
      <c r="F20" s="124"/>
      <c r="G20" s="24"/>
      <c r="H20" s="28">
        <v>20</v>
      </c>
      <c r="I20" s="25">
        <v>20</v>
      </c>
      <c r="J20" s="24">
        <f t="shared" ref="J20" si="3">G20+H20-I20</f>
        <v>0</v>
      </c>
      <c r="K20" s="30">
        <v>335.12</v>
      </c>
      <c r="L20" s="26">
        <f t="shared" ref="L20" si="4">J20*K20</f>
        <v>0</v>
      </c>
      <c r="M20" s="68"/>
      <c r="N20" s="66"/>
    </row>
    <row r="21" spans="1:14">
      <c r="A21" s="13"/>
      <c r="B21" s="11"/>
      <c r="C21" s="122" t="s">
        <v>24</v>
      </c>
      <c r="D21" s="123"/>
      <c r="E21" s="123"/>
      <c r="F21" s="124"/>
      <c r="G21" s="24">
        <v>7</v>
      </c>
      <c r="H21" s="28"/>
      <c r="I21" s="25">
        <v>2</v>
      </c>
      <c r="J21" s="24">
        <f t="shared" si="0"/>
        <v>5</v>
      </c>
      <c r="K21" s="30">
        <v>336</v>
      </c>
      <c r="L21" s="26">
        <f t="shared" ref="L21:L91" si="5">J21*K21</f>
        <v>1680</v>
      </c>
      <c r="M21" s="68"/>
      <c r="N21" s="66"/>
    </row>
    <row r="22" spans="1:14">
      <c r="A22" s="13"/>
      <c r="B22" s="11"/>
      <c r="C22" s="122" t="s">
        <v>25</v>
      </c>
      <c r="D22" s="123"/>
      <c r="E22" s="123"/>
      <c r="F22" s="124"/>
      <c r="G22" s="24">
        <v>3</v>
      </c>
      <c r="H22" s="28">
        <v>500</v>
      </c>
      <c r="I22" s="25">
        <v>83</v>
      </c>
      <c r="J22" s="24">
        <f t="shared" si="0"/>
        <v>420</v>
      </c>
      <c r="K22" s="30">
        <v>165.2</v>
      </c>
      <c r="L22" s="26">
        <f t="shared" si="5"/>
        <v>69384</v>
      </c>
      <c r="M22" s="68"/>
      <c r="N22" s="66"/>
    </row>
    <row r="23" spans="1:14">
      <c r="A23" s="13"/>
      <c r="B23" s="11"/>
      <c r="C23" s="122" t="s">
        <v>26</v>
      </c>
      <c r="D23" s="123"/>
      <c r="E23" s="123"/>
      <c r="F23" s="124"/>
      <c r="G23" s="24">
        <v>46</v>
      </c>
      <c r="H23" s="28"/>
      <c r="I23" s="25">
        <v>5</v>
      </c>
      <c r="J23" s="24">
        <f t="shared" si="0"/>
        <v>41</v>
      </c>
      <c r="K23" s="30">
        <v>200.6</v>
      </c>
      <c r="L23" s="26">
        <f t="shared" si="5"/>
        <v>8224.6</v>
      </c>
      <c r="M23" s="68"/>
      <c r="N23" s="66"/>
    </row>
    <row r="24" spans="1:14">
      <c r="A24" s="13"/>
      <c r="B24" s="10"/>
      <c r="C24" s="122" t="s">
        <v>27</v>
      </c>
      <c r="D24" s="123"/>
      <c r="E24" s="123"/>
      <c r="F24" s="124"/>
      <c r="G24" s="24">
        <v>20</v>
      </c>
      <c r="H24" s="28"/>
      <c r="I24" s="25">
        <v>2</v>
      </c>
      <c r="J24" s="24">
        <f t="shared" si="0"/>
        <v>18</v>
      </c>
      <c r="K24" s="30">
        <v>228.92</v>
      </c>
      <c r="L24" s="26">
        <f t="shared" si="5"/>
        <v>4120.5599999999995</v>
      </c>
      <c r="M24" s="68"/>
      <c r="N24" s="66"/>
    </row>
    <row r="25" spans="1:14">
      <c r="A25" s="13"/>
      <c r="B25" s="10"/>
      <c r="C25" s="122" t="s">
        <v>27</v>
      </c>
      <c r="D25" s="123"/>
      <c r="E25" s="123"/>
      <c r="F25" s="124"/>
      <c r="G25" s="24">
        <v>3</v>
      </c>
      <c r="H25" s="28"/>
      <c r="I25" s="25">
        <v>3</v>
      </c>
      <c r="J25" s="24">
        <f t="shared" si="0"/>
        <v>0</v>
      </c>
      <c r="K25" s="30">
        <v>206.5</v>
      </c>
      <c r="L25" s="26">
        <f t="shared" si="5"/>
        <v>0</v>
      </c>
      <c r="M25" s="68"/>
      <c r="N25" s="66"/>
    </row>
    <row r="26" spans="1:14">
      <c r="A26" s="13"/>
      <c r="B26" s="10"/>
      <c r="C26" s="118" t="s">
        <v>28</v>
      </c>
      <c r="D26" s="118"/>
      <c r="E26" s="118"/>
      <c r="F26" s="118"/>
      <c r="G26" s="24">
        <v>1</v>
      </c>
      <c r="H26" s="28"/>
      <c r="I26" s="25"/>
      <c r="J26" s="24">
        <f t="shared" si="0"/>
        <v>1</v>
      </c>
      <c r="K26" s="30">
        <v>395</v>
      </c>
      <c r="L26" s="26">
        <f t="shared" si="5"/>
        <v>395</v>
      </c>
      <c r="M26" s="68"/>
      <c r="N26" s="66"/>
    </row>
    <row r="27" spans="1:14">
      <c r="A27" s="13"/>
      <c r="B27" s="10"/>
      <c r="C27" s="122" t="s">
        <v>29</v>
      </c>
      <c r="D27" s="123"/>
      <c r="E27" s="123"/>
      <c r="F27" s="124"/>
      <c r="G27" s="24">
        <v>1</v>
      </c>
      <c r="H27" s="28"/>
      <c r="I27" s="25"/>
      <c r="J27" s="24">
        <f t="shared" si="0"/>
        <v>1</v>
      </c>
      <c r="K27" s="30">
        <v>295</v>
      </c>
      <c r="L27" s="26">
        <f t="shared" si="5"/>
        <v>295</v>
      </c>
      <c r="M27" s="68"/>
      <c r="N27" s="66"/>
    </row>
    <row r="28" spans="1:14">
      <c r="A28" s="13"/>
      <c r="B28" s="10"/>
      <c r="C28" s="122" t="s">
        <v>30</v>
      </c>
      <c r="D28" s="123"/>
      <c r="E28" s="123"/>
      <c r="F28" s="124"/>
      <c r="G28" s="24">
        <v>4</v>
      </c>
      <c r="H28" s="28"/>
      <c r="I28" s="25"/>
      <c r="J28" s="24">
        <f t="shared" si="0"/>
        <v>4</v>
      </c>
      <c r="K28" s="30">
        <v>206.41</v>
      </c>
      <c r="L28" s="26">
        <f t="shared" si="5"/>
        <v>825.64</v>
      </c>
      <c r="M28" s="68"/>
      <c r="N28" s="66"/>
    </row>
    <row r="29" spans="1:14">
      <c r="A29" s="13"/>
      <c r="B29" s="10"/>
      <c r="C29" s="118" t="s">
        <v>31</v>
      </c>
      <c r="D29" s="118"/>
      <c r="E29" s="118"/>
      <c r="F29" s="118"/>
      <c r="G29" s="24">
        <v>41</v>
      </c>
      <c r="H29" s="28"/>
      <c r="I29" s="25">
        <v>2</v>
      </c>
      <c r="J29" s="24">
        <f t="shared" si="0"/>
        <v>39</v>
      </c>
      <c r="K29" s="30">
        <v>298</v>
      </c>
      <c r="L29" s="26">
        <f t="shared" si="5"/>
        <v>11622</v>
      </c>
      <c r="M29" s="68"/>
      <c r="N29" s="66"/>
    </row>
    <row r="30" spans="1:14">
      <c r="A30" s="13" t="s">
        <v>32</v>
      </c>
      <c r="B30" s="11" t="s">
        <v>33</v>
      </c>
      <c r="C30" s="118"/>
      <c r="D30" s="118"/>
      <c r="E30" s="118"/>
      <c r="F30" s="118"/>
      <c r="G30" s="27"/>
      <c r="H30" s="28"/>
      <c r="I30" s="25"/>
      <c r="J30" s="24"/>
      <c r="K30" s="30"/>
      <c r="L30" s="26"/>
      <c r="M30" s="68"/>
      <c r="N30" s="66"/>
    </row>
    <row r="31" spans="1:14">
      <c r="A31" s="13"/>
      <c r="B31" s="11"/>
      <c r="C31" s="118" t="s">
        <v>337</v>
      </c>
      <c r="D31" s="118"/>
      <c r="E31" s="118"/>
      <c r="F31" s="118"/>
      <c r="G31" s="24"/>
      <c r="H31" s="28">
        <v>20</v>
      </c>
      <c r="I31" s="25">
        <v>20</v>
      </c>
      <c r="J31" s="24">
        <f t="shared" si="0"/>
        <v>0</v>
      </c>
      <c r="K31" s="30">
        <v>2053.1999999999998</v>
      </c>
      <c r="L31" s="26">
        <f t="shared" ref="L31" si="6">J31*K31</f>
        <v>0</v>
      </c>
      <c r="M31" s="68"/>
      <c r="N31" s="66"/>
    </row>
    <row r="32" spans="1:14">
      <c r="A32" s="13"/>
      <c r="B32" s="11"/>
      <c r="C32" s="118" t="s">
        <v>35</v>
      </c>
      <c r="D32" s="118"/>
      <c r="E32" s="118"/>
      <c r="F32" s="118"/>
      <c r="G32" s="24">
        <v>153</v>
      </c>
      <c r="H32" s="28"/>
      <c r="I32" s="25">
        <v>16</v>
      </c>
      <c r="J32" s="24">
        <f t="shared" si="0"/>
        <v>137</v>
      </c>
      <c r="K32" s="30">
        <v>0.9</v>
      </c>
      <c r="L32" s="26">
        <f t="shared" si="5"/>
        <v>123.3</v>
      </c>
      <c r="M32" s="68"/>
      <c r="N32" s="66"/>
    </row>
    <row r="33" spans="1:14">
      <c r="A33" s="13"/>
      <c r="B33" s="11"/>
      <c r="C33" s="118" t="s">
        <v>35</v>
      </c>
      <c r="D33" s="118"/>
      <c r="E33" s="118"/>
      <c r="F33" s="118"/>
      <c r="G33" s="24">
        <v>2500</v>
      </c>
      <c r="H33" s="28"/>
      <c r="I33" s="25">
        <v>500</v>
      </c>
      <c r="J33" s="24">
        <f t="shared" si="0"/>
        <v>2000</v>
      </c>
      <c r="K33" s="30">
        <v>0.82599999999999996</v>
      </c>
      <c r="L33" s="26">
        <f t="shared" si="5"/>
        <v>1652</v>
      </c>
      <c r="M33" s="68"/>
      <c r="N33" s="66"/>
    </row>
    <row r="34" spans="1:14" ht="15.75" thickBot="1">
      <c r="A34" s="13"/>
      <c r="B34" s="10"/>
      <c r="C34" s="118" t="s">
        <v>36</v>
      </c>
      <c r="D34" s="118"/>
      <c r="E34" s="118"/>
      <c r="F34" s="118"/>
      <c r="G34" s="24">
        <v>1105</v>
      </c>
      <c r="H34" s="28"/>
      <c r="I34" s="46">
        <v>50</v>
      </c>
      <c r="J34" s="24">
        <f t="shared" si="0"/>
        <v>1055</v>
      </c>
      <c r="K34" s="30">
        <v>2.1</v>
      </c>
      <c r="L34" s="26">
        <f t="shared" si="5"/>
        <v>2215.5</v>
      </c>
      <c r="M34" s="68"/>
      <c r="N34" s="66"/>
    </row>
    <row r="35" spans="1:14">
      <c r="A35" s="8" t="s">
        <v>5</v>
      </c>
      <c r="B35" s="3" t="s">
        <v>6</v>
      </c>
      <c r="C35" s="125" t="s">
        <v>7</v>
      </c>
      <c r="D35" s="125"/>
      <c r="E35" s="125"/>
      <c r="F35" s="125"/>
      <c r="G35" s="72" t="s">
        <v>8</v>
      </c>
      <c r="H35" s="72" t="s">
        <v>9</v>
      </c>
      <c r="I35" s="72" t="s">
        <v>10</v>
      </c>
      <c r="J35" s="72" t="s">
        <v>11</v>
      </c>
      <c r="K35" s="72" t="s">
        <v>12</v>
      </c>
      <c r="L35" s="5" t="s">
        <v>13</v>
      </c>
      <c r="M35" s="68"/>
      <c r="N35" s="66"/>
    </row>
    <row r="36" spans="1:14">
      <c r="A36" s="13" t="s">
        <v>32</v>
      </c>
      <c r="B36" s="10"/>
      <c r="C36" s="118" t="s">
        <v>330</v>
      </c>
      <c r="D36" s="118"/>
      <c r="E36" s="118"/>
      <c r="F36" s="118"/>
      <c r="G36" s="24"/>
      <c r="H36" s="28">
        <v>500</v>
      </c>
      <c r="I36" s="46"/>
      <c r="J36" s="24">
        <f t="shared" si="0"/>
        <v>500</v>
      </c>
      <c r="K36" s="30">
        <v>1.95</v>
      </c>
      <c r="L36" s="26">
        <f t="shared" si="5"/>
        <v>975</v>
      </c>
      <c r="M36" s="68"/>
      <c r="N36" s="66"/>
    </row>
    <row r="37" spans="1:14">
      <c r="A37" s="13"/>
      <c r="B37" s="10"/>
      <c r="C37" s="118" t="s">
        <v>37</v>
      </c>
      <c r="D37" s="118"/>
      <c r="E37" s="118"/>
      <c r="F37" s="118"/>
      <c r="G37" s="24">
        <v>134</v>
      </c>
      <c r="H37" s="28"/>
      <c r="I37" s="46"/>
      <c r="J37" s="24">
        <f t="shared" si="0"/>
        <v>134</v>
      </c>
      <c r="K37" s="30">
        <v>1.1000000000000001</v>
      </c>
      <c r="L37" s="26">
        <f t="shared" si="5"/>
        <v>147.4</v>
      </c>
      <c r="M37" s="68"/>
      <c r="N37" s="66"/>
    </row>
    <row r="38" spans="1:14">
      <c r="A38" s="13"/>
      <c r="B38" s="10"/>
      <c r="C38" s="118" t="s">
        <v>38</v>
      </c>
      <c r="D38" s="118"/>
      <c r="E38" s="118"/>
      <c r="F38" s="118"/>
      <c r="G38" s="24">
        <v>500</v>
      </c>
      <c r="H38" s="28"/>
      <c r="I38" s="46"/>
      <c r="J38" s="24">
        <f t="shared" si="0"/>
        <v>500</v>
      </c>
      <c r="K38" s="30">
        <v>0.57999999999999996</v>
      </c>
      <c r="L38" s="26">
        <f t="shared" si="5"/>
        <v>290</v>
      </c>
      <c r="M38" s="68"/>
      <c r="N38" s="66"/>
    </row>
    <row r="39" spans="1:14">
      <c r="A39" s="13"/>
      <c r="B39" s="10"/>
      <c r="C39" s="118" t="s">
        <v>39</v>
      </c>
      <c r="D39" s="118"/>
      <c r="E39" s="118"/>
      <c r="F39" s="118"/>
      <c r="G39" s="24">
        <v>99</v>
      </c>
      <c r="H39" s="28"/>
      <c r="I39" s="46">
        <v>99</v>
      </c>
      <c r="J39" s="24">
        <f t="shared" si="0"/>
        <v>0</v>
      </c>
      <c r="K39" s="30">
        <v>1.25</v>
      </c>
      <c r="L39" s="26">
        <f t="shared" si="5"/>
        <v>0</v>
      </c>
      <c r="M39" s="68"/>
      <c r="N39" s="66"/>
    </row>
    <row r="40" spans="1:14">
      <c r="A40" s="13"/>
      <c r="B40" s="10"/>
      <c r="C40" s="118" t="s">
        <v>39</v>
      </c>
      <c r="D40" s="118"/>
      <c r="E40" s="118"/>
      <c r="F40" s="118"/>
      <c r="G40" s="24">
        <v>500</v>
      </c>
      <c r="H40" s="28"/>
      <c r="I40" s="46">
        <v>2</v>
      </c>
      <c r="J40" s="24">
        <f t="shared" si="0"/>
        <v>498</v>
      </c>
      <c r="K40" s="30">
        <v>1.44</v>
      </c>
      <c r="L40" s="26">
        <f t="shared" si="5"/>
        <v>717.12</v>
      </c>
      <c r="M40" s="68"/>
      <c r="N40" s="66"/>
    </row>
    <row r="41" spans="1:14">
      <c r="A41" s="13"/>
      <c r="B41" s="10"/>
      <c r="C41" s="118" t="s">
        <v>40</v>
      </c>
      <c r="D41" s="118"/>
      <c r="E41" s="118"/>
      <c r="F41" s="118"/>
      <c r="G41" s="24">
        <v>251</v>
      </c>
      <c r="H41" s="28"/>
      <c r="I41" s="46">
        <v>101</v>
      </c>
      <c r="J41" s="24">
        <f t="shared" si="0"/>
        <v>150</v>
      </c>
      <c r="K41" s="30">
        <v>2.1800000000000002</v>
      </c>
      <c r="L41" s="26">
        <f t="shared" si="5"/>
        <v>327</v>
      </c>
      <c r="M41" s="68"/>
      <c r="N41" s="66"/>
    </row>
    <row r="42" spans="1:14">
      <c r="A42" s="13"/>
      <c r="B42" s="10"/>
      <c r="C42" s="118" t="s">
        <v>40</v>
      </c>
      <c r="D42" s="118"/>
      <c r="E42" s="118"/>
      <c r="F42" s="118"/>
      <c r="G42" s="24">
        <v>500</v>
      </c>
      <c r="H42" s="28"/>
      <c r="I42" s="46"/>
      <c r="J42" s="24">
        <f t="shared" si="0"/>
        <v>500</v>
      </c>
      <c r="K42" s="30">
        <v>2.36</v>
      </c>
      <c r="L42" s="26">
        <f t="shared" si="5"/>
        <v>1180</v>
      </c>
      <c r="M42" s="68"/>
      <c r="N42" s="66"/>
    </row>
    <row r="43" spans="1:14">
      <c r="A43" s="13"/>
      <c r="B43" s="10"/>
      <c r="C43" s="118" t="s">
        <v>41</v>
      </c>
      <c r="D43" s="118"/>
      <c r="E43" s="118"/>
      <c r="F43" s="118"/>
      <c r="G43" s="24">
        <v>232</v>
      </c>
      <c r="H43" s="28"/>
      <c r="I43" s="46">
        <v>21</v>
      </c>
      <c r="J43" s="24">
        <f t="shared" si="0"/>
        <v>211</v>
      </c>
      <c r="K43" s="30">
        <v>2.6</v>
      </c>
      <c r="L43" s="26">
        <f t="shared" si="5"/>
        <v>548.6</v>
      </c>
      <c r="M43" s="68"/>
      <c r="N43" s="66"/>
    </row>
    <row r="44" spans="1:14">
      <c r="A44" s="13"/>
      <c r="B44" s="11"/>
      <c r="C44" s="118" t="s">
        <v>34</v>
      </c>
      <c r="D44" s="118"/>
      <c r="E44" s="118"/>
      <c r="F44" s="118"/>
      <c r="G44" s="24">
        <v>179</v>
      </c>
      <c r="H44" s="28"/>
      <c r="I44" s="46">
        <v>35</v>
      </c>
      <c r="J44" s="24">
        <f t="shared" si="0"/>
        <v>144</v>
      </c>
      <c r="K44" s="30">
        <v>3.07</v>
      </c>
      <c r="L44" s="26">
        <f t="shared" si="5"/>
        <v>442.08</v>
      </c>
      <c r="M44" s="68"/>
      <c r="N44" s="66"/>
    </row>
    <row r="45" spans="1:14">
      <c r="A45" s="13"/>
      <c r="B45" s="10"/>
      <c r="C45" s="118" t="s">
        <v>42</v>
      </c>
      <c r="D45" s="118"/>
      <c r="E45" s="118"/>
      <c r="F45" s="118"/>
      <c r="G45" s="24">
        <v>44</v>
      </c>
      <c r="H45" s="28"/>
      <c r="I45" s="46">
        <v>3</v>
      </c>
      <c r="J45" s="24">
        <f t="shared" si="0"/>
        <v>41</v>
      </c>
      <c r="K45" s="30">
        <v>6.2</v>
      </c>
      <c r="L45" s="26">
        <f t="shared" si="5"/>
        <v>254.20000000000002</v>
      </c>
      <c r="M45" s="68"/>
      <c r="N45" s="66"/>
    </row>
    <row r="46" spans="1:14">
      <c r="A46" s="13"/>
      <c r="B46" s="10"/>
      <c r="C46" s="118" t="s">
        <v>43</v>
      </c>
      <c r="D46" s="118"/>
      <c r="E46" s="118"/>
      <c r="F46" s="118"/>
      <c r="G46" s="24">
        <v>64</v>
      </c>
      <c r="H46" s="28"/>
      <c r="I46" s="46">
        <v>9</v>
      </c>
      <c r="J46" s="24">
        <f t="shared" si="0"/>
        <v>55</v>
      </c>
      <c r="K46" s="30"/>
      <c r="L46" s="26">
        <f t="shared" si="5"/>
        <v>0</v>
      </c>
      <c r="M46" s="68"/>
      <c r="N46" s="66"/>
    </row>
    <row r="47" spans="1:14">
      <c r="A47" s="13"/>
      <c r="B47" s="10"/>
      <c r="C47" s="118" t="s">
        <v>44</v>
      </c>
      <c r="D47" s="118"/>
      <c r="E47" s="118"/>
      <c r="F47" s="118"/>
      <c r="G47" s="24">
        <v>550</v>
      </c>
      <c r="H47" s="28"/>
      <c r="I47" s="46">
        <v>3</v>
      </c>
      <c r="J47" s="24">
        <f t="shared" si="0"/>
        <v>547</v>
      </c>
      <c r="K47" s="30">
        <v>3.43</v>
      </c>
      <c r="L47" s="26">
        <f t="shared" si="5"/>
        <v>1876.21</v>
      </c>
      <c r="M47" s="68"/>
      <c r="N47" s="66"/>
    </row>
    <row r="48" spans="1:14">
      <c r="A48" s="13"/>
      <c r="B48" s="10"/>
      <c r="C48" s="118" t="s">
        <v>45</v>
      </c>
      <c r="D48" s="118"/>
      <c r="E48" s="118"/>
      <c r="F48" s="118"/>
      <c r="G48" s="24">
        <v>213</v>
      </c>
      <c r="H48" s="28"/>
      <c r="I48" s="25">
        <v>6</v>
      </c>
      <c r="J48" s="24">
        <f t="shared" si="0"/>
        <v>207</v>
      </c>
      <c r="K48" s="30">
        <v>26.88</v>
      </c>
      <c r="L48" s="26">
        <f t="shared" si="5"/>
        <v>5564.16</v>
      </c>
      <c r="M48" s="68"/>
      <c r="N48" s="66"/>
    </row>
    <row r="49" spans="1:14">
      <c r="A49" s="13"/>
      <c r="B49" s="10"/>
      <c r="C49" s="118" t="s">
        <v>45</v>
      </c>
      <c r="D49" s="118"/>
      <c r="E49" s="118"/>
      <c r="F49" s="118"/>
      <c r="G49" s="24">
        <v>240</v>
      </c>
      <c r="H49" s="28"/>
      <c r="I49" s="25"/>
      <c r="J49" s="24">
        <f t="shared" si="0"/>
        <v>240</v>
      </c>
      <c r="K49" s="30">
        <v>25.37</v>
      </c>
      <c r="L49" s="26">
        <f t="shared" si="5"/>
        <v>6088.8</v>
      </c>
      <c r="M49" s="68"/>
      <c r="N49" s="66"/>
    </row>
    <row r="50" spans="1:14">
      <c r="A50" s="13"/>
      <c r="B50" s="10"/>
      <c r="C50" s="118" t="s">
        <v>46</v>
      </c>
      <c r="D50" s="118"/>
      <c r="E50" s="118"/>
      <c r="F50" s="118"/>
      <c r="G50" s="24">
        <v>10</v>
      </c>
      <c r="H50" s="28"/>
      <c r="I50" s="25"/>
      <c r="J50" s="24">
        <f t="shared" si="0"/>
        <v>10</v>
      </c>
      <c r="K50" s="30">
        <v>130</v>
      </c>
      <c r="L50" s="26">
        <f t="shared" si="5"/>
        <v>1300</v>
      </c>
      <c r="M50" s="68"/>
      <c r="N50" s="66"/>
    </row>
    <row r="51" spans="1:14">
      <c r="A51" s="13"/>
      <c r="B51" s="10"/>
      <c r="C51" s="118" t="s">
        <v>356</v>
      </c>
      <c r="D51" s="118"/>
      <c r="E51" s="118"/>
      <c r="F51" s="118"/>
      <c r="G51" s="24"/>
      <c r="H51" s="28">
        <v>8</v>
      </c>
      <c r="I51" s="25">
        <v>8</v>
      </c>
      <c r="J51" s="24">
        <f t="shared" ref="J51" si="7">G51+H51-I51</f>
        <v>0</v>
      </c>
      <c r="K51" s="30">
        <v>1976.5</v>
      </c>
      <c r="L51" s="26">
        <f t="shared" ref="L51" si="8">J51*K51</f>
        <v>0</v>
      </c>
      <c r="M51" s="68"/>
      <c r="N51" s="66"/>
    </row>
    <row r="52" spans="1:14">
      <c r="A52" s="14"/>
      <c r="B52" s="11"/>
      <c r="C52" s="118" t="s">
        <v>47</v>
      </c>
      <c r="D52" s="118"/>
      <c r="E52" s="118"/>
      <c r="F52" s="118"/>
      <c r="G52" s="24">
        <v>1568</v>
      </c>
      <c r="H52" s="28"/>
      <c r="I52" s="25">
        <v>10</v>
      </c>
      <c r="J52" s="24">
        <f t="shared" si="0"/>
        <v>1558</v>
      </c>
      <c r="K52" s="30">
        <v>1.3009999999999999</v>
      </c>
      <c r="L52" s="26">
        <f t="shared" si="5"/>
        <v>2026.9579999999999</v>
      </c>
      <c r="M52" s="68"/>
      <c r="N52" s="66"/>
    </row>
    <row r="53" spans="1:14">
      <c r="A53" s="13"/>
      <c r="B53" s="10"/>
      <c r="C53" s="118" t="s">
        <v>48</v>
      </c>
      <c r="D53" s="118"/>
      <c r="E53" s="118"/>
      <c r="F53" s="118"/>
      <c r="G53" s="24">
        <v>678</v>
      </c>
      <c r="H53" s="28"/>
      <c r="I53" s="25">
        <v>180</v>
      </c>
      <c r="J53" s="24">
        <f t="shared" si="0"/>
        <v>498</v>
      </c>
      <c r="K53" s="30">
        <v>4.13</v>
      </c>
      <c r="L53" s="26">
        <f t="shared" si="5"/>
        <v>2056.7399999999998</v>
      </c>
      <c r="M53" s="68"/>
      <c r="N53" s="66"/>
    </row>
    <row r="54" spans="1:14">
      <c r="A54" s="13"/>
      <c r="B54" s="10"/>
      <c r="C54" s="118" t="s">
        <v>48</v>
      </c>
      <c r="D54" s="118"/>
      <c r="E54" s="118"/>
      <c r="F54" s="118"/>
      <c r="G54" s="24"/>
      <c r="H54" s="28">
        <v>500</v>
      </c>
      <c r="I54" s="25"/>
      <c r="J54" s="24">
        <f t="shared" si="0"/>
        <v>500</v>
      </c>
      <c r="K54" s="30">
        <v>4.6100000000000003</v>
      </c>
      <c r="L54" s="26">
        <f t="shared" si="5"/>
        <v>2305</v>
      </c>
      <c r="M54" s="68"/>
      <c r="N54" s="66"/>
    </row>
    <row r="55" spans="1:14">
      <c r="A55" s="13"/>
      <c r="B55" s="10"/>
      <c r="C55" s="118" t="s">
        <v>49</v>
      </c>
      <c r="D55" s="118"/>
      <c r="E55" s="118"/>
      <c r="F55" s="118"/>
      <c r="G55" s="24">
        <v>2</v>
      </c>
      <c r="H55" s="28"/>
      <c r="I55" s="25">
        <v>2</v>
      </c>
      <c r="J55" s="24">
        <f t="shared" si="0"/>
        <v>0</v>
      </c>
      <c r="K55" s="30">
        <v>44.84</v>
      </c>
      <c r="L55" s="26">
        <f t="shared" si="5"/>
        <v>0</v>
      </c>
      <c r="M55" s="68"/>
      <c r="N55" s="66"/>
    </row>
    <row r="56" spans="1:14">
      <c r="A56" s="13"/>
      <c r="B56" s="10"/>
      <c r="C56" s="118" t="s">
        <v>50</v>
      </c>
      <c r="D56" s="118"/>
      <c r="E56" s="118"/>
      <c r="F56" s="118"/>
      <c r="G56" s="24">
        <v>273</v>
      </c>
      <c r="H56" s="28"/>
      <c r="I56" s="25">
        <v>3</v>
      </c>
      <c r="J56" s="24">
        <f t="shared" si="0"/>
        <v>270</v>
      </c>
      <c r="K56" s="30">
        <v>3.2450000000000001</v>
      </c>
      <c r="L56" s="26">
        <f t="shared" si="5"/>
        <v>876.15</v>
      </c>
      <c r="M56" s="68"/>
      <c r="N56" s="66"/>
    </row>
    <row r="57" spans="1:14">
      <c r="A57" s="13"/>
      <c r="B57" s="10"/>
      <c r="C57" s="118" t="s">
        <v>51</v>
      </c>
      <c r="D57" s="118"/>
      <c r="E57" s="118"/>
      <c r="F57" s="118"/>
      <c r="G57" s="24">
        <v>0</v>
      </c>
      <c r="H57" s="28">
        <v>125</v>
      </c>
      <c r="I57" s="25">
        <v>5</v>
      </c>
      <c r="J57" s="24">
        <f t="shared" si="0"/>
        <v>120</v>
      </c>
      <c r="K57" s="30">
        <v>15.34</v>
      </c>
      <c r="L57" s="26">
        <f t="shared" si="5"/>
        <v>1840.8</v>
      </c>
      <c r="M57" s="68"/>
      <c r="N57" s="66"/>
    </row>
    <row r="58" spans="1:14">
      <c r="A58" s="13"/>
      <c r="B58" s="10"/>
      <c r="C58" s="118" t="s">
        <v>52</v>
      </c>
      <c r="D58" s="118"/>
      <c r="E58" s="118"/>
      <c r="F58" s="118"/>
      <c r="G58" s="24">
        <v>1294</v>
      </c>
      <c r="H58" s="28"/>
      <c r="I58" s="25">
        <v>439</v>
      </c>
      <c r="J58" s="24">
        <f t="shared" si="0"/>
        <v>855</v>
      </c>
      <c r="K58" s="30">
        <v>2.0099999999999998</v>
      </c>
      <c r="L58" s="26">
        <f t="shared" si="5"/>
        <v>1718.5499999999997</v>
      </c>
      <c r="M58" s="68"/>
      <c r="N58" s="66"/>
    </row>
    <row r="59" spans="1:14">
      <c r="A59" s="13"/>
      <c r="B59" s="10"/>
      <c r="C59" s="118" t="s">
        <v>53</v>
      </c>
      <c r="D59" s="118"/>
      <c r="E59" s="118"/>
      <c r="F59" s="118"/>
      <c r="G59" s="24">
        <v>327</v>
      </c>
      <c r="H59" s="28"/>
      <c r="I59" s="25">
        <v>15</v>
      </c>
      <c r="J59" s="24">
        <f t="shared" si="0"/>
        <v>312</v>
      </c>
      <c r="K59" s="30">
        <v>2.25</v>
      </c>
      <c r="L59" s="26">
        <f t="shared" si="5"/>
        <v>702</v>
      </c>
      <c r="M59" s="68"/>
      <c r="N59" s="66"/>
    </row>
    <row r="60" spans="1:14">
      <c r="A60" s="13"/>
      <c r="B60" s="10"/>
      <c r="C60" s="118" t="s">
        <v>53</v>
      </c>
      <c r="D60" s="118"/>
      <c r="E60" s="118"/>
      <c r="F60" s="118"/>
      <c r="G60" s="24">
        <v>600</v>
      </c>
      <c r="H60" s="28"/>
      <c r="I60" s="25"/>
      <c r="J60" s="24">
        <f t="shared" si="0"/>
        <v>600</v>
      </c>
      <c r="K60" s="30">
        <v>2.8319999999999999</v>
      </c>
      <c r="L60" s="26">
        <f t="shared" si="5"/>
        <v>1699.1999999999998</v>
      </c>
      <c r="M60" s="68"/>
      <c r="N60" s="66"/>
    </row>
    <row r="61" spans="1:14">
      <c r="A61" s="13"/>
      <c r="B61" s="10"/>
      <c r="C61" s="118" t="s">
        <v>54</v>
      </c>
      <c r="D61" s="118"/>
      <c r="E61" s="118"/>
      <c r="F61" s="118"/>
      <c r="G61" s="24">
        <v>7</v>
      </c>
      <c r="H61" s="28"/>
      <c r="I61" s="25"/>
      <c r="J61" s="24">
        <f t="shared" si="0"/>
        <v>7</v>
      </c>
      <c r="K61" s="30">
        <v>250</v>
      </c>
      <c r="L61" s="26">
        <f t="shared" si="5"/>
        <v>1750</v>
      </c>
      <c r="M61" s="68"/>
      <c r="N61" s="66"/>
    </row>
    <row r="62" spans="1:14">
      <c r="A62" s="13"/>
      <c r="B62" s="10"/>
      <c r="C62" s="118" t="s">
        <v>56</v>
      </c>
      <c r="D62" s="118"/>
      <c r="E62" s="118"/>
      <c r="F62" s="118"/>
      <c r="G62" s="24">
        <v>5</v>
      </c>
      <c r="H62" s="28"/>
      <c r="I62" s="25">
        <v>2</v>
      </c>
      <c r="J62" s="24">
        <f t="shared" si="0"/>
        <v>3</v>
      </c>
      <c r="K62" s="30">
        <v>47.2</v>
      </c>
      <c r="L62" s="26">
        <f t="shared" si="5"/>
        <v>141.60000000000002</v>
      </c>
      <c r="M62" s="68"/>
      <c r="N62" s="66"/>
    </row>
    <row r="63" spans="1:14">
      <c r="A63" s="13"/>
      <c r="B63" s="10"/>
      <c r="C63" s="118" t="s">
        <v>57</v>
      </c>
      <c r="D63" s="118"/>
      <c r="E63" s="118"/>
      <c r="F63" s="118"/>
      <c r="G63" s="24">
        <v>30</v>
      </c>
      <c r="H63" s="28"/>
      <c r="I63" s="25"/>
      <c r="J63" s="24">
        <f t="shared" si="0"/>
        <v>30</v>
      </c>
      <c r="K63" s="30">
        <v>175</v>
      </c>
      <c r="L63" s="26">
        <f t="shared" si="5"/>
        <v>5250</v>
      </c>
      <c r="M63" s="68"/>
      <c r="N63" s="66"/>
    </row>
    <row r="64" spans="1:14">
      <c r="A64" s="13"/>
      <c r="B64" s="10"/>
      <c r="C64" s="118" t="s">
        <v>58</v>
      </c>
      <c r="D64" s="118"/>
      <c r="E64" s="118"/>
      <c r="F64" s="118"/>
      <c r="G64" s="24">
        <v>4</v>
      </c>
      <c r="H64" s="28"/>
      <c r="I64" s="25">
        <v>4</v>
      </c>
      <c r="J64" s="24">
        <f t="shared" si="0"/>
        <v>0</v>
      </c>
      <c r="K64" s="30">
        <v>13.02</v>
      </c>
      <c r="L64" s="26">
        <f t="shared" si="5"/>
        <v>0</v>
      </c>
      <c r="M64" s="68"/>
      <c r="N64" s="66"/>
    </row>
    <row r="65" spans="1:14">
      <c r="A65" s="13"/>
      <c r="B65" s="10"/>
      <c r="C65" s="118" t="s">
        <v>58</v>
      </c>
      <c r="D65" s="118"/>
      <c r="E65" s="118"/>
      <c r="F65" s="118"/>
      <c r="G65" s="24">
        <v>144</v>
      </c>
      <c r="H65" s="28"/>
      <c r="I65" s="25">
        <v>6</v>
      </c>
      <c r="J65" s="24">
        <f t="shared" si="0"/>
        <v>138</v>
      </c>
      <c r="K65" s="30">
        <v>24.583300000000001</v>
      </c>
      <c r="L65" s="26">
        <f t="shared" si="5"/>
        <v>3392.4954000000002</v>
      </c>
      <c r="M65" s="68"/>
      <c r="N65" s="66"/>
    </row>
    <row r="66" spans="1:14">
      <c r="A66" s="13"/>
      <c r="B66" s="10"/>
      <c r="C66" s="118" t="s">
        <v>59</v>
      </c>
      <c r="D66" s="118"/>
      <c r="E66" s="118"/>
      <c r="F66" s="118"/>
      <c r="G66" s="24">
        <v>268</v>
      </c>
      <c r="H66" s="28"/>
      <c r="I66" s="25">
        <v>97</v>
      </c>
      <c r="J66" s="24">
        <f t="shared" si="0"/>
        <v>171</v>
      </c>
      <c r="K66" s="30">
        <v>108.17</v>
      </c>
      <c r="L66" s="26">
        <f t="shared" si="5"/>
        <v>18497.07</v>
      </c>
      <c r="M66" s="68"/>
      <c r="N66" s="66"/>
    </row>
    <row r="67" spans="1:14">
      <c r="A67" s="13"/>
      <c r="B67" s="10"/>
      <c r="C67" s="118" t="s">
        <v>313</v>
      </c>
      <c r="D67" s="118"/>
      <c r="E67" s="118"/>
      <c r="F67" s="118"/>
      <c r="G67" s="24">
        <v>252</v>
      </c>
      <c r="H67" s="28"/>
      <c r="I67" s="25">
        <v>191</v>
      </c>
      <c r="J67" s="24">
        <f t="shared" si="0"/>
        <v>61</v>
      </c>
      <c r="K67" s="30">
        <v>88.5</v>
      </c>
      <c r="L67" s="26">
        <f t="shared" si="5"/>
        <v>5398.5</v>
      </c>
      <c r="M67" s="68"/>
      <c r="N67" s="66"/>
    </row>
    <row r="68" spans="1:14" ht="15.75" thickBot="1">
      <c r="A68" s="13"/>
      <c r="B68" s="10"/>
      <c r="C68" s="118" t="s">
        <v>314</v>
      </c>
      <c r="D68" s="118"/>
      <c r="E68" s="118"/>
      <c r="F68" s="118"/>
      <c r="G68" s="24">
        <v>10</v>
      </c>
      <c r="H68" s="28"/>
      <c r="I68" s="25"/>
      <c r="J68" s="24">
        <f t="shared" si="0"/>
        <v>10</v>
      </c>
      <c r="K68" s="30">
        <v>82.6</v>
      </c>
      <c r="L68" s="26">
        <f t="shared" si="5"/>
        <v>826</v>
      </c>
      <c r="M68" s="68"/>
      <c r="N68" s="66"/>
    </row>
    <row r="69" spans="1:14">
      <c r="A69" s="8" t="s">
        <v>5</v>
      </c>
      <c r="B69" s="3" t="s">
        <v>6</v>
      </c>
      <c r="C69" s="125" t="s">
        <v>7</v>
      </c>
      <c r="D69" s="125"/>
      <c r="E69" s="125"/>
      <c r="F69" s="125"/>
      <c r="G69" s="72" t="s">
        <v>8</v>
      </c>
      <c r="H69" s="72" t="s">
        <v>9</v>
      </c>
      <c r="I69" s="72" t="s">
        <v>10</v>
      </c>
      <c r="J69" s="72" t="s">
        <v>11</v>
      </c>
      <c r="K69" s="72" t="s">
        <v>12</v>
      </c>
      <c r="L69" s="5" t="s">
        <v>13</v>
      </c>
      <c r="M69" s="68"/>
      <c r="N69" s="66"/>
    </row>
    <row r="70" spans="1:14">
      <c r="A70" s="15" t="s">
        <v>60</v>
      </c>
      <c r="B70" s="11" t="s">
        <v>61</v>
      </c>
      <c r="C70" s="118"/>
      <c r="D70" s="118"/>
      <c r="E70" s="118"/>
      <c r="F70" s="118"/>
      <c r="G70" s="24"/>
      <c r="H70" s="28"/>
      <c r="I70" s="25"/>
      <c r="J70" s="24"/>
      <c r="K70" s="30"/>
      <c r="L70" s="26"/>
      <c r="M70" s="68"/>
      <c r="N70" s="66"/>
    </row>
    <row r="71" spans="1:14">
      <c r="A71" s="15"/>
      <c r="B71" s="11"/>
      <c r="C71" s="118" t="s">
        <v>62</v>
      </c>
      <c r="D71" s="118"/>
      <c r="E71" s="118"/>
      <c r="F71" s="118"/>
      <c r="G71" s="24">
        <v>4</v>
      </c>
      <c r="H71" s="28"/>
      <c r="I71" s="25"/>
      <c r="J71" s="24">
        <f t="shared" si="0"/>
        <v>4</v>
      </c>
      <c r="K71" s="30">
        <v>128.41</v>
      </c>
      <c r="L71" s="26">
        <f t="shared" si="5"/>
        <v>513.64</v>
      </c>
      <c r="M71" s="68"/>
      <c r="N71" s="66"/>
    </row>
    <row r="72" spans="1:14">
      <c r="A72" s="15"/>
      <c r="B72" s="11"/>
      <c r="C72" s="122" t="s">
        <v>63</v>
      </c>
      <c r="D72" s="123"/>
      <c r="E72" s="123"/>
      <c r="F72" s="124"/>
      <c r="G72" s="24">
        <v>4</v>
      </c>
      <c r="H72" s="28"/>
      <c r="I72" s="25"/>
      <c r="J72" s="24">
        <f t="shared" si="0"/>
        <v>4</v>
      </c>
      <c r="K72" s="30">
        <v>165.2</v>
      </c>
      <c r="L72" s="26">
        <f t="shared" si="5"/>
        <v>660.8</v>
      </c>
      <c r="M72" s="68"/>
      <c r="N72" s="66"/>
    </row>
    <row r="73" spans="1:14">
      <c r="A73" s="15"/>
      <c r="B73" s="11"/>
      <c r="C73" s="118" t="s">
        <v>64</v>
      </c>
      <c r="D73" s="118"/>
      <c r="E73" s="118"/>
      <c r="F73" s="118"/>
      <c r="G73" s="24">
        <v>220</v>
      </c>
      <c r="H73" s="28"/>
      <c r="I73" s="25">
        <v>18</v>
      </c>
      <c r="J73" s="24">
        <f t="shared" si="0"/>
        <v>202</v>
      </c>
      <c r="K73" s="30">
        <v>12.3</v>
      </c>
      <c r="L73" s="26">
        <f t="shared" si="5"/>
        <v>2484.6000000000004</v>
      </c>
      <c r="M73" s="68"/>
      <c r="N73" s="66"/>
    </row>
    <row r="74" spans="1:14">
      <c r="A74" s="15"/>
      <c r="B74" s="11"/>
      <c r="C74" s="118" t="s">
        <v>65</v>
      </c>
      <c r="D74" s="118"/>
      <c r="E74" s="118"/>
      <c r="F74" s="118"/>
      <c r="G74" s="24">
        <v>352</v>
      </c>
      <c r="H74" s="28"/>
      <c r="I74" s="25">
        <v>83</v>
      </c>
      <c r="J74" s="24">
        <f t="shared" si="0"/>
        <v>269</v>
      </c>
      <c r="K74" s="30">
        <v>18.68</v>
      </c>
      <c r="L74" s="26">
        <f t="shared" si="5"/>
        <v>5024.92</v>
      </c>
      <c r="M74" s="68"/>
      <c r="N74" s="66"/>
    </row>
    <row r="75" spans="1:14">
      <c r="A75" s="15"/>
      <c r="B75" s="11"/>
      <c r="C75" s="118" t="s">
        <v>66</v>
      </c>
      <c r="D75" s="118"/>
      <c r="E75" s="118"/>
      <c r="F75" s="118"/>
      <c r="G75" s="24">
        <v>3</v>
      </c>
      <c r="H75" s="28"/>
      <c r="I75" s="25"/>
      <c r="J75" s="24">
        <f t="shared" si="0"/>
        <v>3</v>
      </c>
      <c r="K75" s="30">
        <v>578.20000000000005</v>
      </c>
      <c r="L75" s="26">
        <f t="shared" si="5"/>
        <v>1734.6000000000001</v>
      </c>
      <c r="M75" s="68"/>
      <c r="N75" s="66"/>
    </row>
    <row r="76" spans="1:14">
      <c r="A76" s="15"/>
      <c r="B76" s="11"/>
      <c r="C76" s="118" t="s">
        <v>67</v>
      </c>
      <c r="D76" s="118"/>
      <c r="E76" s="118"/>
      <c r="F76" s="118"/>
      <c r="G76" s="24">
        <v>80</v>
      </c>
      <c r="H76" s="28"/>
      <c r="I76" s="25"/>
      <c r="J76" s="24">
        <f t="shared" si="0"/>
        <v>80</v>
      </c>
      <c r="K76" s="30">
        <v>140</v>
      </c>
      <c r="L76" s="26">
        <f t="shared" si="5"/>
        <v>11200</v>
      </c>
      <c r="M76" s="68"/>
      <c r="N76" s="66"/>
    </row>
    <row r="77" spans="1:14">
      <c r="A77" s="15" t="s">
        <v>68</v>
      </c>
      <c r="B77" s="11" t="s">
        <v>69</v>
      </c>
      <c r="C77" s="118"/>
      <c r="D77" s="118"/>
      <c r="E77" s="118"/>
      <c r="F77" s="118"/>
      <c r="G77" s="24"/>
      <c r="H77" s="28"/>
      <c r="I77" s="25"/>
      <c r="J77" s="24"/>
      <c r="K77" s="30"/>
      <c r="L77" s="26"/>
      <c r="M77" s="68"/>
      <c r="N77" s="66"/>
    </row>
    <row r="78" spans="1:14">
      <c r="A78" s="15"/>
      <c r="B78" s="11"/>
      <c r="C78" s="118" t="s">
        <v>70</v>
      </c>
      <c r="D78" s="118"/>
      <c r="E78" s="118"/>
      <c r="F78" s="118"/>
      <c r="G78" s="24">
        <v>3475</v>
      </c>
      <c r="H78" s="28"/>
      <c r="I78" s="28"/>
      <c r="J78" s="24">
        <f t="shared" si="0"/>
        <v>3475</v>
      </c>
      <c r="K78" s="31">
        <v>516.82322999999997</v>
      </c>
      <c r="L78" s="26">
        <f t="shared" si="5"/>
        <v>1795960.72425</v>
      </c>
      <c r="M78" s="68"/>
      <c r="N78" s="66"/>
    </row>
    <row r="79" spans="1:14">
      <c r="A79" s="15" t="s">
        <v>71</v>
      </c>
      <c r="B79" s="11" t="s">
        <v>72</v>
      </c>
      <c r="C79" s="118"/>
      <c r="D79" s="118"/>
      <c r="E79" s="118"/>
      <c r="F79" s="118"/>
      <c r="G79" s="24"/>
      <c r="H79" s="28"/>
      <c r="I79" s="28"/>
      <c r="J79" s="24"/>
      <c r="K79" s="31"/>
      <c r="L79" s="26"/>
      <c r="M79" s="68"/>
      <c r="N79" s="66"/>
    </row>
    <row r="80" spans="1:14">
      <c r="A80" s="15"/>
      <c r="B80" s="11"/>
      <c r="C80" s="118" t="s">
        <v>73</v>
      </c>
      <c r="D80" s="118"/>
      <c r="E80" s="118"/>
      <c r="F80" s="118"/>
      <c r="G80" s="24">
        <v>2</v>
      </c>
      <c r="H80" s="28"/>
      <c r="I80" s="28">
        <v>2</v>
      </c>
      <c r="J80" s="24">
        <f t="shared" si="0"/>
        <v>0</v>
      </c>
      <c r="K80" s="31">
        <v>6018</v>
      </c>
      <c r="L80" s="26">
        <f t="shared" si="5"/>
        <v>0</v>
      </c>
      <c r="M80" s="68"/>
      <c r="N80" s="66"/>
    </row>
    <row r="81" spans="1:14">
      <c r="A81" s="15" t="s">
        <v>74</v>
      </c>
      <c r="B81" s="16" t="s">
        <v>75</v>
      </c>
      <c r="C81" s="118"/>
      <c r="D81" s="118"/>
      <c r="E81" s="118"/>
      <c r="F81" s="118"/>
      <c r="G81" s="24"/>
      <c r="H81" s="28"/>
      <c r="I81" s="25"/>
      <c r="J81" s="24"/>
      <c r="K81" s="30"/>
      <c r="L81" s="26"/>
      <c r="M81" s="68"/>
      <c r="N81" s="66"/>
    </row>
    <row r="82" spans="1:14">
      <c r="A82" s="15"/>
      <c r="B82" s="16"/>
      <c r="C82" s="118" t="s">
        <v>77</v>
      </c>
      <c r="D82" s="118"/>
      <c r="E82" s="118"/>
      <c r="F82" s="118"/>
      <c r="G82" s="24">
        <v>144</v>
      </c>
      <c r="H82" s="28"/>
      <c r="I82" s="25">
        <v>2</v>
      </c>
      <c r="J82" s="24">
        <f t="shared" si="0"/>
        <v>142</v>
      </c>
      <c r="K82" s="30">
        <v>0.42</v>
      </c>
      <c r="L82" s="26">
        <f t="shared" si="5"/>
        <v>59.64</v>
      </c>
      <c r="M82" s="68"/>
      <c r="N82" s="66"/>
    </row>
    <row r="83" spans="1:14">
      <c r="A83" s="15"/>
      <c r="B83" s="16"/>
      <c r="C83" s="118" t="s">
        <v>78</v>
      </c>
      <c r="D83" s="118"/>
      <c r="E83" s="118"/>
      <c r="F83" s="118"/>
      <c r="G83" s="24">
        <v>182</v>
      </c>
      <c r="H83" s="28"/>
      <c r="I83" s="25">
        <v>7</v>
      </c>
      <c r="J83" s="24">
        <f t="shared" si="0"/>
        <v>175</v>
      </c>
      <c r="K83" s="30">
        <v>1.56</v>
      </c>
      <c r="L83" s="26">
        <f t="shared" si="5"/>
        <v>273</v>
      </c>
      <c r="M83" s="68"/>
      <c r="N83" s="66"/>
    </row>
    <row r="84" spans="1:14">
      <c r="A84" s="15"/>
      <c r="B84" s="16"/>
      <c r="C84" s="118" t="s">
        <v>78</v>
      </c>
      <c r="D84" s="118"/>
      <c r="E84" s="118"/>
      <c r="F84" s="118"/>
      <c r="G84" s="24"/>
      <c r="H84" s="28">
        <v>100</v>
      </c>
      <c r="I84" s="25"/>
      <c r="J84" s="24">
        <f t="shared" si="0"/>
        <v>100</v>
      </c>
      <c r="K84" s="30">
        <v>1.77</v>
      </c>
      <c r="L84" s="26">
        <f t="shared" si="5"/>
        <v>177</v>
      </c>
      <c r="M84" s="68"/>
      <c r="N84" s="66"/>
    </row>
    <row r="85" spans="1:14">
      <c r="A85" s="13"/>
      <c r="B85" s="17"/>
      <c r="C85" s="118" t="s">
        <v>79</v>
      </c>
      <c r="D85" s="118"/>
      <c r="E85" s="118"/>
      <c r="F85" s="118"/>
      <c r="G85" s="24">
        <v>48</v>
      </c>
      <c r="H85" s="28"/>
      <c r="I85" s="25"/>
      <c r="J85" s="24">
        <f t="shared" ref="J85:J154" si="9">G85+H85-I85</f>
        <v>48</v>
      </c>
      <c r="K85" s="30">
        <v>1.38</v>
      </c>
      <c r="L85" s="26">
        <f t="shared" si="5"/>
        <v>66.239999999999995</v>
      </c>
      <c r="M85" s="68"/>
      <c r="N85" s="66"/>
    </row>
    <row r="86" spans="1:14">
      <c r="A86" s="15"/>
      <c r="B86" s="17"/>
      <c r="C86" s="118" t="s">
        <v>80</v>
      </c>
      <c r="D86" s="118"/>
      <c r="E86" s="118"/>
      <c r="F86" s="118"/>
      <c r="G86" s="24">
        <v>85</v>
      </c>
      <c r="H86" s="28"/>
      <c r="I86" s="25"/>
      <c r="J86" s="24">
        <f t="shared" si="9"/>
        <v>85</v>
      </c>
      <c r="K86" s="30">
        <v>1.61</v>
      </c>
      <c r="L86" s="26">
        <f t="shared" si="5"/>
        <v>136.85</v>
      </c>
      <c r="M86" s="68"/>
      <c r="N86" s="66"/>
    </row>
    <row r="87" spans="1:14">
      <c r="A87" s="13"/>
      <c r="B87" s="17"/>
      <c r="C87" s="118" t="s">
        <v>80</v>
      </c>
      <c r="D87" s="118"/>
      <c r="E87" s="118"/>
      <c r="F87" s="118"/>
      <c r="G87" s="24">
        <v>66</v>
      </c>
      <c r="H87" s="28"/>
      <c r="I87" s="25">
        <v>9</v>
      </c>
      <c r="J87" s="24">
        <f t="shared" si="9"/>
        <v>57</v>
      </c>
      <c r="K87" s="30">
        <v>1.55</v>
      </c>
      <c r="L87" s="26">
        <f t="shared" si="5"/>
        <v>88.350000000000009</v>
      </c>
      <c r="M87" s="68"/>
      <c r="N87" s="66"/>
    </row>
    <row r="88" spans="1:14">
      <c r="A88" s="13"/>
      <c r="B88" s="17"/>
      <c r="C88" s="118" t="s">
        <v>81</v>
      </c>
      <c r="D88" s="118"/>
      <c r="E88" s="118"/>
      <c r="F88" s="118"/>
      <c r="G88" s="24">
        <v>70</v>
      </c>
      <c r="H88" s="28"/>
      <c r="I88" s="25">
        <v>14</v>
      </c>
      <c r="J88" s="24">
        <f t="shared" si="9"/>
        <v>56</v>
      </c>
      <c r="K88" s="30">
        <v>2.21</v>
      </c>
      <c r="L88" s="26">
        <f t="shared" si="5"/>
        <v>123.75999999999999</v>
      </c>
      <c r="M88" s="68"/>
      <c r="N88" s="66"/>
    </row>
    <row r="89" spans="1:14">
      <c r="A89" s="13"/>
      <c r="B89" s="17"/>
      <c r="C89" s="118" t="s">
        <v>81</v>
      </c>
      <c r="D89" s="118"/>
      <c r="E89" s="118"/>
      <c r="F89" s="118"/>
      <c r="G89" s="24">
        <v>295</v>
      </c>
      <c r="H89" s="28"/>
      <c r="I89" s="25"/>
      <c r="J89" s="24">
        <f t="shared" si="9"/>
        <v>295</v>
      </c>
      <c r="K89" s="30">
        <v>1.8</v>
      </c>
      <c r="L89" s="26">
        <f t="shared" si="5"/>
        <v>531</v>
      </c>
      <c r="M89" s="68"/>
      <c r="N89" s="66"/>
    </row>
    <row r="90" spans="1:14">
      <c r="A90" s="13"/>
      <c r="B90" s="17"/>
      <c r="C90" s="118" t="s">
        <v>82</v>
      </c>
      <c r="D90" s="118"/>
      <c r="E90" s="118"/>
      <c r="F90" s="118"/>
      <c r="G90" s="24">
        <v>263</v>
      </c>
      <c r="H90" s="28"/>
      <c r="I90" s="25">
        <v>3</v>
      </c>
      <c r="J90" s="24">
        <f t="shared" si="9"/>
        <v>260</v>
      </c>
      <c r="K90" s="30">
        <v>1.19</v>
      </c>
      <c r="L90" s="26">
        <f t="shared" si="5"/>
        <v>309.39999999999998</v>
      </c>
      <c r="M90" s="68"/>
      <c r="N90" s="66"/>
    </row>
    <row r="91" spans="1:14">
      <c r="A91" s="13"/>
      <c r="B91" s="17"/>
      <c r="C91" s="118" t="s">
        <v>83</v>
      </c>
      <c r="D91" s="118"/>
      <c r="E91" s="118"/>
      <c r="F91" s="118"/>
      <c r="G91" s="24">
        <v>255</v>
      </c>
      <c r="H91" s="28"/>
      <c r="I91" s="25"/>
      <c r="J91" s="24">
        <f t="shared" si="9"/>
        <v>255</v>
      </c>
      <c r="K91" s="30">
        <v>1.41</v>
      </c>
      <c r="L91" s="26">
        <f t="shared" si="5"/>
        <v>359.54999999999995</v>
      </c>
      <c r="M91" s="68"/>
      <c r="N91" s="66"/>
    </row>
    <row r="92" spans="1:14">
      <c r="A92" s="13"/>
      <c r="B92" s="17"/>
      <c r="C92" s="118" t="s">
        <v>84</v>
      </c>
      <c r="D92" s="118"/>
      <c r="E92" s="118"/>
      <c r="F92" s="118"/>
      <c r="G92" s="24">
        <v>75</v>
      </c>
      <c r="H92" s="28"/>
      <c r="I92" s="25"/>
      <c r="J92" s="24">
        <f t="shared" si="9"/>
        <v>75</v>
      </c>
      <c r="K92" s="30">
        <v>1.47</v>
      </c>
      <c r="L92" s="26">
        <f t="shared" ref="L92:L158" si="10">J92*K92</f>
        <v>110.25</v>
      </c>
      <c r="M92" s="68"/>
      <c r="N92" s="66"/>
    </row>
    <row r="93" spans="1:14">
      <c r="A93" s="13"/>
      <c r="B93" s="17"/>
      <c r="C93" s="118" t="s">
        <v>85</v>
      </c>
      <c r="D93" s="118"/>
      <c r="E93" s="118"/>
      <c r="F93" s="118"/>
      <c r="G93" s="24">
        <v>110</v>
      </c>
      <c r="H93" s="28"/>
      <c r="I93" s="25">
        <v>6</v>
      </c>
      <c r="J93" s="24">
        <f t="shared" si="9"/>
        <v>104</v>
      </c>
      <c r="K93" s="30">
        <v>1.35</v>
      </c>
      <c r="L93" s="26">
        <f t="shared" si="10"/>
        <v>140.4</v>
      </c>
      <c r="M93" s="68"/>
      <c r="N93" s="66"/>
    </row>
    <row r="94" spans="1:14">
      <c r="A94" s="15"/>
      <c r="B94" s="17"/>
      <c r="C94" s="118" t="s">
        <v>86</v>
      </c>
      <c r="D94" s="118"/>
      <c r="E94" s="118"/>
      <c r="F94" s="118"/>
      <c r="G94" s="24">
        <v>40</v>
      </c>
      <c r="H94" s="28"/>
      <c r="I94" s="25"/>
      <c r="J94" s="24">
        <f t="shared" si="9"/>
        <v>40</v>
      </c>
      <c r="K94" s="30">
        <v>1.8</v>
      </c>
      <c r="L94" s="26">
        <f t="shared" si="10"/>
        <v>72</v>
      </c>
      <c r="M94" s="68"/>
      <c r="N94" s="66"/>
    </row>
    <row r="95" spans="1:14">
      <c r="A95" s="15"/>
      <c r="B95" s="17"/>
      <c r="C95" s="118" t="s">
        <v>87</v>
      </c>
      <c r="D95" s="118"/>
      <c r="E95" s="118"/>
      <c r="F95" s="118"/>
      <c r="G95" s="24">
        <v>415</v>
      </c>
      <c r="H95" s="28"/>
      <c r="I95" s="25"/>
      <c r="J95" s="24">
        <f t="shared" si="9"/>
        <v>415</v>
      </c>
      <c r="K95" s="30">
        <v>1.98</v>
      </c>
      <c r="L95" s="26">
        <f t="shared" si="10"/>
        <v>821.7</v>
      </c>
      <c r="M95" s="68"/>
      <c r="N95" s="66"/>
    </row>
    <row r="96" spans="1:14">
      <c r="A96" s="13"/>
      <c r="B96" s="17"/>
      <c r="C96" s="118" t="s">
        <v>88</v>
      </c>
      <c r="D96" s="118"/>
      <c r="E96" s="118"/>
      <c r="F96" s="118"/>
      <c r="G96" s="24">
        <v>50</v>
      </c>
      <c r="H96" s="28"/>
      <c r="I96" s="25"/>
      <c r="J96" s="24">
        <f t="shared" si="9"/>
        <v>50</v>
      </c>
      <c r="K96" s="30">
        <v>11.5</v>
      </c>
      <c r="L96" s="26">
        <f t="shared" si="10"/>
        <v>575</v>
      </c>
      <c r="M96" s="68"/>
      <c r="N96" s="66"/>
    </row>
    <row r="97" spans="1:14">
      <c r="A97" s="13"/>
      <c r="B97" s="17"/>
      <c r="C97" s="118" t="s">
        <v>89</v>
      </c>
      <c r="D97" s="118"/>
      <c r="E97" s="118"/>
      <c r="F97" s="118"/>
      <c r="G97" s="24">
        <v>434</v>
      </c>
      <c r="H97" s="28"/>
      <c r="I97" s="25">
        <v>83</v>
      </c>
      <c r="J97" s="24">
        <f t="shared" si="9"/>
        <v>351</v>
      </c>
      <c r="K97" s="30">
        <v>7.3159999999999998</v>
      </c>
      <c r="L97" s="26">
        <f t="shared" si="10"/>
        <v>2567.9160000000002</v>
      </c>
      <c r="M97" s="68"/>
      <c r="N97" s="66"/>
    </row>
    <row r="98" spans="1:14">
      <c r="A98" s="13"/>
      <c r="B98" s="17"/>
      <c r="C98" s="118" t="s">
        <v>90</v>
      </c>
      <c r="D98" s="118"/>
      <c r="E98" s="118"/>
      <c r="F98" s="118"/>
      <c r="G98" s="24">
        <v>178</v>
      </c>
      <c r="H98" s="28"/>
      <c r="I98" s="25">
        <v>6</v>
      </c>
      <c r="J98" s="24">
        <f t="shared" si="9"/>
        <v>172</v>
      </c>
      <c r="K98" s="30">
        <v>7.3159999999999998</v>
      </c>
      <c r="L98" s="26">
        <f t="shared" si="10"/>
        <v>1258.3519999999999</v>
      </c>
      <c r="M98" s="68"/>
      <c r="N98" s="66"/>
    </row>
    <row r="99" spans="1:14">
      <c r="A99" s="13"/>
      <c r="B99" s="17"/>
      <c r="C99" s="118" t="s">
        <v>91</v>
      </c>
      <c r="D99" s="118"/>
      <c r="E99" s="118"/>
      <c r="F99" s="118"/>
      <c r="G99" s="24">
        <v>4</v>
      </c>
      <c r="H99" s="28"/>
      <c r="I99" s="25"/>
      <c r="J99" s="24">
        <f t="shared" si="9"/>
        <v>4</v>
      </c>
      <c r="K99" s="30">
        <v>16</v>
      </c>
      <c r="L99" s="26">
        <f t="shared" si="10"/>
        <v>64</v>
      </c>
      <c r="M99" s="68"/>
      <c r="N99" s="66"/>
    </row>
    <row r="100" spans="1:14">
      <c r="A100" s="13"/>
      <c r="B100" s="17"/>
      <c r="C100" s="122" t="s">
        <v>328</v>
      </c>
      <c r="D100" s="123"/>
      <c r="E100" s="123"/>
      <c r="F100" s="124"/>
      <c r="G100" s="24"/>
      <c r="H100" s="28">
        <v>48</v>
      </c>
      <c r="I100" s="25">
        <v>14</v>
      </c>
      <c r="J100" s="24">
        <f t="shared" si="9"/>
        <v>34</v>
      </c>
      <c r="K100" s="30">
        <v>89.68</v>
      </c>
      <c r="L100" s="26">
        <f t="shared" si="10"/>
        <v>3049.1200000000003</v>
      </c>
      <c r="M100" s="68"/>
      <c r="N100" s="66"/>
    </row>
    <row r="101" spans="1:14">
      <c r="A101" s="13"/>
      <c r="B101" s="17"/>
      <c r="C101" s="122" t="s">
        <v>92</v>
      </c>
      <c r="D101" s="123"/>
      <c r="E101" s="123"/>
      <c r="F101" s="124"/>
      <c r="G101" s="24"/>
      <c r="H101" s="28">
        <v>36</v>
      </c>
      <c r="I101" s="25">
        <v>6</v>
      </c>
      <c r="J101" s="24">
        <f t="shared" si="9"/>
        <v>30</v>
      </c>
      <c r="K101" s="30">
        <v>136</v>
      </c>
      <c r="L101" s="26">
        <f t="shared" si="10"/>
        <v>4080</v>
      </c>
      <c r="M101" s="68"/>
      <c r="N101" s="66"/>
    </row>
    <row r="102" spans="1:14" ht="15.75" thickBot="1">
      <c r="A102" s="13"/>
      <c r="B102" s="17"/>
      <c r="C102" s="122" t="s">
        <v>94</v>
      </c>
      <c r="D102" s="123"/>
      <c r="E102" s="123"/>
      <c r="F102" s="124"/>
      <c r="G102" s="24"/>
      <c r="H102" s="28">
        <v>24</v>
      </c>
      <c r="I102" s="25">
        <v>11</v>
      </c>
      <c r="J102" s="24">
        <f t="shared" si="9"/>
        <v>13</v>
      </c>
      <c r="K102" s="30">
        <v>273.76</v>
      </c>
      <c r="L102" s="26">
        <f t="shared" si="10"/>
        <v>3558.88</v>
      </c>
      <c r="M102" s="68"/>
      <c r="N102" s="66"/>
    </row>
    <row r="103" spans="1:14">
      <c r="A103" s="8" t="s">
        <v>5</v>
      </c>
      <c r="B103" s="3" t="s">
        <v>6</v>
      </c>
      <c r="C103" s="125" t="s">
        <v>7</v>
      </c>
      <c r="D103" s="125"/>
      <c r="E103" s="125"/>
      <c r="F103" s="125"/>
      <c r="G103" s="72" t="s">
        <v>8</v>
      </c>
      <c r="H103" s="72" t="s">
        <v>9</v>
      </c>
      <c r="I103" s="72" t="s">
        <v>10</v>
      </c>
      <c r="J103" s="72" t="s">
        <v>11</v>
      </c>
      <c r="K103" s="72" t="s">
        <v>12</v>
      </c>
      <c r="L103" s="5" t="s">
        <v>13</v>
      </c>
      <c r="M103" s="68"/>
      <c r="N103" s="66"/>
    </row>
    <row r="104" spans="1:14">
      <c r="A104" s="15" t="s">
        <v>74</v>
      </c>
      <c r="B104" s="17"/>
      <c r="C104" s="122" t="s">
        <v>329</v>
      </c>
      <c r="D104" s="123"/>
      <c r="E104" s="123"/>
      <c r="F104" s="124"/>
      <c r="G104" s="24"/>
      <c r="H104" s="28">
        <v>48</v>
      </c>
      <c r="I104" s="25">
        <v>7</v>
      </c>
      <c r="J104" s="24">
        <f t="shared" si="9"/>
        <v>41</v>
      </c>
      <c r="K104" s="30">
        <v>442.5</v>
      </c>
      <c r="L104" s="26">
        <f t="shared" si="10"/>
        <v>18142.5</v>
      </c>
      <c r="M104" s="68"/>
      <c r="N104" s="66"/>
    </row>
    <row r="105" spans="1:14">
      <c r="A105" s="13"/>
      <c r="B105" s="17"/>
      <c r="C105" s="118" t="s">
        <v>95</v>
      </c>
      <c r="D105" s="118"/>
      <c r="E105" s="118"/>
      <c r="F105" s="118"/>
      <c r="G105" s="24">
        <v>280</v>
      </c>
      <c r="H105" s="28"/>
      <c r="I105" s="25">
        <v>255</v>
      </c>
      <c r="J105" s="24">
        <f t="shared" si="9"/>
        <v>25</v>
      </c>
      <c r="K105" s="30">
        <v>5.08</v>
      </c>
      <c r="L105" s="26">
        <f t="shared" si="10"/>
        <v>127</v>
      </c>
      <c r="M105" s="68"/>
      <c r="N105" s="66"/>
    </row>
    <row r="106" spans="1:14">
      <c r="A106" s="13"/>
      <c r="B106" s="17"/>
      <c r="C106" s="118" t="s">
        <v>96</v>
      </c>
      <c r="D106" s="118"/>
      <c r="E106" s="118"/>
      <c r="F106" s="118"/>
      <c r="G106" s="24">
        <v>60</v>
      </c>
      <c r="H106" s="28"/>
      <c r="I106" s="25">
        <v>34</v>
      </c>
      <c r="J106" s="24">
        <f t="shared" si="9"/>
        <v>26</v>
      </c>
      <c r="K106" s="30">
        <v>1.53</v>
      </c>
      <c r="L106" s="26">
        <f t="shared" si="10"/>
        <v>39.78</v>
      </c>
      <c r="M106" s="68"/>
      <c r="N106" s="66"/>
    </row>
    <row r="107" spans="1:14">
      <c r="A107" s="15"/>
      <c r="B107" s="17"/>
      <c r="C107" s="118" t="s">
        <v>97</v>
      </c>
      <c r="D107" s="118"/>
      <c r="E107" s="118"/>
      <c r="F107" s="118"/>
      <c r="G107" s="24">
        <v>1</v>
      </c>
      <c r="H107" s="28"/>
      <c r="I107" s="25"/>
      <c r="J107" s="24">
        <f t="shared" si="9"/>
        <v>1</v>
      </c>
      <c r="K107" s="30">
        <v>150</v>
      </c>
      <c r="L107" s="26">
        <f t="shared" si="10"/>
        <v>150</v>
      </c>
      <c r="M107" s="68"/>
      <c r="N107" s="66"/>
    </row>
    <row r="108" spans="1:14">
      <c r="A108" s="13"/>
      <c r="B108" s="17"/>
      <c r="C108" s="118" t="s">
        <v>98</v>
      </c>
      <c r="D108" s="118"/>
      <c r="E108" s="118"/>
      <c r="F108" s="118"/>
      <c r="G108" s="24">
        <v>3</v>
      </c>
      <c r="H108" s="28"/>
      <c r="I108" s="25">
        <v>3</v>
      </c>
      <c r="J108" s="24">
        <f t="shared" si="9"/>
        <v>0</v>
      </c>
      <c r="K108" s="30">
        <v>371.7</v>
      </c>
      <c r="L108" s="26">
        <f t="shared" si="10"/>
        <v>0</v>
      </c>
      <c r="M108" s="68"/>
      <c r="N108" s="66"/>
    </row>
    <row r="109" spans="1:14">
      <c r="A109" s="15"/>
      <c r="B109" s="17"/>
      <c r="C109" s="118" t="s">
        <v>99</v>
      </c>
      <c r="D109" s="118"/>
      <c r="E109" s="118"/>
      <c r="F109" s="118"/>
      <c r="G109" s="24">
        <v>29</v>
      </c>
      <c r="H109" s="28"/>
      <c r="I109" s="25">
        <v>1</v>
      </c>
      <c r="J109" s="24">
        <f t="shared" si="9"/>
        <v>28</v>
      </c>
      <c r="K109" s="30">
        <v>25</v>
      </c>
      <c r="L109" s="26">
        <f t="shared" si="10"/>
        <v>700</v>
      </c>
      <c r="M109" s="68"/>
      <c r="N109" s="66"/>
    </row>
    <row r="110" spans="1:14">
      <c r="A110" s="13"/>
      <c r="B110" s="17"/>
      <c r="C110" s="118" t="s">
        <v>100</v>
      </c>
      <c r="D110" s="118"/>
      <c r="E110" s="118"/>
      <c r="F110" s="118"/>
      <c r="G110" s="24">
        <v>51</v>
      </c>
      <c r="H110" s="28"/>
      <c r="I110" s="25">
        <v>26</v>
      </c>
      <c r="J110" s="24">
        <f t="shared" si="9"/>
        <v>25</v>
      </c>
      <c r="K110" s="30">
        <v>37.03</v>
      </c>
      <c r="L110" s="26">
        <f t="shared" si="10"/>
        <v>925.75</v>
      </c>
      <c r="M110" s="68"/>
      <c r="N110" s="66"/>
    </row>
    <row r="111" spans="1:14">
      <c r="A111" s="13"/>
      <c r="B111" s="17"/>
      <c r="C111" s="118" t="s">
        <v>101</v>
      </c>
      <c r="D111" s="118"/>
      <c r="E111" s="118"/>
      <c r="F111" s="118"/>
      <c r="G111" s="24">
        <v>129</v>
      </c>
      <c r="H111" s="28"/>
      <c r="I111" s="25">
        <v>47</v>
      </c>
      <c r="J111" s="24">
        <f t="shared" si="9"/>
        <v>82</v>
      </c>
      <c r="K111" s="30">
        <v>115.64</v>
      </c>
      <c r="L111" s="26">
        <f t="shared" si="10"/>
        <v>9482.48</v>
      </c>
      <c r="M111" s="68"/>
      <c r="N111" s="66"/>
    </row>
    <row r="112" spans="1:14">
      <c r="A112" s="15"/>
      <c r="B112" s="17"/>
      <c r="C112" s="118" t="s">
        <v>102</v>
      </c>
      <c r="D112" s="118"/>
      <c r="E112" s="118"/>
      <c r="F112" s="118"/>
      <c r="G112" s="24">
        <v>7</v>
      </c>
      <c r="H112" s="28"/>
      <c r="I112" s="25">
        <v>2</v>
      </c>
      <c r="J112" s="24">
        <f t="shared" si="9"/>
        <v>5</v>
      </c>
      <c r="K112" s="30">
        <v>34</v>
      </c>
      <c r="L112" s="26">
        <f t="shared" si="10"/>
        <v>170</v>
      </c>
      <c r="M112" s="68"/>
      <c r="N112" s="66"/>
    </row>
    <row r="113" spans="1:14">
      <c r="A113" s="13"/>
      <c r="B113" s="17"/>
      <c r="C113" s="127" t="s">
        <v>103</v>
      </c>
      <c r="D113" s="127"/>
      <c r="E113" s="127"/>
      <c r="F113" s="127"/>
      <c r="G113" s="24">
        <v>25</v>
      </c>
      <c r="H113" s="28"/>
      <c r="I113" s="25"/>
      <c r="J113" s="24">
        <f t="shared" si="9"/>
        <v>25</v>
      </c>
      <c r="K113" s="31">
        <v>237.07</v>
      </c>
      <c r="L113" s="26">
        <f t="shared" si="10"/>
        <v>5926.75</v>
      </c>
      <c r="M113" s="68"/>
      <c r="N113" s="66"/>
    </row>
    <row r="114" spans="1:14">
      <c r="A114" s="13"/>
      <c r="B114" s="17"/>
      <c r="C114" s="127" t="s">
        <v>104</v>
      </c>
      <c r="D114" s="127"/>
      <c r="E114" s="127"/>
      <c r="F114" s="127"/>
      <c r="G114" s="24">
        <v>17</v>
      </c>
      <c r="H114" s="28"/>
      <c r="I114" s="25"/>
      <c r="J114" s="24">
        <f t="shared" si="9"/>
        <v>17</v>
      </c>
      <c r="K114" s="30">
        <v>94</v>
      </c>
      <c r="L114" s="26">
        <f t="shared" si="10"/>
        <v>1598</v>
      </c>
      <c r="M114" s="68"/>
      <c r="N114" s="66"/>
    </row>
    <row r="115" spans="1:14">
      <c r="A115" s="15"/>
      <c r="B115" s="16"/>
      <c r="C115" s="127" t="s">
        <v>105</v>
      </c>
      <c r="D115" s="127"/>
      <c r="E115" s="127"/>
      <c r="F115" s="127"/>
      <c r="G115" s="24">
        <v>17</v>
      </c>
      <c r="H115" s="28"/>
      <c r="I115" s="25"/>
      <c r="J115" s="24">
        <f t="shared" si="9"/>
        <v>17</v>
      </c>
      <c r="K115" s="30">
        <v>90</v>
      </c>
      <c r="L115" s="26">
        <f t="shared" si="10"/>
        <v>1530</v>
      </c>
      <c r="M115" s="68"/>
      <c r="N115" s="66"/>
    </row>
    <row r="116" spans="1:14">
      <c r="A116" s="15"/>
      <c r="B116" s="17"/>
      <c r="C116" s="127" t="s">
        <v>106</v>
      </c>
      <c r="D116" s="127"/>
      <c r="E116" s="127"/>
      <c r="F116" s="127"/>
      <c r="G116" s="24">
        <v>18</v>
      </c>
      <c r="H116" s="28"/>
      <c r="I116" s="25">
        <v>1</v>
      </c>
      <c r="J116" s="24">
        <f t="shared" si="9"/>
        <v>17</v>
      </c>
      <c r="K116" s="30">
        <v>4.3600000000000003</v>
      </c>
      <c r="L116" s="26">
        <f t="shared" si="10"/>
        <v>74.12</v>
      </c>
      <c r="M116" s="68"/>
      <c r="N116" s="66"/>
    </row>
    <row r="117" spans="1:14">
      <c r="A117" s="13"/>
      <c r="B117" s="17"/>
      <c r="C117" s="127" t="s">
        <v>107</v>
      </c>
      <c r="D117" s="127"/>
      <c r="E117" s="127"/>
      <c r="F117" s="127"/>
      <c r="G117" s="24">
        <v>39</v>
      </c>
      <c r="H117" s="28"/>
      <c r="I117" s="25"/>
      <c r="J117" s="24">
        <f t="shared" si="9"/>
        <v>39</v>
      </c>
      <c r="K117" s="30">
        <v>37.42</v>
      </c>
      <c r="L117" s="26">
        <f t="shared" si="10"/>
        <v>1459.38</v>
      </c>
      <c r="M117" s="68"/>
      <c r="N117" s="66"/>
    </row>
    <row r="118" spans="1:14">
      <c r="A118" s="13"/>
      <c r="B118" s="17"/>
      <c r="C118" s="127" t="s">
        <v>108</v>
      </c>
      <c r="D118" s="127"/>
      <c r="E118" s="127"/>
      <c r="F118" s="127"/>
      <c r="G118" s="24">
        <v>8</v>
      </c>
      <c r="H118" s="28"/>
      <c r="I118" s="25"/>
      <c r="J118" s="24">
        <f t="shared" si="9"/>
        <v>8</v>
      </c>
      <c r="K118" s="30">
        <v>262.93</v>
      </c>
      <c r="L118" s="26">
        <f t="shared" si="10"/>
        <v>2103.44</v>
      </c>
      <c r="M118" s="68"/>
      <c r="N118" s="66"/>
    </row>
    <row r="119" spans="1:14">
      <c r="A119" s="13"/>
      <c r="B119" s="17"/>
      <c r="C119" s="118" t="s">
        <v>109</v>
      </c>
      <c r="D119" s="118"/>
      <c r="E119" s="118"/>
      <c r="F119" s="118"/>
      <c r="G119" s="24">
        <v>2</v>
      </c>
      <c r="H119" s="28"/>
      <c r="I119" s="25"/>
      <c r="J119" s="24">
        <f t="shared" si="9"/>
        <v>2</v>
      </c>
      <c r="K119" s="30">
        <v>260.77999999999997</v>
      </c>
      <c r="L119" s="26">
        <f t="shared" si="10"/>
        <v>521.55999999999995</v>
      </c>
      <c r="M119" s="68"/>
      <c r="N119" s="66"/>
    </row>
    <row r="120" spans="1:14">
      <c r="A120" s="13"/>
      <c r="B120" s="17"/>
      <c r="C120" s="118" t="s">
        <v>110</v>
      </c>
      <c r="D120" s="118"/>
      <c r="E120" s="118"/>
      <c r="F120" s="118"/>
      <c r="G120" s="24">
        <v>4</v>
      </c>
      <c r="H120" s="28"/>
      <c r="I120" s="25">
        <v>2</v>
      </c>
      <c r="J120" s="24">
        <f t="shared" si="9"/>
        <v>2</v>
      </c>
      <c r="K120" s="30">
        <v>21.55</v>
      </c>
      <c r="L120" s="26">
        <f t="shared" si="10"/>
        <v>43.1</v>
      </c>
      <c r="M120" s="68"/>
      <c r="N120" s="66"/>
    </row>
    <row r="121" spans="1:14">
      <c r="A121" s="13"/>
      <c r="B121" s="17"/>
      <c r="C121" s="118" t="s">
        <v>76</v>
      </c>
      <c r="D121" s="118"/>
      <c r="E121" s="118"/>
      <c r="F121" s="118"/>
      <c r="G121" s="24">
        <v>8</v>
      </c>
      <c r="H121" s="28"/>
      <c r="I121" s="25">
        <v>4</v>
      </c>
      <c r="J121" s="24">
        <f t="shared" si="9"/>
        <v>4</v>
      </c>
      <c r="K121" s="30">
        <v>253.7</v>
      </c>
      <c r="L121" s="26">
        <f t="shared" si="10"/>
        <v>1014.8</v>
      </c>
      <c r="M121" s="68"/>
      <c r="N121" s="66"/>
    </row>
    <row r="122" spans="1:14">
      <c r="A122" s="15" t="s">
        <v>111</v>
      </c>
      <c r="B122" s="16" t="s">
        <v>112</v>
      </c>
      <c r="C122" s="118"/>
      <c r="D122" s="118"/>
      <c r="E122" s="118"/>
      <c r="F122" s="118"/>
      <c r="G122" s="24"/>
      <c r="H122" s="28"/>
      <c r="I122" s="25"/>
      <c r="J122" s="24"/>
      <c r="K122" s="30"/>
      <c r="L122" s="26"/>
      <c r="M122" s="68"/>
      <c r="N122" s="66"/>
    </row>
    <row r="123" spans="1:14">
      <c r="A123" s="38"/>
      <c r="B123" s="37"/>
      <c r="C123" s="118" t="s">
        <v>113</v>
      </c>
      <c r="D123" s="118"/>
      <c r="E123" s="118"/>
      <c r="F123" s="118"/>
      <c r="G123" s="24">
        <v>2</v>
      </c>
      <c r="H123" s="28"/>
      <c r="I123" s="25"/>
      <c r="J123" s="24">
        <f t="shared" si="9"/>
        <v>2</v>
      </c>
      <c r="K123" s="30">
        <v>1363.9</v>
      </c>
      <c r="L123" s="26">
        <f t="shared" si="10"/>
        <v>2727.8</v>
      </c>
      <c r="M123" s="68"/>
      <c r="N123" s="66"/>
    </row>
    <row r="124" spans="1:14">
      <c r="A124" s="15"/>
      <c r="B124" s="16"/>
      <c r="C124" s="118" t="s">
        <v>114</v>
      </c>
      <c r="D124" s="118"/>
      <c r="E124" s="118"/>
      <c r="F124" s="118"/>
      <c r="G124" s="24">
        <v>21</v>
      </c>
      <c r="H124" s="28"/>
      <c r="I124" s="25"/>
      <c r="J124" s="24">
        <f t="shared" si="9"/>
        <v>21</v>
      </c>
      <c r="K124" s="30">
        <v>1560</v>
      </c>
      <c r="L124" s="26">
        <f t="shared" si="10"/>
        <v>32760</v>
      </c>
      <c r="M124" s="68"/>
      <c r="N124" s="66"/>
    </row>
    <row r="125" spans="1:14">
      <c r="A125" s="15"/>
      <c r="B125" s="16"/>
      <c r="C125" s="118" t="s">
        <v>115</v>
      </c>
      <c r="D125" s="118"/>
      <c r="E125" s="118"/>
      <c r="F125" s="118"/>
      <c r="G125" s="24">
        <v>51</v>
      </c>
      <c r="H125" s="28"/>
      <c r="I125" s="25"/>
      <c r="J125" s="24">
        <f t="shared" si="9"/>
        <v>51</v>
      </c>
      <c r="K125" s="30">
        <v>25</v>
      </c>
      <c r="L125" s="26">
        <f t="shared" si="10"/>
        <v>1275</v>
      </c>
      <c r="M125" s="68"/>
      <c r="N125" s="66"/>
    </row>
    <row r="126" spans="1:14">
      <c r="A126" s="15"/>
      <c r="B126" s="16"/>
      <c r="C126" s="127" t="s">
        <v>116</v>
      </c>
      <c r="D126" s="127"/>
      <c r="E126" s="127"/>
      <c r="F126" s="127"/>
      <c r="G126" s="24">
        <v>38</v>
      </c>
      <c r="H126" s="28"/>
      <c r="I126" s="25"/>
      <c r="J126" s="24">
        <f t="shared" si="9"/>
        <v>38</v>
      </c>
      <c r="K126" s="30">
        <v>18.39</v>
      </c>
      <c r="L126" s="26">
        <f t="shared" si="10"/>
        <v>698.82</v>
      </c>
      <c r="M126" s="68"/>
      <c r="N126" s="66"/>
    </row>
    <row r="127" spans="1:14">
      <c r="A127" s="15"/>
      <c r="B127" s="16"/>
      <c r="C127" s="127" t="s">
        <v>117</v>
      </c>
      <c r="D127" s="127"/>
      <c r="E127" s="127"/>
      <c r="F127" s="127"/>
      <c r="G127" s="24">
        <v>20</v>
      </c>
      <c r="H127" s="28"/>
      <c r="I127" s="25"/>
      <c r="J127" s="24">
        <f t="shared" si="9"/>
        <v>20</v>
      </c>
      <c r="K127" s="30">
        <v>18.260000000000002</v>
      </c>
      <c r="L127" s="26">
        <f t="shared" si="10"/>
        <v>365.20000000000005</v>
      </c>
      <c r="M127" s="68"/>
      <c r="N127" s="66"/>
    </row>
    <row r="128" spans="1:14">
      <c r="A128" s="15"/>
      <c r="B128" s="16"/>
      <c r="C128" s="127" t="s">
        <v>118</v>
      </c>
      <c r="D128" s="127"/>
      <c r="E128" s="127"/>
      <c r="F128" s="127"/>
      <c r="G128" s="24">
        <v>2</v>
      </c>
      <c r="H128" s="28"/>
      <c r="I128" s="25"/>
      <c r="J128" s="24">
        <f t="shared" si="9"/>
        <v>2</v>
      </c>
      <c r="K128" s="30">
        <v>4000</v>
      </c>
      <c r="L128" s="26">
        <f t="shared" si="10"/>
        <v>8000</v>
      </c>
      <c r="M128" s="68"/>
      <c r="N128" s="66"/>
    </row>
    <row r="129" spans="1:14">
      <c r="A129" s="15"/>
      <c r="B129" s="16"/>
      <c r="C129" s="127" t="s">
        <v>119</v>
      </c>
      <c r="D129" s="127"/>
      <c r="E129" s="127"/>
      <c r="F129" s="127"/>
      <c r="G129" s="24">
        <v>20</v>
      </c>
      <c r="H129" s="28"/>
      <c r="I129" s="25">
        <v>1</v>
      </c>
      <c r="J129" s="24">
        <f t="shared" si="9"/>
        <v>19</v>
      </c>
      <c r="K129" s="30">
        <v>150.78</v>
      </c>
      <c r="L129" s="26">
        <f t="shared" si="10"/>
        <v>2864.82</v>
      </c>
      <c r="M129" s="68"/>
      <c r="N129" s="66"/>
    </row>
    <row r="130" spans="1:14">
      <c r="A130" s="15"/>
      <c r="B130" s="16"/>
      <c r="C130" s="127" t="s">
        <v>120</v>
      </c>
      <c r="D130" s="127"/>
      <c r="E130" s="127"/>
      <c r="F130" s="127"/>
      <c r="G130" s="24">
        <v>10</v>
      </c>
      <c r="H130" s="28"/>
      <c r="I130" s="25"/>
      <c r="J130" s="24">
        <f t="shared" si="9"/>
        <v>10</v>
      </c>
      <c r="K130" s="30">
        <v>108</v>
      </c>
      <c r="L130" s="26">
        <f t="shared" si="10"/>
        <v>1080</v>
      </c>
      <c r="M130" s="68"/>
      <c r="N130" s="66"/>
    </row>
    <row r="131" spans="1:14">
      <c r="A131" s="15"/>
      <c r="B131" s="16"/>
      <c r="C131" s="127" t="s">
        <v>121</v>
      </c>
      <c r="D131" s="127"/>
      <c r="E131" s="127"/>
      <c r="F131" s="127"/>
      <c r="G131" s="24">
        <v>6</v>
      </c>
      <c r="H131" s="28"/>
      <c r="I131" s="25"/>
      <c r="J131" s="24">
        <f t="shared" si="9"/>
        <v>6</v>
      </c>
      <c r="K131" s="30">
        <v>116</v>
      </c>
      <c r="L131" s="26">
        <f t="shared" si="10"/>
        <v>696</v>
      </c>
      <c r="M131" s="68"/>
      <c r="N131" s="66"/>
    </row>
    <row r="132" spans="1:14">
      <c r="A132" s="15" t="s">
        <v>122</v>
      </c>
      <c r="B132" s="11" t="s">
        <v>123</v>
      </c>
      <c r="C132" s="118"/>
      <c r="D132" s="118"/>
      <c r="E132" s="118"/>
      <c r="F132" s="118"/>
      <c r="G132" s="24"/>
      <c r="H132" s="28"/>
      <c r="I132" s="25"/>
      <c r="J132" s="24"/>
      <c r="K132" s="30"/>
      <c r="L132" s="26"/>
      <c r="M132" s="68"/>
      <c r="N132" s="66"/>
    </row>
    <row r="133" spans="1:14">
      <c r="A133" s="15"/>
      <c r="B133" s="11"/>
      <c r="C133" s="118" t="s">
        <v>124</v>
      </c>
      <c r="D133" s="118"/>
      <c r="E133" s="118"/>
      <c r="F133" s="118"/>
      <c r="G133" s="24">
        <v>8</v>
      </c>
      <c r="H133" s="28"/>
      <c r="I133" s="25"/>
      <c r="J133" s="24">
        <f t="shared" si="9"/>
        <v>8</v>
      </c>
      <c r="K133" s="30">
        <v>1546.25</v>
      </c>
      <c r="L133" s="26">
        <f t="shared" si="10"/>
        <v>12370</v>
      </c>
      <c r="M133" s="68"/>
      <c r="N133" s="66"/>
    </row>
    <row r="134" spans="1:14">
      <c r="A134" s="15" t="s">
        <v>125</v>
      </c>
      <c r="B134" s="16" t="s">
        <v>126</v>
      </c>
      <c r="C134" s="118"/>
      <c r="D134" s="118"/>
      <c r="E134" s="118"/>
      <c r="F134" s="118"/>
      <c r="G134" s="24"/>
      <c r="H134" s="28"/>
      <c r="I134" s="25"/>
      <c r="J134" s="24"/>
      <c r="K134" s="30"/>
      <c r="L134" s="26"/>
      <c r="M134" s="68"/>
      <c r="N134" s="66"/>
    </row>
    <row r="135" spans="1:14">
      <c r="A135" s="15"/>
      <c r="B135" s="16"/>
      <c r="C135" s="118" t="s">
        <v>127</v>
      </c>
      <c r="D135" s="118"/>
      <c r="E135" s="118"/>
      <c r="F135" s="118"/>
      <c r="G135" s="32">
        <v>2</v>
      </c>
      <c r="H135" s="28"/>
      <c r="I135" s="28"/>
      <c r="J135" s="24">
        <f t="shared" si="9"/>
        <v>2</v>
      </c>
      <c r="K135" s="31">
        <v>2100</v>
      </c>
      <c r="L135" s="26">
        <f t="shared" si="10"/>
        <v>4200</v>
      </c>
      <c r="M135" s="68"/>
      <c r="N135" s="66"/>
    </row>
    <row r="136" spans="1:14" ht="15.75" thickBot="1">
      <c r="A136" s="15"/>
      <c r="B136" s="16"/>
      <c r="C136" s="118"/>
      <c r="D136" s="118"/>
      <c r="E136" s="118"/>
      <c r="F136" s="118"/>
      <c r="G136" s="24"/>
      <c r="H136" s="28"/>
      <c r="I136" s="25"/>
      <c r="J136" s="24"/>
      <c r="K136" s="30"/>
      <c r="L136" s="26"/>
      <c r="M136" s="68"/>
      <c r="N136" s="66"/>
    </row>
    <row r="137" spans="1:14">
      <c r="A137" s="8" t="s">
        <v>5</v>
      </c>
      <c r="B137" s="3" t="s">
        <v>6</v>
      </c>
      <c r="C137" s="125" t="s">
        <v>7</v>
      </c>
      <c r="D137" s="125"/>
      <c r="E137" s="125"/>
      <c r="F137" s="125"/>
      <c r="G137" s="72" t="s">
        <v>8</v>
      </c>
      <c r="H137" s="72" t="s">
        <v>9</v>
      </c>
      <c r="I137" s="72" t="s">
        <v>10</v>
      </c>
      <c r="J137" s="72" t="s">
        <v>11</v>
      </c>
      <c r="K137" s="72" t="s">
        <v>12</v>
      </c>
      <c r="L137" s="5" t="s">
        <v>13</v>
      </c>
      <c r="M137" s="68"/>
      <c r="N137" s="66"/>
    </row>
    <row r="138" spans="1:14">
      <c r="A138" s="15" t="s">
        <v>128</v>
      </c>
      <c r="B138" s="16" t="s">
        <v>129</v>
      </c>
      <c r="C138" s="118"/>
      <c r="D138" s="118"/>
      <c r="E138" s="118"/>
      <c r="F138" s="118"/>
      <c r="G138" s="24"/>
      <c r="H138" s="28"/>
      <c r="I138" s="25"/>
      <c r="J138" s="24"/>
      <c r="K138" s="30"/>
      <c r="L138" s="26"/>
      <c r="M138" s="68"/>
      <c r="N138" s="66"/>
    </row>
    <row r="139" spans="1:14">
      <c r="A139" s="15"/>
      <c r="B139" s="19"/>
      <c r="C139" s="127" t="s">
        <v>131</v>
      </c>
      <c r="D139" s="127"/>
      <c r="E139" s="127"/>
      <c r="F139" s="127"/>
      <c r="G139" s="24">
        <v>17</v>
      </c>
      <c r="H139" s="28"/>
      <c r="I139" s="25">
        <v>1</v>
      </c>
      <c r="J139" s="24">
        <f t="shared" si="9"/>
        <v>16</v>
      </c>
      <c r="K139" s="30">
        <v>145</v>
      </c>
      <c r="L139" s="26">
        <f t="shared" si="10"/>
        <v>2320</v>
      </c>
      <c r="M139" s="68"/>
      <c r="N139" s="66"/>
    </row>
    <row r="140" spans="1:14">
      <c r="A140" s="15" t="s">
        <v>132</v>
      </c>
      <c r="B140" s="16" t="s">
        <v>133</v>
      </c>
      <c r="C140" s="118"/>
      <c r="D140" s="118"/>
      <c r="E140" s="118"/>
      <c r="F140" s="118"/>
      <c r="G140" s="24"/>
      <c r="H140" s="28"/>
      <c r="I140" s="25"/>
      <c r="J140" s="24"/>
      <c r="K140" s="33"/>
      <c r="L140" s="26"/>
      <c r="M140" s="68"/>
      <c r="N140" s="66"/>
    </row>
    <row r="141" spans="1:14">
      <c r="A141" s="15"/>
      <c r="B141" s="16"/>
      <c r="C141" s="118" t="s">
        <v>134</v>
      </c>
      <c r="D141" s="118"/>
      <c r="E141" s="118"/>
      <c r="F141" s="118"/>
      <c r="G141" s="24">
        <v>21</v>
      </c>
      <c r="H141" s="28"/>
      <c r="I141" s="25">
        <v>3</v>
      </c>
      <c r="J141" s="24">
        <f t="shared" si="9"/>
        <v>18</v>
      </c>
      <c r="K141" s="30">
        <v>77.58</v>
      </c>
      <c r="L141" s="26">
        <f t="shared" si="10"/>
        <v>1396.44</v>
      </c>
      <c r="M141" s="68"/>
      <c r="N141" s="66"/>
    </row>
    <row r="142" spans="1:14">
      <c r="A142" s="15"/>
      <c r="B142" s="16"/>
      <c r="C142" s="118" t="s">
        <v>134</v>
      </c>
      <c r="D142" s="118"/>
      <c r="E142" s="118"/>
      <c r="F142" s="118"/>
      <c r="G142" s="24">
        <v>12</v>
      </c>
      <c r="H142" s="28"/>
      <c r="I142" s="25"/>
      <c r="J142" s="24">
        <f t="shared" si="9"/>
        <v>12</v>
      </c>
      <c r="K142" s="30">
        <v>89.9</v>
      </c>
      <c r="L142" s="26">
        <f t="shared" si="10"/>
        <v>1078.8000000000002</v>
      </c>
      <c r="M142" s="68"/>
      <c r="N142" s="66"/>
    </row>
    <row r="143" spans="1:14">
      <c r="A143" s="15"/>
      <c r="B143" s="16"/>
      <c r="C143" s="118" t="s">
        <v>135</v>
      </c>
      <c r="D143" s="118"/>
      <c r="E143" s="118"/>
      <c r="F143" s="118"/>
      <c r="G143" s="24">
        <v>6</v>
      </c>
      <c r="H143" s="28"/>
      <c r="I143" s="25">
        <v>5</v>
      </c>
      <c r="J143" s="24">
        <f t="shared" si="9"/>
        <v>1</v>
      </c>
      <c r="K143" s="30">
        <v>60.097000000000001</v>
      </c>
      <c r="L143" s="26">
        <f t="shared" si="10"/>
        <v>60.097000000000001</v>
      </c>
      <c r="M143" s="68"/>
      <c r="N143" s="66"/>
    </row>
    <row r="144" spans="1:14">
      <c r="A144" s="15"/>
      <c r="B144" s="16"/>
      <c r="C144" s="118" t="s">
        <v>136</v>
      </c>
      <c r="D144" s="118"/>
      <c r="E144" s="118"/>
      <c r="F144" s="118"/>
      <c r="G144" s="24">
        <v>12</v>
      </c>
      <c r="H144" s="28"/>
      <c r="I144" s="25"/>
      <c r="J144" s="24">
        <f t="shared" si="9"/>
        <v>12</v>
      </c>
      <c r="K144" s="30">
        <v>43.1</v>
      </c>
      <c r="L144" s="26">
        <f t="shared" si="10"/>
        <v>517.20000000000005</v>
      </c>
      <c r="M144" s="68"/>
      <c r="N144" s="66"/>
    </row>
    <row r="145" spans="1:14">
      <c r="A145" s="13"/>
      <c r="B145" s="17"/>
      <c r="C145" s="118" t="s">
        <v>137</v>
      </c>
      <c r="D145" s="118"/>
      <c r="E145" s="118"/>
      <c r="F145" s="118"/>
      <c r="G145" s="24">
        <v>765</v>
      </c>
      <c r="H145" s="28"/>
      <c r="I145" s="25">
        <v>5</v>
      </c>
      <c r="J145" s="24">
        <f t="shared" si="9"/>
        <v>760</v>
      </c>
      <c r="K145" s="30">
        <v>12.5</v>
      </c>
      <c r="L145" s="26">
        <f t="shared" si="10"/>
        <v>9500</v>
      </c>
      <c r="M145" s="68"/>
      <c r="N145" s="66"/>
    </row>
    <row r="146" spans="1:14">
      <c r="A146" s="15"/>
      <c r="B146" s="17"/>
      <c r="C146" s="118" t="s">
        <v>138</v>
      </c>
      <c r="D146" s="118"/>
      <c r="E146" s="118"/>
      <c r="F146" s="118"/>
      <c r="G146" s="24">
        <v>5</v>
      </c>
      <c r="H146" s="28"/>
      <c r="I146" s="25"/>
      <c r="J146" s="24">
        <f t="shared" si="9"/>
        <v>5</v>
      </c>
      <c r="K146" s="30">
        <v>200</v>
      </c>
      <c r="L146" s="26">
        <f t="shared" si="10"/>
        <v>1000</v>
      </c>
      <c r="M146" s="68"/>
      <c r="N146" s="66"/>
    </row>
    <row r="147" spans="1:14">
      <c r="A147" s="13"/>
      <c r="B147" s="17"/>
      <c r="C147" s="118" t="s">
        <v>139</v>
      </c>
      <c r="D147" s="118"/>
      <c r="E147" s="118"/>
      <c r="F147" s="118"/>
      <c r="G147" s="24">
        <v>34</v>
      </c>
      <c r="H147" s="28"/>
      <c r="I147" s="25">
        <v>1</v>
      </c>
      <c r="J147" s="24">
        <f t="shared" si="9"/>
        <v>33</v>
      </c>
      <c r="K147" s="30">
        <v>35</v>
      </c>
      <c r="L147" s="26">
        <f t="shared" si="10"/>
        <v>1155</v>
      </c>
      <c r="M147" s="68"/>
      <c r="N147" s="66"/>
    </row>
    <row r="148" spans="1:14">
      <c r="A148" s="13"/>
      <c r="B148" s="17"/>
      <c r="C148" s="118" t="s">
        <v>140</v>
      </c>
      <c r="D148" s="118"/>
      <c r="E148" s="118"/>
      <c r="F148" s="118"/>
      <c r="G148" s="24">
        <v>12</v>
      </c>
      <c r="H148" s="28"/>
      <c r="I148" s="25">
        <v>8</v>
      </c>
      <c r="J148" s="24">
        <f t="shared" si="9"/>
        <v>4</v>
      </c>
      <c r="K148" s="30">
        <v>112.1</v>
      </c>
      <c r="L148" s="26">
        <f t="shared" si="10"/>
        <v>448.4</v>
      </c>
      <c r="M148" s="68"/>
      <c r="N148" s="66"/>
    </row>
    <row r="149" spans="1:14">
      <c r="A149" s="13"/>
      <c r="B149" s="17"/>
      <c r="C149" s="118" t="s">
        <v>141</v>
      </c>
      <c r="D149" s="118"/>
      <c r="E149" s="118"/>
      <c r="F149" s="118"/>
      <c r="G149" s="24">
        <v>11</v>
      </c>
      <c r="H149" s="28"/>
      <c r="I149" s="25"/>
      <c r="J149" s="24">
        <f t="shared" si="9"/>
        <v>11</v>
      </c>
      <c r="K149" s="30">
        <v>220.08</v>
      </c>
      <c r="L149" s="26">
        <f t="shared" si="10"/>
        <v>2420.88</v>
      </c>
      <c r="M149" s="68"/>
      <c r="N149" s="66"/>
    </row>
    <row r="150" spans="1:14">
      <c r="A150" s="15"/>
      <c r="B150" s="16"/>
      <c r="C150" s="118" t="s">
        <v>142</v>
      </c>
      <c r="D150" s="118"/>
      <c r="E150" s="118"/>
      <c r="F150" s="118"/>
      <c r="G150" s="24">
        <v>2</v>
      </c>
      <c r="H150" s="28"/>
      <c r="I150" s="25"/>
      <c r="J150" s="24">
        <f t="shared" si="9"/>
        <v>2</v>
      </c>
      <c r="K150" s="30">
        <v>625</v>
      </c>
      <c r="L150" s="26">
        <f t="shared" si="10"/>
        <v>1250</v>
      </c>
      <c r="M150" s="68"/>
      <c r="N150" s="66"/>
    </row>
    <row r="151" spans="1:14">
      <c r="A151" s="13"/>
      <c r="B151" s="17"/>
      <c r="C151" s="118" t="s">
        <v>143</v>
      </c>
      <c r="D151" s="118"/>
      <c r="E151" s="118"/>
      <c r="F151" s="118"/>
      <c r="G151" s="24">
        <v>126</v>
      </c>
      <c r="H151" s="28"/>
      <c r="I151" s="25">
        <v>14</v>
      </c>
      <c r="J151" s="24">
        <f t="shared" si="9"/>
        <v>112</v>
      </c>
      <c r="K151" s="30">
        <v>12.5</v>
      </c>
      <c r="L151" s="26">
        <f t="shared" si="10"/>
        <v>1400</v>
      </c>
      <c r="M151" s="68"/>
      <c r="N151" s="66"/>
    </row>
    <row r="152" spans="1:14">
      <c r="A152" s="13"/>
      <c r="B152" s="17"/>
      <c r="C152" s="118" t="s">
        <v>144</v>
      </c>
      <c r="D152" s="118"/>
      <c r="E152" s="118"/>
      <c r="F152" s="118"/>
      <c r="G152" s="24">
        <v>17</v>
      </c>
      <c r="H152" s="28"/>
      <c r="I152" s="25">
        <v>7</v>
      </c>
      <c r="J152" s="24">
        <f t="shared" si="9"/>
        <v>10</v>
      </c>
      <c r="K152" s="30">
        <v>135.69999999999999</v>
      </c>
      <c r="L152" s="26">
        <f t="shared" si="10"/>
        <v>1357</v>
      </c>
      <c r="M152" s="68"/>
      <c r="N152" s="66"/>
    </row>
    <row r="153" spans="1:14">
      <c r="A153" s="13"/>
      <c r="B153" s="49"/>
      <c r="C153" s="118" t="s">
        <v>145</v>
      </c>
      <c r="D153" s="118"/>
      <c r="E153" s="118"/>
      <c r="F153" s="118"/>
      <c r="G153" s="24">
        <v>3</v>
      </c>
      <c r="H153" s="28"/>
      <c r="I153" s="25">
        <v>3</v>
      </c>
      <c r="J153" s="24">
        <f t="shared" si="9"/>
        <v>0</v>
      </c>
      <c r="K153" s="30">
        <v>161.471</v>
      </c>
      <c r="L153" s="26">
        <f t="shared" si="10"/>
        <v>0</v>
      </c>
      <c r="M153" s="68"/>
      <c r="N153" s="66"/>
    </row>
    <row r="154" spans="1:14">
      <c r="A154" s="13"/>
      <c r="B154" s="17"/>
      <c r="C154" s="118" t="s">
        <v>146</v>
      </c>
      <c r="D154" s="118"/>
      <c r="E154" s="118"/>
      <c r="F154" s="118"/>
      <c r="G154" s="24">
        <v>8</v>
      </c>
      <c r="H154" s="28"/>
      <c r="I154" s="25"/>
      <c r="J154" s="24">
        <f t="shared" si="9"/>
        <v>8</v>
      </c>
      <c r="K154" s="30">
        <v>130</v>
      </c>
      <c r="L154" s="26">
        <f t="shared" si="10"/>
        <v>1040</v>
      </c>
      <c r="M154" s="68"/>
      <c r="N154" s="66"/>
    </row>
    <row r="155" spans="1:14">
      <c r="A155" s="13"/>
      <c r="B155" s="17"/>
      <c r="C155" s="118" t="s">
        <v>147</v>
      </c>
      <c r="D155" s="118"/>
      <c r="E155" s="118"/>
      <c r="F155" s="118"/>
      <c r="G155" s="24">
        <v>25</v>
      </c>
      <c r="H155" s="28"/>
      <c r="I155" s="25">
        <v>1</v>
      </c>
      <c r="J155" s="24">
        <f t="shared" ref="J155:J230" si="11">G155+H155-I155</f>
        <v>24</v>
      </c>
      <c r="K155" s="30">
        <v>75.59</v>
      </c>
      <c r="L155" s="26">
        <f t="shared" si="10"/>
        <v>1814.16</v>
      </c>
      <c r="M155" s="68"/>
      <c r="N155" s="66"/>
    </row>
    <row r="156" spans="1:14">
      <c r="A156" s="15"/>
      <c r="B156" s="17"/>
      <c r="C156" s="118" t="s">
        <v>148</v>
      </c>
      <c r="D156" s="118"/>
      <c r="E156" s="118"/>
      <c r="F156" s="118"/>
      <c r="G156" s="24">
        <v>9</v>
      </c>
      <c r="H156" s="28"/>
      <c r="I156" s="25">
        <v>1</v>
      </c>
      <c r="J156" s="24">
        <f t="shared" si="11"/>
        <v>8</v>
      </c>
      <c r="K156" s="30">
        <v>137.93</v>
      </c>
      <c r="L156" s="26">
        <f t="shared" si="10"/>
        <v>1103.44</v>
      </c>
      <c r="M156" s="68"/>
      <c r="N156" s="66"/>
    </row>
    <row r="157" spans="1:14">
      <c r="A157" s="13"/>
      <c r="B157" s="17"/>
      <c r="C157" s="118" t="s">
        <v>149</v>
      </c>
      <c r="D157" s="118"/>
      <c r="E157" s="118"/>
      <c r="F157" s="118"/>
      <c r="G157" s="24">
        <v>14</v>
      </c>
      <c r="H157" s="28"/>
      <c r="I157" s="25">
        <v>1</v>
      </c>
      <c r="J157" s="24">
        <f t="shared" si="11"/>
        <v>13</v>
      </c>
      <c r="K157" s="30">
        <v>31</v>
      </c>
      <c r="L157" s="26">
        <f t="shared" si="10"/>
        <v>403</v>
      </c>
      <c r="M157" s="68"/>
      <c r="N157" s="66"/>
    </row>
    <row r="158" spans="1:14">
      <c r="A158" s="13"/>
      <c r="B158" s="17"/>
      <c r="C158" s="118" t="s">
        <v>151</v>
      </c>
      <c r="D158" s="118"/>
      <c r="E158" s="118"/>
      <c r="F158" s="118"/>
      <c r="G158" s="24">
        <v>5</v>
      </c>
      <c r="H158" s="28"/>
      <c r="I158" s="25">
        <v>3</v>
      </c>
      <c r="J158" s="24">
        <f t="shared" si="11"/>
        <v>2</v>
      </c>
      <c r="K158" s="30">
        <v>95.6</v>
      </c>
      <c r="L158" s="26">
        <f t="shared" si="10"/>
        <v>191.2</v>
      </c>
      <c r="M158" s="68"/>
      <c r="N158" s="66"/>
    </row>
    <row r="159" spans="1:14">
      <c r="A159" s="15"/>
      <c r="B159" s="17"/>
      <c r="C159" s="118" t="s">
        <v>152</v>
      </c>
      <c r="D159" s="118"/>
      <c r="E159" s="118"/>
      <c r="F159" s="118"/>
      <c r="G159" s="24">
        <v>24</v>
      </c>
      <c r="H159" s="28"/>
      <c r="I159" s="25">
        <v>1</v>
      </c>
      <c r="J159" s="24">
        <f t="shared" si="11"/>
        <v>23</v>
      </c>
      <c r="K159" s="30">
        <v>285.5</v>
      </c>
      <c r="L159" s="26">
        <f t="shared" ref="L159:L234" si="12">J159*K159</f>
        <v>6566.5</v>
      </c>
      <c r="M159" s="68"/>
      <c r="N159" s="66"/>
    </row>
    <row r="160" spans="1:14">
      <c r="A160" s="13"/>
      <c r="B160" s="17"/>
      <c r="C160" s="118" t="s">
        <v>153</v>
      </c>
      <c r="D160" s="118"/>
      <c r="E160" s="118"/>
      <c r="F160" s="118"/>
      <c r="G160" s="24">
        <v>7</v>
      </c>
      <c r="H160" s="28"/>
      <c r="I160" s="25">
        <v>5</v>
      </c>
      <c r="J160" s="24">
        <f t="shared" si="11"/>
        <v>2</v>
      </c>
      <c r="K160" s="30">
        <v>59.01</v>
      </c>
      <c r="L160" s="26">
        <f t="shared" si="12"/>
        <v>118.02</v>
      </c>
      <c r="M160" s="68"/>
      <c r="N160" s="66"/>
    </row>
    <row r="161" spans="1:14">
      <c r="A161" s="13"/>
      <c r="B161" s="17"/>
      <c r="C161" s="118" t="s">
        <v>154</v>
      </c>
      <c r="D161" s="118"/>
      <c r="E161" s="118"/>
      <c r="F161" s="118"/>
      <c r="G161" s="24">
        <v>34</v>
      </c>
      <c r="H161" s="28"/>
      <c r="I161" s="28">
        <v>9</v>
      </c>
      <c r="J161" s="24">
        <f t="shared" si="11"/>
        <v>25</v>
      </c>
      <c r="K161" s="30">
        <v>14.75</v>
      </c>
      <c r="L161" s="26">
        <f t="shared" si="12"/>
        <v>368.75</v>
      </c>
      <c r="M161" s="68"/>
      <c r="N161" s="66"/>
    </row>
    <row r="162" spans="1:14">
      <c r="A162" s="15"/>
      <c r="B162" s="17"/>
      <c r="C162" s="118" t="s">
        <v>155</v>
      </c>
      <c r="D162" s="118"/>
      <c r="E162" s="118"/>
      <c r="F162" s="118"/>
      <c r="G162" s="24">
        <v>28</v>
      </c>
      <c r="H162" s="28"/>
      <c r="I162" s="25">
        <v>1</v>
      </c>
      <c r="J162" s="24">
        <f t="shared" si="11"/>
        <v>27</v>
      </c>
      <c r="K162" s="30">
        <v>149.86000000000001</v>
      </c>
      <c r="L162" s="26">
        <f t="shared" si="12"/>
        <v>4046.2200000000003</v>
      </c>
      <c r="M162" s="68"/>
      <c r="N162" s="66"/>
    </row>
    <row r="163" spans="1:14">
      <c r="A163" s="13"/>
      <c r="B163" s="17"/>
      <c r="C163" s="118" t="s">
        <v>156</v>
      </c>
      <c r="D163" s="118"/>
      <c r="E163" s="118"/>
      <c r="F163" s="118"/>
      <c r="G163" s="24">
        <v>15</v>
      </c>
      <c r="H163" s="28"/>
      <c r="I163" s="25"/>
      <c r="J163" s="24">
        <f t="shared" si="11"/>
        <v>15</v>
      </c>
      <c r="K163" s="30">
        <v>287.7</v>
      </c>
      <c r="L163" s="26">
        <f t="shared" si="12"/>
        <v>4315.5</v>
      </c>
      <c r="M163" s="68"/>
      <c r="N163" s="66"/>
    </row>
    <row r="164" spans="1:14">
      <c r="A164" s="13"/>
      <c r="B164" s="17"/>
      <c r="C164" s="118" t="s">
        <v>157</v>
      </c>
      <c r="D164" s="118"/>
      <c r="E164" s="118"/>
      <c r="F164" s="118"/>
      <c r="G164" s="24">
        <v>4</v>
      </c>
      <c r="H164" s="28"/>
      <c r="I164" s="25">
        <v>1</v>
      </c>
      <c r="J164" s="24">
        <f t="shared" si="11"/>
        <v>3</v>
      </c>
      <c r="K164" s="30">
        <v>145</v>
      </c>
      <c r="L164" s="26">
        <f t="shared" si="12"/>
        <v>435</v>
      </c>
      <c r="M164" s="68"/>
      <c r="N164" s="66"/>
    </row>
    <row r="165" spans="1:14">
      <c r="A165" s="15"/>
      <c r="B165" s="17"/>
      <c r="C165" s="118" t="s">
        <v>158</v>
      </c>
      <c r="D165" s="118"/>
      <c r="E165" s="118"/>
      <c r="F165" s="118"/>
      <c r="G165" s="24">
        <v>5</v>
      </c>
      <c r="H165" s="28"/>
      <c r="I165" s="25"/>
      <c r="J165" s="24">
        <f t="shared" si="11"/>
        <v>5</v>
      </c>
      <c r="K165" s="30">
        <v>797.79</v>
      </c>
      <c r="L165" s="26">
        <f t="shared" si="12"/>
        <v>3988.95</v>
      </c>
      <c r="M165" s="68"/>
      <c r="N165" s="66"/>
    </row>
    <row r="166" spans="1:14">
      <c r="A166" s="13"/>
      <c r="B166" s="17"/>
      <c r="C166" s="118" t="s">
        <v>159</v>
      </c>
      <c r="D166" s="118"/>
      <c r="E166" s="118"/>
      <c r="F166" s="118"/>
      <c r="G166" s="24">
        <v>12</v>
      </c>
      <c r="H166" s="28"/>
      <c r="I166" s="25"/>
      <c r="J166" s="24">
        <f t="shared" si="11"/>
        <v>12</v>
      </c>
      <c r="K166" s="30">
        <v>190.13</v>
      </c>
      <c r="L166" s="26">
        <f t="shared" si="12"/>
        <v>2281.56</v>
      </c>
      <c r="M166" s="68"/>
      <c r="N166" s="66"/>
    </row>
    <row r="167" spans="1:14">
      <c r="A167" s="15"/>
      <c r="B167" s="17"/>
      <c r="C167" s="118" t="s">
        <v>160</v>
      </c>
      <c r="D167" s="118"/>
      <c r="E167" s="118"/>
      <c r="F167" s="118"/>
      <c r="G167" s="24">
        <v>12</v>
      </c>
      <c r="H167" s="28"/>
      <c r="I167" s="25"/>
      <c r="J167" s="24">
        <f t="shared" si="11"/>
        <v>12</v>
      </c>
      <c r="K167" s="30">
        <v>152.06</v>
      </c>
      <c r="L167" s="26">
        <f t="shared" si="12"/>
        <v>1824.72</v>
      </c>
      <c r="M167" s="68"/>
      <c r="N167" s="66"/>
    </row>
    <row r="168" spans="1:14">
      <c r="A168" s="13"/>
      <c r="B168" s="16"/>
      <c r="C168" s="118" t="s">
        <v>161</v>
      </c>
      <c r="D168" s="118"/>
      <c r="E168" s="118"/>
      <c r="F168" s="118"/>
      <c r="G168" s="24">
        <v>10</v>
      </c>
      <c r="H168" s="28"/>
      <c r="I168" s="25"/>
      <c r="J168" s="24">
        <f t="shared" si="11"/>
        <v>10</v>
      </c>
      <c r="K168" s="30">
        <v>475</v>
      </c>
      <c r="L168" s="26">
        <f t="shared" si="12"/>
        <v>4750</v>
      </c>
      <c r="M168" s="68"/>
      <c r="N168" s="66"/>
    </row>
    <row r="169" spans="1:14">
      <c r="A169" s="13" t="s">
        <v>162</v>
      </c>
      <c r="B169" s="16" t="s">
        <v>163</v>
      </c>
      <c r="C169" s="118"/>
      <c r="D169" s="118"/>
      <c r="E169" s="118"/>
      <c r="F169" s="118"/>
      <c r="G169" s="24"/>
      <c r="H169" s="28"/>
      <c r="I169" s="25"/>
      <c r="J169" s="24"/>
      <c r="K169" s="30"/>
      <c r="L169" s="26"/>
      <c r="M169" s="68"/>
      <c r="N169" s="66"/>
    </row>
    <row r="170" spans="1:14" ht="15.75" thickBot="1">
      <c r="A170" s="13"/>
      <c r="B170" s="16"/>
      <c r="C170" s="118" t="s">
        <v>164</v>
      </c>
      <c r="D170" s="118"/>
      <c r="E170" s="118"/>
      <c r="F170" s="118"/>
      <c r="G170" s="24">
        <v>1</v>
      </c>
      <c r="H170" s="28"/>
      <c r="I170" s="25">
        <v>1</v>
      </c>
      <c r="J170" s="24">
        <f t="shared" si="11"/>
        <v>0</v>
      </c>
      <c r="K170" s="30"/>
      <c r="L170" s="26">
        <f t="shared" si="12"/>
        <v>0</v>
      </c>
      <c r="M170" s="68"/>
      <c r="N170" s="66"/>
    </row>
    <row r="171" spans="1:14">
      <c r="A171" s="8" t="s">
        <v>5</v>
      </c>
      <c r="B171" s="3" t="s">
        <v>6</v>
      </c>
      <c r="C171" s="125" t="s">
        <v>7</v>
      </c>
      <c r="D171" s="125"/>
      <c r="E171" s="125"/>
      <c r="F171" s="125"/>
      <c r="G171" s="72" t="s">
        <v>8</v>
      </c>
      <c r="H171" s="72" t="s">
        <v>9</v>
      </c>
      <c r="I171" s="72" t="s">
        <v>10</v>
      </c>
      <c r="J171" s="72" t="s">
        <v>11</v>
      </c>
      <c r="K171" s="72" t="s">
        <v>12</v>
      </c>
      <c r="L171" s="5" t="s">
        <v>13</v>
      </c>
      <c r="M171" s="68"/>
      <c r="N171" s="66"/>
    </row>
    <row r="172" spans="1:14">
      <c r="A172" s="13" t="s">
        <v>162</v>
      </c>
      <c r="B172" s="16"/>
      <c r="C172" s="118" t="s">
        <v>164</v>
      </c>
      <c r="D172" s="118"/>
      <c r="E172" s="118"/>
      <c r="F172" s="118"/>
      <c r="G172" s="24">
        <v>39</v>
      </c>
      <c r="H172" s="28"/>
      <c r="I172" s="25">
        <v>13</v>
      </c>
      <c r="J172" s="24">
        <f t="shared" si="11"/>
        <v>26</v>
      </c>
      <c r="K172" s="30">
        <v>7.82</v>
      </c>
      <c r="L172" s="26">
        <f t="shared" si="12"/>
        <v>203.32</v>
      </c>
      <c r="M172" s="68"/>
      <c r="N172" s="66"/>
    </row>
    <row r="173" spans="1:14">
      <c r="A173" s="13"/>
      <c r="B173" s="16"/>
      <c r="C173" s="118" t="s">
        <v>165</v>
      </c>
      <c r="D173" s="118"/>
      <c r="E173" s="118"/>
      <c r="F173" s="118"/>
      <c r="G173" s="24">
        <v>586</v>
      </c>
      <c r="H173" s="28"/>
      <c r="I173" s="25">
        <v>9</v>
      </c>
      <c r="J173" s="24">
        <f t="shared" si="11"/>
        <v>577</v>
      </c>
      <c r="K173" s="30">
        <v>26.254999999999999</v>
      </c>
      <c r="L173" s="26">
        <f t="shared" si="12"/>
        <v>15149.135</v>
      </c>
      <c r="M173" s="68"/>
      <c r="N173" s="66"/>
    </row>
    <row r="174" spans="1:14">
      <c r="A174" s="13"/>
      <c r="B174" s="16"/>
      <c r="C174" s="118" t="s">
        <v>166</v>
      </c>
      <c r="D174" s="118"/>
      <c r="E174" s="118"/>
      <c r="F174" s="118"/>
      <c r="G174" s="24">
        <v>198</v>
      </c>
      <c r="H174" s="28"/>
      <c r="I174" s="25">
        <v>1</v>
      </c>
      <c r="J174" s="24">
        <f t="shared" si="11"/>
        <v>197</v>
      </c>
      <c r="K174" s="30">
        <v>39.825000000000003</v>
      </c>
      <c r="L174" s="26">
        <f t="shared" si="12"/>
        <v>7845.5250000000005</v>
      </c>
      <c r="M174" s="68"/>
      <c r="N174" s="66"/>
    </row>
    <row r="175" spans="1:14">
      <c r="A175" s="13"/>
      <c r="B175" s="17"/>
      <c r="C175" s="118" t="s">
        <v>167</v>
      </c>
      <c r="D175" s="118"/>
      <c r="E175" s="118"/>
      <c r="F175" s="118"/>
      <c r="G175" s="24">
        <v>20</v>
      </c>
      <c r="H175" s="28"/>
      <c r="I175" s="25"/>
      <c r="J175" s="24">
        <f t="shared" si="11"/>
        <v>20</v>
      </c>
      <c r="K175" s="30">
        <v>8</v>
      </c>
      <c r="L175" s="26">
        <f t="shared" si="12"/>
        <v>160</v>
      </c>
      <c r="M175" s="68"/>
      <c r="N175" s="66"/>
    </row>
    <row r="176" spans="1:14">
      <c r="A176" s="13"/>
      <c r="B176" s="17"/>
      <c r="C176" s="118" t="s">
        <v>308</v>
      </c>
      <c r="D176" s="118"/>
      <c r="E176" s="118"/>
      <c r="F176" s="118"/>
      <c r="G176" s="24">
        <v>34</v>
      </c>
      <c r="H176" s="28"/>
      <c r="I176" s="25">
        <v>3</v>
      </c>
      <c r="J176" s="24">
        <f t="shared" si="11"/>
        <v>31</v>
      </c>
      <c r="K176" s="30">
        <v>6.3920000000000003</v>
      </c>
      <c r="L176" s="26">
        <f t="shared" si="12"/>
        <v>198.15200000000002</v>
      </c>
      <c r="M176" s="68"/>
      <c r="N176" s="66"/>
    </row>
    <row r="177" spans="1:14">
      <c r="A177" s="13"/>
      <c r="B177" s="17"/>
      <c r="C177" s="118" t="s">
        <v>331</v>
      </c>
      <c r="D177" s="118"/>
      <c r="E177" s="118"/>
      <c r="F177" s="118"/>
      <c r="G177" s="24"/>
      <c r="H177" s="28">
        <v>60</v>
      </c>
      <c r="I177" s="25"/>
      <c r="J177" s="24">
        <f t="shared" si="11"/>
        <v>60</v>
      </c>
      <c r="K177" s="30">
        <v>1.97</v>
      </c>
      <c r="L177" s="26">
        <f t="shared" si="12"/>
        <v>118.2</v>
      </c>
      <c r="M177" s="68"/>
      <c r="N177" s="66"/>
    </row>
    <row r="178" spans="1:14">
      <c r="A178" s="13"/>
      <c r="B178" s="17"/>
      <c r="C178" s="118" t="s">
        <v>332</v>
      </c>
      <c r="D178" s="118"/>
      <c r="E178" s="118"/>
      <c r="F178" s="118"/>
      <c r="G178" s="24"/>
      <c r="H178" s="28">
        <v>120</v>
      </c>
      <c r="I178" s="25">
        <v>24</v>
      </c>
      <c r="J178" s="24">
        <f t="shared" si="11"/>
        <v>96</v>
      </c>
      <c r="K178" s="30">
        <v>5.0199999999999996</v>
      </c>
      <c r="L178" s="26">
        <f t="shared" si="12"/>
        <v>481.91999999999996</v>
      </c>
      <c r="M178" s="68"/>
      <c r="N178" s="66"/>
    </row>
    <row r="179" spans="1:14">
      <c r="A179" s="13"/>
      <c r="B179" s="17"/>
      <c r="C179" s="118" t="s">
        <v>168</v>
      </c>
      <c r="D179" s="118"/>
      <c r="E179" s="118"/>
      <c r="F179" s="118"/>
      <c r="G179" s="24">
        <v>769</v>
      </c>
      <c r="H179" s="28"/>
      <c r="I179" s="25">
        <v>16</v>
      </c>
      <c r="J179" s="24">
        <f t="shared" si="11"/>
        <v>753</v>
      </c>
      <c r="K179" s="30">
        <v>5.42</v>
      </c>
      <c r="L179" s="26">
        <f t="shared" si="12"/>
        <v>4081.2599999999998</v>
      </c>
      <c r="M179" s="68"/>
      <c r="N179" s="66"/>
    </row>
    <row r="180" spans="1:14">
      <c r="A180" s="13"/>
      <c r="B180" s="17"/>
      <c r="C180" s="118" t="s">
        <v>169</v>
      </c>
      <c r="D180" s="118"/>
      <c r="E180" s="118"/>
      <c r="F180" s="118"/>
      <c r="G180" s="24">
        <v>20</v>
      </c>
      <c r="H180" s="28"/>
      <c r="I180" s="25">
        <v>8</v>
      </c>
      <c r="J180" s="24">
        <f t="shared" si="11"/>
        <v>12</v>
      </c>
      <c r="K180" s="30">
        <v>77.083299999999994</v>
      </c>
      <c r="L180" s="26">
        <f t="shared" si="12"/>
        <v>924.99959999999987</v>
      </c>
      <c r="M180" s="68"/>
      <c r="N180" s="66"/>
    </row>
    <row r="181" spans="1:14">
      <c r="A181" s="13"/>
      <c r="B181" s="17"/>
      <c r="C181" s="122" t="s">
        <v>170</v>
      </c>
      <c r="D181" s="123"/>
      <c r="E181" s="123"/>
      <c r="F181" s="124"/>
      <c r="G181" s="24">
        <v>36</v>
      </c>
      <c r="H181" s="28"/>
      <c r="I181" s="25">
        <v>10</v>
      </c>
      <c r="J181" s="24">
        <f t="shared" si="11"/>
        <v>26</v>
      </c>
      <c r="K181" s="30">
        <v>11.537850000000001</v>
      </c>
      <c r="L181" s="26">
        <f t="shared" si="12"/>
        <v>299.98410000000001</v>
      </c>
      <c r="M181" s="68"/>
      <c r="N181" s="66"/>
    </row>
    <row r="182" spans="1:14">
      <c r="A182" s="13"/>
      <c r="B182" s="17"/>
      <c r="C182" s="118" t="s">
        <v>358</v>
      </c>
      <c r="D182" s="118"/>
      <c r="E182" s="118"/>
      <c r="F182" s="118"/>
      <c r="G182" s="24"/>
      <c r="H182" s="28">
        <v>60</v>
      </c>
      <c r="I182" s="25">
        <v>22</v>
      </c>
      <c r="J182" s="24">
        <f t="shared" si="11"/>
        <v>38</v>
      </c>
      <c r="K182" s="30">
        <v>21.24</v>
      </c>
      <c r="L182" s="26">
        <f t="shared" si="12"/>
        <v>807.11999999999989</v>
      </c>
      <c r="M182" s="68"/>
      <c r="N182" s="66"/>
    </row>
    <row r="183" spans="1:14">
      <c r="A183" s="13"/>
      <c r="B183" s="17"/>
      <c r="C183" s="118" t="s">
        <v>335</v>
      </c>
      <c r="D183" s="118"/>
      <c r="E183" s="118"/>
      <c r="F183" s="118"/>
      <c r="G183" s="24"/>
      <c r="H183" s="28">
        <v>60</v>
      </c>
      <c r="I183" s="25">
        <v>11</v>
      </c>
      <c r="J183" s="24">
        <f t="shared" si="11"/>
        <v>49</v>
      </c>
      <c r="K183" s="30">
        <v>24.78</v>
      </c>
      <c r="L183" s="26">
        <f t="shared" si="12"/>
        <v>1214.22</v>
      </c>
      <c r="M183" s="68"/>
      <c r="N183" s="66"/>
    </row>
    <row r="184" spans="1:14">
      <c r="A184" s="13"/>
      <c r="B184" s="17"/>
      <c r="C184" s="118" t="s">
        <v>171</v>
      </c>
      <c r="D184" s="118"/>
      <c r="E184" s="118"/>
      <c r="F184" s="118"/>
      <c r="G184" s="24">
        <v>16</v>
      </c>
      <c r="H184" s="28"/>
      <c r="I184" s="25">
        <v>1</v>
      </c>
      <c r="J184" s="24">
        <f t="shared" si="11"/>
        <v>15</v>
      </c>
      <c r="K184" s="30">
        <v>53.1</v>
      </c>
      <c r="L184" s="26">
        <f t="shared" si="12"/>
        <v>796.5</v>
      </c>
      <c r="M184" s="68"/>
      <c r="N184" s="66"/>
    </row>
    <row r="185" spans="1:14">
      <c r="A185" s="13"/>
      <c r="B185" s="17"/>
      <c r="C185" s="118" t="s">
        <v>172</v>
      </c>
      <c r="D185" s="118"/>
      <c r="E185" s="118"/>
      <c r="F185" s="118"/>
      <c r="G185" s="24">
        <v>9</v>
      </c>
      <c r="H185" s="28"/>
      <c r="I185" s="25"/>
      <c r="J185" s="24">
        <f t="shared" si="11"/>
        <v>9</v>
      </c>
      <c r="K185" s="30">
        <v>95</v>
      </c>
      <c r="L185" s="26">
        <f t="shared" si="12"/>
        <v>855</v>
      </c>
      <c r="M185" s="68"/>
      <c r="N185" s="66"/>
    </row>
    <row r="186" spans="1:14">
      <c r="A186" s="13"/>
      <c r="B186" s="17"/>
      <c r="C186" s="118" t="s">
        <v>333</v>
      </c>
      <c r="D186" s="118"/>
      <c r="E186" s="118"/>
      <c r="F186" s="118"/>
      <c r="G186" s="24"/>
      <c r="H186" s="28">
        <v>10</v>
      </c>
      <c r="I186" s="25"/>
      <c r="J186" s="24">
        <f t="shared" si="11"/>
        <v>10</v>
      </c>
      <c r="K186" s="30">
        <v>64.900000000000006</v>
      </c>
      <c r="L186" s="26">
        <f t="shared" si="12"/>
        <v>649</v>
      </c>
      <c r="M186" s="68"/>
      <c r="N186" s="66"/>
    </row>
    <row r="187" spans="1:14">
      <c r="A187" s="13"/>
      <c r="B187" s="17"/>
      <c r="C187" s="118" t="s">
        <v>173</v>
      </c>
      <c r="D187" s="118"/>
      <c r="E187" s="118"/>
      <c r="F187" s="118"/>
      <c r="G187" s="24">
        <v>12</v>
      </c>
      <c r="H187" s="28"/>
      <c r="I187" s="25"/>
      <c r="J187" s="24">
        <f t="shared" si="11"/>
        <v>12</v>
      </c>
      <c r="K187" s="30">
        <v>85</v>
      </c>
      <c r="L187" s="26">
        <f t="shared" si="12"/>
        <v>1020</v>
      </c>
      <c r="M187" s="68"/>
      <c r="N187" s="66"/>
    </row>
    <row r="188" spans="1:14">
      <c r="A188" s="13"/>
      <c r="B188" s="16"/>
      <c r="C188" s="118" t="s">
        <v>174</v>
      </c>
      <c r="D188" s="118"/>
      <c r="E188" s="118"/>
      <c r="F188" s="118"/>
      <c r="G188" s="24">
        <v>4</v>
      </c>
      <c r="H188" s="28"/>
      <c r="I188" s="25"/>
      <c r="J188" s="24">
        <f t="shared" si="11"/>
        <v>4</v>
      </c>
      <c r="K188" s="30">
        <v>85</v>
      </c>
      <c r="L188" s="26">
        <f t="shared" si="12"/>
        <v>340</v>
      </c>
      <c r="M188" s="68"/>
      <c r="N188" s="66"/>
    </row>
    <row r="189" spans="1:14">
      <c r="A189" s="13"/>
      <c r="B189" s="17"/>
      <c r="C189" s="118" t="s">
        <v>175</v>
      </c>
      <c r="D189" s="118"/>
      <c r="E189" s="118"/>
      <c r="F189" s="118"/>
      <c r="G189" s="24">
        <v>326</v>
      </c>
      <c r="H189" s="28"/>
      <c r="I189" s="25">
        <v>25</v>
      </c>
      <c r="J189" s="24">
        <f t="shared" si="11"/>
        <v>301</v>
      </c>
      <c r="K189" s="30">
        <v>3</v>
      </c>
      <c r="L189" s="26">
        <f t="shared" si="12"/>
        <v>903</v>
      </c>
      <c r="M189" s="68"/>
      <c r="N189" s="66"/>
    </row>
    <row r="190" spans="1:14">
      <c r="A190" s="13"/>
      <c r="B190" s="17"/>
      <c r="C190" s="118" t="s">
        <v>176</v>
      </c>
      <c r="D190" s="118"/>
      <c r="E190" s="118"/>
      <c r="F190" s="118"/>
      <c r="G190" s="24">
        <v>12</v>
      </c>
      <c r="H190" s="28"/>
      <c r="I190" s="25"/>
      <c r="J190" s="24">
        <f t="shared" si="11"/>
        <v>12</v>
      </c>
      <c r="K190" s="30">
        <v>5</v>
      </c>
      <c r="L190" s="26">
        <f t="shared" si="12"/>
        <v>60</v>
      </c>
      <c r="M190" s="68"/>
      <c r="N190" s="66"/>
    </row>
    <row r="191" spans="1:14">
      <c r="A191" s="13"/>
      <c r="B191" s="17"/>
      <c r="C191" s="118" t="s">
        <v>177</v>
      </c>
      <c r="D191" s="118"/>
      <c r="E191" s="118"/>
      <c r="F191" s="118"/>
      <c r="G191" s="24">
        <v>28</v>
      </c>
      <c r="H191" s="28"/>
      <c r="I191" s="25"/>
      <c r="J191" s="24">
        <f t="shared" si="11"/>
        <v>28</v>
      </c>
      <c r="K191" s="30">
        <v>23</v>
      </c>
      <c r="L191" s="26">
        <f t="shared" si="12"/>
        <v>644</v>
      </c>
      <c r="M191" s="68"/>
      <c r="N191" s="66"/>
    </row>
    <row r="192" spans="1:14">
      <c r="A192" s="13"/>
      <c r="B192" s="17"/>
      <c r="C192" s="118" t="s">
        <v>177</v>
      </c>
      <c r="D192" s="118"/>
      <c r="E192" s="118"/>
      <c r="F192" s="118"/>
      <c r="G192" s="24">
        <v>101</v>
      </c>
      <c r="H192" s="28"/>
      <c r="I192" s="25">
        <v>14</v>
      </c>
      <c r="J192" s="24">
        <f t="shared" si="11"/>
        <v>87</v>
      </c>
      <c r="K192" s="30">
        <v>11.41</v>
      </c>
      <c r="L192" s="26">
        <f t="shared" si="12"/>
        <v>992.67</v>
      </c>
      <c r="M192" s="68"/>
      <c r="N192" s="66"/>
    </row>
    <row r="193" spans="1:14">
      <c r="A193" s="13"/>
      <c r="B193" s="17"/>
      <c r="C193" s="118" t="s">
        <v>178</v>
      </c>
      <c r="D193" s="118"/>
      <c r="E193" s="118"/>
      <c r="F193" s="118"/>
      <c r="G193" s="24">
        <v>73</v>
      </c>
      <c r="H193" s="28"/>
      <c r="I193" s="25"/>
      <c r="J193" s="24">
        <f t="shared" si="11"/>
        <v>73</v>
      </c>
      <c r="K193" s="30"/>
      <c r="L193" s="26">
        <f t="shared" si="12"/>
        <v>0</v>
      </c>
      <c r="M193" s="68"/>
      <c r="N193" s="66"/>
    </row>
    <row r="194" spans="1:14">
      <c r="A194" s="13"/>
      <c r="B194" s="17"/>
      <c r="C194" s="118" t="s">
        <v>179</v>
      </c>
      <c r="D194" s="118"/>
      <c r="E194" s="118"/>
      <c r="F194" s="118"/>
      <c r="G194" s="24">
        <v>250</v>
      </c>
      <c r="H194" s="28"/>
      <c r="I194" s="25"/>
      <c r="J194" s="24">
        <f t="shared" si="11"/>
        <v>250</v>
      </c>
      <c r="K194" s="30">
        <v>16</v>
      </c>
      <c r="L194" s="26">
        <f t="shared" si="12"/>
        <v>4000</v>
      </c>
      <c r="M194" s="68"/>
      <c r="N194" s="66"/>
    </row>
    <row r="195" spans="1:14">
      <c r="A195" s="13"/>
      <c r="B195" s="17"/>
      <c r="C195" s="118" t="s">
        <v>334</v>
      </c>
      <c r="D195" s="118"/>
      <c r="E195" s="118"/>
      <c r="F195" s="118"/>
      <c r="G195" s="24"/>
      <c r="H195" s="28">
        <v>36</v>
      </c>
      <c r="I195" s="25"/>
      <c r="J195" s="24">
        <f t="shared" si="11"/>
        <v>36</v>
      </c>
      <c r="K195" s="30">
        <v>18.88</v>
      </c>
      <c r="L195" s="26">
        <f t="shared" si="12"/>
        <v>679.68</v>
      </c>
      <c r="M195" s="68"/>
      <c r="N195" s="66"/>
    </row>
    <row r="196" spans="1:14">
      <c r="A196" s="13"/>
      <c r="B196" s="17"/>
      <c r="C196" s="118" t="s">
        <v>180</v>
      </c>
      <c r="D196" s="118"/>
      <c r="E196" s="118"/>
      <c r="F196" s="118"/>
      <c r="G196" s="24">
        <v>47</v>
      </c>
      <c r="H196" s="28"/>
      <c r="I196" s="25">
        <v>30</v>
      </c>
      <c r="J196" s="24">
        <f t="shared" si="11"/>
        <v>17</v>
      </c>
      <c r="K196" s="30">
        <v>14.16</v>
      </c>
      <c r="L196" s="26">
        <f t="shared" si="12"/>
        <v>240.72</v>
      </c>
      <c r="M196" s="68"/>
      <c r="N196" s="66"/>
    </row>
    <row r="197" spans="1:14">
      <c r="A197" s="13"/>
      <c r="B197" s="17"/>
      <c r="C197" s="118" t="s">
        <v>181</v>
      </c>
      <c r="D197" s="118"/>
      <c r="E197" s="118"/>
      <c r="F197" s="118"/>
      <c r="G197" s="24">
        <v>9</v>
      </c>
      <c r="H197" s="28"/>
      <c r="I197" s="25">
        <v>9</v>
      </c>
      <c r="J197" s="24">
        <f t="shared" si="11"/>
        <v>0</v>
      </c>
      <c r="K197" s="30">
        <v>10</v>
      </c>
      <c r="L197" s="26">
        <f t="shared" si="12"/>
        <v>0</v>
      </c>
      <c r="M197" s="68"/>
      <c r="N197" s="66"/>
    </row>
    <row r="198" spans="1:14">
      <c r="A198" s="13"/>
      <c r="B198" s="17"/>
      <c r="C198" s="118" t="s">
        <v>181</v>
      </c>
      <c r="D198" s="118"/>
      <c r="E198" s="118"/>
      <c r="F198" s="118"/>
      <c r="G198" s="24">
        <v>18</v>
      </c>
      <c r="H198" s="28"/>
      <c r="I198" s="25">
        <v>13</v>
      </c>
      <c r="J198" s="24">
        <f t="shared" si="11"/>
        <v>5</v>
      </c>
      <c r="K198" s="30">
        <v>12.1</v>
      </c>
      <c r="L198" s="26">
        <f t="shared" si="12"/>
        <v>60.5</v>
      </c>
      <c r="M198" s="68"/>
      <c r="N198" s="66"/>
    </row>
    <row r="199" spans="1:14">
      <c r="A199" s="13"/>
      <c r="B199" s="17"/>
      <c r="C199" s="118" t="s">
        <v>182</v>
      </c>
      <c r="D199" s="118"/>
      <c r="E199" s="118"/>
      <c r="F199" s="118"/>
      <c r="G199" s="24">
        <v>3</v>
      </c>
      <c r="H199" s="28"/>
      <c r="I199" s="25">
        <v>3</v>
      </c>
      <c r="J199" s="24">
        <f t="shared" si="11"/>
        <v>0</v>
      </c>
      <c r="K199" s="30">
        <v>22.5</v>
      </c>
      <c r="L199" s="26">
        <f t="shared" si="12"/>
        <v>0</v>
      </c>
      <c r="M199" s="68"/>
      <c r="N199" s="66"/>
    </row>
    <row r="200" spans="1:14">
      <c r="A200" s="13"/>
      <c r="B200" s="17"/>
      <c r="C200" s="118" t="s">
        <v>182</v>
      </c>
      <c r="D200" s="118"/>
      <c r="E200" s="118"/>
      <c r="F200" s="118"/>
      <c r="G200" s="24"/>
      <c r="H200" s="28">
        <v>60</v>
      </c>
      <c r="I200" s="25">
        <v>10</v>
      </c>
      <c r="J200" s="24">
        <f t="shared" si="11"/>
        <v>50</v>
      </c>
      <c r="K200" s="30">
        <v>33.04</v>
      </c>
      <c r="L200" s="26">
        <f t="shared" si="12"/>
        <v>1652</v>
      </c>
      <c r="M200" s="68"/>
      <c r="N200" s="66"/>
    </row>
    <row r="201" spans="1:14">
      <c r="A201" s="13"/>
      <c r="B201" s="17"/>
      <c r="C201" s="118" t="s">
        <v>183</v>
      </c>
      <c r="D201" s="118"/>
      <c r="E201" s="118"/>
      <c r="F201" s="118"/>
      <c r="G201" s="24">
        <v>10</v>
      </c>
      <c r="H201" s="28"/>
      <c r="I201" s="25"/>
      <c r="J201" s="24">
        <f t="shared" si="11"/>
        <v>10</v>
      </c>
      <c r="K201" s="30">
        <v>88.5</v>
      </c>
      <c r="L201" s="26">
        <f t="shared" si="12"/>
        <v>885</v>
      </c>
      <c r="M201" s="68"/>
      <c r="N201" s="66"/>
    </row>
    <row r="202" spans="1:14">
      <c r="A202" s="13"/>
      <c r="B202" s="17"/>
      <c r="C202" s="118" t="s">
        <v>184</v>
      </c>
      <c r="D202" s="118"/>
      <c r="E202" s="118"/>
      <c r="F202" s="118"/>
      <c r="G202" s="24">
        <v>81</v>
      </c>
      <c r="H202" s="28"/>
      <c r="I202" s="25"/>
      <c r="J202" s="24">
        <f t="shared" si="11"/>
        <v>81</v>
      </c>
      <c r="K202" s="30">
        <v>35</v>
      </c>
      <c r="L202" s="26">
        <f t="shared" si="12"/>
        <v>2835</v>
      </c>
      <c r="M202" s="68"/>
      <c r="N202" s="66"/>
    </row>
    <row r="203" spans="1:14">
      <c r="A203" s="13"/>
      <c r="B203" s="17"/>
      <c r="C203" s="118" t="s">
        <v>185</v>
      </c>
      <c r="D203" s="118"/>
      <c r="E203" s="118"/>
      <c r="F203" s="118"/>
      <c r="G203" s="24">
        <v>764</v>
      </c>
      <c r="H203" s="28"/>
      <c r="I203" s="28">
        <v>222</v>
      </c>
      <c r="J203" s="24">
        <f t="shared" si="11"/>
        <v>542</v>
      </c>
      <c r="K203" s="30">
        <v>4.0199999999999996</v>
      </c>
      <c r="L203" s="26">
        <f t="shared" si="12"/>
        <v>2178.8399999999997</v>
      </c>
      <c r="M203" s="68"/>
      <c r="N203" s="66"/>
    </row>
    <row r="204" spans="1:14" ht="15.75" thickBot="1">
      <c r="A204" s="13"/>
      <c r="B204" s="17"/>
      <c r="C204" s="118" t="s">
        <v>186</v>
      </c>
      <c r="D204" s="118"/>
      <c r="E204" s="118"/>
      <c r="F204" s="118"/>
      <c r="G204" s="24">
        <v>13</v>
      </c>
      <c r="H204" s="28"/>
      <c r="I204" s="25"/>
      <c r="J204" s="24">
        <f t="shared" si="11"/>
        <v>13</v>
      </c>
      <c r="K204" s="30">
        <v>3.25</v>
      </c>
      <c r="L204" s="26">
        <f t="shared" si="12"/>
        <v>42.25</v>
      </c>
      <c r="M204" s="68"/>
      <c r="N204" s="66"/>
    </row>
    <row r="205" spans="1:14">
      <c r="A205" s="8" t="s">
        <v>5</v>
      </c>
      <c r="B205" s="3" t="s">
        <v>6</v>
      </c>
      <c r="C205" s="125" t="s">
        <v>7</v>
      </c>
      <c r="D205" s="125"/>
      <c r="E205" s="125"/>
      <c r="F205" s="125"/>
      <c r="G205" s="72" t="s">
        <v>8</v>
      </c>
      <c r="H205" s="72" t="s">
        <v>9</v>
      </c>
      <c r="I205" s="72" t="s">
        <v>10</v>
      </c>
      <c r="J205" s="72" t="s">
        <v>11</v>
      </c>
      <c r="K205" s="72" t="s">
        <v>12</v>
      </c>
      <c r="L205" s="5" t="s">
        <v>13</v>
      </c>
      <c r="M205" s="68"/>
      <c r="N205" s="66"/>
    </row>
    <row r="206" spans="1:14">
      <c r="A206" s="13"/>
      <c r="B206" s="17"/>
      <c r="C206" s="118" t="s">
        <v>187</v>
      </c>
      <c r="D206" s="118"/>
      <c r="E206" s="118"/>
      <c r="F206" s="118"/>
      <c r="G206" s="24">
        <v>1525</v>
      </c>
      <c r="H206" s="28"/>
      <c r="I206" s="28">
        <v>181</v>
      </c>
      <c r="J206" s="24">
        <f t="shared" si="11"/>
        <v>1344</v>
      </c>
      <c r="K206" s="30">
        <v>3.5</v>
      </c>
      <c r="L206" s="26">
        <f t="shared" si="12"/>
        <v>4704</v>
      </c>
      <c r="M206" s="68"/>
      <c r="N206" s="66"/>
    </row>
    <row r="207" spans="1:14">
      <c r="A207" s="13"/>
      <c r="B207" s="17"/>
      <c r="C207" s="118" t="s">
        <v>188</v>
      </c>
      <c r="D207" s="118"/>
      <c r="E207" s="118"/>
      <c r="F207" s="118"/>
      <c r="G207" s="24">
        <v>21</v>
      </c>
      <c r="H207" s="28"/>
      <c r="I207" s="28">
        <v>18</v>
      </c>
      <c r="J207" s="24">
        <f t="shared" si="11"/>
        <v>3</v>
      </c>
      <c r="K207" s="30">
        <v>18.75</v>
      </c>
      <c r="L207" s="26">
        <f t="shared" si="12"/>
        <v>56.25</v>
      </c>
      <c r="M207" s="68"/>
      <c r="N207" s="66"/>
    </row>
    <row r="208" spans="1:14">
      <c r="A208" s="13"/>
      <c r="B208" s="17"/>
      <c r="C208" s="118" t="s">
        <v>189</v>
      </c>
      <c r="D208" s="118"/>
      <c r="E208" s="118"/>
      <c r="F208" s="118"/>
      <c r="G208" s="24">
        <v>8</v>
      </c>
      <c r="H208" s="28"/>
      <c r="I208" s="28">
        <v>3</v>
      </c>
      <c r="J208" s="24">
        <f t="shared" si="11"/>
        <v>5</v>
      </c>
      <c r="K208" s="30">
        <v>18</v>
      </c>
      <c r="L208" s="26">
        <f t="shared" si="12"/>
        <v>90</v>
      </c>
      <c r="M208" s="68"/>
      <c r="N208" s="66"/>
    </row>
    <row r="209" spans="1:14">
      <c r="A209" s="13"/>
      <c r="B209" s="17"/>
      <c r="C209" s="118" t="s">
        <v>190</v>
      </c>
      <c r="D209" s="118"/>
      <c r="E209" s="118"/>
      <c r="F209" s="118"/>
      <c r="G209" s="24">
        <v>6</v>
      </c>
      <c r="H209" s="28"/>
      <c r="I209" s="28"/>
      <c r="J209" s="24">
        <f t="shared" si="11"/>
        <v>6</v>
      </c>
      <c r="K209" s="30">
        <v>15</v>
      </c>
      <c r="L209" s="26">
        <f t="shared" si="12"/>
        <v>90</v>
      </c>
      <c r="M209" s="68"/>
      <c r="N209" s="66"/>
    </row>
    <row r="210" spans="1:14">
      <c r="A210" s="13"/>
      <c r="B210" s="17"/>
      <c r="C210" s="118" t="s">
        <v>191</v>
      </c>
      <c r="D210" s="118"/>
      <c r="E210" s="118"/>
      <c r="F210" s="118"/>
      <c r="G210" s="24">
        <v>59</v>
      </c>
      <c r="H210" s="28"/>
      <c r="I210" s="25">
        <v>11</v>
      </c>
      <c r="J210" s="24">
        <f t="shared" si="11"/>
        <v>48</v>
      </c>
      <c r="K210" s="30">
        <v>37.299999999999997</v>
      </c>
      <c r="L210" s="26">
        <f t="shared" si="12"/>
        <v>1790.3999999999999</v>
      </c>
      <c r="M210" s="68"/>
      <c r="N210" s="66"/>
    </row>
    <row r="211" spans="1:14">
      <c r="A211" s="13"/>
      <c r="B211" s="17"/>
      <c r="C211" s="118" t="s">
        <v>192</v>
      </c>
      <c r="D211" s="118"/>
      <c r="E211" s="118"/>
      <c r="F211" s="118"/>
      <c r="G211" s="24">
        <v>86</v>
      </c>
      <c r="H211" s="28"/>
      <c r="I211" s="28">
        <v>50</v>
      </c>
      <c r="J211" s="24">
        <f t="shared" si="11"/>
        <v>36</v>
      </c>
      <c r="K211" s="30">
        <v>14.16</v>
      </c>
      <c r="L211" s="26">
        <f t="shared" si="12"/>
        <v>509.76</v>
      </c>
      <c r="M211" s="68"/>
      <c r="N211" s="66"/>
    </row>
    <row r="212" spans="1:14">
      <c r="A212" s="13"/>
      <c r="B212" s="17"/>
      <c r="C212" s="118" t="s">
        <v>193</v>
      </c>
      <c r="D212" s="118"/>
      <c r="E212" s="118"/>
      <c r="F212" s="118"/>
      <c r="G212" s="24">
        <v>14</v>
      </c>
      <c r="H212" s="28"/>
      <c r="I212" s="28">
        <v>7</v>
      </c>
      <c r="J212" s="24">
        <f t="shared" si="11"/>
        <v>7</v>
      </c>
      <c r="K212" s="30">
        <v>23.6</v>
      </c>
      <c r="L212" s="26">
        <f t="shared" si="12"/>
        <v>165.20000000000002</v>
      </c>
      <c r="M212" s="68"/>
      <c r="N212" s="66"/>
    </row>
    <row r="213" spans="1:14">
      <c r="A213" s="13"/>
      <c r="B213" s="17"/>
      <c r="C213" s="118" t="s">
        <v>194</v>
      </c>
      <c r="D213" s="118"/>
      <c r="E213" s="118"/>
      <c r="F213" s="118"/>
      <c r="G213" s="24">
        <v>53</v>
      </c>
      <c r="H213" s="28"/>
      <c r="I213" s="28">
        <v>2</v>
      </c>
      <c r="J213" s="24">
        <f t="shared" si="11"/>
        <v>51</v>
      </c>
      <c r="K213" s="30">
        <v>6.26</v>
      </c>
      <c r="L213" s="26">
        <f t="shared" si="12"/>
        <v>319.26</v>
      </c>
      <c r="M213" s="68"/>
      <c r="N213" s="66"/>
    </row>
    <row r="214" spans="1:14">
      <c r="A214" s="13"/>
      <c r="B214" s="17"/>
      <c r="C214" s="118" t="s">
        <v>336</v>
      </c>
      <c r="D214" s="118"/>
      <c r="E214" s="118"/>
      <c r="F214" s="118"/>
      <c r="G214" s="24"/>
      <c r="H214" s="28">
        <v>36</v>
      </c>
      <c r="I214" s="28">
        <v>5</v>
      </c>
      <c r="J214" s="24">
        <f t="shared" si="11"/>
        <v>31</v>
      </c>
      <c r="K214" s="30">
        <v>46.11</v>
      </c>
      <c r="L214" s="26">
        <f t="shared" si="12"/>
        <v>1429.41</v>
      </c>
      <c r="M214" s="68"/>
      <c r="N214" s="66"/>
    </row>
    <row r="215" spans="1:14">
      <c r="A215" s="13"/>
      <c r="B215" s="17"/>
      <c r="C215" s="118" t="s">
        <v>195</v>
      </c>
      <c r="D215" s="118"/>
      <c r="E215" s="118"/>
      <c r="F215" s="118"/>
      <c r="G215" s="24">
        <v>48</v>
      </c>
      <c r="H215" s="28"/>
      <c r="I215" s="28">
        <v>9</v>
      </c>
      <c r="J215" s="24">
        <f t="shared" si="11"/>
        <v>39</v>
      </c>
      <c r="K215" s="30">
        <v>17.47</v>
      </c>
      <c r="L215" s="26">
        <f t="shared" si="12"/>
        <v>681.32999999999993</v>
      </c>
      <c r="M215" s="68"/>
      <c r="N215" s="66"/>
    </row>
    <row r="216" spans="1:14">
      <c r="A216" s="13"/>
      <c r="B216" s="17"/>
      <c r="C216" s="118" t="s">
        <v>196</v>
      </c>
      <c r="D216" s="118"/>
      <c r="E216" s="118"/>
      <c r="F216" s="118"/>
      <c r="G216" s="24">
        <v>5</v>
      </c>
      <c r="H216" s="28"/>
      <c r="I216" s="28">
        <v>4</v>
      </c>
      <c r="J216" s="24">
        <f t="shared" si="11"/>
        <v>1</v>
      </c>
      <c r="K216" s="30">
        <v>165.2</v>
      </c>
      <c r="L216" s="26">
        <f t="shared" si="12"/>
        <v>165.2</v>
      </c>
      <c r="M216" s="68"/>
      <c r="N216" s="66"/>
    </row>
    <row r="217" spans="1:14">
      <c r="A217" s="13"/>
      <c r="B217" s="17"/>
      <c r="C217" s="118" t="s">
        <v>342</v>
      </c>
      <c r="D217" s="118"/>
      <c r="E217" s="118"/>
      <c r="F217" s="118"/>
      <c r="G217" s="24"/>
      <c r="H217" s="28">
        <v>20</v>
      </c>
      <c r="I217" s="28">
        <v>20</v>
      </c>
      <c r="J217" s="24">
        <f t="shared" ref="J217:J220" si="13">G217+H217-I217</f>
        <v>0</v>
      </c>
      <c r="K217" s="30">
        <v>54</v>
      </c>
      <c r="L217" s="26">
        <f t="shared" ref="L217:L220" si="14">J217*K217</f>
        <v>0</v>
      </c>
      <c r="M217" s="68"/>
      <c r="N217" s="66"/>
    </row>
    <row r="218" spans="1:14">
      <c r="A218" s="13"/>
      <c r="B218" s="17"/>
      <c r="C218" s="118" t="s">
        <v>341</v>
      </c>
      <c r="D218" s="118"/>
      <c r="E218" s="118"/>
      <c r="F218" s="118"/>
      <c r="G218" s="24"/>
      <c r="H218" s="28">
        <v>20</v>
      </c>
      <c r="I218" s="28">
        <v>20</v>
      </c>
      <c r="J218" s="24">
        <f t="shared" ref="J218" si="15">G218+H218-I218</f>
        <v>0</v>
      </c>
      <c r="K218" s="30">
        <v>48</v>
      </c>
      <c r="L218" s="26">
        <f t="shared" ref="L218" si="16">J218*K218</f>
        <v>0</v>
      </c>
      <c r="M218" s="68"/>
      <c r="N218" s="66"/>
    </row>
    <row r="219" spans="1:14">
      <c r="A219" s="13"/>
      <c r="B219" s="17"/>
      <c r="C219" s="118" t="s">
        <v>340</v>
      </c>
      <c r="D219" s="118"/>
      <c r="E219" s="118"/>
      <c r="F219" s="118"/>
      <c r="G219" s="24"/>
      <c r="H219" s="28">
        <v>5</v>
      </c>
      <c r="I219" s="28">
        <v>5</v>
      </c>
      <c r="J219" s="24">
        <f t="shared" si="13"/>
        <v>0</v>
      </c>
      <c r="K219" s="30">
        <v>141.6</v>
      </c>
      <c r="L219" s="26">
        <f t="shared" si="14"/>
        <v>0</v>
      </c>
      <c r="M219" s="68"/>
      <c r="N219" s="66"/>
    </row>
    <row r="220" spans="1:14">
      <c r="A220" s="13"/>
      <c r="B220" s="17"/>
      <c r="C220" s="118" t="s">
        <v>339</v>
      </c>
      <c r="D220" s="118"/>
      <c r="E220" s="118"/>
      <c r="F220" s="118"/>
      <c r="G220" s="24"/>
      <c r="H220" s="28">
        <v>60</v>
      </c>
      <c r="I220" s="28">
        <v>60</v>
      </c>
      <c r="J220" s="24">
        <f t="shared" si="13"/>
        <v>0</v>
      </c>
      <c r="K220" s="30">
        <v>36.76</v>
      </c>
      <c r="L220" s="26">
        <f t="shared" si="14"/>
        <v>0</v>
      </c>
      <c r="M220" s="68"/>
      <c r="N220" s="66"/>
    </row>
    <row r="221" spans="1:14">
      <c r="A221" s="13"/>
      <c r="B221" s="17"/>
      <c r="C221" s="118" t="s">
        <v>338</v>
      </c>
      <c r="D221" s="118"/>
      <c r="E221" s="118"/>
      <c r="F221" s="118"/>
      <c r="G221" s="24">
        <v>216</v>
      </c>
      <c r="H221" s="28"/>
      <c r="I221" s="28">
        <v>18</v>
      </c>
      <c r="J221" s="24">
        <f t="shared" si="11"/>
        <v>198</v>
      </c>
      <c r="K221" s="30">
        <v>45.43</v>
      </c>
      <c r="L221" s="26">
        <f t="shared" si="12"/>
        <v>8995.14</v>
      </c>
      <c r="M221" s="68"/>
      <c r="N221" s="66"/>
    </row>
    <row r="222" spans="1:14">
      <c r="A222" s="13"/>
      <c r="B222" s="17"/>
      <c r="C222" s="118" t="s">
        <v>198</v>
      </c>
      <c r="D222" s="118"/>
      <c r="E222" s="118"/>
      <c r="F222" s="118"/>
      <c r="G222" s="24">
        <v>77</v>
      </c>
      <c r="H222" s="28"/>
      <c r="I222" s="28">
        <v>7</v>
      </c>
      <c r="J222" s="24">
        <f t="shared" si="11"/>
        <v>70</v>
      </c>
      <c r="K222" s="30">
        <v>47.2</v>
      </c>
      <c r="L222" s="26">
        <f t="shared" si="12"/>
        <v>3304</v>
      </c>
      <c r="M222" s="68"/>
      <c r="N222" s="66"/>
    </row>
    <row r="223" spans="1:14">
      <c r="A223" s="13"/>
      <c r="B223" s="17"/>
      <c r="C223" s="118" t="s">
        <v>199</v>
      </c>
      <c r="D223" s="118"/>
      <c r="E223" s="118"/>
      <c r="F223" s="118"/>
      <c r="G223" s="24">
        <v>5</v>
      </c>
      <c r="H223" s="28"/>
      <c r="I223" s="25"/>
      <c r="J223" s="24">
        <f t="shared" si="11"/>
        <v>5</v>
      </c>
      <c r="K223" s="30">
        <v>2509.92</v>
      </c>
      <c r="L223" s="26">
        <f t="shared" si="12"/>
        <v>12549.6</v>
      </c>
      <c r="M223" s="68"/>
      <c r="N223" s="66"/>
    </row>
    <row r="224" spans="1:14">
      <c r="A224" s="13"/>
      <c r="B224" s="17"/>
      <c r="C224" s="118" t="s">
        <v>200</v>
      </c>
      <c r="D224" s="118"/>
      <c r="E224" s="118"/>
      <c r="F224" s="118"/>
      <c r="G224" s="24">
        <v>27</v>
      </c>
      <c r="H224" s="28"/>
      <c r="I224" s="25"/>
      <c r="J224" s="24">
        <f t="shared" si="11"/>
        <v>27</v>
      </c>
      <c r="K224" s="30">
        <v>396.55</v>
      </c>
      <c r="L224" s="26">
        <f t="shared" si="12"/>
        <v>10706.85</v>
      </c>
      <c r="M224" s="68"/>
      <c r="N224" s="66"/>
    </row>
    <row r="225" spans="1:14">
      <c r="A225" s="13"/>
      <c r="B225" s="17"/>
      <c r="C225" s="118" t="s">
        <v>201</v>
      </c>
      <c r="D225" s="118"/>
      <c r="E225" s="118"/>
      <c r="F225" s="118"/>
      <c r="G225" s="24">
        <v>143</v>
      </c>
      <c r="H225" s="28"/>
      <c r="I225" s="25"/>
      <c r="J225" s="24">
        <f t="shared" si="11"/>
        <v>143</v>
      </c>
      <c r="K225" s="30">
        <v>177.45</v>
      </c>
      <c r="L225" s="26">
        <f t="shared" si="12"/>
        <v>25375.35</v>
      </c>
      <c r="M225" s="68"/>
      <c r="N225" s="66"/>
    </row>
    <row r="226" spans="1:14">
      <c r="A226" s="13"/>
      <c r="B226" s="17"/>
      <c r="C226" s="118" t="s">
        <v>202</v>
      </c>
      <c r="D226" s="118"/>
      <c r="E226" s="118"/>
      <c r="F226" s="118"/>
      <c r="G226" s="24">
        <v>3</v>
      </c>
      <c r="H226" s="28"/>
      <c r="I226" s="25">
        <v>1</v>
      </c>
      <c r="J226" s="24">
        <f t="shared" si="11"/>
        <v>2</v>
      </c>
      <c r="K226" s="30">
        <v>17.7</v>
      </c>
      <c r="L226" s="26">
        <f t="shared" si="12"/>
        <v>35.4</v>
      </c>
      <c r="M226" s="68"/>
      <c r="N226" s="66"/>
    </row>
    <row r="227" spans="1:14">
      <c r="A227" s="13"/>
      <c r="B227" s="17"/>
      <c r="C227" s="118" t="s">
        <v>203</v>
      </c>
      <c r="D227" s="118"/>
      <c r="E227" s="118"/>
      <c r="F227" s="118"/>
      <c r="G227" s="24">
        <v>10</v>
      </c>
      <c r="H227" s="28"/>
      <c r="I227" s="25">
        <v>1</v>
      </c>
      <c r="J227" s="24">
        <f t="shared" si="11"/>
        <v>9</v>
      </c>
      <c r="K227" s="30">
        <v>48.38</v>
      </c>
      <c r="L227" s="26">
        <f t="shared" si="12"/>
        <v>435.42</v>
      </c>
      <c r="M227" s="68"/>
      <c r="N227" s="66"/>
    </row>
    <row r="228" spans="1:14">
      <c r="A228" s="13"/>
      <c r="B228" s="16"/>
      <c r="C228" s="118" t="s">
        <v>204</v>
      </c>
      <c r="D228" s="118"/>
      <c r="E228" s="118"/>
      <c r="F228" s="118"/>
      <c r="G228" s="24">
        <v>10</v>
      </c>
      <c r="H228" s="28"/>
      <c r="I228" s="25">
        <v>6</v>
      </c>
      <c r="J228" s="24">
        <f t="shared" si="11"/>
        <v>4</v>
      </c>
      <c r="K228" s="30">
        <v>60.18</v>
      </c>
      <c r="L228" s="26">
        <f t="shared" si="12"/>
        <v>240.72</v>
      </c>
      <c r="M228" s="68"/>
      <c r="N228" s="66"/>
    </row>
    <row r="229" spans="1:14">
      <c r="A229" s="13"/>
      <c r="B229" s="17"/>
      <c r="C229" s="118" t="s">
        <v>205</v>
      </c>
      <c r="D229" s="118"/>
      <c r="E229" s="118"/>
      <c r="F229" s="118"/>
      <c r="G229" s="24">
        <v>13</v>
      </c>
      <c r="H229" s="28"/>
      <c r="I229" s="25"/>
      <c r="J229" s="24">
        <f t="shared" si="11"/>
        <v>13</v>
      </c>
      <c r="K229" s="30">
        <v>78</v>
      </c>
      <c r="L229" s="26">
        <f t="shared" si="12"/>
        <v>1014</v>
      </c>
      <c r="M229" s="68"/>
      <c r="N229" s="66"/>
    </row>
    <row r="230" spans="1:14">
      <c r="A230" s="13"/>
      <c r="B230" s="17"/>
      <c r="C230" s="118" t="s">
        <v>206</v>
      </c>
      <c r="D230" s="118"/>
      <c r="E230" s="118"/>
      <c r="F230" s="118"/>
      <c r="G230" s="24">
        <v>4</v>
      </c>
      <c r="H230" s="28"/>
      <c r="I230" s="25"/>
      <c r="J230" s="24">
        <f t="shared" si="11"/>
        <v>4</v>
      </c>
      <c r="K230" s="30">
        <v>42</v>
      </c>
      <c r="L230" s="26">
        <f t="shared" si="12"/>
        <v>168</v>
      </c>
      <c r="M230" s="68"/>
      <c r="N230" s="66"/>
    </row>
    <row r="231" spans="1:14">
      <c r="A231" s="13"/>
      <c r="B231" s="17"/>
      <c r="C231" s="118" t="s">
        <v>208</v>
      </c>
      <c r="D231" s="118"/>
      <c r="E231" s="118"/>
      <c r="F231" s="118"/>
      <c r="G231" s="24">
        <v>1</v>
      </c>
      <c r="H231" s="28"/>
      <c r="I231" s="25">
        <v>1</v>
      </c>
      <c r="J231" s="24">
        <f t="shared" ref="J231:J295" si="17">G231+H231-I231</f>
        <v>0</v>
      </c>
      <c r="K231" s="30">
        <v>218.3</v>
      </c>
      <c r="L231" s="26">
        <f t="shared" si="12"/>
        <v>0</v>
      </c>
      <c r="M231" s="68"/>
      <c r="N231" s="66"/>
    </row>
    <row r="232" spans="1:14">
      <c r="A232" s="13"/>
      <c r="B232" s="17"/>
      <c r="C232" s="118" t="s">
        <v>208</v>
      </c>
      <c r="D232" s="118"/>
      <c r="E232" s="118"/>
      <c r="F232" s="118"/>
      <c r="G232" s="24"/>
      <c r="H232" s="28">
        <v>1</v>
      </c>
      <c r="I232" s="25">
        <v>1</v>
      </c>
      <c r="J232" s="24">
        <f t="shared" si="17"/>
        <v>0</v>
      </c>
      <c r="K232" s="30">
        <v>2240.8200000000002</v>
      </c>
      <c r="L232" s="26">
        <f t="shared" si="12"/>
        <v>0</v>
      </c>
      <c r="M232" s="68"/>
      <c r="N232" s="66"/>
    </row>
    <row r="233" spans="1:14">
      <c r="A233" s="13"/>
      <c r="B233" s="17"/>
      <c r="C233" s="118" t="s">
        <v>209</v>
      </c>
      <c r="D233" s="118"/>
      <c r="E233" s="118"/>
      <c r="F233" s="118"/>
      <c r="G233" s="24">
        <v>12</v>
      </c>
      <c r="H233" s="28"/>
      <c r="I233" s="25">
        <v>9</v>
      </c>
      <c r="J233" s="24">
        <f t="shared" si="17"/>
        <v>3</v>
      </c>
      <c r="K233" s="30">
        <v>115.64</v>
      </c>
      <c r="L233" s="26">
        <f t="shared" si="12"/>
        <v>346.92</v>
      </c>
      <c r="M233" s="68"/>
      <c r="N233" s="66"/>
    </row>
    <row r="234" spans="1:14">
      <c r="A234" s="13"/>
      <c r="B234" s="17"/>
      <c r="C234" s="118" t="s">
        <v>210</v>
      </c>
      <c r="D234" s="118"/>
      <c r="E234" s="118"/>
      <c r="F234" s="118"/>
      <c r="G234" s="24">
        <v>13</v>
      </c>
      <c r="H234" s="28"/>
      <c r="I234" s="25">
        <v>4</v>
      </c>
      <c r="J234" s="24">
        <f t="shared" si="17"/>
        <v>9</v>
      </c>
      <c r="K234" s="30">
        <v>76.7</v>
      </c>
      <c r="L234" s="26">
        <f t="shared" si="12"/>
        <v>690.30000000000007</v>
      </c>
      <c r="M234" s="68"/>
      <c r="N234" s="66"/>
    </row>
    <row r="235" spans="1:14">
      <c r="A235" s="13"/>
      <c r="B235" s="17"/>
      <c r="C235" s="118" t="s">
        <v>211</v>
      </c>
      <c r="D235" s="118"/>
      <c r="E235" s="118"/>
      <c r="F235" s="118"/>
      <c r="G235" s="24">
        <v>24</v>
      </c>
      <c r="H235" s="28"/>
      <c r="I235" s="25">
        <v>2</v>
      </c>
      <c r="J235" s="24">
        <f t="shared" si="17"/>
        <v>22</v>
      </c>
      <c r="K235" s="30">
        <v>177</v>
      </c>
      <c r="L235" s="26">
        <f t="shared" ref="L235:L296" si="18">J235*K235</f>
        <v>3894</v>
      </c>
      <c r="M235" s="68"/>
      <c r="N235" s="66"/>
    </row>
    <row r="236" spans="1:14">
      <c r="A236" s="13"/>
      <c r="B236" s="17"/>
      <c r="C236" s="118" t="s">
        <v>212</v>
      </c>
      <c r="D236" s="118"/>
      <c r="E236" s="118"/>
      <c r="F236" s="118"/>
      <c r="G236" s="24">
        <v>34</v>
      </c>
      <c r="H236" s="28"/>
      <c r="I236" s="25"/>
      <c r="J236" s="24">
        <f t="shared" si="17"/>
        <v>34</v>
      </c>
      <c r="K236" s="30">
        <v>29.38</v>
      </c>
      <c r="L236" s="26">
        <f t="shared" si="18"/>
        <v>998.92</v>
      </c>
      <c r="M236" s="68"/>
      <c r="N236" s="66"/>
    </row>
    <row r="237" spans="1:14">
      <c r="A237" s="13"/>
      <c r="B237" s="17"/>
      <c r="C237" s="118" t="s">
        <v>213</v>
      </c>
      <c r="D237" s="118"/>
      <c r="E237" s="118"/>
      <c r="F237" s="118"/>
      <c r="G237" s="24">
        <v>1</v>
      </c>
      <c r="H237" s="28"/>
      <c r="I237" s="25"/>
      <c r="J237" s="24">
        <f t="shared" si="17"/>
        <v>1</v>
      </c>
      <c r="K237" s="30">
        <v>24</v>
      </c>
      <c r="L237" s="26">
        <f t="shared" si="18"/>
        <v>24</v>
      </c>
      <c r="M237" s="68"/>
      <c r="N237" s="66"/>
    </row>
    <row r="238" spans="1:14" ht="15.75" thickBot="1">
      <c r="A238" s="13"/>
      <c r="B238" s="17"/>
      <c r="C238" s="118" t="s">
        <v>214</v>
      </c>
      <c r="D238" s="118"/>
      <c r="E238" s="118"/>
      <c r="F238" s="118"/>
      <c r="G238" s="24">
        <v>127</v>
      </c>
      <c r="H238" s="28"/>
      <c r="I238" s="25"/>
      <c r="J238" s="24">
        <f t="shared" si="17"/>
        <v>127</v>
      </c>
      <c r="K238" s="30">
        <v>15</v>
      </c>
      <c r="L238" s="26">
        <f t="shared" si="18"/>
        <v>1905</v>
      </c>
      <c r="M238" s="68"/>
      <c r="N238" s="66"/>
    </row>
    <row r="239" spans="1:14">
      <c r="A239" s="8" t="s">
        <v>5</v>
      </c>
      <c r="B239" s="3" t="s">
        <v>6</v>
      </c>
      <c r="C239" s="125" t="s">
        <v>7</v>
      </c>
      <c r="D239" s="125"/>
      <c r="E239" s="125"/>
      <c r="F239" s="125"/>
      <c r="G239" s="72" t="s">
        <v>8</v>
      </c>
      <c r="H239" s="72" t="s">
        <v>9</v>
      </c>
      <c r="I239" s="72" t="s">
        <v>10</v>
      </c>
      <c r="J239" s="72" t="s">
        <v>11</v>
      </c>
      <c r="K239" s="72" t="s">
        <v>12</v>
      </c>
      <c r="L239" s="5" t="s">
        <v>13</v>
      </c>
      <c r="M239" s="68"/>
      <c r="N239" s="66"/>
    </row>
    <row r="240" spans="1:14">
      <c r="A240" s="13"/>
      <c r="B240" s="17"/>
      <c r="C240" s="118" t="s">
        <v>215</v>
      </c>
      <c r="D240" s="118"/>
      <c r="E240" s="118"/>
      <c r="F240" s="118"/>
      <c r="G240" s="24">
        <v>17</v>
      </c>
      <c r="H240" s="28"/>
      <c r="I240" s="25"/>
      <c r="J240" s="24">
        <f t="shared" si="17"/>
        <v>17</v>
      </c>
      <c r="K240" s="30">
        <v>118</v>
      </c>
      <c r="L240" s="26">
        <f t="shared" si="18"/>
        <v>2006</v>
      </c>
      <c r="M240" s="68"/>
      <c r="N240" s="66"/>
    </row>
    <row r="241" spans="1:14">
      <c r="A241" s="13"/>
      <c r="B241" s="17"/>
      <c r="C241" s="118" t="s">
        <v>216</v>
      </c>
      <c r="D241" s="118"/>
      <c r="E241" s="118"/>
      <c r="F241" s="118"/>
      <c r="G241" s="24">
        <v>241</v>
      </c>
      <c r="H241" s="28"/>
      <c r="I241" s="25"/>
      <c r="J241" s="24">
        <f t="shared" si="17"/>
        <v>241</v>
      </c>
      <c r="K241" s="30">
        <v>70</v>
      </c>
      <c r="L241" s="26">
        <f t="shared" si="18"/>
        <v>16870</v>
      </c>
      <c r="M241" s="68"/>
      <c r="N241" s="66"/>
    </row>
    <row r="242" spans="1:14">
      <c r="A242" s="13"/>
      <c r="B242" s="17"/>
      <c r="C242" s="118" t="s">
        <v>217</v>
      </c>
      <c r="D242" s="118"/>
      <c r="E242" s="118"/>
      <c r="F242" s="118"/>
      <c r="G242" s="24">
        <v>1</v>
      </c>
      <c r="H242" s="28"/>
      <c r="I242" s="25"/>
      <c r="J242" s="24">
        <f t="shared" si="17"/>
        <v>1</v>
      </c>
      <c r="K242" s="30">
        <v>171.1</v>
      </c>
      <c r="L242" s="26">
        <f t="shared" si="18"/>
        <v>171.1</v>
      </c>
      <c r="M242" s="68"/>
      <c r="N242" s="66"/>
    </row>
    <row r="243" spans="1:14">
      <c r="A243" s="13"/>
      <c r="B243" s="17"/>
      <c r="C243" s="118" t="s">
        <v>217</v>
      </c>
      <c r="D243" s="118"/>
      <c r="E243" s="118"/>
      <c r="F243" s="118"/>
      <c r="G243" s="24"/>
      <c r="H243" s="28">
        <v>6</v>
      </c>
      <c r="I243" s="25"/>
      <c r="J243" s="24">
        <f t="shared" si="17"/>
        <v>6</v>
      </c>
      <c r="K243" s="30">
        <v>135.69999999999999</v>
      </c>
      <c r="L243" s="26">
        <f t="shared" si="18"/>
        <v>814.19999999999993</v>
      </c>
      <c r="M243" s="68"/>
      <c r="N243" s="66"/>
    </row>
    <row r="244" spans="1:14">
      <c r="A244" s="13"/>
      <c r="B244" s="17"/>
      <c r="C244" s="118" t="s">
        <v>218</v>
      </c>
      <c r="D244" s="118"/>
      <c r="E244" s="118"/>
      <c r="F244" s="118"/>
      <c r="G244" s="24">
        <v>6</v>
      </c>
      <c r="H244" s="28"/>
      <c r="I244" s="25"/>
      <c r="J244" s="24">
        <f t="shared" si="17"/>
        <v>6</v>
      </c>
      <c r="K244" s="30">
        <v>35.4</v>
      </c>
      <c r="L244" s="26">
        <f t="shared" si="18"/>
        <v>212.39999999999998</v>
      </c>
      <c r="M244" s="68"/>
      <c r="N244" s="66"/>
    </row>
    <row r="245" spans="1:14">
      <c r="A245" s="13"/>
      <c r="B245" s="17"/>
      <c r="C245" s="118" t="s">
        <v>219</v>
      </c>
      <c r="D245" s="118"/>
      <c r="E245" s="118"/>
      <c r="F245" s="118"/>
      <c r="G245" s="24">
        <v>1</v>
      </c>
      <c r="H245" s="28"/>
      <c r="I245" s="25"/>
      <c r="J245" s="24">
        <f t="shared" si="17"/>
        <v>1</v>
      </c>
      <c r="K245" s="30">
        <v>38</v>
      </c>
      <c r="L245" s="26">
        <f t="shared" si="18"/>
        <v>38</v>
      </c>
      <c r="M245" s="68"/>
      <c r="N245" s="66"/>
    </row>
    <row r="246" spans="1:14">
      <c r="A246" s="13"/>
      <c r="B246" s="17"/>
      <c r="C246" s="118" t="s">
        <v>220</v>
      </c>
      <c r="D246" s="118"/>
      <c r="E246" s="118"/>
      <c r="F246" s="118"/>
      <c r="G246" s="24"/>
      <c r="H246" s="28">
        <v>1000</v>
      </c>
      <c r="I246" s="25"/>
      <c r="J246" s="24">
        <f t="shared" si="17"/>
        <v>1000</v>
      </c>
      <c r="K246" s="30">
        <v>8.26</v>
      </c>
      <c r="L246" s="26">
        <f t="shared" si="18"/>
        <v>8260</v>
      </c>
      <c r="M246" s="68"/>
      <c r="N246" s="66"/>
    </row>
    <row r="247" spans="1:14">
      <c r="A247" s="13"/>
      <c r="B247" s="17"/>
      <c r="C247" s="118" t="s">
        <v>220</v>
      </c>
      <c r="D247" s="118"/>
      <c r="E247" s="118"/>
      <c r="F247" s="118"/>
      <c r="G247" s="24">
        <v>296</v>
      </c>
      <c r="H247" s="28"/>
      <c r="I247" s="25">
        <v>107</v>
      </c>
      <c r="J247" s="24">
        <f t="shared" si="17"/>
        <v>189</v>
      </c>
      <c r="K247" s="30">
        <v>11.8</v>
      </c>
      <c r="L247" s="26">
        <f t="shared" si="18"/>
        <v>2230.2000000000003</v>
      </c>
      <c r="M247" s="68"/>
      <c r="N247" s="66"/>
    </row>
    <row r="248" spans="1:14">
      <c r="A248" s="13"/>
      <c r="B248" s="17"/>
      <c r="C248" s="118" t="s">
        <v>221</v>
      </c>
      <c r="D248" s="118"/>
      <c r="E248" s="118"/>
      <c r="F248" s="118"/>
      <c r="G248" s="24">
        <v>668</v>
      </c>
      <c r="H248" s="28"/>
      <c r="I248" s="25">
        <v>15</v>
      </c>
      <c r="J248" s="24">
        <f t="shared" si="17"/>
        <v>653</v>
      </c>
      <c r="K248" s="30">
        <v>10.25</v>
      </c>
      <c r="L248" s="26">
        <f t="shared" si="18"/>
        <v>6693.25</v>
      </c>
      <c r="M248" s="68"/>
      <c r="N248" s="66"/>
    </row>
    <row r="249" spans="1:14">
      <c r="A249" s="13"/>
      <c r="B249" s="17"/>
      <c r="C249" s="118" t="s">
        <v>223</v>
      </c>
      <c r="D249" s="118"/>
      <c r="E249" s="118"/>
      <c r="F249" s="118"/>
      <c r="G249" s="24">
        <v>5</v>
      </c>
      <c r="H249" s="28"/>
      <c r="I249" s="25"/>
      <c r="J249" s="24">
        <f t="shared" si="17"/>
        <v>5</v>
      </c>
      <c r="K249" s="30">
        <v>1096.22</v>
      </c>
      <c r="L249" s="26">
        <f t="shared" si="18"/>
        <v>5481.1</v>
      </c>
      <c r="M249" s="68"/>
      <c r="N249" s="66"/>
    </row>
    <row r="250" spans="1:14">
      <c r="A250" s="13"/>
      <c r="B250" s="17"/>
      <c r="C250" s="118" t="s">
        <v>224</v>
      </c>
      <c r="D250" s="118"/>
      <c r="E250" s="118"/>
      <c r="F250" s="118"/>
      <c r="G250" s="24">
        <v>2</v>
      </c>
      <c r="H250" s="28"/>
      <c r="I250" s="25">
        <v>1</v>
      </c>
      <c r="J250" s="24">
        <f t="shared" si="17"/>
        <v>1</v>
      </c>
      <c r="K250" s="30">
        <v>716.58</v>
      </c>
      <c r="L250" s="26">
        <f t="shared" si="18"/>
        <v>716.58</v>
      </c>
      <c r="M250" s="68"/>
      <c r="N250" s="66"/>
    </row>
    <row r="251" spans="1:14">
      <c r="A251" s="13"/>
      <c r="B251" s="17"/>
      <c r="C251" s="118" t="s">
        <v>225</v>
      </c>
      <c r="D251" s="118"/>
      <c r="E251" s="118"/>
      <c r="F251" s="118"/>
      <c r="G251" s="24">
        <v>2</v>
      </c>
      <c r="H251" s="28"/>
      <c r="I251" s="25">
        <v>1</v>
      </c>
      <c r="J251" s="24">
        <f t="shared" si="17"/>
        <v>1</v>
      </c>
      <c r="K251" s="30">
        <v>933.1</v>
      </c>
      <c r="L251" s="26">
        <f t="shared" si="18"/>
        <v>933.1</v>
      </c>
      <c r="M251" s="68"/>
      <c r="N251" s="66"/>
    </row>
    <row r="252" spans="1:14">
      <c r="A252" s="13"/>
      <c r="B252" s="17"/>
      <c r="C252" s="118" t="s">
        <v>226</v>
      </c>
      <c r="D252" s="118"/>
      <c r="E252" s="118"/>
      <c r="F252" s="118"/>
      <c r="G252" s="24">
        <v>2</v>
      </c>
      <c r="H252" s="28"/>
      <c r="I252" s="25"/>
      <c r="J252" s="24">
        <f t="shared" si="17"/>
        <v>2</v>
      </c>
      <c r="K252" s="30">
        <v>700</v>
      </c>
      <c r="L252" s="26">
        <f t="shared" si="18"/>
        <v>1400</v>
      </c>
      <c r="M252" s="68"/>
      <c r="N252" s="66"/>
    </row>
    <row r="253" spans="1:14">
      <c r="A253" s="13"/>
      <c r="B253" s="17"/>
      <c r="C253" s="118" t="s">
        <v>227</v>
      </c>
      <c r="D253" s="118"/>
      <c r="E253" s="118"/>
      <c r="F253" s="118"/>
      <c r="G253" s="24">
        <v>3</v>
      </c>
      <c r="H253" s="28"/>
      <c r="I253" s="25"/>
      <c r="J253" s="24">
        <f t="shared" si="17"/>
        <v>3</v>
      </c>
      <c r="K253" s="30">
        <v>974.68</v>
      </c>
      <c r="L253" s="26">
        <f t="shared" si="18"/>
        <v>2924.04</v>
      </c>
      <c r="M253" s="68"/>
      <c r="N253" s="66"/>
    </row>
    <row r="254" spans="1:14">
      <c r="A254" s="13"/>
      <c r="B254" s="17"/>
      <c r="C254" s="118" t="s">
        <v>228</v>
      </c>
      <c r="D254" s="118"/>
      <c r="E254" s="118"/>
      <c r="F254" s="118"/>
      <c r="G254" s="24">
        <v>2</v>
      </c>
      <c r="H254" s="28"/>
      <c r="I254" s="25"/>
      <c r="J254" s="24">
        <f t="shared" si="17"/>
        <v>2</v>
      </c>
      <c r="K254" s="30">
        <v>680</v>
      </c>
      <c r="L254" s="26">
        <f t="shared" si="18"/>
        <v>1360</v>
      </c>
      <c r="M254" s="68"/>
      <c r="N254" s="66"/>
    </row>
    <row r="255" spans="1:14">
      <c r="A255" s="13"/>
      <c r="B255" s="17"/>
      <c r="C255" s="118" t="s">
        <v>229</v>
      </c>
      <c r="D255" s="118"/>
      <c r="E255" s="118"/>
      <c r="F255" s="118"/>
      <c r="G255" s="24">
        <v>0</v>
      </c>
      <c r="H255" s="28"/>
      <c r="I255" s="25"/>
      <c r="J255" s="24">
        <f t="shared" si="17"/>
        <v>0</v>
      </c>
      <c r="K255" s="30">
        <v>1295.05</v>
      </c>
      <c r="L255" s="26">
        <f t="shared" si="18"/>
        <v>0</v>
      </c>
      <c r="M255" s="68"/>
      <c r="N255" s="66"/>
    </row>
    <row r="256" spans="1:14">
      <c r="A256" s="13"/>
      <c r="B256" s="17"/>
      <c r="C256" s="118" t="s">
        <v>230</v>
      </c>
      <c r="D256" s="118"/>
      <c r="E256" s="118"/>
      <c r="F256" s="118"/>
      <c r="G256" s="24">
        <v>4</v>
      </c>
      <c r="H256" s="28"/>
      <c r="I256" s="25"/>
      <c r="J256" s="24">
        <f t="shared" si="17"/>
        <v>4</v>
      </c>
      <c r="K256" s="30">
        <v>1293.5899999999999</v>
      </c>
      <c r="L256" s="26">
        <f t="shared" si="18"/>
        <v>5174.3599999999997</v>
      </c>
      <c r="M256" s="68"/>
      <c r="N256" s="66"/>
    </row>
    <row r="257" spans="1:14">
      <c r="A257" s="13"/>
      <c r="B257" s="17"/>
      <c r="C257" s="118" t="s">
        <v>231</v>
      </c>
      <c r="D257" s="118"/>
      <c r="E257" s="118"/>
      <c r="F257" s="118"/>
      <c r="G257" s="24">
        <v>4</v>
      </c>
      <c r="H257" s="28"/>
      <c r="I257" s="25"/>
      <c r="J257" s="24">
        <f t="shared" si="17"/>
        <v>4</v>
      </c>
      <c r="K257" s="30">
        <v>910</v>
      </c>
      <c r="L257" s="26">
        <f t="shared" si="18"/>
        <v>3640</v>
      </c>
      <c r="M257" s="68"/>
      <c r="N257" s="66"/>
    </row>
    <row r="258" spans="1:14">
      <c r="A258" s="13"/>
      <c r="B258" s="17"/>
      <c r="C258" s="118" t="s">
        <v>232</v>
      </c>
      <c r="D258" s="118"/>
      <c r="E258" s="118"/>
      <c r="F258" s="118"/>
      <c r="G258" s="24">
        <v>1</v>
      </c>
      <c r="H258" s="28"/>
      <c r="I258" s="25"/>
      <c r="J258" s="24">
        <f t="shared" si="17"/>
        <v>1</v>
      </c>
      <c r="K258" s="30">
        <v>1032.82</v>
      </c>
      <c r="L258" s="26">
        <f t="shared" si="18"/>
        <v>1032.82</v>
      </c>
      <c r="M258" s="68"/>
      <c r="N258" s="66"/>
    </row>
    <row r="259" spans="1:14">
      <c r="A259" s="13"/>
      <c r="B259" s="17"/>
      <c r="C259" s="118" t="s">
        <v>232</v>
      </c>
      <c r="D259" s="118"/>
      <c r="E259" s="118"/>
      <c r="F259" s="118"/>
      <c r="G259" s="24">
        <v>2</v>
      </c>
      <c r="H259" s="28"/>
      <c r="I259" s="25"/>
      <c r="J259" s="24">
        <f t="shared" si="17"/>
        <v>2</v>
      </c>
      <c r="K259" s="30">
        <v>1343.13</v>
      </c>
      <c r="L259" s="26">
        <f t="shared" si="18"/>
        <v>2686.26</v>
      </c>
      <c r="M259" s="68"/>
      <c r="N259" s="66"/>
    </row>
    <row r="260" spans="1:14">
      <c r="A260" s="13"/>
      <c r="B260" s="17"/>
      <c r="C260" s="118" t="s">
        <v>233</v>
      </c>
      <c r="D260" s="118"/>
      <c r="E260" s="118"/>
      <c r="F260" s="118"/>
      <c r="G260" s="24">
        <v>3</v>
      </c>
      <c r="H260" s="25"/>
      <c r="I260" s="25"/>
      <c r="J260" s="24">
        <f t="shared" si="17"/>
        <v>3</v>
      </c>
      <c r="K260" s="30">
        <v>1266.73</v>
      </c>
      <c r="L260" s="26">
        <f t="shared" si="18"/>
        <v>3800.19</v>
      </c>
      <c r="M260" s="68"/>
      <c r="N260" s="66"/>
    </row>
    <row r="261" spans="1:14">
      <c r="A261" s="13"/>
      <c r="B261" s="17"/>
      <c r="C261" s="118" t="s">
        <v>234</v>
      </c>
      <c r="D261" s="118"/>
      <c r="E261" s="118"/>
      <c r="F261" s="118"/>
      <c r="G261" s="32">
        <v>0</v>
      </c>
      <c r="H261" s="28"/>
      <c r="I261" s="25"/>
      <c r="J261" s="24">
        <f t="shared" si="17"/>
        <v>0</v>
      </c>
      <c r="K261" s="30">
        <v>1831.81</v>
      </c>
      <c r="L261" s="26">
        <f t="shared" si="18"/>
        <v>0</v>
      </c>
      <c r="M261" s="68"/>
      <c r="N261" s="66"/>
    </row>
    <row r="262" spans="1:14">
      <c r="A262" s="13"/>
      <c r="B262" s="17"/>
      <c r="C262" s="118" t="s">
        <v>235</v>
      </c>
      <c r="D262" s="118"/>
      <c r="E262" s="118"/>
      <c r="F262" s="118"/>
      <c r="G262" s="24">
        <v>2</v>
      </c>
      <c r="H262" s="25"/>
      <c r="I262" s="25"/>
      <c r="J262" s="24">
        <f t="shared" si="17"/>
        <v>2</v>
      </c>
      <c r="K262" s="30">
        <v>5746.42</v>
      </c>
      <c r="L262" s="26">
        <f t="shared" si="18"/>
        <v>11492.84</v>
      </c>
      <c r="M262" s="68"/>
      <c r="N262" s="66"/>
    </row>
    <row r="263" spans="1:14">
      <c r="A263" s="13"/>
      <c r="B263" s="17"/>
      <c r="C263" s="118" t="s">
        <v>236</v>
      </c>
      <c r="D263" s="118"/>
      <c r="E263" s="118"/>
      <c r="F263" s="118"/>
      <c r="G263" s="24">
        <v>3</v>
      </c>
      <c r="H263" s="25"/>
      <c r="I263" s="25">
        <v>1</v>
      </c>
      <c r="J263" s="24">
        <f t="shared" si="17"/>
        <v>2</v>
      </c>
      <c r="K263" s="30">
        <v>3009</v>
      </c>
      <c r="L263" s="26">
        <f t="shared" si="18"/>
        <v>6018</v>
      </c>
      <c r="M263" s="68"/>
      <c r="N263" s="66"/>
    </row>
    <row r="264" spans="1:14">
      <c r="A264" s="13"/>
      <c r="B264" s="17"/>
      <c r="C264" s="118" t="s">
        <v>237</v>
      </c>
      <c r="D264" s="118"/>
      <c r="E264" s="118"/>
      <c r="F264" s="118"/>
      <c r="G264" s="24">
        <v>3</v>
      </c>
      <c r="H264" s="28"/>
      <c r="I264" s="25"/>
      <c r="J264" s="24">
        <f t="shared" si="17"/>
        <v>3</v>
      </c>
      <c r="K264" s="30">
        <v>5650</v>
      </c>
      <c r="L264" s="26">
        <f t="shared" si="18"/>
        <v>16950</v>
      </c>
      <c r="M264" s="68"/>
      <c r="N264" s="66"/>
    </row>
    <row r="265" spans="1:14">
      <c r="A265" s="13"/>
      <c r="B265" s="16"/>
      <c r="C265" s="118" t="s">
        <v>238</v>
      </c>
      <c r="D265" s="118"/>
      <c r="E265" s="118"/>
      <c r="F265" s="118"/>
      <c r="G265" s="24">
        <v>7</v>
      </c>
      <c r="H265" s="28"/>
      <c r="I265" s="25">
        <v>1</v>
      </c>
      <c r="J265" s="24">
        <f t="shared" si="17"/>
        <v>6</v>
      </c>
      <c r="K265" s="30">
        <v>5498</v>
      </c>
      <c r="L265" s="26">
        <f t="shared" si="18"/>
        <v>32988</v>
      </c>
      <c r="M265" s="68"/>
      <c r="N265" s="66"/>
    </row>
    <row r="266" spans="1:14">
      <c r="A266" s="13"/>
      <c r="B266" s="17"/>
      <c r="C266" s="118" t="s">
        <v>239</v>
      </c>
      <c r="D266" s="118"/>
      <c r="E266" s="118"/>
      <c r="F266" s="118"/>
      <c r="G266" s="24">
        <v>1</v>
      </c>
      <c r="H266" s="25"/>
      <c r="I266" s="25"/>
      <c r="J266" s="24">
        <f t="shared" si="17"/>
        <v>1</v>
      </c>
      <c r="K266" s="30">
        <v>3382.18</v>
      </c>
      <c r="L266" s="26">
        <f t="shared" si="18"/>
        <v>3382.18</v>
      </c>
      <c r="M266" s="68"/>
      <c r="N266" s="66"/>
    </row>
    <row r="267" spans="1:14">
      <c r="A267" s="13"/>
      <c r="B267" s="17"/>
      <c r="C267" s="118" t="s">
        <v>240</v>
      </c>
      <c r="D267" s="118"/>
      <c r="E267" s="118"/>
      <c r="F267" s="118"/>
      <c r="G267" s="24">
        <v>3</v>
      </c>
      <c r="H267" s="25"/>
      <c r="I267" s="25"/>
      <c r="J267" s="24">
        <f t="shared" si="17"/>
        <v>3</v>
      </c>
      <c r="K267" s="30">
        <v>4625</v>
      </c>
      <c r="L267" s="26">
        <f t="shared" si="18"/>
        <v>13875</v>
      </c>
      <c r="M267" s="68"/>
      <c r="N267" s="66"/>
    </row>
    <row r="268" spans="1:14">
      <c r="A268" s="13"/>
      <c r="B268" s="17"/>
      <c r="C268" s="118" t="s">
        <v>241</v>
      </c>
      <c r="D268" s="118"/>
      <c r="E268" s="118"/>
      <c r="F268" s="118"/>
      <c r="G268" s="24">
        <v>3</v>
      </c>
      <c r="H268" s="25"/>
      <c r="I268" s="25"/>
      <c r="J268" s="24">
        <f t="shared" si="17"/>
        <v>3</v>
      </c>
      <c r="K268" s="30">
        <v>2455.6</v>
      </c>
      <c r="L268" s="26">
        <f t="shared" si="18"/>
        <v>7366.7999999999993</v>
      </c>
      <c r="M268" s="68"/>
      <c r="N268" s="66"/>
    </row>
    <row r="269" spans="1:14">
      <c r="A269" s="13"/>
      <c r="B269" s="17"/>
      <c r="C269" s="118" t="s">
        <v>242</v>
      </c>
      <c r="D269" s="118"/>
      <c r="E269" s="118"/>
      <c r="F269" s="118"/>
      <c r="G269" s="24">
        <v>4</v>
      </c>
      <c r="H269" s="25"/>
      <c r="I269" s="25"/>
      <c r="J269" s="24">
        <f t="shared" si="17"/>
        <v>4</v>
      </c>
      <c r="K269" s="30">
        <v>3879.54</v>
      </c>
      <c r="L269" s="26">
        <f t="shared" si="18"/>
        <v>15518.16</v>
      </c>
      <c r="M269" s="68"/>
      <c r="N269" s="66"/>
    </row>
    <row r="270" spans="1:14">
      <c r="A270" s="13"/>
      <c r="B270" s="17"/>
      <c r="C270" s="118" t="s">
        <v>243</v>
      </c>
      <c r="D270" s="118"/>
      <c r="E270" s="118"/>
      <c r="F270" s="118"/>
      <c r="G270" s="24">
        <v>2</v>
      </c>
      <c r="H270" s="25"/>
      <c r="I270" s="25"/>
      <c r="J270" s="24">
        <f t="shared" si="17"/>
        <v>2</v>
      </c>
      <c r="K270" s="30">
        <v>3224.08</v>
      </c>
      <c r="L270" s="26">
        <f t="shared" si="18"/>
        <v>6448.16</v>
      </c>
      <c r="M270" s="68"/>
      <c r="N270" s="66"/>
    </row>
    <row r="271" spans="1:14">
      <c r="A271" s="13"/>
      <c r="B271" s="17"/>
      <c r="C271" s="118" t="s">
        <v>244</v>
      </c>
      <c r="D271" s="118"/>
      <c r="E271" s="118"/>
      <c r="F271" s="118"/>
      <c r="G271" s="24">
        <v>4</v>
      </c>
      <c r="H271" s="25"/>
      <c r="I271" s="25">
        <v>1</v>
      </c>
      <c r="J271" s="24">
        <f t="shared" si="17"/>
        <v>3</v>
      </c>
      <c r="K271" s="30">
        <v>3110.73</v>
      </c>
      <c r="L271" s="26">
        <f t="shared" si="18"/>
        <v>9332.19</v>
      </c>
      <c r="M271" s="68"/>
      <c r="N271" s="66"/>
    </row>
    <row r="272" spans="1:14" ht="15.75" thickBot="1">
      <c r="A272" s="13"/>
      <c r="B272" s="17"/>
      <c r="C272" s="118" t="s">
        <v>245</v>
      </c>
      <c r="D272" s="118"/>
      <c r="E272" s="118"/>
      <c r="F272" s="118"/>
      <c r="G272" s="24">
        <v>4</v>
      </c>
      <c r="H272" s="25"/>
      <c r="I272" s="25">
        <v>1</v>
      </c>
      <c r="J272" s="24">
        <f t="shared" si="17"/>
        <v>3</v>
      </c>
      <c r="K272" s="30">
        <v>3110.73</v>
      </c>
      <c r="L272" s="26">
        <f t="shared" si="18"/>
        <v>9332.19</v>
      </c>
      <c r="M272" s="68"/>
      <c r="N272" s="66"/>
    </row>
    <row r="273" spans="1:14">
      <c r="A273" s="8" t="s">
        <v>5</v>
      </c>
      <c r="B273" s="3" t="s">
        <v>6</v>
      </c>
      <c r="C273" s="125" t="s">
        <v>7</v>
      </c>
      <c r="D273" s="125"/>
      <c r="E273" s="125"/>
      <c r="F273" s="125"/>
      <c r="G273" s="72" t="s">
        <v>8</v>
      </c>
      <c r="H273" s="72" t="s">
        <v>9</v>
      </c>
      <c r="I273" s="72" t="s">
        <v>10</v>
      </c>
      <c r="J273" s="72" t="s">
        <v>11</v>
      </c>
      <c r="K273" s="72" t="s">
        <v>12</v>
      </c>
      <c r="L273" s="5" t="s">
        <v>13</v>
      </c>
      <c r="M273" s="68"/>
      <c r="N273" s="66"/>
    </row>
    <row r="274" spans="1:14">
      <c r="A274" s="13"/>
      <c r="B274" s="17"/>
      <c r="C274" s="118" t="s">
        <v>246</v>
      </c>
      <c r="D274" s="118"/>
      <c r="E274" s="118"/>
      <c r="F274" s="118"/>
      <c r="G274" s="24">
        <v>3</v>
      </c>
      <c r="H274" s="25"/>
      <c r="I274" s="25">
        <v>1</v>
      </c>
      <c r="J274" s="24">
        <f t="shared" si="17"/>
        <v>2</v>
      </c>
      <c r="K274" s="30">
        <v>3110.73</v>
      </c>
      <c r="L274" s="26">
        <f t="shared" si="18"/>
        <v>6221.46</v>
      </c>
      <c r="M274" s="68"/>
      <c r="N274" s="66"/>
    </row>
    <row r="275" spans="1:14">
      <c r="A275" s="13"/>
      <c r="B275" s="17"/>
      <c r="C275" s="118" t="s">
        <v>247</v>
      </c>
      <c r="D275" s="118"/>
      <c r="E275" s="118"/>
      <c r="F275" s="118"/>
      <c r="G275" s="24">
        <v>2</v>
      </c>
      <c r="H275" s="25"/>
      <c r="I275" s="25"/>
      <c r="J275" s="24">
        <f t="shared" si="17"/>
        <v>2</v>
      </c>
      <c r="K275" s="30">
        <v>3659.79</v>
      </c>
      <c r="L275" s="26">
        <f t="shared" si="18"/>
        <v>7319.58</v>
      </c>
      <c r="M275" s="68"/>
      <c r="N275" s="66"/>
    </row>
    <row r="276" spans="1:14">
      <c r="A276" s="13"/>
      <c r="B276" s="17"/>
      <c r="C276" s="118" t="s">
        <v>248</v>
      </c>
      <c r="D276" s="118"/>
      <c r="E276" s="118"/>
      <c r="F276" s="118"/>
      <c r="G276" s="24">
        <v>3</v>
      </c>
      <c r="H276" s="25"/>
      <c r="I276" s="25"/>
      <c r="J276" s="24">
        <f t="shared" si="17"/>
        <v>3</v>
      </c>
      <c r="K276" s="30">
        <v>3989.08</v>
      </c>
      <c r="L276" s="26">
        <f t="shared" si="18"/>
        <v>11967.24</v>
      </c>
      <c r="M276" s="68"/>
      <c r="N276" s="66"/>
    </row>
    <row r="277" spans="1:14">
      <c r="A277" s="13"/>
      <c r="B277" s="17"/>
      <c r="C277" s="118" t="s">
        <v>249</v>
      </c>
      <c r="D277" s="118"/>
      <c r="E277" s="118"/>
      <c r="F277" s="118"/>
      <c r="G277" s="24">
        <v>2</v>
      </c>
      <c r="H277" s="28"/>
      <c r="I277" s="25"/>
      <c r="J277" s="24">
        <f t="shared" si="17"/>
        <v>2</v>
      </c>
      <c r="K277" s="30">
        <v>3989.08</v>
      </c>
      <c r="L277" s="26">
        <f t="shared" si="18"/>
        <v>7978.16</v>
      </c>
      <c r="M277" s="68"/>
      <c r="N277" s="66"/>
    </row>
    <row r="278" spans="1:14">
      <c r="A278" s="13"/>
      <c r="B278" s="17"/>
      <c r="C278" s="118" t="s">
        <v>250</v>
      </c>
      <c r="D278" s="118"/>
      <c r="E278" s="118"/>
      <c r="F278" s="118"/>
      <c r="G278" s="24">
        <v>1</v>
      </c>
      <c r="H278" s="28"/>
      <c r="I278" s="25"/>
      <c r="J278" s="24">
        <f t="shared" si="17"/>
        <v>1</v>
      </c>
      <c r="K278" s="30">
        <v>3921.46</v>
      </c>
      <c r="L278" s="26">
        <f t="shared" si="18"/>
        <v>3921.46</v>
      </c>
      <c r="M278" s="68"/>
      <c r="N278" s="66"/>
    </row>
    <row r="279" spans="1:14">
      <c r="A279" s="13"/>
      <c r="B279" s="17"/>
      <c r="C279" s="118" t="s">
        <v>250</v>
      </c>
      <c r="D279" s="118"/>
      <c r="E279" s="118"/>
      <c r="F279" s="118"/>
      <c r="G279" s="24">
        <v>1</v>
      </c>
      <c r="H279" s="28"/>
      <c r="I279" s="25"/>
      <c r="J279" s="24">
        <f t="shared" si="17"/>
        <v>1</v>
      </c>
      <c r="K279" s="30">
        <v>3989.08</v>
      </c>
      <c r="L279" s="26">
        <f t="shared" si="18"/>
        <v>3989.08</v>
      </c>
      <c r="M279" s="68"/>
      <c r="N279" s="66"/>
    </row>
    <row r="280" spans="1:14">
      <c r="A280" s="13"/>
      <c r="B280" s="17"/>
      <c r="C280" s="118" t="s">
        <v>251</v>
      </c>
      <c r="D280" s="118"/>
      <c r="E280" s="118"/>
      <c r="F280" s="118"/>
      <c r="G280" s="24">
        <v>1</v>
      </c>
      <c r="H280" s="25"/>
      <c r="I280" s="25"/>
      <c r="J280" s="24">
        <f t="shared" si="17"/>
        <v>1</v>
      </c>
      <c r="K280" s="30">
        <v>1800</v>
      </c>
      <c r="L280" s="26">
        <f t="shared" si="18"/>
        <v>1800</v>
      </c>
      <c r="M280" s="68"/>
      <c r="N280" s="66"/>
    </row>
    <row r="281" spans="1:14">
      <c r="A281" s="13"/>
      <c r="B281" s="17"/>
      <c r="C281" s="118" t="s">
        <v>252</v>
      </c>
      <c r="D281" s="118"/>
      <c r="E281" s="118"/>
      <c r="F281" s="118"/>
      <c r="G281" s="24">
        <v>4</v>
      </c>
      <c r="H281" s="25"/>
      <c r="I281" s="25">
        <v>2</v>
      </c>
      <c r="J281" s="24">
        <f t="shared" si="17"/>
        <v>2</v>
      </c>
      <c r="K281" s="30">
        <v>2047</v>
      </c>
      <c r="L281" s="26">
        <f t="shared" si="18"/>
        <v>4094</v>
      </c>
      <c r="M281" s="68"/>
      <c r="N281" s="66"/>
    </row>
    <row r="282" spans="1:14">
      <c r="A282" s="13"/>
      <c r="B282" s="17"/>
      <c r="C282" s="118" t="s">
        <v>253</v>
      </c>
      <c r="D282" s="118"/>
      <c r="E282" s="118"/>
      <c r="F282" s="118"/>
      <c r="G282" s="24">
        <v>1</v>
      </c>
      <c r="H282" s="25"/>
      <c r="I282" s="25"/>
      <c r="J282" s="24">
        <f t="shared" si="17"/>
        <v>1</v>
      </c>
      <c r="K282" s="30">
        <v>1300</v>
      </c>
      <c r="L282" s="26">
        <f t="shared" si="18"/>
        <v>1300</v>
      </c>
      <c r="M282" s="68"/>
      <c r="N282" s="66"/>
    </row>
    <row r="283" spans="1:14">
      <c r="A283" s="13"/>
      <c r="B283" s="17"/>
      <c r="C283" s="118" t="s">
        <v>254</v>
      </c>
      <c r="D283" s="118"/>
      <c r="E283" s="118"/>
      <c r="F283" s="118"/>
      <c r="G283" s="24">
        <v>4</v>
      </c>
      <c r="H283" s="25"/>
      <c r="I283" s="25"/>
      <c r="J283" s="24">
        <f t="shared" si="17"/>
        <v>4</v>
      </c>
      <c r="K283" s="30">
        <v>2850</v>
      </c>
      <c r="L283" s="26">
        <f t="shared" si="18"/>
        <v>11400</v>
      </c>
      <c r="M283" s="68"/>
      <c r="N283" s="66"/>
    </row>
    <row r="284" spans="1:14">
      <c r="A284" s="13"/>
      <c r="B284" s="17"/>
      <c r="C284" s="118" t="s">
        <v>255</v>
      </c>
      <c r="D284" s="118"/>
      <c r="E284" s="118"/>
      <c r="F284" s="118"/>
      <c r="G284" s="24">
        <v>3</v>
      </c>
      <c r="H284" s="25"/>
      <c r="I284" s="25"/>
      <c r="J284" s="24">
        <f t="shared" si="17"/>
        <v>3</v>
      </c>
      <c r="K284" s="30">
        <v>3858</v>
      </c>
      <c r="L284" s="26">
        <f t="shared" si="18"/>
        <v>11574</v>
      </c>
      <c r="M284" s="68"/>
      <c r="N284" s="66"/>
    </row>
    <row r="285" spans="1:14">
      <c r="A285" s="13"/>
      <c r="B285" s="17"/>
      <c r="C285" s="118" t="s">
        <v>256</v>
      </c>
      <c r="D285" s="118"/>
      <c r="E285" s="118"/>
      <c r="F285" s="118"/>
      <c r="G285" s="24">
        <v>4</v>
      </c>
      <c r="H285" s="25"/>
      <c r="I285" s="25"/>
      <c r="J285" s="24">
        <f t="shared" si="17"/>
        <v>4</v>
      </c>
      <c r="K285" s="30">
        <v>5197.5</v>
      </c>
      <c r="L285" s="26">
        <f t="shared" si="18"/>
        <v>20790</v>
      </c>
      <c r="M285" s="68"/>
      <c r="N285" s="66"/>
    </row>
    <row r="286" spans="1:14">
      <c r="A286" s="13"/>
      <c r="B286" s="17"/>
      <c r="C286" s="118" t="s">
        <v>257</v>
      </c>
      <c r="D286" s="118"/>
      <c r="E286" s="118"/>
      <c r="F286" s="118"/>
      <c r="G286" s="24">
        <v>5</v>
      </c>
      <c r="H286" s="25"/>
      <c r="I286" s="25"/>
      <c r="J286" s="24">
        <f t="shared" si="17"/>
        <v>5</v>
      </c>
      <c r="K286" s="30">
        <v>6750</v>
      </c>
      <c r="L286" s="26">
        <f t="shared" si="18"/>
        <v>33750</v>
      </c>
      <c r="M286" s="68"/>
      <c r="N286" s="66"/>
    </row>
    <row r="287" spans="1:14">
      <c r="A287" s="13"/>
      <c r="B287" s="17"/>
      <c r="C287" s="118" t="s">
        <v>258</v>
      </c>
      <c r="D287" s="118"/>
      <c r="E287" s="118"/>
      <c r="F287" s="118"/>
      <c r="G287" s="24">
        <v>4</v>
      </c>
      <c r="H287" s="25"/>
      <c r="I287" s="25"/>
      <c r="J287" s="24">
        <f t="shared" si="17"/>
        <v>4</v>
      </c>
      <c r="K287" s="30">
        <v>6750</v>
      </c>
      <c r="L287" s="26">
        <f t="shared" si="18"/>
        <v>27000</v>
      </c>
      <c r="M287" s="68"/>
      <c r="N287" s="66"/>
    </row>
    <row r="288" spans="1:14">
      <c r="A288" s="13"/>
      <c r="B288" s="17"/>
      <c r="C288" s="118" t="s">
        <v>259</v>
      </c>
      <c r="D288" s="118"/>
      <c r="E288" s="118"/>
      <c r="F288" s="118"/>
      <c r="G288" s="24">
        <v>4</v>
      </c>
      <c r="H288" s="25"/>
      <c r="I288" s="25"/>
      <c r="J288" s="24">
        <f t="shared" si="17"/>
        <v>4</v>
      </c>
      <c r="K288" s="30">
        <v>6750</v>
      </c>
      <c r="L288" s="26">
        <f t="shared" si="18"/>
        <v>27000</v>
      </c>
      <c r="M288" s="68"/>
      <c r="N288" s="66"/>
    </row>
    <row r="289" spans="1:14">
      <c r="A289" s="13"/>
      <c r="B289" s="17"/>
      <c r="C289" s="118" t="s">
        <v>260</v>
      </c>
      <c r="D289" s="118"/>
      <c r="E289" s="118"/>
      <c r="F289" s="118"/>
      <c r="G289" s="24">
        <v>1</v>
      </c>
      <c r="H289" s="25"/>
      <c r="I289" s="25"/>
      <c r="J289" s="24">
        <f t="shared" si="17"/>
        <v>1</v>
      </c>
      <c r="K289" s="29">
        <v>11300</v>
      </c>
      <c r="L289" s="26">
        <f t="shared" si="18"/>
        <v>11300</v>
      </c>
      <c r="M289" s="68"/>
      <c r="N289" s="66"/>
    </row>
    <row r="290" spans="1:14">
      <c r="A290" s="13"/>
      <c r="B290" s="17"/>
      <c r="C290" s="118" t="s">
        <v>261</v>
      </c>
      <c r="D290" s="118"/>
      <c r="E290" s="118"/>
      <c r="F290" s="118"/>
      <c r="G290" s="24">
        <v>1</v>
      </c>
      <c r="H290" s="25"/>
      <c r="I290" s="25">
        <v>1</v>
      </c>
      <c r="J290" s="24">
        <f t="shared" si="17"/>
        <v>0</v>
      </c>
      <c r="K290" s="30">
        <v>3810</v>
      </c>
      <c r="L290" s="26">
        <f t="shared" si="18"/>
        <v>0</v>
      </c>
      <c r="M290" s="68"/>
      <c r="N290" s="66"/>
    </row>
    <row r="291" spans="1:14">
      <c r="A291" s="13"/>
      <c r="B291" s="17"/>
      <c r="C291" s="118" t="s">
        <v>262</v>
      </c>
      <c r="D291" s="118"/>
      <c r="E291" s="118"/>
      <c r="F291" s="118"/>
      <c r="G291" s="24">
        <v>2</v>
      </c>
      <c r="H291" s="25"/>
      <c r="I291" s="25"/>
      <c r="J291" s="24">
        <f t="shared" si="17"/>
        <v>2</v>
      </c>
      <c r="K291" s="30">
        <v>4200</v>
      </c>
      <c r="L291" s="26">
        <f t="shared" si="18"/>
        <v>8400</v>
      </c>
      <c r="M291" s="68"/>
      <c r="N291" s="66"/>
    </row>
    <row r="292" spans="1:14">
      <c r="A292" s="13"/>
      <c r="B292" s="17"/>
      <c r="C292" s="118" t="s">
        <v>263</v>
      </c>
      <c r="D292" s="118"/>
      <c r="E292" s="118"/>
      <c r="F292" s="118"/>
      <c r="G292" s="24">
        <v>2</v>
      </c>
      <c r="H292" s="25"/>
      <c r="I292" s="25"/>
      <c r="J292" s="24">
        <f t="shared" si="17"/>
        <v>2</v>
      </c>
      <c r="K292" s="30">
        <v>1850</v>
      </c>
      <c r="L292" s="26">
        <f t="shared" si="18"/>
        <v>3700</v>
      </c>
      <c r="M292" s="68"/>
      <c r="N292" s="66"/>
    </row>
    <row r="293" spans="1:14">
      <c r="A293" s="13"/>
      <c r="B293" s="17"/>
      <c r="C293" s="118" t="s">
        <v>264</v>
      </c>
      <c r="D293" s="118"/>
      <c r="E293" s="118"/>
      <c r="F293" s="118"/>
      <c r="G293" s="24">
        <v>2</v>
      </c>
      <c r="H293" s="25"/>
      <c r="I293" s="25"/>
      <c r="J293" s="24">
        <f t="shared" si="17"/>
        <v>2</v>
      </c>
      <c r="K293" s="30">
        <v>2450</v>
      </c>
      <c r="L293" s="26">
        <f t="shared" si="18"/>
        <v>4900</v>
      </c>
      <c r="M293" s="68"/>
      <c r="N293" s="66"/>
    </row>
    <row r="294" spans="1:14">
      <c r="A294" s="13"/>
      <c r="B294" s="17"/>
      <c r="C294" s="118" t="s">
        <v>266</v>
      </c>
      <c r="D294" s="118"/>
      <c r="E294" s="118"/>
      <c r="F294" s="118"/>
      <c r="G294" s="24">
        <v>3</v>
      </c>
      <c r="H294" s="25"/>
      <c r="I294" s="25"/>
      <c r="J294" s="24">
        <f t="shared" si="17"/>
        <v>3</v>
      </c>
      <c r="K294" s="30">
        <v>12150.46</v>
      </c>
      <c r="L294" s="26">
        <f t="shared" si="18"/>
        <v>36451.379999999997</v>
      </c>
      <c r="M294" s="68"/>
      <c r="N294" s="66"/>
    </row>
    <row r="295" spans="1:14">
      <c r="A295" s="13"/>
      <c r="B295" s="16"/>
      <c r="C295" s="118" t="s">
        <v>222</v>
      </c>
      <c r="D295" s="118"/>
      <c r="E295" s="118"/>
      <c r="F295" s="118"/>
      <c r="G295" s="24">
        <v>2</v>
      </c>
      <c r="H295" s="25"/>
      <c r="I295" s="25"/>
      <c r="J295" s="24">
        <f t="shared" si="17"/>
        <v>2</v>
      </c>
      <c r="K295" s="30">
        <v>3642.64</v>
      </c>
      <c r="L295" s="26">
        <f t="shared" si="18"/>
        <v>7285.28</v>
      </c>
      <c r="M295" s="68"/>
      <c r="N295" s="66"/>
    </row>
    <row r="296" spans="1:14">
      <c r="A296" s="13"/>
      <c r="B296" s="17"/>
      <c r="C296" s="118" t="s">
        <v>267</v>
      </c>
      <c r="D296" s="118"/>
      <c r="E296" s="118"/>
      <c r="F296" s="118"/>
      <c r="G296" s="24">
        <v>2</v>
      </c>
      <c r="H296" s="25"/>
      <c r="I296" s="25"/>
      <c r="J296" s="24">
        <f t="shared" ref="J296:J346" si="19">G296+H296-I296</f>
        <v>2</v>
      </c>
      <c r="K296" s="30">
        <v>5699.4</v>
      </c>
      <c r="L296" s="26">
        <f t="shared" si="18"/>
        <v>11398.8</v>
      </c>
      <c r="M296" s="68"/>
      <c r="N296" s="66"/>
    </row>
    <row r="297" spans="1:14">
      <c r="A297" s="13"/>
      <c r="B297" s="17"/>
      <c r="C297" s="118" t="s">
        <v>268</v>
      </c>
      <c r="D297" s="118"/>
      <c r="E297" s="118"/>
      <c r="F297" s="118"/>
      <c r="G297" s="24">
        <v>2</v>
      </c>
      <c r="H297" s="25"/>
      <c r="I297" s="25"/>
      <c r="J297" s="24">
        <f t="shared" ref="J297:J311" si="20">G297+H297-I297</f>
        <v>2</v>
      </c>
      <c r="K297" s="30">
        <v>1908.06</v>
      </c>
      <c r="L297" s="26">
        <f t="shared" ref="L297:L311" si="21">J297*K297</f>
        <v>3816.12</v>
      </c>
      <c r="M297" s="68"/>
      <c r="N297" s="66"/>
    </row>
    <row r="298" spans="1:14">
      <c r="A298" s="13"/>
      <c r="B298" s="17"/>
      <c r="C298" s="118" t="s">
        <v>343</v>
      </c>
      <c r="D298" s="118"/>
      <c r="E298" s="118"/>
      <c r="F298" s="118"/>
      <c r="G298" s="24"/>
      <c r="H298" s="25">
        <v>5</v>
      </c>
      <c r="I298" s="25">
        <v>5</v>
      </c>
      <c r="J298" s="24">
        <f t="shared" si="20"/>
        <v>0</v>
      </c>
      <c r="K298" s="30">
        <v>9227.6</v>
      </c>
      <c r="L298" s="26">
        <f t="shared" si="21"/>
        <v>0</v>
      </c>
      <c r="M298" s="68"/>
      <c r="N298" s="66"/>
    </row>
    <row r="299" spans="1:14">
      <c r="A299" s="13"/>
      <c r="B299" s="17"/>
      <c r="C299" s="118" t="s">
        <v>346</v>
      </c>
      <c r="D299" s="118"/>
      <c r="E299" s="118"/>
      <c r="F299" s="118"/>
      <c r="G299" s="24"/>
      <c r="H299" s="25">
        <v>5</v>
      </c>
      <c r="I299" s="25">
        <v>5</v>
      </c>
      <c r="J299" s="24">
        <f t="shared" si="20"/>
        <v>0</v>
      </c>
      <c r="K299" s="30">
        <v>9227.6</v>
      </c>
      <c r="L299" s="26">
        <f t="shared" si="21"/>
        <v>0</v>
      </c>
      <c r="M299" s="68"/>
      <c r="N299" s="66"/>
    </row>
    <row r="300" spans="1:14">
      <c r="A300" s="13"/>
      <c r="B300" s="17"/>
      <c r="C300" s="118" t="s">
        <v>344</v>
      </c>
      <c r="D300" s="118"/>
      <c r="E300" s="118"/>
      <c r="F300" s="118"/>
      <c r="G300" s="24"/>
      <c r="H300" s="25">
        <v>5</v>
      </c>
      <c r="I300" s="25">
        <v>5</v>
      </c>
      <c r="J300" s="24">
        <f t="shared" si="20"/>
        <v>0</v>
      </c>
      <c r="K300" s="30">
        <v>9227.6</v>
      </c>
      <c r="L300" s="26">
        <f t="shared" si="21"/>
        <v>0</v>
      </c>
      <c r="M300" s="68"/>
      <c r="N300" s="66"/>
    </row>
    <row r="301" spans="1:14">
      <c r="A301" s="13"/>
      <c r="B301" s="17"/>
      <c r="C301" s="118" t="s">
        <v>345</v>
      </c>
      <c r="D301" s="118"/>
      <c r="E301" s="118"/>
      <c r="F301" s="118"/>
      <c r="G301" s="24"/>
      <c r="H301" s="25">
        <v>5</v>
      </c>
      <c r="I301" s="25">
        <v>5</v>
      </c>
      <c r="J301" s="24">
        <f t="shared" si="20"/>
        <v>0</v>
      </c>
      <c r="K301" s="30">
        <v>9587.5</v>
      </c>
      <c r="L301" s="26">
        <f t="shared" si="21"/>
        <v>0</v>
      </c>
      <c r="M301" s="68"/>
      <c r="N301" s="66"/>
    </row>
    <row r="302" spans="1:14">
      <c r="A302" s="13"/>
      <c r="B302" s="17"/>
      <c r="C302" s="118" t="s">
        <v>347</v>
      </c>
      <c r="D302" s="118"/>
      <c r="E302" s="118"/>
      <c r="F302" s="118"/>
      <c r="G302" s="24"/>
      <c r="H302" s="25">
        <v>5</v>
      </c>
      <c r="I302" s="25">
        <v>5</v>
      </c>
      <c r="J302" s="24">
        <f t="shared" si="20"/>
        <v>0</v>
      </c>
      <c r="K302" s="30">
        <v>9410.5</v>
      </c>
      <c r="L302" s="26">
        <f t="shared" si="21"/>
        <v>0</v>
      </c>
      <c r="M302" s="68"/>
      <c r="N302" s="66"/>
    </row>
    <row r="303" spans="1:14">
      <c r="A303" s="13"/>
      <c r="B303" s="17"/>
      <c r="C303" s="118" t="s">
        <v>348</v>
      </c>
      <c r="D303" s="118"/>
      <c r="E303" s="118"/>
      <c r="F303" s="118"/>
      <c r="G303" s="24"/>
      <c r="H303" s="25">
        <v>5</v>
      </c>
      <c r="I303" s="25">
        <v>5</v>
      </c>
      <c r="J303" s="24">
        <f t="shared" si="20"/>
        <v>0</v>
      </c>
      <c r="K303" s="30">
        <v>9410.5</v>
      </c>
      <c r="L303" s="26">
        <f t="shared" si="21"/>
        <v>0</v>
      </c>
      <c r="M303" s="68"/>
      <c r="N303" s="66"/>
    </row>
    <row r="304" spans="1:14">
      <c r="A304" s="13"/>
      <c r="B304" s="17"/>
      <c r="C304" s="118" t="s">
        <v>349</v>
      </c>
      <c r="D304" s="118"/>
      <c r="E304" s="118"/>
      <c r="F304" s="118"/>
      <c r="G304" s="24"/>
      <c r="H304" s="25">
        <v>5</v>
      </c>
      <c r="I304" s="25">
        <v>5</v>
      </c>
      <c r="J304" s="24">
        <f t="shared" si="20"/>
        <v>0</v>
      </c>
      <c r="K304" s="30">
        <v>9410.5</v>
      </c>
      <c r="L304" s="26">
        <f t="shared" si="21"/>
        <v>0</v>
      </c>
      <c r="M304" s="68"/>
      <c r="N304" s="66"/>
    </row>
    <row r="305" spans="1:14">
      <c r="A305" s="13"/>
      <c r="B305" s="17"/>
      <c r="C305" s="118" t="s">
        <v>350</v>
      </c>
      <c r="D305" s="118"/>
      <c r="E305" s="118"/>
      <c r="F305" s="118"/>
      <c r="G305" s="24"/>
      <c r="H305" s="25">
        <v>5</v>
      </c>
      <c r="I305" s="25">
        <v>5</v>
      </c>
      <c r="J305" s="24">
        <f t="shared" si="20"/>
        <v>0</v>
      </c>
      <c r="K305" s="30">
        <v>9410.5</v>
      </c>
      <c r="L305" s="26">
        <f t="shared" si="21"/>
        <v>0</v>
      </c>
      <c r="M305" s="68"/>
      <c r="N305" s="66"/>
    </row>
    <row r="306" spans="1:14" ht="15.75" thickBot="1">
      <c r="A306" s="13"/>
      <c r="B306" s="17"/>
      <c r="C306" s="118" t="s">
        <v>351</v>
      </c>
      <c r="D306" s="118"/>
      <c r="E306" s="118"/>
      <c r="F306" s="118"/>
      <c r="G306" s="24"/>
      <c r="H306" s="25">
        <v>2</v>
      </c>
      <c r="I306" s="25">
        <v>2</v>
      </c>
      <c r="J306" s="24">
        <f t="shared" si="20"/>
        <v>0</v>
      </c>
      <c r="K306" s="30">
        <v>10207</v>
      </c>
      <c r="L306" s="26">
        <f t="shared" si="21"/>
        <v>0</v>
      </c>
      <c r="M306" s="68"/>
      <c r="N306" s="66"/>
    </row>
    <row r="307" spans="1:14">
      <c r="A307" s="8" t="s">
        <v>5</v>
      </c>
      <c r="B307" s="3" t="s">
        <v>6</v>
      </c>
      <c r="C307" s="125" t="s">
        <v>7</v>
      </c>
      <c r="D307" s="125"/>
      <c r="E307" s="125"/>
      <c r="F307" s="125"/>
      <c r="G307" s="72" t="s">
        <v>8</v>
      </c>
      <c r="H307" s="72" t="s">
        <v>9</v>
      </c>
      <c r="I307" s="72" t="s">
        <v>10</v>
      </c>
      <c r="J307" s="72" t="s">
        <v>11</v>
      </c>
      <c r="K307" s="72" t="s">
        <v>12</v>
      </c>
      <c r="L307" s="5" t="s">
        <v>13</v>
      </c>
      <c r="M307" s="68"/>
      <c r="N307" s="66"/>
    </row>
    <row r="308" spans="1:14">
      <c r="A308" s="13"/>
      <c r="B308" s="17"/>
      <c r="C308" s="118" t="s">
        <v>352</v>
      </c>
      <c r="D308" s="118"/>
      <c r="E308" s="118"/>
      <c r="F308" s="118"/>
      <c r="G308" s="24"/>
      <c r="H308" s="25">
        <v>2</v>
      </c>
      <c r="I308" s="25">
        <v>2</v>
      </c>
      <c r="J308" s="24">
        <f t="shared" si="20"/>
        <v>0</v>
      </c>
      <c r="K308" s="30">
        <v>23010</v>
      </c>
      <c r="L308" s="26">
        <f t="shared" si="21"/>
        <v>0</v>
      </c>
      <c r="M308" s="68"/>
      <c r="N308" s="66"/>
    </row>
    <row r="309" spans="1:14">
      <c r="A309" s="13"/>
      <c r="B309" s="17"/>
      <c r="C309" s="118" t="s">
        <v>353</v>
      </c>
      <c r="D309" s="118"/>
      <c r="E309" s="118"/>
      <c r="F309" s="118"/>
      <c r="G309" s="24"/>
      <c r="H309" s="25">
        <v>2</v>
      </c>
      <c r="I309" s="25">
        <v>2</v>
      </c>
      <c r="J309" s="24">
        <f t="shared" si="20"/>
        <v>0</v>
      </c>
      <c r="K309" s="30">
        <v>23010</v>
      </c>
      <c r="L309" s="26">
        <f t="shared" si="21"/>
        <v>0</v>
      </c>
      <c r="M309" s="68"/>
      <c r="N309" s="66"/>
    </row>
    <row r="310" spans="1:14">
      <c r="A310" s="13"/>
      <c r="B310" s="17"/>
      <c r="C310" s="118" t="s">
        <v>354</v>
      </c>
      <c r="D310" s="118"/>
      <c r="E310" s="118"/>
      <c r="F310" s="118"/>
      <c r="G310" s="24"/>
      <c r="H310" s="25">
        <v>2</v>
      </c>
      <c r="I310" s="25">
        <v>2</v>
      </c>
      <c r="J310" s="24">
        <f t="shared" si="20"/>
        <v>0</v>
      </c>
      <c r="K310" s="30">
        <v>23010</v>
      </c>
      <c r="L310" s="26">
        <f t="shared" si="21"/>
        <v>0</v>
      </c>
      <c r="M310" s="68"/>
      <c r="N310" s="66"/>
    </row>
    <row r="311" spans="1:14">
      <c r="A311" s="13"/>
      <c r="B311" s="17"/>
      <c r="C311" s="118" t="s">
        <v>355</v>
      </c>
      <c r="D311" s="118"/>
      <c r="E311" s="118"/>
      <c r="F311" s="118"/>
      <c r="G311" s="24"/>
      <c r="H311" s="25">
        <v>2</v>
      </c>
      <c r="I311" s="25">
        <v>2</v>
      </c>
      <c r="J311" s="24">
        <f t="shared" si="20"/>
        <v>0</v>
      </c>
      <c r="K311" s="30">
        <v>21122</v>
      </c>
      <c r="L311" s="26">
        <f t="shared" si="21"/>
        <v>0</v>
      </c>
      <c r="M311" s="68"/>
      <c r="N311" s="66"/>
    </row>
    <row r="312" spans="1:14">
      <c r="A312" s="13" t="s">
        <v>269</v>
      </c>
      <c r="B312" s="17" t="s">
        <v>270</v>
      </c>
      <c r="C312" s="118"/>
      <c r="D312" s="118"/>
      <c r="E312" s="118"/>
      <c r="F312" s="118"/>
      <c r="G312" s="25"/>
      <c r="H312" s="25"/>
      <c r="I312" s="25"/>
      <c r="J312" s="24"/>
      <c r="K312" s="30"/>
      <c r="L312" s="26"/>
      <c r="M312" s="68"/>
      <c r="N312" s="66"/>
    </row>
    <row r="313" spans="1:14">
      <c r="A313" s="13"/>
      <c r="B313" s="17"/>
      <c r="C313" s="118" t="s">
        <v>271</v>
      </c>
      <c r="D313" s="118"/>
      <c r="E313" s="118"/>
      <c r="F313" s="118"/>
      <c r="G313" s="25">
        <v>48</v>
      </c>
      <c r="H313" s="25"/>
      <c r="I313" s="25"/>
      <c r="J313" s="24">
        <f t="shared" si="19"/>
        <v>48</v>
      </c>
      <c r="K313" s="30">
        <v>26.95</v>
      </c>
      <c r="L313" s="26">
        <f t="shared" ref="L313:L346" si="22">J313*K313</f>
        <v>1293.5999999999999</v>
      </c>
      <c r="M313" s="68"/>
    </row>
    <row r="314" spans="1:14">
      <c r="A314" s="13"/>
      <c r="B314" s="17"/>
      <c r="C314" s="118" t="s">
        <v>272</v>
      </c>
      <c r="D314" s="118"/>
      <c r="E314" s="118"/>
      <c r="F314" s="118"/>
      <c r="G314" s="24">
        <v>4</v>
      </c>
      <c r="H314" s="25"/>
      <c r="I314" s="25">
        <v>1</v>
      </c>
      <c r="J314" s="24">
        <f t="shared" si="19"/>
        <v>3</v>
      </c>
      <c r="K314" s="30">
        <v>800</v>
      </c>
      <c r="L314" s="26">
        <f t="shared" si="22"/>
        <v>2400</v>
      </c>
      <c r="M314" s="68"/>
    </row>
    <row r="315" spans="1:14">
      <c r="A315" s="13"/>
      <c r="B315" s="17"/>
      <c r="C315" s="118" t="s">
        <v>273</v>
      </c>
      <c r="D315" s="118"/>
      <c r="E315" s="118"/>
      <c r="F315" s="118"/>
      <c r="G315" s="24">
        <v>2</v>
      </c>
      <c r="H315" s="25"/>
      <c r="I315" s="25"/>
      <c r="J315" s="24">
        <f t="shared" si="19"/>
        <v>2</v>
      </c>
      <c r="K315" s="30">
        <v>350</v>
      </c>
      <c r="L315" s="26">
        <f t="shared" si="22"/>
        <v>700</v>
      </c>
      <c r="M315" s="68"/>
    </row>
    <row r="316" spans="1:14">
      <c r="A316" s="13" t="s">
        <v>274</v>
      </c>
      <c r="B316" s="16" t="s">
        <v>275</v>
      </c>
      <c r="C316" s="118"/>
      <c r="D316" s="118"/>
      <c r="E316" s="118"/>
      <c r="F316" s="118"/>
      <c r="G316" s="25"/>
      <c r="H316" s="25"/>
      <c r="I316" s="25"/>
      <c r="J316" s="24"/>
      <c r="K316" s="33"/>
      <c r="L316" s="26"/>
      <c r="M316" s="68"/>
    </row>
    <row r="317" spans="1:14">
      <c r="A317" s="13"/>
      <c r="B317" s="16"/>
      <c r="C317" s="118" t="s">
        <v>276</v>
      </c>
      <c r="D317" s="118"/>
      <c r="E317" s="118"/>
      <c r="F317" s="118"/>
      <c r="G317" s="24">
        <v>44</v>
      </c>
      <c r="H317" s="25"/>
      <c r="I317" s="25"/>
      <c r="J317" s="24">
        <f t="shared" si="19"/>
        <v>44</v>
      </c>
      <c r="K317" s="30">
        <v>198.72</v>
      </c>
      <c r="L317" s="26">
        <f t="shared" si="22"/>
        <v>8743.68</v>
      </c>
      <c r="M317" s="68"/>
    </row>
    <row r="318" spans="1:14">
      <c r="A318" s="13"/>
      <c r="B318" s="16"/>
      <c r="C318" s="118" t="s">
        <v>277</v>
      </c>
      <c r="D318" s="118"/>
      <c r="E318" s="118"/>
      <c r="F318" s="118"/>
      <c r="G318" s="24">
        <v>53</v>
      </c>
      <c r="H318" s="25"/>
      <c r="I318" s="25">
        <v>37</v>
      </c>
      <c r="J318" s="24">
        <f t="shared" si="19"/>
        <v>16</v>
      </c>
      <c r="K318" s="30">
        <v>118</v>
      </c>
      <c r="L318" s="26">
        <f t="shared" si="22"/>
        <v>1888</v>
      </c>
      <c r="M318" s="68"/>
    </row>
    <row r="319" spans="1:14">
      <c r="A319" s="13"/>
      <c r="B319" s="16"/>
      <c r="C319" s="118" t="s">
        <v>278</v>
      </c>
      <c r="D319" s="118"/>
      <c r="E319" s="118"/>
      <c r="F319" s="118"/>
      <c r="G319" s="24">
        <v>68</v>
      </c>
      <c r="H319" s="25"/>
      <c r="I319" s="25">
        <v>24</v>
      </c>
      <c r="J319" s="24">
        <f t="shared" si="19"/>
        <v>44</v>
      </c>
      <c r="K319" s="30">
        <v>137.0924</v>
      </c>
      <c r="L319" s="26">
        <f t="shared" si="22"/>
        <v>6032.0655999999999</v>
      </c>
      <c r="M319" s="68"/>
    </row>
    <row r="320" spans="1:14">
      <c r="A320" s="13"/>
      <c r="B320" s="16"/>
      <c r="C320" s="118" t="s">
        <v>309</v>
      </c>
      <c r="D320" s="118"/>
      <c r="E320" s="118"/>
      <c r="F320" s="118"/>
      <c r="G320" s="24">
        <v>2</v>
      </c>
      <c r="H320" s="25"/>
      <c r="I320" s="25"/>
      <c r="J320" s="24">
        <f t="shared" si="19"/>
        <v>2</v>
      </c>
      <c r="K320" s="30">
        <v>5263.28</v>
      </c>
      <c r="L320" s="26">
        <f t="shared" si="22"/>
        <v>10526.56</v>
      </c>
      <c r="M320" s="68"/>
    </row>
    <row r="321" spans="1:13">
      <c r="A321" s="13"/>
      <c r="B321" s="16"/>
      <c r="C321" s="118" t="s">
        <v>310</v>
      </c>
      <c r="D321" s="118"/>
      <c r="E321" s="118"/>
      <c r="F321" s="118"/>
      <c r="G321" s="24">
        <v>1</v>
      </c>
      <c r="H321" s="25"/>
      <c r="I321" s="25"/>
      <c r="J321" s="24">
        <f t="shared" si="19"/>
        <v>1</v>
      </c>
      <c r="K321" s="30">
        <v>5263.28</v>
      </c>
      <c r="L321" s="26">
        <f t="shared" si="22"/>
        <v>5263.28</v>
      </c>
      <c r="M321" s="68"/>
    </row>
    <row r="322" spans="1:13">
      <c r="A322" s="13"/>
      <c r="B322" s="16"/>
      <c r="C322" s="122" t="s">
        <v>279</v>
      </c>
      <c r="D322" s="123"/>
      <c r="E322" s="123"/>
      <c r="F322" s="124"/>
      <c r="G322" s="24">
        <v>1</v>
      </c>
      <c r="H322" s="25"/>
      <c r="I322" s="25"/>
      <c r="J322" s="24">
        <f t="shared" si="19"/>
        <v>1</v>
      </c>
      <c r="K322" s="30">
        <v>200</v>
      </c>
      <c r="L322" s="26">
        <f t="shared" si="22"/>
        <v>200</v>
      </c>
      <c r="M322" s="68"/>
    </row>
    <row r="323" spans="1:13">
      <c r="A323" s="18"/>
      <c r="B323" s="20"/>
      <c r="C323" s="118" t="s">
        <v>280</v>
      </c>
      <c r="D323" s="118"/>
      <c r="E323" s="118"/>
      <c r="F323" s="118"/>
      <c r="G323" s="24">
        <v>15</v>
      </c>
      <c r="H323" s="25"/>
      <c r="I323" s="25"/>
      <c r="J323" s="24">
        <f t="shared" si="19"/>
        <v>15</v>
      </c>
      <c r="K323" s="30">
        <v>129</v>
      </c>
      <c r="L323" s="26">
        <f t="shared" si="22"/>
        <v>1935</v>
      </c>
      <c r="M323" s="68"/>
    </row>
    <row r="324" spans="1:13">
      <c r="A324" s="18"/>
      <c r="B324" s="21"/>
      <c r="C324" s="118" t="s">
        <v>281</v>
      </c>
      <c r="D324" s="118"/>
      <c r="E324" s="118"/>
      <c r="F324" s="118"/>
      <c r="G324" s="24">
        <v>44</v>
      </c>
      <c r="H324" s="25"/>
      <c r="I324" s="25"/>
      <c r="J324" s="24">
        <f t="shared" si="19"/>
        <v>44</v>
      </c>
      <c r="K324" s="30">
        <v>139</v>
      </c>
      <c r="L324" s="26">
        <f t="shared" si="22"/>
        <v>6116</v>
      </c>
      <c r="M324" s="68"/>
    </row>
    <row r="325" spans="1:13">
      <c r="A325" s="18"/>
      <c r="B325" s="21"/>
      <c r="C325" s="118" t="s">
        <v>282</v>
      </c>
      <c r="D325" s="118"/>
      <c r="E325" s="118"/>
      <c r="F325" s="118"/>
      <c r="G325" s="24">
        <v>15</v>
      </c>
      <c r="H325" s="25"/>
      <c r="I325" s="25"/>
      <c r="J325" s="24">
        <f t="shared" si="19"/>
        <v>15</v>
      </c>
      <c r="K325" s="30">
        <v>500</v>
      </c>
      <c r="L325" s="26">
        <f t="shared" si="22"/>
        <v>7500</v>
      </c>
      <c r="M325" s="68"/>
    </row>
    <row r="326" spans="1:13">
      <c r="A326" s="13"/>
      <c r="B326" s="21"/>
      <c r="C326" s="118" t="s">
        <v>283</v>
      </c>
      <c r="D326" s="118"/>
      <c r="E326" s="118"/>
      <c r="F326" s="118"/>
      <c r="G326" s="24">
        <v>24</v>
      </c>
      <c r="H326" s="25"/>
      <c r="I326" s="25"/>
      <c r="J326" s="24">
        <f t="shared" si="19"/>
        <v>24</v>
      </c>
      <c r="K326" s="30">
        <v>139</v>
      </c>
      <c r="L326" s="26">
        <f t="shared" si="22"/>
        <v>3336</v>
      </c>
      <c r="M326" s="68"/>
    </row>
    <row r="327" spans="1:13">
      <c r="A327" s="13"/>
      <c r="B327" s="21"/>
      <c r="C327" s="118" t="s">
        <v>284</v>
      </c>
      <c r="D327" s="118"/>
      <c r="E327" s="118"/>
      <c r="F327" s="118"/>
      <c r="G327" s="24">
        <v>5</v>
      </c>
      <c r="H327" s="25"/>
      <c r="I327" s="25"/>
      <c r="J327" s="24">
        <f t="shared" si="19"/>
        <v>5</v>
      </c>
      <c r="K327" s="30">
        <v>400</v>
      </c>
      <c r="L327" s="26">
        <f t="shared" si="22"/>
        <v>2000</v>
      </c>
      <c r="M327" s="68"/>
    </row>
    <row r="328" spans="1:13">
      <c r="A328" s="13"/>
      <c r="B328" s="17"/>
      <c r="C328" s="118" t="s">
        <v>285</v>
      </c>
      <c r="D328" s="118"/>
      <c r="E328" s="118"/>
      <c r="F328" s="118"/>
      <c r="G328" s="24">
        <v>2</v>
      </c>
      <c r="H328" s="25"/>
      <c r="I328" s="25"/>
      <c r="J328" s="24">
        <f t="shared" si="19"/>
        <v>2</v>
      </c>
      <c r="K328" s="30">
        <v>398.84</v>
      </c>
      <c r="L328" s="26">
        <f t="shared" si="22"/>
        <v>797.68</v>
      </c>
      <c r="M328" s="68"/>
    </row>
    <row r="329" spans="1:13">
      <c r="A329" s="13"/>
      <c r="B329" s="17"/>
      <c r="C329" s="118" t="s">
        <v>286</v>
      </c>
      <c r="D329" s="118"/>
      <c r="E329" s="118"/>
      <c r="F329" s="118"/>
      <c r="G329" s="24">
        <v>1</v>
      </c>
      <c r="H329" s="25"/>
      <c r="I329" s="25"/>
      <c r="J329" s="24">
        <f t="shared" si="19"/>
        <v>1</v>
      </c>
      <c r="K329" s="30">
        <v>300</v>
      </c>
      <c r="L329" s="26">
        <f t="shared" si="22"/>
        <v>300</v>
      </c>
      <c r="M329" s="68"/>
    </row>
    <row r="330" spans="1:13">
      <c r="A330" s="13"/>
      <c r="B330" s="17"/>
      <c r="C330" s="118" t="s">
        <v>287</v>
      </c>
      <c r="D330" s="118"/>
      <c r="E330" s="118"/>
      <c r="F330" s="118"/>
      <c r="G330" s="24">
        <v>20</v>
      </c>
      <c r="H330" s="25"/>
      <c r="I330" s="25"/>
      <c r="J330" s="24">
        <f t="shared" si="19"/>
        <v>20</v>
      </c>
      <c r="K330" s="30">
        <v>400</v>
      </c>
      <c r="L330" s="26">
        <f t="shared" si="22"/>
        <v>8000</v>
      </c>
      <c r="M330" s="68"/>
    </row>
    <row r="331" spans="1:13">
      <c r="A331" s="13"/>
      <c r="B331" s="17"/>
      <c r="C331" s="118" t="s">
        <v>288</v>
      </c>
      <c r="D331" s="118"/>
      <c r="E331" s="118"/>
      <c r="F331" s="118"/>
      <c r="G331" s="24">
        <v>6</v>
      </c>
      <c r="H331" s="25"/>
      <c r="I331" s="25"/>
      <c r="J331" s="24">
        <f t="shared" si="19"/>
        <v>6</v>
      </c>
      <c r="K331" s="30">
        <v>28.91</v>
      </c>
      <c r="L331" s="26">
        <f t="shared" si="22"/>
        <v>173.46</v>
      </c>
      <c r="M331" s="68"/>
    </row>
    <row r="332" spans="1:13">
      <c r="A332" s="13"/>
      <c r="B332" s="17"/>
      <c r="C332" s="118" t="s">
        <v>289</v>
      </c>
      <c r="D332" s="118"/>
      <c r="E332" s="118"/>
      <c r="F332" s="118"/>
      <c r="G332" s="24">
        <v>19</v>
      </c>
      <c r="H332" s="25"/>
      <c r="I332" s="25"/>
      <c r="J332" s="24">
        <f t="shared" si="19"/>
        <v>19</v>
      </c>
      <c r="K332" s="30">
        <v>50</v>
      </c>
      <c r="L332" s="26">
        <f t="shared" si="22"/>
        <v>950</v>
      </c>
      <c r="M332" s="68"/>
    </row>
    <row r="333" spans="1:13">
      <c r="A333" s="13"/>
      <c r="B333" s="17"/>
      <c r="C333" s="118" t="s">
        <v>290</v>
      </c>
      <c r="D333" s="118"/>
      <c r="E333" s="118"/>
      <c r="F333" s="118"/>
      <c r="G333" s="24">
        <v>30</v>
      </c>
      <c r="H333" s="25"/>
      <c r="I333" s="25"/>
      <c r="J333" s="24">
        <f t="shared" si="19"/>
        <v>30</v>
      </c>
      <c r="K333" s="30">
        <v>50</v>
      </c>
      <c r="L333" s="26">
        <f t="shared" si="22"/>
        <v>1500</v>
      </c>
      <c r="M333" s="68"/>
    </row>
    <row r="334" spans="1:13">
      <c r="A334" s="13"/>
      <c r="B334" s="17"/>
      <c r="C334" s="118" t="s">
        <v>291</v>
      </c>
      <c r="D334" s="118"/>
      <c r="E334" s="118"/>
      <c r="F334" s="118"/>
      <c r="G334" s="24">
        <v>1</v>
      </c>
      <c r="H334" s="25"/>
      <c r="I334" s="25"/>
      <c r="J334" s="24">
        <f t="shared" si="19"/>
        <v>1</v>
      </c>
      <c r="K334" s="30">
        <v>73.88</v>
      </c>
      <c r="L334" s="26">
        <f t="shared" si="22"/>
        <v>73.88</v>
      </c>
      <c r="M334" s="68"/>
    </row>
    <row r="335" spans="1:13">
      <c r="A335" s="13"/>
      <c r="B335" s="17"/>
      <c r="C335" s="118" t="s">
        <v>292</v>
      </c>
      <c r="D335" s="118"/>
      <c r="E335" s="118"/>
      <c r="F335" s="118"/>
      <c r="G335" s="24">
        <v>33</v>
      </c>
      <c r="H335" s="25"/>
      <c r="I335" s="25"/>
      <c r="J335" s="24">
        <f t="shared" si="19"/>
        <v>33</v>
      </c>
      <c r="K335" s="30">
        <v>25.32</v>
      </c>
      <c r="L335" s="26">
        <f t="shared" si="22"/>
        <v>835.56000000000006</v>
      </c>
      <c r="M335" s="68"/>
    </row>
    <row r="336" spans="1:13">
      <c r="A336" s="13"/>
      <c r="B336" s="17"/>
      <c r="C336" s="118" t="s">
        <v>293</v>
      </c>
      <c r="D336" s="118"/>
      <c r="E336" s="118"/>
      <c r="F336" s="118"/>
      <c r="G336" s="24">
        <v>1</v>
      </c>
      <c r="H336" s="25"/>
      <c r="I336" s="25"/>
      <c r="J336" s="24">
        <f t="shared" si="19"/>
        <v>1</v>
      </c>
      <c r="K336" s="30">
        <v>300</v>
      </c>
      <c r="L336" s="26">
        <f t="shared" si="22"/>
        <v>300</v>
      </c>
      <c r="M336" s="68"/>
    </row>
    <row r="337" spans="1:13">
      <c r="A337" s="13"/>
      <c r="B337" s="17"/>
      <c r="C337" s="118" t="s">
        <v>294</v>
      </c>
      <c r="D337" s="118"/>
      <c r="E337" s="118"/>
      <c r="F337" s="118"/>
      <c r="G337" s="24">
        <v>17</v>
      </c>
      <c r="H337" s="25"/>
      <c r="I337" s="25"/>
      <c r="J337" s="24">
        <f t="shared" si="19"/>
        <v>17</v>
      </c>
      <c r="K337" s="30">
        <v>10</v>
      </c>
      <c r="L337" s="26">
        <f t="shared" si="22"/>
        <v>170</v>
      </c>
      <c r="M337" s="68"/>
    </row>
    <row r="338" spans="1:13">
      <c r="A338" s="13"/>
      <c r="B338" s="17"/>
      <c r="C338" s="118" t="s">
        <v>295</v>
      </c>
      <c r="D338" s="118"/>
      <c r="E338" s="118"/>
      <c r="F338" s="118"/>
      <c r="G338" s="24">
        <v>534</v>
      </c>
      <c r="H338" s="25"/>
      <c r="I338" s="25"/>
      <c r="J338" s="24">
        <f t="shared" si="19"/>
        <v>534</v>
      </c>
      <c r="K338" s="30">
        <v>25</v>
      </c>
      <c r="L338" s="26">
        <f t="shared" si="22"/>
        <v>13350</v>
      </c>
      <c r="M338" s="68"/>
    </row>
    <row r="339" spans="1:13">
      <c r="A339" s="13"/>
      <c r="B339" s="17"/>
      <c r="C339" s="118" t="s">
        <v>296</v>
      </c>
      <c r="D339" s="118"/>
      <c r="E339" s="118"/>
      <c r="F339" s="118"/>
      <c r="G339" s="24">
        <v>4</v>
      </c>
      <c r="H339" s="25"/>
      <c r="I339" s="25"/>
      <c r="J339" s="24">
        <f t="shared" si="19"/>
        <v>4</v>
      </c>
      <c r="K339" s="30">
        <v>150</v>
      </c>
      <c r="L339" s="26">
        <f t="shared" si="22"/>
        <v>600</v>
      </c>
      <c r="M339" s="68"/>
    </row>
    <row r="340" spans="1:13" ht="15.75" thickBot="1">
      <c r="A340" s="13"/>
      <c r="B340" s="17"/>
      <c r="C340" s="118" t="s">
        <v>297</v>
      </c>
      <c r="D340" s="118"/>
      <c r="E340" s="118"/>
      <c r="F340" s="118"/>
      <c r="G340" s="24">
        <v>24</v>
      </c>
      <c r="H340" s="25"/>
      <c r="I340" s="25"/>
      <c r="J340" s="24">
        <f t="shared" si="19"/>
        <v>24</v>
      </c>
      <c r="K340" s="30">
        <v>265</v>
      </c>
      <c r="L340" s="26">
        <f t="shared" si="22"/>
        <v>6360</v>
      </c>
      <c r="M340" s="68"/>
    </row>
    <row r="341" spans="1:13">
      <c r="A341" s="8" t="s">
        <v>5</v>
      </c>
      <c r="B341" s="3" t="s">
        <v>6</v>
      </c>
      <c r="C341" s="125" t="s">
        <v>7</v>
      </c>
      <c r="D341" s="125"/>
      <c r="E341" s="125"/>
      <c r="F341" s="125"/>
      <c r="G341" s="72" t="s">
        <v>8</v>
      </c>
      <c r="H341" s="72" t="s">
        <v>9</v>
      </c>
      <c r="I341" s="72" t="s">
        <v>10</v>
      </c>
      <c r="J341" s="72" t="s">
        <v>11</v>
      </c>
      <c r="K341" s="72" t="s">
        <v>12</v>
      </c>
      <c r="L341" s="5" t="s">
        <v>13</v>
      </c>
      <c r="M341" s="68"/>
    </row>
    <row r="342" spans="1:13">
      <c r="A342" s="13"/>
      <c r="B342" s="17"/>
      <c r="C342" s="118" t="s">
        <v>298</v>
      </c>
      <c r="D342" s="118"/>
      <c r="E342" s="118"/>
      <c r="F342" s="118"/>
      <c r="G342" s="24">
        <v>1</v>
      </c>
      <c r="H342" s="25"/>
      <c r="I342" s="25"/>
      <c r="J342" s="24">
        <f t="shared" si="19"/>
        <v>1</v>
      </c>
      <c r="K342" s="30">
        <v>400</v>
      </c>
      <c r="L342" s="26">
        <f t="shared" si="22"/>
        <v>400</v>
      </c>
      <c r="M342" s="68"/>
    </row>
    <row r="343" spans="1:13">
      <c r="A343" s="13"/>
      <c r="B343" s="16"/>
      <c r="C343" s="118" t="s">
        <v>299</v>
      </c>
      <c r="D343" s="118"/>
      <c r="E343" s="118"/>
      <c r="F343" s="118"/>
      <c r="G343" s="24">
        <v>8</v>
      </c>
      <c r="H343" s="25"/>
      <c r="I343" s="25"/>
      <c r="J343" s="24">
        <f t="shared" si="19"/>
        <v>8</v>
      </c>
      <c r="K343" s="30">
        <v>50</v>
      </c>
      <c r="L343" s="26">
        <f t="shared" si="22"/>
        <v>400</v>
      </c>
      <c r="M343" s="68"/>
    </row>
    <row r="344" spans="1:13">
      <c r="A344" s="13"/>
      <c r="B344" s="17"/>
      <c r="C344" s="118" t="s">
        <v>300</v>
      </c>
      <c r="D344" s="118"/>
      <c r="E344" s="118"/>
      <c r="F344" s="118"/>
      <c r="G344" s="24">
        <v>15</v>
      </c>
      <c r="H344" s="25"/>
      <c r="I344" s="25"/>
      <c r="J344" s="24">
        <f t="shared" si="19"/>
        <v>15</v>
      </c>
      <c r="K344" s="30">
        <v>220</v>
      </c>
      <c r="L344" s="26">
        <f t="shared" si="22"/>
        <v>3300</v>
      </c>
      <c r="M344" s="68"/>
    </row>
    <row r="345" spans="1:13">
      <c r="A345" s="13"/>
      <c r="B345" s="17"/>
      <c r="C345" s="118" t="s">
        <v>301</v>
      </c>
      <c r="D345" s="118"/>
      <c r="E345" s="118"/>
      <c r="F345" s="118"/>
      <c r="G345" s="24">
        <v>9</v>
      </c>
      <c r="H345" s="25"/>
      <c r="I345" s="25"/>
      <c r="J345" s="24">
        <f t="shared" si="19"/>
        <v>9</v>
      </c>
      <c r="K345" s="30">
        <v>100</v>
      </c>
      <c r="L345" s="26">
        <f t="shared" si="22"/>
        <v>900</v>
      </c>
      <c r="M345" s="68"/>
    </row>
    <row r="346" spans="1:13" ht="15.75" thickBot="1">
      <c r="A346" s="22"/>
      <c r="B346" s="23"/>
      <c r="C346" s="130" t="s">
        <v>302</v>
      </c>
      <c r="D346" s="130"/>
      <c r="E346" s="130"/>
      <c r="F346" s="130"/>
      <c r="G346" s="34">
        <v>9</v>
      </c>
      <c r="H346" s="35"/>
      <c r="I346" s="35"/>
      <c r="J346" s="34">
        <f t="shared" si="19"/>
        <v>9</v>
      </c>
      <c r="K346" s="36">
        <v>60</v>
      </c>
      <c r="L346" s="61">
        <f t="shared" si="22"/>
        <v>540</v>
      </c>
      <c r="M346" s="68"/>
    </row>
    <row r="347" spans="1:13" ht="15.75">
      <c r="A347" s="39"/>
      <c r="B347" s="39"/>
      <c r="C347" s="42"/>
      <c r="D347" s="42"/>
      <c r="E347" s="42"/>
      <c r="F347" s="42"/>
      <c r="G347" s="39"/>
      <c r="H347" s="39"/>
      <c r="I347" s="39"/>
      <c r="J347" s="1"/>
      <c r="K347" s="1"/>
      <c r="L347" s="2">
        <f>SUM(L10:L346)</f>
        <v>2873220.2219500006</v>
      </c>
      <c r="M347" s="2"/>
    </row>
    <row r="348" spans="1:13" ht="15.75">
      <c r="A348" s="39"/>
      <c r="B348" s="39"/>
      <c r="C348" s="42"/>
      <c r="D348" s="42"/>
      <c r="E348" s="42"/>
      <c r="F348" s="42"/>
      <c r="G348" s="39"/>
      <c r="H348" s="39"/>
      <c r="I348" s="39"/>
      <c r="J348" s="1"/>
      <c r="K348" s="1"/>
      <c r="L348" s="2"/>
      <c r="M348" s="2"/>
    </row>
    <row r="349" spans="1:13">
      <c r="A349" s="39"/>
      <c r="B349" s="39"/>
      <c r="C349" s="39"/>
      <c r="D349" s="39"/>
      <c r="E349" s="39"/>
      <c r="F349" s="39"/>
      <c r="G349" s="39"/>
      <c r="H349" s="47"/>
      <c r="I349" s="39"/>
      <c r="J349" s="39"/>
      <c r="K349" s="39"/>
      <c r="L349" s="39"/>
      <c r="M349" s="39"/>
    </row>
    <row r="350" spans="1:13" ht="15.75" thickBot="1">
      <c r="A350" s="39"/>
      <c r="B350" s="43"/>
      <c r="C350" s="43"/>
      <c r="D350" s="39"/>
      <c r="E350" s="39"/>
      <c r="F350" s="39"/>
      <c r="G350" s="39"/>
      <c r="H350" s="39"/>
      <c r="I350" s="43"/>
      <c r="J350" s="43"/>
      <c r="K350" s="43"/>
      <c r="L350" s="43"/>
      <c r="M350" s="39"/>
    </row>
    <row r="351" spans="1:13">
      <c r="A351" s="39"/>
      <c r="B351" s="129" t="s">
        <v>304</v>
      </c>
      <c r="C351" s="129"/>
      <c r="D351" s="39"/>
      <c r="E351" s="39"/>
      <c r="F351" s="39"/>
      <c r="G351" s="39"/>
      <c r="H351" s="129" t="s">
        <v>305</v>
      </c>
      <c r="I351" s="129"/>
      <c r="J351" s="129"/>
      <c r="K351" s="129"/>
      <c r="L351" s="129"/>
      <c r="M351" s="62"/>
    </row>
  </sheetData>
  <mergeCells count="344">
    <mergeCell ref="C186:F186"/>
    <mergeCell ref="C195:F195"/>
    <mergeCell ref="C182:F182"/>
    <mergeCell ref="C183:F183"/>
    <mergeCell ref="C214:F214"/>
    <mergeCell ref="C246:F246"/>
    <mergeCell ref="C232:F232"/>
    <mergeCell ref="C200:F200"/>
    <mergeCell ref="C243:F243"/>
    <mergeCell ref="C192:F192"/>
    <mergeCell ref="C193:F193"/>
    <mergeCell ref="C194:F194"/>
    <mergeCell ref="C196:F196"/>
    <mergeCell ref="C197:F197"/>
    <mergeCell ref="C198:F198"/>
    <mergeCell ref="C187:F187"/>
    <mergeCell ref="C188:F188"/>
    <mergeCell ref="C189:F189"/>
    <mergeCell ref="C190:F190"/>
    <mergeCell ref="C191:F191"/>
    <mergeCell ref="C207:F207"/>
    <mergeCell ref="C208:F208"/>
    <mergeCell ref="C209:F209"/>
    <mergeCell ref="C210:F210"/>
    <mergeCell ref="C17:F17"/>
    <mergeCell ref="C18:F18"/>
    <mergeCell ref="C8:F8"/>
    <mergeCell ref="C9:F9"/>
    <mergeCell ref="C10:F10"/>
    <mergeCell ref="C11:F11"/>
    <mergeCell ref="C12:F12"/>
    <mergeCell ref="C13:F13"/>
    <mergeCell ref="A2:L2"/>
    <mergeCell ref="A3:L3"/>
    <mergeCell ref="A4:L4"/>
    <mergeCell ref="A5:L5"/>
    <mergeCell ref="A6:L6"/>
    <mergeCell ref="A7:L7"/>
    <mergeCell ref="C26:F26"/>
    <mergeCell ref="C27:F27"/>
    <mergeCell ref="C28:F28"/>
    <mergeCell ref="C29:F29"/>
    <mergeCell ref="C30:F30"/>
    <mergeCell ref="C32:F32"/>
    <mergeCell ref="C19:F19"/>
    <mergeCell ref="C21:F21"/>
    <mergeCell ref="C22:F22"/>
    <mergeCell ref="C23:F23"/>
    <mergeCell ref="C24:F24"/>
    <mergeCell ref="C25:F25"/>
    <mergeCell ref="C20:F20"/>
    <mergeCell ref="C31:F31"/>
    <mergeCell ref="C41:F41"/>
    <mergeCell ref="C42:F42"/>
    <mergeCell ref="C43:F43"/>
    <mergeCell ref="C44:F44"/>
    <mergeCell ref="C45:F45"/>
    <mergeCell ref="C33:F33"/>
    <mergeCell ref="C34:F34"/>
    <mergeCell ref="C37:F37"/>
    <mergeCell ref="C38:F38"/>
    <mergeCell ref="C39:F39"/>
    <mergeCell ref="C40:F40"/>
    <mergeCell ref="C36:F36"/>
    <mergeCell ref="C35:F35"/>
    <mergeCell ref="C52:F52"/>
    <mergeCell ref="C53:F53"/>
    <mergeCell ref="C55:F55"/>
    <mergeCell ref="C56:F56"/>
    <mergeCell ref="C57:F57"/>
    <mergeCell ref="C58:F58"/>
    <mergeCell ref="C46:F46"/>
    <mergeCell ref="C47:F47"/>
    <mergeCell ref="C48:F48"/>
    <mergeCell ref="C49:F49"/>
    <mergeCell ref="C50:F50"/>
    <mergeCell ref="C54:F54"/>
    <mergeCell ref="C51:F51"/>
    <mergeCell ref="C64:F64"/>
    <mergeCell ref="C65:F65"/>
    <mergeCell ref="C66:F66"/>
    <mergeCell ref="C67:F67"/>
    <mergeCell ref="C68:F68"/>
    <mergeCell ref="C70:F70"/>
    <mergeCell ref="C59:F59"/>
    <mergeCell ref="C60:F60"/>
    <mergeCell ref="C61:F61"/>
    <mergeCell ref="C62:F62"/>
    <mergeCell ref="C63:F63"/>
    <mergeCell ref="C69:F69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88:F88"/>
    <mergeCell ref="C89:F89"/>
    <mergeCell ref="C90:F90"/>
    <mergeCell ref="C91:F91"/>
    <mergeCell ref="C92:F92"/>
    <mergeCell ref="C93:F93"/>
    <mergeCell ref="C81:F81"/>
    <mergeCell ref="C82:F82"/>
    <mergeCell ref="C83:F83"/>
    <mergeCell ref="C85:F85"/>
    <mergeCell ref="C86:F86"/>
    <mergeCell ref="C87:F87"/>
    <mergeCell ref="C84:F84"/>
    <mergeCell ref="C104:F104"/>
    <mergeCell ref="C105:F105"/>
    <mergeCell ref="C106:F106"/>
    <mergeCell ref="C107:F107"/>
    <mergeCell ref="C108:F108"/>
    <mergeCell ref="C109:F109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15:F115"/>
    <mergeCell ref="C116:F116"/>
    <mergeCell ref="C117:F117"/>
    <mergeCell ref="C118:F118"/>
    <mergeCell ref="C119:F119"/>
    <mergeCell ref="C120:F120"/>
    <mergeCell ref="C110:F110"/>
    <mergeCell ref="C111:F111"/>
    <mergeCell ref="C112:F112"/>
    <mergeCell ref="C113:F113"/>
    <mergeCell ref="C114:F114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F124"/>
    <mergeCell ref="C125:F125"/>
    <mergeCell ref="C126:F126"/>
    <mergeCell ref="C141:F141"/>
    <mergeCell ref="C142:F142"/>
    <mergeCell ref="C143:F143"/>
    <mergeCell ref="C144:F144"/>
    <mergeCell ref="C145:F145"/>
    <mergeCell ref="C146:F146"/>
    <mergeCell ref="C133:F133"/>
    <mergeCell ref="C134:F134"/>
    <mergeCell ref="C135:F135"/>
    <mergeCell ref="C136:F136"/>
    <mergeCell ref="C139:F139"/>
    <mergeCell ref="C140:F140"/>
    <mergeCell ref="C138:F138"/>
    <mergeCell ref="C137:F137"/>
    <mergeCell ref="C152:F152"/>
    <mergeCell ref="C153:F153"/>
    <mergeCell ref="C154:F154"/>
    <mergeCell ref="C155:F155"/>
    <mergeCell ref="C156:F156"/>
    <mergeCell ref="C157:F157"/>
    <mergeCell ref="C147:F147"/>
    <mergeCell ref="C148:F148"/>
    <mergeCell ref="C149:F149"/>
    <mergeCell ref="C150:F150"/>
    <mergeCell ref="C151:F151"/>
    <mergeCell ref="C163:F163"/>
    <mergeCell ref="C164:F164"/>
    <mergeCell ref="C165:F165"/>
    <mergeCell ref="C166:F166"/>
    <mergeCell ref="C167:F167"/>
    <mergeCell ref="C168:F168"/>
    <mergeCell ref="C158:F158"/>
    <mergeCell ref="C159:F159"/>
    <mergeCell ref="C160:F160"/>
    <mergeCell ref="C161:F161"/>
    <mergeCell ref="C162:F162"/>
    <mergeCell ref="C176:F176"/>
    <mergeCell ref="C179:F179"/>
    <mergeCell ref="C180:F180"/>
    <mergeCell ref="C181:F181"/>
    <mergeCell ref="C184:F184"/>
    <mergeCell ref="C185:F185"/>
    <mergeCell ref="C169:F169"/>
    <mergeCell ref="C170:F170"/>
    <mergeCell ref="C172:F172"/>
    <mergeCell ref="C173:F173"/>
    <mergeCell ref="C174:F174"/>
    <mergeCell ref="C175:F175"/>
    <mergeCell ref="C177:F177"/>
    <mergeCell ref="C178:F178"/>
    <mergeCell ref="C171:F171"/>
    <mergeCell ref="C211:F211"/>
    <mergeCell ref="C212:F212"/>
    <mergeCell ref="C199:F199"/>
    <mergeCell ref="C201:F201"/>
    <mergeCell ref="C202:F202"/>
    <mergeCell ref="C203:F203"/>
    <mergeCell ref="C204:F204"/>
    <mergeCell ref="C206:F206"/>
    <mergeCell ref="C223:F223"/>
    <mergeCell ref="C205:F205"/>
    <mergeCell ref="C224:F224"/>
    <mergeCell ref="C225:F225"/>
    <mergeCell ref="C226:F226"/>
    <mergeCell ref="C227:F227"/>
    <mergeCell ref="C213:F213"/>
    <mergeCell ref="C215:F215"/>
    <mergeCell ref="C216:F216"/>
    <mergeCell ref="C221:F221"/>
    <mergeCell ref="C222:F222"/>
    <mergeCell ref="C217:F217"/>
    <mergeCell ref="C219:F219"/>
    <mergeCell ref="C220:F220"/>
    <mergeCell ref="C218:F218"/>
    <mergeCell ref="C235:F235"/>
    <mergeCell ref="C236:F236"/>
    <mergeCell ref="C237:F237"/>
    <mergeCell ref="C238:F238"/>
    <mergeCell ref="C240:F240"/>
    <mergeCell ref="C241:F241"/>
    <mergeCell ref="C228:F228"/>
    <mergeCell ref="C229:F229"/>
    <mergeCell ref="C230:F230"/>
    <mergeCell ref="C231:F231"/>
    <mergeCell ref="C233:F233"/>
    <mergeCell ref="C234:F234"/>
    <mergeCell ref="C239:F239"/>
    <mergeCell ref="C250:F250"/>
    <mergeCell ref="C251:F251"/>
    <mergeCell ref="C252:F252"/>
    <mergeCell ref="C253:F253"/>
    <mergeCell ref="C254:F254"/>
    <mergeCell ref="C255:F255"/>
    <mergeCell ref="C242:F242"/>
    <mergeCell ref="C244:F244"/>
    <mergeCell ref="C245:F245"/>
    <mergeCell ref="C247:F247"/>
    <mergeCell ref="C248:F248"/>
    <mergeCell ref="C249:F249"/>
    <mergeCell ref="C262:F262"/>
    <mergeCell ref="C263:F263"/>
    <mergeCell ref="C264:F264"/>
    <mergeCell ref="C265:F265"/>
    <mergeCell ref="C266:F266"/>
    <mergeCell ref="C256:F256"/>
    <mergeCell ref="C257:F257"/>
    <mergeCell ref="C258:F258"/>
    <mergeCell ref="C259:F259"/>
    <mergeCell ref="C260:F260"/>
    <mergeCell ref="C261:F261"/>
    <mergeCell ref="C274:F274"/>
    <mergeCell ref="C275:F275"/>
    <mergeCell ref="C276:F276"/>
    <mergeCell ref="C277:F277"/>
    <mergeCell ref="C267:F267"/>
    <mergeCell ref="C268:F268"/>
    <mergeCell ref="C269:F269"/>
    <mergeCell ref="C270:F270"/>
    <mergeCell ref="C271:F271"/>
    <mergeCell ref="C272:F272"/>
    <mergeCell ref="C273:F273"/>
    <mergeCell ref="C283:F283"/>
    <mergeCell ref="C284:F284"/>
    <mergeCell ref="C285:F285"/>
    <mergeCell ref="C286:F286"/>
    <mergeCell ref="C287:F287"/>
    <mergeCell ref="C288:F288"/>
    <mergeCell ref="C278:F278"/>
    <mergeCell ref="C279:F279"/>
    <mergeCell ref="C280:F280"/>
    <mergeCell ref="C281:F281"/>
    <mergeCell ref="C282:F282"/>
    <mergeCell ref="C294:F294"/>
    <mergeCell ref="C295:F295"/>
    <mergeCell ref="C296:F296"/>
    <mergeCell ref="C312:F312"/>
    <mergeCell ref="C289:F289"/>
    <mergeCell ref="C290:F290"/>
    <mergeCell ref="C291:F291"/>
    <mergeCell ref="C292:F292"/>
    <mergeCell ref="C293:F293"/>
    <mergeCell ref="C297:F297"/>
    <mergeCell ref="C311:F311"/>
    <mergeCell ref="C310:F310"/>
    <mergeCell ref="C309:F309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8:F308"/>
    <mergeCell ref="C307:F307"/>
    <mergeCell ref="C319:F319"/>
    <mergeCell ref="C320:F320"/>
    <mergeCell ref="C321:F321"/>
    <mergeCell ref="C322:F322"/>
    <mergeCell ref="C323:F323"/>
    <mergeCell ref="C324:F324"/>
    <mergeCell ref="C313:F313"/>
    <mergeCell ref="C314:F314"/>
    <mergeCell ref="C315:F315"/>
    <mergeCell ref="C316:F316"/>
    <mergeCell ref="C317:F317"/>
    <mergeCell ref="C318:F318"/>
    <mergeCell ref="C343:F343"/>
    <mergeCell ref="C344:F344"/>
    <mergeCell ref="C345:F345"/>
    <mergeCell ref="C346:F346"/>
    <mergeCell ref="B351:C351"/>
    <mergeCell ref="H351:L351"/>
    <mergeCell ref="C337:F337"/>
    <mergeCell ref="C338:F338"/>
    <mergeCell ref="C339:F339"/>
    <mergeCell ref="C340:F340"/>
    <mergeCell ref="C342:F342"/>
    <mergeCell ref="C341:F341"/>
    <mergeCell ref="C331:F331"/>
    <mergeCell ref="C332:F332"/>
    <mergeCell ref="C333:F333"/>
    <mergeCell ref="C334:F334"/>
    <mergeCell ref="C335:F335"/>
    <mergeCell ref="C336:F336"/>
    <mergeCell ref="C325:F325"/>
    <mergeCell ref="C326:F326"/>
    <mergeCell ref="C327:F327"/>
    <mergeCell ref="C328:F328"/>
    <mergeCell ref="C329:F329"/>
    <mergeCell ref="C330:F33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15"/>
  <sheetViews>
    <sheetView topLeftCell="A40" workbookViewId="0">
      <selection activeCell="C20" sqref="C20:F20"/>
    </sheetView>
  </sheetViews>
  <sheetFormatPr baseColWidth="10" defaultRowHeight="15"/>
  <cols>
    <col min="1" max="1" width="9.140625" customWidth="1"/>
    <col min="2" max="2" width="24.28515625" customWidth="1"/>
    <col min="3" max="3" width="9.28515625" customWidth="1"/>
    <col min="4" max="4" width="7" customWidth="1"/>
    <col min="5" max="5" width="6.28515625" customWidth="1"/>
    <col min="6" max="6" width="9.7109375" customWidth="1"/>
    <col min="7" max="7" width="8.28515625" customWidth="1"/>
    <col min="8" max="8" width="7.85546875" customWidth="1"/>
    <col min="9" max="9" width="7.42578125" customWidth="1"/>
    <col min="10" max="10" width="8.7109375" customWidth="1"/>
    <col min="11" max="11" width="9.28515625" customWidth="1"/>
    <col min="12" max="12" width="13.28515625" customWidth="1"/>
    <col min="14" max="14" width="14.5703125" bestFit="1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359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73" t="s">
        <v>8</v>
      </c>
      <c r="H8" s="73" t="s">
        <v>9</v>
      </c>
      <c r="I8" s="73" t="s">
        <v>10</v>
      </c>
      <c r="J8" s="73" t="s">
        <v>11</v>
      </c>
      <c r="K8" s="73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276</v>
      </c>
      <c r="I10" s="25">
        <v>276</v>
      </c>
      <c r="J10" s="24">
        <f>G10+H10-I10</f>
        <v>0</v>
      </c>
      <c r="K10" s="30">
        <v>40</v>
      </c>
      <c r="L10" s="26">
        <f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25</v>
      </c>
      <c r="H11" s="25"/>
      <c r="I11" s="25">
        <v>25</v>
      </c>
      <c r="J11" s="24">
        <f t="shared" ref="J11:J86" si="0">G11+H11-I11</f>
        <v>0</v>
      </c>
      <c r="K11" s="30">
        <v>141</v>
      </c>
      <c r="L11" s="26">
        <f t="shared" ref="L11:L21" si="1">J11*K11</f>
        <v>0</v>
      </c>
    </row>
    <row r="12" spans="1:12">
      <c r="A12" s="13"/>
      <c r="B12" s="10"/>
      <c r="C12" s="118" t="s">
        <v>17</v>
      </c>
      <c r="D12" s="118"/>
      <c r="E12" s="118"/>
      <c r="F12" s="118"/>
      <c r="G12" s="24"/>
      <c r="H12" s="25">
        <v>720</v>
      </c>
      <c r="I12" s="25">
        <v>59</v>
      </c>
      <c r="J12" s="24">
        <f t="shared" ref="J12" si="2">G12+H12-I12</f>
        <v>661</v>
      </c>
      <c r="K12" s="30">
        <v>169.99719999999999</v>
      </c>
      <c r="L12" s="26">
        <f t="shared" ref="L12" si="3">J12*K12</f>
        <v>112368.1492</v>
      </c>
    </row>
    <row r="13" spans="1:12">
      <c r="A13" s="13"/>
      <c r="B13" s="10"/>
      <c r="C13" s="118" t="s">
        <v>396</v>
      </c>
      <c r="D13" s="118"/>
      <c r="E13" s="118"/>
      <c r="F13" s="118"/>
      <c r="G13" s="24">
        <v>0</v>
      </c>
      <c r="H13" s="25">
        <v>147</v>
      </c>
      <c r="I13" s="25">
        <v>5</v>
      </c>
      <c r="J13" s="24">
        <f t="shared" si="0"/>
        <v>142</v>
      </c>
      <c r="K13" s="30">
        <v>121.4286</v>
      </c>
      <c r="L13" s="26">
        <f t="shared" si="1"/>
        <v>17242.861199999999</v>
      </c>
    </row>
    <row r="14" spans="1:12">
      <c r="A14" s="13"/>
      <c r="B14" s="10"/>
      <c r="C14" s="118" t="s">
        <v>397</v>
      </c>
      <c r="D14" s="118"/>
      <c r="E14" s="118"/>
      <c r="F14" s="118"/>
      <c r="G14" s="24"/>
      <c r="H14" s="25">
        <v>48</v>
      </c>
      <c r="I14" s="25"/>
      <c r="J14" s="24">
        <f t="shared" ref="J14" si="4">G14+H14-I14</f>
        <v>48</v>
      </c>
      <c r="K14" s="30">
        <v>104.11450000000001</v>
      </c>
      <c r="L14" s="26">
        <f t="shared" ref="L14" si="5">J14*K14</f>
        <v>4997.4960000000001</v>
      </c>
    </row>
    <row r="15" spans="1:12">
      <c r="A15" s="13"/>
      <c r="B15" s="10"/>
      <c r="C15" s="118" t="s">
        <v>397</v>
      </c>
      <c r="D15" s="118"/>
      <c r="E15" s="118"/>
      <c r="F15" s="118"/>
      <c r="G15" s="24">
        <v>24</v>
      </c>
      <c r="H15" s="25"/>
      <c r="I15" s="25">
        <v>24</v>
      </c>
      <c r="J15" s="24">
        <f t="shared" si="0"/>
        <v>0</v>
      </c>
      <c r="K15" s="30">
        <v>99.012</v>
      </c>
      <c r="L15" s="26">
        <f t="shared" si="1"/>
        <v>0</v>
      </c>
    </row>
    <row r="16" spans="1:12">
      <c r="A16" s="13" t="s">
        <v>20</v>
      </c>
      <c r="B16" s="10" t="s">
        <v>21</v>
      </c>
      <c r="C16" s="122"/>
      <c r="D16" s="123"/>
      <c r="E16" s="123"/>
      <c r="F16" s="124"/>
      <c r="G16" s="24"/>
      <c r="H16" s="25"/>
      <c r="I16" s="25"/>
      <c r="J16" s="24"/>
      <c r="K16" s="30"/>
      <c r="L16" s="26"/>
    </row>
    <row r="17" spans="1:14">
      <c r="A17" s="13"/>
      <c r="B17" s="10"/>
      <c r="C17" s="122" t="s">
        <v>391</v>
      </c>
      <c r="D17" s="123"/>
      <c r="E17" s="123"/>
      <c r="F17" s="124"/>
      <c r="G17" s="24"/>
      <c r="H17" s="25">
        <v>2000</v>
      </c>
      <c r="I17" s="25">
        <v>2000</v>
      </c>
      <c r="J17" s="24">
        <f t="shared" si="0"/>
        <v>0</v>
      </c>
      <c r="K17" s="30">
        <v>6.1360000000000001</v>
      </c>
      <c r="L17" s="26">
        <f t="shared" si="1"/>
        <v>0</v>
      </c>
    </row>
    <row r="18" spans="1:14">
      <c r="A18" s="13"/>
      <c r="B18" s="10"/>
      <c r="C18" s="122" t="s">
        <v>392</v>
      </c>
      <c r="D18" s="123"/>
      <c r="E18" s="123"/>
      <c r="F18" s="124"/>
      <c r="G18" s="24"/>
      <c r="H18" s="25">
        <v>3500</v>
      </c>
      <c r="I18" s="25">
        <v>3500</v>
      </c>
      <c r="J18" s="24">
        <f t="shared" si="0"/>
        <v>0</v>
      </c>
      <c r="K18" s="30">
        <v>9.44</v>
      </c>
      <c r="L18" s="26">
        <f t="shared" si="1"/>
        <v>0</v>
      </c>
    </row>
    <row r="19" spans="1:14">
      <c r="A19" s="13"/>
      <c r="B19" s="10"/>
      <c r="C19" s="122" t="s">
        <v>393</v>
      </c>
      <c r="D19" s="123"/>
      <c r="E19" s="123"/>
      <c r="F19" s="124"/>
      <c r="G19" s="24"/>
      <c r="H19" s="25">
        <v>300</v>
      </c>
      <c r="I19" s="25">
        <v>300</v>
      </c>
      <c r="J19" s="24">
        <f t="shared" si="0"/>
        <v>0</v>
      </c>
      <c r="K19" s="30">
        <v>100.005</v>
      </c>
      <c r="L19" s="26">
        <f t="shared" si="1"/>
        <v>0</v>
      </c>
    </row>
    <row r="20" spans="1:14">
      <c r="A20" s="13"/>
      <c r="B20" s="10"/>
      <c r="C20" s="122" t="s">
        <v>394</v>
      </c>
      <c r="D20" s="123"/>
      <c r="E20" s="123"/>
      <c r="F20" s="124"/>
      <c r="G20" s="24"/>
      <c r="H20" s="25">
        <v>486900</v>
      </c>
      <c r="I20" s="25">
        <v>486900</v>
      </c>
      <c r="J20" s="24">
        <f t="shared" si="0"/>
        <v>0</v>
      </c>
      <c r="K20" s="30">
        <v>2.19278</v>
      </c>
      <c r="L20" s="26">
        <f t="shared" si="1"/>
        <v>0</v>
      </c>
      <c r="N20" s="66"/>
    </row>
    <row r="21" spans="1:14">
      <c r="A21" s="13"/>
      <c r="B21" s="10"/>
      <c r="C21" s="122" t="s">
        <v>395</v>
      </c>
      <c r="D21" s="123"/>
      <c r="E21" s="123"/>
      <c r="F21" s="124"/>
      <c r="G21" s="24"/>
      <c r="H21" s="25">
        <v>2400</v>
      </c>
      <c r="I21" s="25">
        <v>2400</v>
      </c>
      <c r="J21" s="24">
        <f t="shared" si="0"/>
        <v>0</v>
      </c>
      <c r="K21" s="30">
        <v>164.21666999999999</v>
      </c>
      <c r="L21" s="26">
        <f t="shared" si="1"/>
        <v>0</v>
      </c>
      <c r="N21" s="66"/>
    </row>
    <row r="22" spans="1:14">
      <c r="A22" s="13"/>
      <c r="B22" s="10"/>
      <c r="C22" s="122" t="s">
        <v>421</v>
      </c>
      <c r="D22" s="123"/>
      <c r="E22" s="123"/>
      <c r="F22" s="124"/>
      <c r="G22" s="24"/>
      <c r="H22" s="25">
        <v>400</v>
      </c>
      <c r="I22" s="25">
        <v>400</v>
      </c>
      <c r="J22" s="24">
        <f t="shared" ref="J22" si="6">G22+H22-I22</f>
        <v>0</v>
      </c>
      <c r="K22" s="30">
        <v>532</v>
      </c>
      <c r="L22" s="26">
        <f t="shared" ref="L22" si="7">J22*K22</f>
        <v>0</v>
      </c>
      <c r="N22" s="66"/>
    </row>
    <row r="23" spans="1:14">
      <c r="A23" s="13" t="s">
        <v>22</v>
      </c>
      <c r="B23" s="11" t="s">
        <v>23</v>
      </c>
      <c r="C23" s="122"/>
      <c r="D23" s="123"/>
      <c r="E23" s="123"/>
      <c r="F23" s="124"/>
      <c r="G23" s="27"/>
      <c r="H23" s="28"/>
      <c r="I23" s="25"/>
      <c r="J23" s="24"/>
      <c r="K23" s="29"/>
      <c r="L23" s="26"/>
    </row>
    <row r="24" spans="1:14">
      <c r="A24" s="13"/>
      <c r="B24" s="11"/>
      <c r="C24" s="122" t="s">
        <v>24</v>
      </c>
      <c r="D24" s="123"/>
      <c r="E24" s="123"/>
      <c r="F24" s="124"/>
      <c r="G24" s="24">
        <v>5</v>
      </c>
      <c r="H24" s="28"/>
      <c r="I24" s="25">
        <v>4</v>
      </c>
      <c r="J24" s="24">
        <f t="shared" si="0"/>
        <v>1</v>
      </c>
      <c r="K24" s="30">
        <v>336</v>
      </c>
      <c r="L24" s="26">
        <f t="shared" ref="L24:L121" si="8">J24*K24</f>
        <v>336</v>
      </c>
    </row>
    <row r="25" spans="1:14">
      <c r="A25" s="13"/>
      <c r="B25" s="11"/>
      <c r="C25" s="122" t="s">
        <v>25</v>
      </c>
      <c r="D25" s="123"/>
      <c r="E25" s="123"/>
      <c r="F25" s="124"/>
      <c r="G25" s="24">
        <v>420</v>
      </c>
      <c r="H25" s="28"/>
      <c r="I25" s="25">
        <v>141</v>
      </c>
      <c r="J25" s="24">
        <f t="shared" si="0"/>
        <v>279</v>
      </c>
      <c r="K25" s="30">
        <v>165.2</v>
      </c>
      <c r="L25" s="26">
        <f t="shared" si="8"/>
        <v>46090.799999999996</v>
      </c>
    </row>
    <row r="26" spans="1:14">
      <c r="A26" s="13"/>
      <c r="B26" s="11"/>
      <c r="C26" s="122" t="s">
        <v>25</v>
      </c>
      <c r="D26" s="123"/>
      <c r="E26" s="123"/>
      <c r="F26" s="124"/>
      <c r="G26" s="24"/>
      <c r="H26" s="28">
        <v>50</v>
      </c>
      <c r="I26" s="25">
        <v>50</v>
      </c>
      <c r="J26" s="24">
        <f t="shared" ref="J26" si="9">G26+H26-I26</f>
        <v>0</v>
      </c>
      <c r="K26" s="30">
        <v>200.6</v>
      </c>
      <c r="L26" s="26">
        <f t="shared" ref="L26" si="10">J26*K26</f>
        <v>0</v>
      </c>
    </row>
    <row r="27" spans="1:14">
      <c r="A27" s="13"/>
      <c r="B27" s="11"/>
      <c r="C27" s="122" t="s">
        <v>25</v>
      </c>
      <c r="D27" s="123"/>
      <c r="E27" s="123"/>
      <c r="F27" s="124"/>
      <c r="G27" s="24"/>
      <c r="H27" s="28">
        <v>10</v>
      </c>
      <c r="I27" s="25">
        <v>10</v>
      </c>
      <c r="J27" s="24">
        <f t="shared" ref="J27" si="11">G27+H27-I27</f>
        <v>0</v>
      </c>
      <c r="K27" s="30">
        <v>159.25</v>
      </c>
      <c r="L27" s="26">
        <f t="shared" ref="L27" si="12">J27*K27</f>
        <v>0</v>
      </c>
    </row>
    <row r="28" spans="1:14">
      <c r="A28" s="13"/>
      <c r="B28" s="11"/>
      <c r="C28" s="122" t="s">
        <v>25</v>
      </c>
      <c r="D28" s="123"/>
      <c r="E28" s="123"/>
      <c r="F28" s="124"/>
      <c r="G28" s="24"/>
      <c r="H28" s="28">
        <v>60</v>
      </c>
      <c r="I28" s="25">
        <v>60</v>
      </c>
      <c r="J28" s="24">
        <f t="shared" ref="J28" si="13">G28+H28-I28</f>
        <v>0</v>
      </c>
      <c r="K28" s="30">
        <v>187.03</v>
      </c>
      <c r="L28" s="26">
        <f t="shared" ref="L28" si="14">J28*K28</f>
        <v>0</v>
      </c>
    </row>
    <row r="29" spans="1:14">
      <c r="A29" s="13"/>
      <c r="B29" s="11"/>
      <c r="C29" s="122" t="s">
        <v>26</v>
      </c>
      <c r="D29" s="123"/>
      <c r="E29" s="123"/>
      <c r="F29" s="124"/>
      <c r="G29" s="24">
        <v>41</v>
      </c>
      <c r="H29" s="28"/>
      <c r="I29" s="25">
        <v>9</v>
      </c>
      <c r="J29" s="24">
        <f t="shared" si="0"/>
        <v>32</v>
      </c>
      <c r="K29" s="30">
        <v>200.6</v>
      </c>
      <c r="L29" s="26">
        <f t="shared" si="8"/>
        <v>6419.2</v>
      </c>
    </row>
    <row r="30" spans="1:14">
      <c r="A30" s="13"/>
      <c r="B30" s="10"/>
      <c r="C30" s="122" t="s">
        <v>27</v>
      </c>
      <c r="D30" s="123"/>
      <c r="E30" s="123"/>
      <c r="F30" s="124"/>
      <c r="G30" s="24">
        <v>18</v>
      </c>
      <c r="H30" s="28"/>
      <c r="I30" s="25">
        <v>5</v>
      </c>
      <c r="J30" s="24">
        <f t="shared" si="0"/>
        <v>13</v>
      </c>
      <c r="K30" s="30">
        <v>228.92</v>
      </c>
      <c r="L30" s="26">
        <f t="shared" si="8"/>
        <v>2975.96</v>
      </c>
    </row>
    <row r="31" spans="1:14">
      <c r="A31" s="13"/>
      <c r="B31" s="10"/>
      <c r="C31" s="118" t="s">
        <v>28</v>
      </c>
      <c r="D31" s="118"/>
      <c r="E31" s="118"/>
      <c r="F31" s="118"/>
      <c r="G31" s="24">
        <v>1</v>
      </c>
      <c r="H31" s="28"/>
      <c r="I31" s="25"/>
      <c r="J31" s="24">
        <f t="shared" si="0"/>
        <v>1</v>
      </c>
      <c r="K31" s="30">
        <v>395</v>
      </c>
      <c r="L31" s="26">
        <f t="shared" si="8"/>
        <v>395</v>
      </c>
    </row>
    <row r="32" spans="1:14">
      <c r="A32" s="13"/>
      <c r="B32" s="10"/>
      <c r="C32" s="122" t="s">
        <v>29</v>
      </c>
      <c r="D32" s="123"/>
      <c r="E32" s="123"/>
      <c r="F32" s="124"/>
      <c r="G32" s="24">
        <v>1</v>
      </c>
      <c r="H32" s="28"/>
      <c r="I32" s="25"/>
      <c r="J32" s="24">
        <f t="shared" si="0"/>
        <v>1</v>
      </c>
      <c r="K32" s="30">
        <v>295</v>
      </c>
      <c r="L32" s="26">
        <f t="shared" si="8"/>
        <v>295</v>
      </c>
    </row>
    <row r="33" spans="1:12">
      <c r="A33" s="13"/>
      <c r="B33" s="10"/>
      <c r="C33" s="122" t="s">
        <v>30</v>
      </c>
      <c r="D33" s="123"/>
      <c r="E33" s="123"/>
      <c r="F33" s="124"/>
      <c r="G33" s="24">
        <v>4</v>
      </c>
      <c r="H33" s="28"/>
      <c r="I33" s="25"/>
      <c r="J33" s="24">
        <f t="shared" si="0"/>
        <v>4</v>
      </c>
      <c r="K33" s="30">
        <v>206.41</v>
      </c>
      <c r="L33" s="26">
        <f t="shared" si="8"/>
        <v>825.64</v>
      </c>
    </row>
    <row r="34" spans="1:12" ht="15.75" thickBot="1">
      <c r="A34" s="13"/>
      <c r="B34" s="10"/>
      <c r="C34" s="118" t="s">
        <v>31</v>
      </c>
      <c r="D34" s="118"/>
      <c r="E34" s="118"/>
      <c r="F34" s="118"/>
      <c r="G34" s="24">
        <v>39</v>
      </c>
      <c r="H34" s="28"/>
      <c r="I34" s="25"/>
      <c r="J34" s="24">
        <f t="shared" si="0"/>
        <v>39</v>
      </c>
      <c r="K34" s="30">
        <v>298</v>
      </c>
      <c r="L34" s="26">
        <f t="shared" si="8"/>
        <v>11622</v>
      </c>
    </row>
    <row r="35" spans="1:12">
      <c r="A35" s="8" t="s">
        <v>5</v>
      </c>
      <c r="B35" s="3" t="s">
        <v>6</v>
      </c>
      <c r="C35" s="125" t="s">
        <v>7</v>
      </c>
      <c r="D35" s="125"/>
      <c r="E35" s="125"/>
      <c r="F35" s="125"/>
      <c r="G35" s="78" t="s">
        <v>8</v>
      </c>
      <c r="H35" s="78" t="s">
        <v>9</v>
      </c>
      <c r="I35" s="78" t="s">
        <v>10</v>
      </c>
      <c r="J35" s="78" t="s">
        <v>11</v>
      </c>
      <c r="K35" s="78" t="s">
        <v>12</v>
      </c>
      <c r="L35" s="5" t="s">
        <v>13</v>
      </c>
    </row>
    <row r="36" spans="1:12">
      <c r="A36" s="13" t="s">
        <v>32</v>
      </c>
      <c r="B36" s="11" t="s">
        <v>33</v>
      </c>
      <c r="C36" s="118"/>
      <c r="D36" s="118"/>
      <c r="E36" s="118"/>
      <c r="F36" s="118"/>
      <c r="G36" s="27"/>
      <c r="H36" s="28"/>
      <c r="I36" s="25"/>
      <c r="J36" s="24"/>
      <c r="K36" s="30"/>
      <c r="L36" s="26"/>
    </row>
    <row r="37" spans="1:12">
      <c r="A37" s="13"/>
      <c r="B37" s="11"/>
      <c r="C37" s="118" t="s">
        <v>35</v>
      </c>
      <c r="D37" s="118"/>
      <c r="E37" s="118"/>
      <c r="F37" s="118"/>
      <c r="G37" s="24">
        <v>137</v>
      </c>
      <c r="H37" s="28"/>
      <c r="I37" s="25">
        <v>42</v>
      </c>
      <c r="J37" s="24">
        <f t="shared" si="0"/>
        <v>95</v>
      </c>
      <c r="K37" s="30">
        <v>0.9</v>
      </c>
      <c r="L37" s="26">
        <f t="shared" si="8"/>
        <v>85.5</v>
      </c>
    </row>
    <row r="38" spans="1:12">
      <c r="A38" s="13"/>
      <c r="B38" s="11"/>
      <c r="C38" s="118" t="s">
        <v>35</v>
      </c>
      <c r="D38" s="118"/>
      <c r="E38" s="118"/>
      <c r="F38" s="118"/>
      <c r="G38" s="24">
        <v>2000</v>
      </c>
      <c r="H38" s="28"/>
      <c r="I38" s="25">
        <v>500</v>
      </c>
      <c r="J38" s="24">
        <f t="shared" si="0"/>
        <v>1500</v>
      </c>
      <c r="K38" s="30">
        <v>0.82599999999999996</v>
      </c>
      <c r="L38" s="26">
        <f t="shared" si="8"/>
        <v>1239</v>
      </c>
    </row>
    <row r="39" spans="1:12">
      <c r="A39" s="13"/>
      <c r="B39" s="10"/>
      <c r="C39" s="118" t="s">
        <v>36</v>
      </c>
      <c r="D39" s="118"/>
      <c r="E39" s="118"/>
      <c r="F39" s="118"/>
      <c r="G39" s="24">
        <v>1055</v>
      </c>
      <c r="H39" s="28"/>
      <c r="I39" s="46">
        <v>45</v>
      </c>
      <c r="J39" s="24">
        <f t="shared" si="0"/>
        <v>1010</v>
      </c>
      <c r="K39" s="30">
        <v>2.1</v>
      </c>
      <c r="L39" s="26">
        <f t="shared" si="8"/>
        <v>2121</v>
      </c>
    </row>
    <row r="40" spans="1:12">
      <c r="A40" s="13"/>
      <c r="B40" s="10"/>
      <c r="C40" s="118" t="s">
        <v>330</v>
      </c>
      <c r="D40" s="118"/>
      <c r="E40" s="118"/>
      <c r="F40" s="118"/>
      <c r="G40" s="24">
        <v>500</v>
      </c>
      <c r="H40" s="28"/>
      <c r="I40" s="46">
        <v>500</v>
      </c>
      <c r="J40" s="24">
        <f t="shared" si="0"/>
        <v>0</v>
      </c>
      <c r="K40" s="30">
        <v>1.95</v>
      </c>
      <c r="L40" s="26">
        <f t="shared" si="8"/>
        <v>0</v>
      </c>
    </row>
    <row r="41" spans="1:12">
      <c r="A41" s="13"/>
      <c r="B41" s="10"/>
      <c r="C41" s="118" t="s">
        <v>37</v>
      </c>
      <c r="D41" s="118"/>
      <c r="E41" s="118"/>
      <c r="F41" s="118"/>
      <c r="G41" s="24">
        <v>134</v>
      </c>
      <c r="H41" s="28"/>
      <c r="I41" s="46"/>
      <c r="J41" s="24">
        <f t="shared" si="0"/>
        <v>134</v>
      </c>
      <c r="K41" s="30">
        <v>1.1000000000000001</v>
      </c>
      <c r="L41" s="26">
        <f t="shared" si="8"/>
        <v>147.4</v>
      </c>
    </row>
    <row r="42" spans="1:12">
      <c r="A42" s="13"/>
      <c r="B42" s="10"/>
      <c r="C42" s="118" t="s">
        <v>38</v>
      </c>
      <c r="D42" s="118"/>
      <c r="E42" s="118"/>
      <c r="F42" s="118"/>
      <c r="G42" s="24">
        <v>500</v>
      </c>
      <c r="H42" s="28"/>
      <c r="I42" s="46"/>
      <c r="J42" s="24">
        <f t="shared" si="0"/>
        <v>500</v>
      </c>
      <c r="K42" s="30">
        <v>0.57999999999999996</v>
      </c>
      <c r="L42" s="26">
        <f t="shared" si="8"/>
        <v>290</v>
      </c>
    </row>
    <row r="43" spans="1:12">
      <c r="A43" s="13"/>
      <c r="B43" s="10"/>
      <c r="C43" s="118" t="s">
        <v>39</v>
      </c>
      <c r="D43" s="118"/>
      <c r="E43" s="118"/>
      <c r="F43" s="118"/>
      <c r="G43" s="24">
        <v>498</v>
      </c>
      <c r="H43" s="28"/>
      <c r="I43" s="46">
        <v>27</v>
      </c>
      <c r="J43" s="24">
        <f t="shared" si="0"/>
        <v>471</v>
      </c>
      <c r="K43" s="30">
        <v>1.44</v>
      </c>
      <c r="L43" s="26">
        <f t="shared" si="8"/>
        <v>678.24</v>
      </c>
    </row>
    <row r="44" spans="1:12">
      <c r="A44" s="13"/>
      <c r="B44" s="10"/>
      <c r="C44" s="118" t="s">
        <v>40</v>
      </c>
      <c r="D44" s="118"/>
      <c r="E44" s="118"/>
      <c r="F44" s="118"/>
      <c r="G44" s="24">
        <v>150</v>
      </c>
      <c r="H44" s="28"/>
      <c r="I44" s="46">
        <v>124</v>
      </c>
      <c r="J44" s="24">
        <f t="shared" si="0"/>
        <v>26</v>
      </c>
      <c r="K44" s="30">
        <v>2.1800000000000002</v>
      </c>
      <c r="L44" s="26">
        <f t="shared" si="8"/>
        <v>56.680000000000007</v>
      </c>
    </row>
    <row r="45" spans="1:12">
      <c r="A45" s="13"/>
      <c r="B45" s="10"/>
      <c r="C45" s="118" t="s">
        <v>40</v>
      </c>
      <c r="D45" s="118"/>
      <c r="E45" s="118"/>
      <c r="F45" s="118"/>
      <c r="G45" s="24">
        <v>500</v>
      </c>
      <c r="H45" s="28"/>
      <c r="I45" s="46"/>
      <c r="J45" s="24">
        <f t="shared" si="0"/>
        <v>500</v>
      </c>
      <c r="K45" s="30">
        <v>2.36</v>
      </c>
      <c r="L45" s="26">
        <f t="shared" si="8"/>
        <v>1180</v>
      </c>
    </row>
    <row r="46" spans="1:12">
      <c r="A46" s="13"/>
      <c r="B46" s="10"/>
      <c r="C46" s="118" t="s">
        <v>41</v>
      </c>
      <c r="D46" s="118"/>
      <c r="E46" s="118"/>
      <c r="F46" s="118"/>
      <c r="G46" s="24">
        <v>211</v>
      </c>
      <c r="H46" s="28"/>
      <c r="I46" s="46">
        <v>61</v>
      </c>
      <c r="J46" s="24">
        <f t="shared" si="0"/>
        <v>150</v>
      </c>
      <c r="K46" s="30">
        <v>2.6</v>
      </c>
      <c r="L46" s="26">
        <f t="shared" si="8"/>
        <v>390</v>
      </c>
    </row>
    <row r="47" spans="1:12">
      <c r="A47" s="13"/>
      <c r="B47" s="11"/>
      <c r="C47" s="118" t="s">
        <v>34</v>
      </c>
      <c r="D47" s="118"/>
      <c r="E47" s="118"/>
      <c r="F47" s="118"/>
      <c r="G47" s="24">
        <v>144</v>
      </c>
      <c r="H47" s="28"/>
      <c r="I47" s="46">
        <v>21</v>
      </c>
      <c r="J47" s="24">
        <f t="shared" si="0"/>
        <v>123</v>
      </c>
      <c r="K47" s="30">
        <v>3.07</v>
      </c>
      <c r="L47" s="26">
        <f t="shared" si="8"/>
        <v>377.60999999999996</v>
      </c>
    </row>
    <row r="48" spans="1:12">
      <c r="A48" s="13"/>
      <c r="B48" s="10"/>
      <c r="C48" s="118" t="s">
        <v>42</v>
      </c>
      <c r="D48" s="118"/>
      <c r="E48" s="118"/>
      <c r="F48" s="118"/>
      <c r="G48" s="24">
        <v>41</v>
      </c>
      <c r="H48" s="28"/>
      <c r="I48" s="46">
        <v>1</v>
      </c>
      <c r="J48" s="24">
        <f t="shared" si="0"/>
        <v>40</v>
      </c>
      <c r="K48" s="30">
        <v>6.2</v>
      </c>
      <c r="L48" s="26">
        <f t="shared" si="8"/>
        <v>248</v>
      </c>
    </row>
    <row r="49" spans="1:12">
      <c r="A49" s="13"/>
      <c r="B49" s="10"/>
      <c r="C49" s="118" t="s">
        <v>43</v>
      </c>
      <c r="D49" s="118"/>
      <c r="E49" s="118"/>
      <c r="F49" s="118"/>
      <c r="G49" s="24">
        <v>55</v>
      </c>
      <c r="H49" s="28"/>
      <c r="I49" s="46">
        <v>55</v>
      </c>
      <c r="J49" s="24">
        <f t="shared" si="0"/>
        <v>0</v>
      </c>
      <c r="K49" s="30"/>
      <c r="L49" s="26">
        <f t="shared" si="8"/>
        <v>0</v>
      </c>
    </row>
    <row r="50" spans="1:12">
      <c r="A50" s="13"/>
      <c r="B50" s="10"/>
      <c r="C50" s="118" t="s">
        <v>44</v>
      </c>
      <c r="D50" s="118"/>
      <c r="E50" s="118"/>
      <c r="F50" s="118"/>
      <c r="G50" s="24">
        <v>547</v>
      </c>
      <c r="H50" s="28"/>
      <c r="I50" s="46"/>
      <c r="J50" s="24">
        <f t="shared" si="0"/>
        <v>547</v>
      </c>
      <c r="K50" s="30">
        <v>3.43</v>
      </c>
      <c r="L50" s="26">
        <f t="shared" si="8"/>
        <v>1876.21</v>
      </c>
    </row>
    <row r="51" spans="1:12">
      <c r="A51" s="13"/>
      <c r="B51" s="10"/>
      <c r="C51" s="118" t="s">
        <v>45</v>
      </c>
      <c r="D51" s="118"/>
      <c r="E51" s="118"/>
      <c r="F51" s="118"/>
      <c r="G51" s="24">
        <v>207</v>
      </c>
      <c r="H51" s="28"/>
      <c r="I51" s="25">
        <v>105</v>
      </c>
      <c r="J51" s="24">
        <f t="shared" si="0"/>
        <v>102</v>
      </c>
      <c r="K51" s="30">
        <v>26.88</v>
      </c>
      <c r="L51" s="26">
        <f t="shared" si="8"/>
        <v>2741.7599999999998</v>
      </c>
    </row>
    <row r="52" spans="1:12">
      <c r="A52" s="13"/>
      <c r="B52" s="10"/>
      <c r="C52" s="118" t="s">
        <v>45</v>
      </c>
      <c r="D52" s="118"/>
      <c r="E52" s="118"/>
      <c r="F52" s="118"/>
      <c r="G52" s="24">
        <v>240</v>
      </c>
      <c r="H52" s="28"/>
      <c r="I52" s="25"/>
      <c r="J52" s="24">
        <f t="shared" si="0"/>
        <v>240</v>
      </c>
      <c r="K52" s="30">
        <v>25.37</v>
      </c>
      <c r="L52" s="26">
        <f t="shared" si="8"/>
        <v>6088.8</v>
      </c>
    </row>
    <row r="53" spans="1:12">
      <c r="A53" s="13"/>
      <c r="B53" s="10"/>
      <c r="C53" s="118" t="s">
        <v>46</v>
      </c>
      <c r="D53" s="118"/>
      <c r="E53" s="118"/>
      <c r="F53" s="118"/>
      <c r="G53" s="24">
        <v>10</v>
      </c>
      <c r="H53" s="28"/>
      <c r="I53" s="25"/>
      <c r="J53" s="24">
        <f t="shared" si="0"/>
        <v>10</v>
      </c>
      <c r="K53" s="30">
        <v>130</v>
      </c>
      <c r="L53" s="26">
        <f t="shared" si="8"/>
        <v>1300</v>
      </c>
    </row>
    <row r="54" spans="1:12">
      <c r="A54" s="13"/>
      <c r="B54" s="10"/>
      <c r="C54" s="118" t="s">
        <v>429</v>
      </c>
      <c r="D54" s="118"/>
      <c r="E54" s="118"/>
      <c r="F54" s="118"/>
      <c r="G54" s="24"/>
      <c r="H54" s="28">
        <v>4000</v>
      </c>
      <c r="I54" s="25">
        <v>4000</v>
      </c>
      <c r="J54" s="24">
        <f t="shared" ref="J54" si="15">G54+H54-I54</f>
        <v>0</v>
      </c>
      <c r="K54" s="30">
        <v>0.33</v>
      </c>
      <c r="L54" s="26">
        <f t="shared" ref="L54" si="16">J54*K54</f>
        <v>0</v>
      </c>
    </row>
    <row r="55" spans="1:12">
      <c r="A55" s="14"/>
      <c r="B55" s="11"/>
      <c r="C55" s="118" t="s">
        <v>47</v>
      </c>
      <c r="D55" s="118"/>
      <c r="E55" s="118"/>
      <c r="F55" s="118"/>
      <c r="G55" s="24">
        <v>1558</v>
      </c>
      <c r="H55" s="28"/>
      <c r="I55" s="25">
        <v>558</v>
      </c>
      <c r="J55" s="24">
        <f t="shared" si="0"/>
        <v>1000</v>
      </c>
      <c r="K55" s="30">
        <v>1.3009999999999999</v>
      </c>
      <c r="L55" s="26">
        <f t="shared" si="8"/>
        <v>1301</v>
      </c>
    </row>
    <row r="56" spans="1:12">
      <c r="A56" s="13"/>
      <c r="B56" s="10"/>
      <c r="C56" s="118" t="s">
        <v>48</v>
      </c>
      <c r="D56" s="118"/>
      <c r="E56" s="118"/>
      <c r="F56" s="118"/>
      <c r="G56" s="24">
        <v>498</v>
      </c>
      <c r="H56" s="28"/>
      <c r="I56" s="25">
        <v>470</v>
      </c>
      <c r="J56" s="24">
        <f t="shared" si="0"/>
        <v>28</v>
      </c>
      <c r="K56" s="30">
        <v>4.13</v>
      </c>
      <c r="L56" s="26">
        <f t="shared" si="8"/>
        <v>115.64</v>
      </c>
    </row>
    <row r="57" spans="1:12">
      <c r="A57" s="13"/>
      <c r="B57" s="10"/>
      <c r="C57" s="118" t="s">
        <v>48</v>
      </c>
      <c r="D57" s="118"/>
      <c r="E57" s="118"/>
      <c r="F57" s="118"/>
      <c r="G57" s="24">
        <v>500</v>
      </c>
      <c r="H57" s="28"/>
      <c r="I57" s="25">
        <v>500</v>
      </c>
      <c r="J57" s="24">
        <f t="shared" si="0"/>
        <v>0</v>
      </c>
      <c r="K57" s="30">
        <v>4.6100000000000003</v>
      </c>
      <c r="L57" s="26">
        <f t="shared" si="8"/>
        <v>0</v>
      </c>
    </row>
    <row r="58" spans="1:12">
      <c r="A58" s="13"/>
      <c r="B58" s="10"/>
      <c r="C58" s="118" t="s">
        <v>50</v>
      </c>
      <c r="D58" s="118"/>
      <c r="E58" s="118"/>
      <c r="F58" s="118"/>
      <c r="G58" s="24">
        <v>270</v>
      </c>
      <c r="H58" s="28"/>
      <c r="I58" s="25">
        <v>5</v>
      </c>
      <c r="J58" s="24">
        <f t="shared" si="0"/>
        <v>265</v>
      </c>
      <c r="K58" s="30">
        <v>3.2450000000000001</v>
      </c>
      <c r="L58" s="26">
        <f t="shared" si="8"/>
        <v>859.92500000000007</v>
      </c>
    </row>
    <row r="59" spans="1:12">
      <c r="A59" s="13"/>
      <c r="B59" s="10"/>
      <c r="C59" s="118" t="s">
        <v>51</v>
      </c>
      <c r="D59" s="118"/>
      <c r="E59" s="118"/>
      <c r="F59" s="118"/>
      <c r="G59" s="24">
        <v>120</v>
      </c>
      <c r="H59" s="28"/>
      <c r="I59" s="25">
        <v>15</v>
      </c>
      <c r="J59" s="24">
        <f t="shared" si="0"/>
        <v>105</v>
      </c>
      <c r="K59" s="30">
        <v>15.34</v>
      </c>
      <c r="L59" s="26">
        <f t="shared" si="8"/>
        <v>1610.7</v>
      </c>
    </row>
    <row r="60" spans="1:12">
      <c r="A60" s="13"/>
      <c r="B60" s="10"/>
      <c r="C60" s="118" t="s">
        <v>432</v>
      </c>
      <c r="D60" s="118"/>
      <c r="E60" s="118"/>
      <c r="F60" s="118"/>
      <c r="G60" s="24"/>
      <c r="H60" s="28">
        <v>200</v>
      </c>
      <c r="I60" s="25">
        <v>200</v>
      </c>
      <c r="J60" s="24">
        <f t="shared" ref="J60" si="17">G60+H60-I60</f>
        <v>0</v>
      </c>
      <c r="K60" s="30">
        <v>2.1240000000000001</v>
      </c>
      <c r="L60" s="26">
        <f t="shared" ref="L60" si="18">J60*K60</f>
        <v>0</v>
      </c>
    </row>
    <row r="61" spans="1:12">
      <c r="A61" s="13"/>
      <c r="B61" s="10"/>
      <c r="C61" s="118" t="s">
        <v>378</v>
      </c>
      <c r="D61" s="118"/>
      <c r="E61" s="118"/>
      <c r="F61" s="118"/>
      <c r="G61" s="24"/>
      <c r="H61" s="28">
        <v>10</v>
      </c>
      <c r="I61" s="25">
        <v>10</v>
      </c>
      <c r="J61" s="24">
        <f t="shared" ref="J61" si="19">G61+H61-I61</f>
        <v>0</v>
      </c>
      <c r="K61" s="30">
        <v>200.6</v>
      </c>
      <c r="L61" s="26">
        <f t="shared" ref="L61" si="20">J61*K61</f>
        <v>0</v>
      </c>
    </row>
    <row r="62" spans="1:12">
      <c r="A62" s="13"/>
      <c r="B62" s="10"/>
      <c r="C62" s="118" t="s">
        <v>52</v>
      </c>
      <c r="D62" s="118"/>
      <c r="E62" s="118"/>
      <c r="F62" s="118"/>
      <c r="G62" s="24">
        <v>855</v>
      </c>
      <c r="H62" s="28"/>
      <c r="I62" s="25">
        <v>260</v>
      </c>
      <c r="J62" s="24">
        <f t="shared" si="0"/>
        <v>595</v>
      </c>
      <c r="K62" s="30">
        <v>2.0099999999999998</v>
      </c>
      <c r="L62" s="26">
        <f t="shared" si="8"/>
        <v>1195.9499999999998</v>
      </c>
    </row>
    <row r="63" spans="1:12">
      <c r="A63" s="13"/>
      <c r="B63" s="10"/>
      <c r="C63" s="118" t="s">
        <v>53</v>
      </c>
      <c r="D63" s="118"/>
      <c r="E63" s="118"/>
      <c r="F63" s="118"/>
      <c r="G63" s="24">
        <v>312</v>
      </c>
      <c r="H63" s="28"/>
      <c r="I63" s="25">
        <v>200</v>
      </c>
      <c r="J63" s="24">
        <f t="shared" si="0"/>
        <v>112</v>
      </c>
      <c r="K63" s="30">
        <v>2.25</v>
      </c>
      <c r="L63" s="26">
        <f t="shared" si="8"/>
        <v>252</v>
      </c>
    </row>
    <row r="64" spans="1:12">
      <c r="A64" s="13"/>
      <c r="B64" s="10"/>
      <c r="C64" s="118" t="s">
        <v>53</v>
      </c>
      <c r="D64" s="118"/>
      <c r="E64" s="118"/>
      <c r="F64" s="118"/>
      <c r="G64" s="24">
        <v>600</v>
      </c>
      <c r="H64" s="28"/>
      <c r="I64" s="25"/>
      <c r="J64" s="24">
        <f t="shared" si="0"/>
        <v>600</v>
      </c>
      <c r="K64" s="30">
        <v>2.8319999999999999</v>
      </c>
      <c r="L64" s="26">
        <f t="shared" si="8"/>
        <v>1699.1999999999998</v>
      </c>
    </row>
    <row r="65" spans="1:12">
      <c r="A65" s="13"/>
      <c r="B65" s="10"/>
      <c r="C65" s="118" t="s">
        <v>54</v>
      </c>
      <c r="D65" s="118"/>
      <c r="E65" s="118"/>
      <c r="F65" s="118"/>
      <c r="G65" s="24">
        <v>7</v>
      </c>
      <c r="H65" s="28"/>
      <c r="I65" s="25">
        <v>1</v>
      </c>
      <c r="J65" s="24">
        <f t="shared" si="0"/>
        <v>6</v>
      </c>
      <c r="K65" s="30">
        <v>250</v>
      </c>
      <c r="L65" s="26">
        <f t="shared" si="8"/>
        <v>1500</v>
      </c>
    </row>
    <row r="66" spans="1:12">
      <c r="A66" s="13"/>
      <c r="B66" s="10"/>
      <c r="C66" s="118" t="s">
        <v>56</v>
      </c>
      <c r="D66" s="118"/>
      <c r="E66" s="118"/>
      <c r="F66" s="118"/>
      <c r="G66" s="24">
        <v>3</v>
      </c>
      <c r="H66" s="28"/>
      <c r="I66" s="25">
        <v>2</v>
      </c>
      <c r="J66" s="24">
        <f t="shared" si="0"/>
        <v>1</v>
      </c>
      <c r="K66" s="30">
        <v>47.2</v>
      </c>
      <c r="L66" s="26">
        <f t="shared" si="8"/>
        <v>47.2</v>
      </c>
    </row>
    <row r="67" spans="1:12">
      <c r="A67" s="13"/>
      <c r="B67" s="10"/>
      <c r="C67" s="118" t="s">
        <v>57</v>
      </c>
      <c r="D67" s="118"/>
      <c r="E67" s="118"/>
      <c r="F67" s="118"/>
      <c r="G67" s="24">
        <v>30</v>
      </c>
      <c r="H67" s="28"/>
      <c r="I67" s="25"/>
      <c r="J67" s="24">
        <f t="shared" si="0"/>
        <v>30</v>
      </c>
      <c r="K67" s="30">
        <v>175</v>
      </c>
      <c r="L67" s="26">
        <f t="shared" si="8"/>
        <v>5250</v>
      </c>
    </row>
    <row r="68" spans="1:12" ht="15.75" thickBot="1">
      <c r="A68" s="13"/>
      <c r="B68" s="10"/>
      <c r="C68" s="118" t="s">
        <v>58</v>
      </c>
      <c r="D68" s="118"/>
      <c r="E68" s="118"/>
      <c r="F68" s="118"/>
      <c r="G68" s="24">
        <v>138</v>
      </c>
      <c r="H68" s="28"/>
      <c r="I68" s="25">
        <v>10</v>
      </c>
      <c r="J68" s="24">
        <f t="shared" si="0"/>
        <v>128</v>
      </c>
      <c r="K68" s="30">
        <v>24.583300000000001</v>
      </c>
      <c r="L68" s="26">
        <f t="shared" si="8"/>
        <v>3146.6624000000002</v>
      </c>
    </row>
    <row r="69" spans="1:12">
      <c r="A69" s="8" t="s">
        <v>5</v>
      </c>
      <c r="B69" s="3" t="s">
        <v>6</v>
      </c>
      <c r="C69" s="125" t="s">
        <v>7</v>
      </c>
      <c r="D69" s="125"/>
      <c r="E69" s="125"/>
      <c r="F69" s="125"/>
      <c r="G69" s="78" t="s">
        <v>8</v>
      </c>
      <c r="H69" s="78" t="s">
        <v>9</v>
      </c>
      <c r="I69" s="78" t="s">
        <v>10</v>
      </c>
      <c r="J69" s="78" t="s">
        <v>11</v>
      </c>
      <c r="K69" s="78" t="s">
        <v>12</v>
      </c>
      <c r="L69" s="5" t="s">
        <v>13</v>
      </c>
    </row>
    <row r="70" spans="1:12">
      <c r="A70" s="13" t="s">
        <v>32</v>
      </c>
      <c r="B70" s="11" t="s">
        <v>33</v>
      </c>
      <c r="C70" s="118" t="s">
        <v>59</v>
      </c>
      <c r="D70" s="118"/>
      <c r="E70" s="118"/>
      <c r="F70" s="118"/>
      <c r="G70" s="24">
        <v>171</v>
      </c>
      <c r="H70" s="28">
        <v>300</v>
      </c>
      <c r="I70" s="25">
        <v>88</v>
      </c>
      <c r="J70" s="24">
        <f t="shared" si="0"/>
        <v>383</v>
      </c>
      <c r="K70" s="30">
        <v>108.17</v>
      </c>
      <c r="L70" s="26">
        <f t="shared" si="8"/>
        <v>41429.11</v>
      </c>
    </row>
    <row r="71" spans="1:12">
      <c r="A71" s="13"/>
      <c r="B71" s="10"/>
      <c r="C71" s="118" t="s">
        <v>313</v>
      </c>
      <c r="D71" s="118"/>
      <c r="E71" s="118"/>
      <c r="F71" s="118"/>
      <c r="G71" s="24">
        <v>61</v>
      </c>
      <c r="H71" s="28">
        <v>648</v>
      </c>
      <c r="I71" s="25">
        <v>129</v>
      </c>
      <c r="J71" s="24">
        <f t="shared" si="0"/>
        <v>580</v>
      </c>
      <c r="K71" s="30">
        <v>88.5</v>
      </c>
      <c r="L71" s="26">
        <f t="shared" si="8"/>
        <v>51330</v>
      </c>
    </row>
    <row r="72" spans="1:12">
      <c r="A72" s="13"/>
      <c r="B72" s="10"/>
      <c r="C72" s="118" t="s">
        <v>314</v>
      </c>
      <c r="D72" s="118"/>
      <c r="E72" s="118"/>
      <c r="F72" s="118"/>
      <c r="G72" s="24">
        <v>10</v>
      </c>
      <c r="H72" s="28"/>
      <c r="I72" s="25"/>
      <c r="J72" s="24">
        <f t="shared" ref="J72" si="21">G72+H72-I72</f>
        <v>10</v>
      </c>
      <c r="K72" s="30">
        <v>82.6</v>
      </c>
      <c r="L72" s="26">
        <f t="shared" ref="L72" si="22">J72*K72</f>
        <v>826</v>
      </c>
    </row>
    <row r="73" spans="1:12">
      <c r="A73" s="13"/>
      <c r="B73" s="10"/>
      <c r="C73" s="118" t="s">
        <v>361</v>
      </c>
      <c r="D73" s="118"/>
      <c r="E73" s="118"/>
      <c r="F73" s="118"/>
      <c r="G73" s="24"/>
      <c r="H73" s="28">
        <v>300</v>
      </c>
      <c r="I73" s="25">
        <v>17</v>
      </c>
      <c r="J73" s="24">
        <f t="shared" si="0"/>
        <v>283</v>
      </c>
      <c r="K73" s="30">
        <v>133.04400000000001</v>
      </c>
      <c r="L73" s="26">
        <f t="shared" si="8"/>
        <v>37651.452000000005</v>
      </c>
    </row>
    <row r="74" spans="1:12">
      <c r="A74" s="15" t="s">
        <v>60</v>
      </c>
      <c r="B74" s="11" t="s">
        <v>61</v>
      </c>
      <c r="C74" s="118"/>
      <c r="D74" s="118"/>
      <c r="E74" s="118"/>
      <c r="F74" s="118"/>
      <c r="G74" s="24"/>
      <c r="H74" s="28"/>
      <c r="I74" s="25"/>
      <c r="J74" s="24"/>
      <c r="K74" s="30"/>
      <c r="L74" s="26"/>
    </row>
    <row r="75" spans="1:12">
      <c r="A75" s="15"/>
      <c r="B75" s="11"/>
      <c r="C75" s="118" t="s">
        <v>62</v>
      </c>
      <c r="D75" s="118"/>
      <c r="E75" s="118"/>
      <c r="F75" s="118"/>
      <c r="G75" s="24">
        <v>4</v>
      </c>
      <c r="H75" s="28"/>
      <c r="I75" s="25">
        <v>2</v>
      </c>
      <c r="J75" s="24">
        <f t="shared" si="0"/>
        <v>2</v>
      </c>
      <c r="K75" s="30">
        <v>128.41</v>
      </c>
      <c r="L75" s="26">
        <f t="shared" si="8"/>
        <v>256.82</v>
      </c>
    </row>
    <row r="76" spans="1:12">
      <c r="A76" s="15"/>
      <c r="B76" s="11"/>
      <c r="C76" s="122" t="s">
        <v>63</v>
      </c>
      <c r="D76" s="123"/>
      <c r="E76" s="123"/>
      <c r="F76" s="124"/>
      <c r="G76" s="24">
        <v>4</v>
      </c>
      <c r="H76" s="28"/>
      <c r="I76" s="25"/>
      <c r="J76" s="24">
        <f t="shared" si="0"/>
        <v>4</v>
      </c>
      <c r="K76" s="30">
        <v>165.2</v>
      </c>
      <c r="L76" s="26">
        <f t="shared" si="8"/>
        <v>660.8</v>
      </c>
    </row>
    <row r="77" spans="1:12">
      <c r="A77" s="15"/>
      <c r="B77" s="11"/>
      <c r="C77" s="118" t="s">
        <v>64</v>
      </c>
      <c r="D77" s="118"/>
      <c r="E77" s="118"/>
      <c r="F77" s="118"/>
      <c r="G77" s="24">
        <v>202</v>
      </c>
      <c r="H77" s="28"/>
      <c r="I77" s="25">
        <v>24</v>
      </c>
      <c r="J77" s="24">
        <f t="shared" si="0"/>
        <v>178</v>
      </c>
      <c r="K77" s="30">
        <v>12.3</v>
      </c>
      <c r="L77" s="26">
        <f t="shared" si="8"/>
        <v>2189.4</v>
      </c>
    </row>
    <row r="78" spans="1:12">
      <c r="A78" s="15"/>
      <c r="B78" s="11"/>
      <c r="C78" s="118" t="s">
        <v>430</v>
      </c>
      <c r="D78" s="118"/>
      <c r="E78" s="118"/>
      <c r="F78" s="118"/>
      <c r="G78" s="24"/>
      <c r="H78" s="28">
        <v>60</v>
      </c>
      <c r="I78" s="25">
        <v>60</v>
      </c>
      <c r="J78" s="24">
        <f t="shared" ref="J78:J79" si="23">G78+H78-I78</f>
        <v>0</v>
      </c>
      <c r="K78" s="30">
        <v>22.42</v>
      </c>
      <c r="L78" s="26">
        <f t="shared" ref="L78:L79" si="24">J78*K78</f>
        <v>0</v>
      </c>
    </row>
    <row r="79" spans="1:12">
      <c r="A79" s="15"/>
      <c r="B79" s="11"/>
      <c r="C79" s="118" t="s">
        <v>65</v>
      </c>
      <c r="D79" s="118"/>
      <c r="E79" s="118"/>
      <c r="F79" s="118"/>
      <c r="G79" s="24"/>
      <c r="H79" s="28">
        <v>60</v>
      </c>
      <c r="I79" s="25">
        <v>60</v>
      </c>
      <c r="J79" s="24">
        <f t="shared" si="23"/>
        <v>0</v>
      </c>
      <c r="K79" s="30">
        <v>37.76</v>
      </c>
      <c r="L79" s="26">
        <f t="shared" si="24"/>
        <v>0</v>
      </c>
    </row>
    <row r="80" spans="1:12">
      <c r="A80" s="15"/>
      <c r="B80" s="11"/>
      <c r="C80" s="118" t="s">
        <v>65</v>
      </c>
      <c r="D80" s="118"/>
      <c r="E80" s="118"/>
      <c r="F80" s="118"/>
      <c r="G80" s="24">
        <v>269</v>
      </c>
      <c r="H80" s="28"/>
      <c r="I80" s="25">
        <v>2</v>
      </c>
      <c r="J80" s="24">
        <f t="shared" si="0"/>
        <v>267</v>
      </c>
      <c r="K80" s="30">
        <v>18.68</v>
      </c>
      <c r="L80" s="26">
        <f t="shared" si="8"/>
        <v>4987.5599999999995</v>
      </c>
    </row>
    <row r="81" spans="1:12">
      <c r="A81" s="15"/>
      <c r="B81" s="11"/>
      <c r="C81" s="118" t="s">
        <v>66</v>
      </c>
      <c r="D81" s="118"/>
      <c r="E81" s="118"/>
      <c r="F81" s="118"/>
      <c r="G81" s="24">
        <v>3</v>
      </c>
      <c r="H81" s="28"/>
      <c r="I81" s="25"/>
      <c r="J81" s="24">
        <f t="shared" si="0"/>
        <v>3</v>
      </c>
      <c r="K81" s="30">
        <v>578.20000000000005</v>
      </c>
      <c r="L81" s="26">
        <f t="shared" si="8"/>
        <v>1734.6000000000001</v>
      </c>
    </row>
    <row r="82" spans="1:12">
      <c r="A82" s="15"/>
      <c r="B82" s="11"/>
      <c r="C82" s="118" t="s">
        <v>67</v>
      </c>
      <c r="D82" s="118"/>
      <c r="E82" s="118"/>
      <c r="F82" s="118"/>
      <c r="G82" s="24">
        <v>80</v>
      </c>
      <c r="H82" s="28"/>
      <c r="I82" s="25"/>
      <c r="J82" s="24">
        <f t="shared" ref="J82" si="25">G82+H82-I82</f>
        <v>80</v>
      </c>
      <c r="K82" s="30">
        <v>140</v>
      </c>
      <c r="L82" s="26">
        <f t="shared" ref="L82" si="26">J82*K82</f>
        <v>11200</v>
      </c>
    </row>
    <row r="83" spans="1:12">
      <c r="A83" s="15"/>
      <c r="B83" s="11"/>
      <c r="C83" s="118" t="s">
        <v>362</v>
      </c>
      <c r="D83" s="118"/>
      <c r="E83" s="118"/>
      <c r="F83" s="118"/>
      <c r="G83" s="24"/>
      <c r="H83" s="28">
        <v>110</v>
      </c>
      <c r="I83" s="25">
        <v>110</v>
      </c>
      <c r="J83" s="24">
        <f t="shared" si="0"/>
        <v>0</v>
      </c>
      <c r="K83" s="30">
        <v>40</v>
      </c>
      <c r="L83" s="26">
        <f t="shared" si="8"/>
        <v>0</v>
      </c>
    </row>
    <row r="84" spans="1:12">
      <c r="A84" s="15"/>
      <c r="B84" s="11"/>
      <c r="C84" s="118" t="s">
        <v>363</v>
      </c>
      <c r="D84" s="118"/>
      <c r="E84" s="118"/>
      <c r="F84" s="118"/>
      <c r="G84" s="24"/>
      <c r="H84" s="28">
        <v>325</v>
      </c>
      <c r="I84" s="25">
        <v>325</v>
      </c>
      <c r="J84" s="24">
        <f t="shared" ref="J84" si="27">G84+H84-I84</f>
        <v>0</v>
      </c>
      <c r="K84" s="30">
        <v>30.68</v>
      </c>
      <c r="L84" s="26">
        <f t="shared" ref="L84" si="28">J84*K84</f>
        <v>0</v>
      </c>
    </row>
    <row r="85" spans="1:12">
      <c r="A85" s="15" t="s">
        <v>68</v>
      </c>
      <c r="B85" s="11" t="s">
        <v>69</v>
      </c>
      <c r="C85" s="118"/>
      <c r="D85" s="118"/>
      <c r="E85" s="118"/>
      <c r="F85" s="118"/>
      <c r="G85" s="24"/>
      <c r="H85" s="28"/>
      <c r="I85" s="25"/>
      <c r="J85" s="24"/>
      <c r="K85" s="30"/>
      <c r="L85" s="26"/>
    </row>
    <row r="86" spans="1:12">
      <c r="A86" s="15"/>
      <c r="B86" s="11"/>
      <c r="C86" s="118" t="s">
        <v>70</v>
      </c>
      <c r="D86" s="118"/>
      <c r="E86" s="118"/>
      <c r="F86" s="118"/>
      <c r="G86" s="24">
        <v>3475</v>
      </c>
      <c r="H86" s="28"/>
      <c r="I86" s="28"/>
      <c r="J86" s="24">
        <f t="shared" si="0"/>
        <v>3475</v>
      </c>
      <c r="K86" s="31">
        <v>516.82322999999997</v>
      </c>
      <c r="L86" s="26">
        <f t="shared" si="8"/>
        <v>1795960.72425</v>
      </c>
    </row>
    <row r="87" spans="1:12">
      <c r="A87" s="15"/>
      <c r="B87" s="11"/>
      <c r="C87" s="118"/>
      <c r="D87" s="118"/>
      <c r="E87" s="118"/>
      <c r="F87" s="118"/>
      <c r="G87" s="24"/>
      <c r="H87" s="28"/>
      <c r="I87" s="28"/>
      <c r="J87" s="24"/>
      <c r="K87" s="31"/>
      <c r="L87" s="26"/>
    </row>
    <row r="88" spans="1:12">
      <c r="A88" s="15" t="s">
        <v>398</v>
      </c>
      <c r="B88" s="11" t="s">
        <v>399</v>
      </c>
      <c r="C88" s="118"/>
      <c r="D88" s="118"/>
      <c r="E88" s="118"/>
      <c r="F88" s="118"/>
      <c r="G88" s="24"/>
      <c r="H88" s="28"/>
      <c r="I88" s="28"/>
      <c r="J88" s="24"/>
      <c r="K88" s="31"/>
      <c r="L88" s="26"/>
    </row>
    <row r="89" spans="1:12">
      <c r="A89" s="15"/>
      <c r="B89" s="11"/>
      <c r="C89" s="118" t="s">
        <v>400</v>
      </c>
      <c r="D89" s="118"/>
      <c r="E89" s="118"/>
      <c r="F89" s="118"/>
      <c r="G89" s="24"/>
      <c r="H89" s="28">
        <v>2580</v>
      </c>
      <c r="I89" s="28">
        <v>2580</v>
      </c>
      <c r="J89" s="24">
        <f t="shared" ref="J89:J110" si="29">G89+H89-I89</f>
        <v>0</v>
      </c>
      <c r="K89" s="31">
        <v>14</v>
      </c>
      <c r="L89" s="26">
        <f t="shared" ref="L89:L110" si="30">J89*K89</f>
        <v>0</v>
      </c>
    </row>
    <row r="90" spans="1:12">
      <c r="A90" s="15"/>
      <c r="B90" s="11"/>
      <c r="C90" s="118" t="s">
        <v>401</v>
      </c>
      <c r="D90" s="118"/>
      <c r="E90" s="118"/>
      <c r="F90" s="118"/>
      <c r="G90" s="24"/>
      <c r="H90" s="28">
        <v>640</v>
      </c>
      <c r="I90" s="28">
        <v>640</v>
      </c>
      <c r="J90" s="24">
        <f t="shared" si="29"/>
        <v>0</v>
      </c>
      <c r="K90" s="31">
        <v>20</v>
      </c>
      <c r="L90" s="26">
        <f t="shared" si="30"/>
        <v>0</v>
      </c>
    </row>
    <row r="91" spans="1:12">
      <c r="A91" s="15"/>
      <c r="B91" s="11"/>
      <c r="C91" s="118" t="s">
        <v>402</v>
      </c>
      <c r="D91" s="118"/>
      <c r="E91" s="118"/>
      <c r="F91" s="118"/>
      <c r="G91" s="24"/>
      <c r="H91" s="28">
        <v>640</v>
      </c>
      <c r="I91" s="28">
        <v>640</v>
      </c>
      <c r="J91" s="24">
        <f t="shared" si="29"/>
        <v>0</v>
      </c>
      <c r="K91" s="31">
        <v>13</v>
      </c>
      <c r="L91" s="26">
        <f t="shared" si="30"/>
        <v>0</v>
      </c>
    </row>
    <row r="92" spans="1:12">
      <c r="A92" s="15"/>
      <c r="B92" s="11"/>
      <c r="C92" s="118" t="s">
        <v>403</v>
      </c>
      <c r="D92" s="118"/>
      <c r="E92" s="118"/>
      <c r="F92" s="118"/>
      <c r="G92" s="24"/>
      <c r="H92" s="28">
        <v>640</v>
      </c>
      <c r="I92" s="28">
        <v>640</v>
      </c>
      <c r="J92" s="24">
        <f t="shared" si="29"/>
        <v>0</v>
      </c>
      <c r="K92" s="31">
        <v>14.65</v>
      </c>
      <c r="L92" s="26">
        <f t="shared" si="30"/>
        <v>0</v>
      </c>
    </row>
    <row r="93" spans="1:12">
      <c r="A93" s="15"/>
      <c r="B93" s="11"/>
      <c r="C93" s="118" t="s">
        <v>404</v>
      </c>
      <c r="D93" s="118"/>
      <c r="E93" s="118"/>
      <c r="F93" s="118"/>
      <c r="G93" s="24"/>
      <c r="H93" s="28">
        <v>640</v>
      </c>
      <c r="I93" s="28">
        <v>640</v>
      </c>
      <c r="J93" s="24">
        <f t="shared" si="29"/>
        <v>0</v>
      </c>
      <c r="K93" s="31">
        <v>30.68</v>
      </c>
      <c r="L93" s="26">
        <f t="shared" si="30"/>
        <v>0</v>
      </c>
    </row>
    <row r="94" spans="1:12">
      <c r="A94" s="15"/>
      <c r="B94" s="11"/>
      <c r="C94" s="118" t="s">
        <v>405</v>
      </c>
      <c r="D94" s="118"/>
      <c r="E94" s="118"/>
      <c r="F94" s="118"/>
      <c r="G94" s="24"/>
      <c r="H94" s="28">
        <v>53</v>
      </c>
      <c r="I94" s="28">
        <v>53</v>
      </c>
      <c r="J94" s="24">
        <f t="shared" si="29"/>
        <v>0</v>
      </c>
      <c r="K94" s="31">
        <v>77.5</v>
      </c>
      <c r="L94" s="26">
        <f t="shared" si="30"/>
        <v>0</v>
      </c>
    </row>
    <row r="95" spans="1:12">
      <c r="A95" s="15"/>
      <c r="B95" s="11"/>
      <c r="C95" s="118" t="s">
        <v>406</v>
      </c>
      <c r="D95" s="118"/>
      <c r="E95" s="118"/>
      <c r="F95" s="118"/>
      <c r="G95" s="24"/>
      <c r="H95" s="28">
        <v>1280</v>
      </c>
      <c r="I95" s="28">
        <v>1280</v>
      </c>
      <c r="J95" s="24">
        <f t="shared" si="29"/>
        <v>0</v>
      </c>
      <c r="K95" s="31">
        <v>19</v>
      </c>
      <c r="L95" s="26">
        <f t="shared" si="30"/>
        <v>0</v>
      </c>
    </row>
    <row r="96" spans="1:12">
      <c r="A96" s="15"/>
      <c r="B96" s="11"/>
      <c r="C96" s="118" t="s">
        <v>407</v>
      </c>
      <c r="D96" s="118"/>
      <c r="E96" s="118"/>
      <c r="F96" s="118"/>
      <c r="G96" s="24"/>
      <c r="H96" s="28">
        <v>80</v>
      </c>
      <c r="I96" s="28">
        <v>80</v>
      </c>
      <c r="J96" s="24">
        <f t="shared" si="29"/>
        <v>0</v>
      </c>
      <c r="K96" s="31">
        <v>12</v>
      </c>
      <c r="L96" s="26">
        <f t="shared" si="30"/>
        <v>0</v>
      </c>
    </row>
    <row r="97" spans="1:12">
      <c r="A97" s="15"/>
      <c r="B97" s="11"/>
      <c r="C97" s="118" t="s">
        <v>408</v>
      </c>
      <c r="D97" s="118"/>
      <c r="E97" s="118"/>
      <c r="F97" s="118"/>
      <c r="G97" s="24"/>
      <c r="H97" s="28">
        <v>100</v>
      </c>
      <c r="I97" s="28">
        <v>100</v>
      </c>
      <c r="J97" s="24">
        <f t="shared" si="29"/>
        <v>0</v>
      </c>
      <c r="K97" s="31">
        <v>32</v>
      </c>
      <c r="L97" s="26">
        <f t="shared" si="30"/>
        <v>0</v>
      </c>
    </row>
    <row r="98" spans="1:12">
      <c r="A98" s="15"/>
      <c r="B98" s="11"/>
      <c r="C98" s="118" t="s">
        <v>409</v>
      </c>
      <c r="D98" s="118"/>
      <c r="E98" s="118"/>
      <c r="F98" s="118"/>
      <c r="G98" s="24"/>
      <c r="H98" s="28">
        <v>60</v>
      </c>
      <c r="I98" s="28">
        <v>60</v>
      </c>
      <c r="J98" s="24">
        <f t="shared" si="29"/>
        <v>0</v>
      </c>
      <c r="K98" s="31">
        <v>27</v>
      </c>
      <c r="L98" s="26">
        <f t="shared" si="30"/>
        <v>0</v>
      </c>
    </row>
    <row r="99" spans="1:12">
      <c r="A99" s="15"/>
      <c r="B99" s="11"/>
      <c r="C99" s="118" t="s">
        <v>410</v>
      </c>
      <c r="D99" s="118"/>
      <c r="E99" s="118"/>
      <c r="F99" s="118"/>
      <c r="G99" s="24"/>
      <c r="H99" s="28">
        <v>44</v>
      </c>
      <c r="I99" s="28">
        <v>44</v>
      </c>
      <c r="J99" s="24">
        <f t="shared" si="29"/>
        <v>0</v>
      </c>
      <c r="K99" s="31">
        <v>46</v>
      </c>
      <c r="L99" s="26">
        <f t="shared" si="30"/>
        <v>0</v>
      </c>
    </row>
    <row r="100" spans="1:12">
      <c r="A100" s="15"/>
      <c r="B100" s="11"/>
      <c r="C100" s="118" t="s">
        <v>411</v>
      </c>
      <c r="D100" s="118"/>
      <c r="E100" s="118"/>
      <c r="F100" s="118"/>
      <c r="G100" s="24"/>
      <c r="H100" s="28">
        <v>2</v>
      </c>
      <c r="I100" s="28">
        <v>2</v>
      </c>
      <c r="J100" s="24">
        <f t="shared" si="29"/>
        <v>0</v>
      </c>
      <c r="K100" s="31">
        <v>258.42</v>
      </c>
      <c r="L100" s="26">
        <f t="shared" si="30"/>
        <v>0</v>
      </c>
    </row>
    <row r="101" spans="1:12">
      <c r="A101" s="15"/>
      <c r="B101" s="11"/>
      <c r="C101" s="118" t="s">
        <v>412</v>
      </c>
      <c r="D101" s="118"/>
      <c r="E101" s="118"/>
      <c r="F101" s="118"/>
      <c r="G101" s="24"/>
      <c r="H101" s="28">
        <v>200</v>
      </c>
      <c r="I101" s="28">
        <v>200</v>
      </c>
      <c r="J101" s="24">
        <f t="shared" si="29"/>
        <v>0</v>
      </c>
      <c r="K101" s="31">
        <v>4</v>
      </c>
      <c r="L101" s="26">
        <f t="shared" si="30"/>
        <v>0</v>
      </c>
    </row>
    <row r="102" spans="1:12" ht="15.75" thickBot="1">
      <c r="A102" s="15"/>
      <c r="B102" s="11"/>
      <c r="C102" s="118" t="s">
        <v>413</v>
      </c>
      <c r="D102" s="118"/>
      <c r="E102" s="118"/>
      <c r="F102" s="118"/>
      <c r="G102" s="24"/>
      <c r="H102" s="28">
        <v>400</v>
      </c>
      <c r="I102" s="28">
        <v>400</v>
      </c>
      <c r="J102" s="24">
        <f t="shared" si="29"/>
        <v>0</v>
      </c>
      <c r="K102" s="31">
        <v>17</v>
      </c>
      <c r="L102" s="26">
        <f t="shared" si="30"/>
        <v>0</v>
      </c>
    </row>
    <row r="103" spans="1:12">
      <c r="A103" s="8" t="s">
        <v>5</v>
      </c>
      <c r="B103" s="3" t="s">
        <v>6</v>
      </c>
      <c r="C103" s="125" t="s">
        <v>7</v>
      </c>
      <c r="D103" s="125"/>
      <c r="E103" s="125"/>
      <c r="F103" s="125"/>
      <c r="G103" s="78" t="s">
        <v>8</v>
      </c>
      <c r="H103" s="78" t="s">
        <v>9</v>
      </c>
      <c r="I103" s="78" t="s">
        <v>10</v>
      </c>
      <c r="J103" s="78" t="s">
        <v>11</v>
      </c>
      <c r="K103" s="78" t="s">
        <v>12</v>
      </c>
      <c r="L103" s="5" t="s">
        <v>13</v>
      </c>
    </row>
    <row r="104" spans="1:12">
      <c r="A104" s="15" t="s">
        <v>398</v>
      </c>
      <c r="B104" s="11" t="s">
        <v>399</v>
      </c>
      <c r="C104" s="118" t="s">
        <v>414</v>
      </c>
      <c r="D104" s="118"/>
      <c r="E104" s="118"/>
      <c r="F104" s="118"/>
      <c r="G104" s="24"/>
      <c r="H104" s="28">
        <v>40</v>
      </c>
      <c r="I104" s="28">
        <v>40</v>
      </c>
      <c r="J104" s="24">
        <f t="shared" si="29"/>
        <v>0</v>
      </c>
      <c r="K104" s="31">
        <v>30</v>
      </c>
      <c r="L104" s="26">
        <f t="shared" si="30"/>
        <v>0</v>
      </c>
    </row>
    <row r="105" spans="1:12">
      <c r="A105" s="15"/>
      <c r="B105" s="11"/>
      <c r="C105" s="118" t="s">
        <v>415</v>
      </c>
      <c r="D105" s="118"/>
      <c r="E105" s="118"/>
      <c r="F105" s="118"/>
      <c r="G105" s="24"/>
      <c r="H105" s="28">
        <v>2</v>
      </c>
      <c r="I105" s="28">
        <v>2</v>
      </c>
      <c r="J105" s="24">
        <f t="shared" si="29"/>
        <v>0</v>
      </c>
      <c r="K105" s="31">
        <v>345</v>
      </c>
      <c r="L105" s="26">
        <f t="shared" si="30"/>
        <v>0</v>
      </c>
    </row>
    <row r="106" spans="1:12">
      <c r="A106" s="15"/>
      <c r="B106" s="11"/>
      <c r="C106" s="118" t="s">
        <v>416</v>
      </c>
      <c r="D106" s="118"/>
      <c r="E106" s="118"/>
      <c r="F106" s="118"/>
      <c r="G106" s="24"/>
      <c r="H106" s="28">
        <v>1</v>
      </c>
      <c r="I106" s="28">
        <v>1</v>
      </c>
      <c r="J106" s="24">
        <f t="shared" si="29"/>
        <v>0</v>
      </c>
      <c r="K106" s="31">
        <v>247</v>
      </c>
      <c r="L106" s="26">
        <f t="shared" si="30"/>
        <v>0</v>
      </c>
    </row>
    <row r="107" spans="1:12">
      <c r="A107" s="15"/>
      <c r="B107" s="11"/>
      <c r="C107" s="118" t="s">
        <v>417</v>
      </c>
      <c r="D107" s="118"/>
      <c r="E107" s="118"/>
      <c r="F107" s="118"/>
      <c r="G107" s="24"/>
      <c r="H107" s="28">
        <v>2</v>
      </c>
      <c r="I107" s="28">
        <v>2</v>
      </c>
      <c r="J107" s="24">
        <f t="shared" si="29"/>
        <v>0</v>
      </c>
      <c r="K107" s="31">
        <v>125.8</v>
      </c>
      <c r="L107" s="26">
        <f t="shared" si="30"/>
        <v>0</v>
      </c>
    </row>
    <row r="108" spans="1:12">
      <c r="A108" s="15"/>
      <c r="B108" s="11"/>
      <c r="C108" s="118" t="s">
        <v>418</v>
      </c>
      <c r="D108" s="118"/>
      <c r="E108" s="118"/>
      <c r="F108" s="118"/>
      <c r="G108" s="24"/>
      <c r="H108" s="28">
        <v>5</v>
      </c>
      <c r="I108" s="28">
        <v>5</v>
      </c>
      <c r="J108" s="24">
        <f t="shared" si="29"/>
        <v>0</v>
      </c>
      <c r="K108" s="31">
        <v>52</v>
      </c>
      <c r="L108" s="26">
        <f t="shared" si="30"/>
        <v>0</v>
      </c>
    </row>
    <row r="109" spans="1:12">
      <c r="A109" s="15"/>
      <c r="B109" s="11"/>
      <c r="C109" s="118" t="s">
        <v>419</v>
      </c>
      <c r="D109" s="118"/>
      <c r="E109" s="118"/>
      <c r="F109" s="118"/>
      <c r="G109" s="24"/>
      <c r="H109" s="28">
        <v>60</v>
      </c>
      <c r="I109" s="28">
        <v>60</v>
      </c>
      <c r="J109" s="24">
        <f t="shared" si="29"/>
        <v>0</v>
      </c>
      <c r="K109" s="31">
        <v>20</v>
      </c>
      <c r="L109" s="26">
        <f t="shared" si="30"/>
        <v>0</v>
      </c>
    </row>
    <row r="110" spans="1:12">
      <c r="A110" s="15"/>
      <c r="B110" s="11"/>
      <c r="C110" s="118" t="s">
        <v>420</v>
      </c>
      <c r="D110" s="118"/>
      <c r="E110" s="118"/>
      <c r="F110" s="118"/>
      <c r="G110" s="24"/>
      <c r="H110" s="28">
        <v>2</v>
      </c>
      <c r="I110" s="28">
        <v>2</v>
      </c>
      <c r="J110" s="24">
        <f t="shared" si="29"/>
        <v>0</v>
      </c>
      <c r="K110" s="31">
        <v>41</v>
      </c>
      <c r="L110" s="26">
        <f t="shared" si="30"/>
        <v>0</v>
      </c>
    </row>
    <row r="111" spans="1:12">
      <c r="A111" s="15"/>
      <c r="B111" s="11"/>
      <c r="C111" s="118"/>
      <c r="D111" s="118"/>
      <c r="E111" s="118"/>
      <c r="F111" s="118"/>
      <c r="G111" s="24"/>
      <c r="H111" s="28"/>
      <c r="I111" s="28"/>
      <c r="J111" s="24"/>
      <c r="K111" s="31"/>
      <c r="L111" s="26"/>
    </row>
    <row r="112" spans="1:12">
      <c r="A112" s="15" t="s">
        <v>74</v>
      </c>
      <c r="B112" s="16" t="s">
        <v>75</v>
      </c>
      <c r="C112" s="118"/>
      <c r="D112" s="118"/>
      <c r="E112" s="118"/>
      <c r="F112" s="118"/>
      <c r="G112" s="24"/>
      <c r="H112" s="28"/>
      <c r="I112" s="25"/>
      <c r="J112" s="24"/>
      <c r="K112" s="30"/>
      <c r="L112" s="26"/>
    </row>
    <row r="113" spans="1:12">
      <c r="A113" s="15"/>
      <c r="B113" s="16"/>
      <c r="C113" s="118" t="s">
        <v>431</v>
      </c>
      <c r="D113" s="118"/>
      <c r="E113" s="118"/>
      <c r="F113" s="118"/>
      <c r="G113" s="24"/>
      <c r="H113" s="28">
        <v>20</v>
      </c>
      <c r="I113" s="25">
        <v>20</v>
      </c>
      <c r="J113" s="24">
        <f t="shared" ref="J113" si="31">G113+H113-I113</f>
        <v>0</v>
      </c>
      <c r="K113" s="30">
        <v>165.2</v>
      </c>
      <c r="L113" s="26">
        <f t="shared" ref="L113" si="32">J113*K113</f>
        <v>0</v>
      </c>
    </row>
    <row r="114" spans="1:12">
      <c r="A114" s="15"/>
      <c r="B114" s="16"/>
      <c r="C114" s="118" t="s">
        <v>373</v>
      </c>
      <c r="D114" s="118"/>
      <c r="E114" s="118"/>
      <c r="F114" s="118"/>
      <c r="G114" s="24"/>
      <c r="H114" s="28">
        <v>20</v>
      </c>
      <c r="I114" s="25">
        <v>20</v>
      </c>
      <c r="J114" s="24">
        <f t="shared" ref="J114:J118" si="33">G114+H114-I114</f>
        <v>0</v>
      </c>
      <c r="K114" s="30">
        <v>1180</v>
      </c>
      <c r="L114" s="26">
        <f t="shared" si="8"/>
        <v>0</v>
      </c>
    </row>
    <row r="115" spans="1:12">
      <c r="A115" s="15"/>
      <c r="B115" s="16"/>
      <c r="C115" s="118" t="s">
        <v>374</v>
      </c>
      <c r="D115" s="118"/>
      <c r="E115" s="118"/>
      <c r="F115" s="118"/>
      <c r="G115" s="24"/>
      <c r="H115" s="28">
        <v>21.75</v>
      </c>
      <c r="I115" s="25">
        <v>21.75</v>
      </c>
      <c r="J115" s="24">
        <f t="shared" si="33"/>
        <v>0</v>
      </c>
      <c r="K115" s="30">
        <v>66.59</v>
      </c>
      <c r="L115" s="26">
        <f t="shared" si="8"/>
        <v>0</v>
      </c>
    </row>
    <row r="116" spans="1:12">
      <c r="A116" s="15"/>
      <c r="B116" s="16"/>
      <c r="C116" s="118" t="s">
        <v>375</v>
      </c>
      <c r="D116" s="118"/>
      <c r="E116" s="118"/>
      <c r="F116" s="118"/>
      <c r="G116" s="24"/>
      <c r="H116" s="28">
        <v>1500</v>
      </c>
      <c r="I116" s="25">
        <v>1500</v>
      </c>
      <c r="J116" s="24">
        <f t="shared" si="33"/>
        <v>0</v>
      </c>
      <c r="K116" s="30">
        <v>21.83</v>
      </c>
      <c r="L116" s="26">
        <f t="shared" si="8"/>
        <v>0</v>
      </c>
    </row>
    <row r="117" spans="1:12">
      <c r="A117" s="15"/>
      <c r="B117" s="16"/>
      <c r="C117" s="118" t="s">
        <v>376</v>
      </c>
      <c r="D117" s="118"/>
      <c r="E117" s="118"/>
      <c r="F117" s="118"/>
      <c r="G117" s="24"/>
      <c r="H117" s="28">
        <v>6000</v>
      </c>
      <c r="I117" s="25">
        <v>6000</v>
      </c>
      <c r="J117" s="24">
        <f t="shared" si="33"/>
        <v>0</v>
      </c>
      <c r="K117" s="30">
        <v>9.2040000000000006</v>
      </c>
      <c r="L117" s="26">
        <f t="shared" si="8"/>
        <v>0</v>
      </c>
    </row>
    <row r="118" spans="1:12">
      <c r="A118" s="15"/>
      <c r="B118" s="16"/>
      <c r="C118" s="118" t="s">
        <v>377</v>
      </c>
      <c r="D118" s="118"/>
      <c r="E118" s="118"/>
      <c r="F118" s="118"/>
      <c r="G118" s="24"/>
      <c r="H118" s="28">
        <v>6000</v>
      </c>
      <c r="I118" s="25">
        <v>6000</v>
      </c>
      <c r="J118" s="24">
        <f t="shared" si="33"/>
        <v>0</v>
      </c>
      <c r="K118" s="30">
        <v>5.2249999999999996</v>
      </c>
      <c r="L118" s="26">
        <f t="shared" si="8"/>
        <v>0</v>
      </c>
    </row>
    <row r="119" spans="1:12">
      <c r="A119" s="15"/>
      <c r="B119" s="16"/>
      <c r="C119" s="118" t="s">
        <v>372</v>
      </c>
      <c r="D119" s="118"/>
      <c r="E119" s="118"/>
      <c r="F119" s="118"/>
      <c r="G119" s="24"/>
      <c r="H119" s="28">
        <v>1200</v>
      </c>
      <c r="I119" s="25">
        <v>1200</v>
      </c>
      <c r="J119" s="24">
        <f t="shared" ref="J119" si="34">G119+H119-I119</f>
        <v>0</v>
      </c>
      <c r="K119" s="30">
        <v>513.29999999999995</v>
      </c>
      <c r="L119" s="26">
        <f t="shared" ref="L119" si="35">J119*K119</f>
        <v>0</v>
      </c>
    </row>
    <row r="120" spans="1:12">
      <c r="A120" s="15"/>
      <c r="B120" s="16"/>
      <c r="C120" s="118" t="s">
        <v>77</v>
      </c>
      <c r="D120" s="118"/>
      <c r="E120" s="118"/>
      <c r="F120" s="118"/>
      <c r="G120" s="24">
        <v>142</v>
      </c>
      <c r="H120" s="28"/>
      <c r="I120" s="25">
        <v>7</v>
      </c>
      <c r="J120" s="24">
        <f t="shared" ref="J120:J182" si="36">G120+H120-I120</f>
        <v>135</v>
      </c>
      <c r="K120" s="30">
        <v>0.42</v>
      </c>
      <c r="L120" s="26">
        <f t="shared" si="8"/>
        <v>56.699999999999996</v>
      </c>
    </row>
    <row r="121" spans="1:12">
      <c r="A121" s="15"/>
      <c r="B121" s="16"/>
      <c r="C121" s="118" t="s">
        <v>78</v>
      </c>
      <c r="D121" s="118"/>
      <c r="E121" s="118"/>
      <c r="F121" s="118"/>
      <c r="G121" s="24">
        <v>175</v>
      </c>
      <c r="H121" s="28"/>
      <c r="I121" s="25">
        <v>5</v>
      </c>
      <c r="J121" s="24">
        <f t="shared" si="36"/>
        <v>170</v>
      </c>
      <c r="K121" s="30">
        <v>1.56</v>
      </c>
      <c r="L121" s="26">
        <f t="shared" si="8"/>
        <v>265.2</v>
      </c>
    </row>
    <row r="122" spans="1:12">
      <c r="A122" s="15"/>
      <c r="B122" s="16"/>
      <c r="C122" s="118" t="s">
        <v>78</v>
      </c>
      <c r="D122" s="118"/>
      <c r="E122" s="118"/>
      <c r="F122" s="118"/>
      <c r="G122" s="24">
        <v>100</v>
      </c>
      <c r="H122" s="28"/>
      <c r="I122" s="25"/>
      <c r="J122" s="24">
        <f t="shared" si="36"/>
        <v>100</v>
      </c>
      <c r="K122" s="30">
        <v>1.77</v>
      </c>
      <c r="L122" s="26">
        <f t="shared" ref="L122:L202" si="37">J122*K122</f>
        <v>177</v>
      </c>
    </row>
    <row r="123" spans="1:12">
      <c r="A123" s="13"/>
      <c r="B123" s="17"/>
      <c r="C123" s="118" t="s">
        <v>79</v>
      </c>
      <c r="D123" s="118"/>
      <c r="E123" s="118"/>
      <c r="F123" s="118"/>
      <c r="G123" s="24">
        <v>48</v>
      </c>
      <c r="H123" s="28"/>
      <c r="I123" s="25"/>
      <c r="J123" s="24">
        <f t="shared" si="36"/>
        <v>48</v>
      </c>
      <c r="K123" s="30">
        <v>1.38</v>
      </c>
      <c r="L123" s="26">
        <f t="shared" si="37"/>
        <v>66.239999999999995</v>
      </c>
    </row>
    <row r="124" spans="1:12">
      <c r="A124" s="15"/>
      <c r="B124" s="17"/>
      <c r="C124" s="118" t="s">
        <v>80</v>
      </c>
      <c r="D124" s="118"/>
      <c r="E124" s="118"/>
      <c r="F124" s="118"/>
      <c r="G124" s="24">
        <v>85</v>
      </c>
      <c r="H124" s="28"/>
      <c r="I124" s="25"/>
      <c r="J124" s="24">
        <f t="shared" si="36"/>
        <v>85</v>
      </c>
      <c r="K124" s="30">
        <v>1.61</v>
      </c>
      <c r="L124" s="26">
        <f t="shared" si="37"/>
        <v>136.85</v>
      </c>
    </row>
    <row r="125" spans="1:12">
      <c r="A125" s="13"/>
      <c r="B125" s="17"/>
      <c r="C125" s="118" t="s">
        <v>80</v>
      </c>
      <c r="D125" s="118"/>
      <c r="E125" s="118"/>
      <c r="F125" s="118"/>
      <c r="G125" s="24">
        <v>57</v>
      </c>
      <c r="H125" s="28"/>
      <c r="I125" s="25">
        <v>46</v>
      </c>
      <c r="J125" s="24">
        <f t="shared" si="36"/>
        <v>11</v>
      </c>
      <c r="K125" s="30">
        <v>1.55</v>
      </c>
      <c r="L125" s="26">
        <f t="shared" si="37"/>
        <v>17.05</v>
      </c>
    </row>
    <row r="126" spans="1:12">
      <c r="A126" s="13"/>
      <c r="B126" s="17"/>
      <c r="C126" s="118" t="s">
        <v>81</v>
      </c>
      <c r="D126" s="118"/>
      <c r="E126" s="118"/>
      <c r="F126" s="118"/>
      <c r="G126" s="24">
        <v>56</v>
      </c>
      <c r="H126" s="28"/>
      <c r="I126" s="25">
        <v>17</v>
      </c>
      <c r="J126" s="24">
        <f t="shared" si="36"/>
        <v>39</v>
      </c>
      <c r="K126" s="30">
        <v>2.21</v>
      </c>
      <c r="L126" s="26">
        <f t="shared" si="37"/>
        <v>86.19</v>
      </c>
    </row>
    <row r="127" spans="1:12">
      <c r="A127" s="13"/>
      <c r="B127" s="17"/>
      <c r="C127" s="118" t="s">
        <v>81</v>
      </c>
      <c r="D127" s="118"/>
      <c r="E127" s="118"/>
      <c r="F127" s="118"/>
      <c r="G127" s="24">
        <v>295</v>
      </c>
      <c r="H127" s="28"/>
      <c r="I127" s="25"/>
      <c r="J127" s="24">
        <f t="shared" si="36"/>
        <v>295</v>
      </c>
      <c r="K127" s="30">
        <v>1.8</v>
      </c>
      <c r="L127" s="26">
        <f t="shared" si="37"/>
        <v>531</v>
      </c>
    </row>
    <row r="128" spans="1:12">
      <c r="A128" s="13"/>
      <c r="B128" s="17"/>
      <c r="C128" s="118" t="s">
        <v>82</v>
      </c>
      <c r="D128" s="118"/>
      <c r="E128" s="118"/>
      <c r="F128" s="118"/>
      <c r="G128" s="24">
        <v>260</v>
      </c>
      <c r="H128" s="28"/>
      <c r="I128" s="25">
        <v>1</v>
      </c>
      <c r="J128" s="24">
        <f t="shared" si="36"/>
        <v>259</v>
      </c>
      <c r="K128" s="30">
        <v>1.19</v>
      </c>
      <c r="L128" s="26">
        <f t="shared" si="37"/>
        <v>308.20999999999998</v>
      </c>
    </row>
    <row r="129" spans="1:12">
      <c r="A129" s="13"/>
      <c r="B129" s="17"/>
      <c r="C129" s="118" t="s">
        <v>83</v>
      </c>
      <c r="D129" s="118"/>
      <c r="E129" s="118"/>
      <c r="F129" s="118"/>
      <c r="G129" s="24">
        <v>255</v>
      </c>
      <c r="H129" s="28"/>
      <c r="I129" s="25">
        <v>2</v>
      </c>
      <c r="J129" s="24">
        <f t="shared" si="36"/>
        <v>253</v>
      </c>
      <c r="K129" s="30">
        <v>1.41</v>
      </c>
      <c r="L129" s="26">
        <f t="shared" si="37"/>
        <v>356.72999999999996</v>
      </c>
    </row>
    <row r="130" spans="1:12">
      <c r="A130" s="13"/>
      <c r="B130" s="17"/>
      <c r="C130" s="118" t="s">
        <v>84</v>
      </c>
      <c r="D130" s="118"/>
      <c r="E130" s="118"/>
      <c r="F130" s="118"/>
      <c r="G130" s="24">
        <v>75</v>
      </c>
      <c r="H130" s="28"/>
      <c r="I130" s="25">
        <v>2</v>
      </c>
      <c r="J130" s="24">
        <f t="shared" si="36"/>
        <v>73</v>
      </c>
      <c r="K130" s="30">
        <v>1.47</v>
      </c>
      <c r="L130" s="26">
        <f t="shared" si="37"/>
        <v>107.31</v>
      </c>
    </row>
    <row r="131" spans="1:12">
      <c r="A131" s="13"/>
      <c r="B131" s="17"/>
      <c r="C131" s="118" t="s">
        <v>85</v>
      </c>
      <c r="D131" s="118"/>
      <c r="E131" s="118"/>
      <c r="F131" s="118"/>
      <c r="G131" s="24">
        <v>104</v>
      </c>
      <c r="H131" s="28"/>
      <c r="I131" s="25"/>
      <c r="J131" s="24">
        <f t="shared" si="36"/>
        <v>104</v>
      </c>
      <c r="K131" s="30">
        <v>1.35</v>
      </c>
      <c r="L131" s="26">
        <f t="shared" si="37"/>
        <v>140.4</v>
      </c>
    </row>
    <row r="132" spans="1:12">
      <c r="A132" s="15"/>
      <c r="B132" s="17"/>
      <c r="C132" s="118" t="s">
        <v>86</v>
      </c>
      <c r="D132" s="118"/>
      <c r="E132" s="118"/>
      <c r="F132" s="118"/>
      <c r="G132" s="24">
        <v>40</v>
      </c>
      <c r="H132" s="28"/>
      <c r="I132" s="25"/>
      <c r="J132" s="24">
        <f t="shared" si="36"/>
        <v>40</v>
      </c>
      <c r="K132" s="30">
        <v>1.8</v>
      </c>
      <c r="L132" s="26">
        <f t="shared" si="37"/>
        <v>72</v>
      </c>
    </row>
    <row r="133" spans="1:12">
      <c r="A133" s="15"/>
      <c r="B133" s="17"/>
      <c r="C133" s="118" t="s">
        <v>87</v>
      </c>
      <c r="D133" s="118"/>
      <c r="E133" s="118"/>
      <c r="F133" s="118"/>
      <c r="G133" s="24">
        <v>415</v>
      </c>
      <c r="H133" s="28"/>
      <c r="I133" s="25">
        <v>2</v>
      </c>
      <c r="J133" s="24">
        <f t="shared" si="36"/>
        <v>413</v>
      </c>
      <c r="K133" s="30">
        <v>1.98</v>
      </c>
      <c r="L133" s="26">
        <f t="shared" si="37"/>
        <v>817.74</v>
      </c>
    </row>
    <row r="134" spans="1:12">
      <c r="A134" s="13"/>
      <c r="B134" s="17"/>
      <c r="C134" s="118" t="s">
        <v>88</v>
      </c>
      <c r="D134" s="118"/>
      <c r="E134" s="118"/>
      <c r="F134" s="118"/>
      <c r="G134" s="24">
        <v>50</v>
      </c>
      <c r="H134" s="28"/>
      <c r="I134" s="25"/>
      <c r="J134" s="24">
        <f t="shared" si="36"/>
        <v>50</v>
      </c>
      <c r="K134" s="30">
        <v>11.5</v>
      </c>
      <c r="L134" s="26">
        <f t="shared" si="37"/>
        <v>575</v>
      </c>
    </row>
    <row r="135" spans="1:12">
      <c r="A135" s="13"/>
      <c r="B135" s="17"/>
      <c r="C135" s="118" t="s">
        <v>89</v>
      </c>
      <c r="D135" s="118"/>
      <c r="E135" s="118"/>
      <c r="F135" s="118"/>
      <c r="G135" s="24"/>
      <c r="H135" s="28">
        <v>650</v>
      </c>
      <c r="I135" s="25">
        <v>650</v>
      </c>
      <c r="J135" s="24">
        <f t="shared" ref="J135" si="38">G135+H135-I135</f>
        <v>0</v>
      </c>
      <c r="K135" s="30">
        <v>10.029999999999999</v>
      </c>
      <c r="L135" s="26">
        <f t="shared" ref="L135" si="39">J135*K135</f>
        <v>0</v>
      </c>
    </row>
    <row r="136" spans="1:12" ht="15.75" thickBot="1">
      <c r="A136" s="13"/>
      <c r="B136" s="17"/>
      <c r="C136" s="118" t="s">
        <v>89</v>
      </c>
      <c r="D136" s="118"/>
      <c r="E136" s="118"/>
      <c r="F136" s="118"/>
      <c r="G136" s="24">
        <v>351</v>
      </c>
      <c r="H136" s="28"/>
      <c r="I136" s="25">
        <v>64</v>
      </c>
      <c r="J136" s="24">
        <f t="shared" si="36"/>
        <v>287</v>
      </c>
      <c r="K136" s="30">
        <v>7.3159999999999998</v>
      </c>
      <c r="L136" s="26">
        <f t="shared" si="37"/>
        <v>2099.692</v>
      </c>
    </row>
    <row r="137" spans="1:12">
      <c r="A137" s="8" t="s">
        <v>5</v>
      </c>
      <c r="B137" s="3" t="s">
        <v>6</v>
      </c>
      <c r="C137" s="125" t="s">
        <v>7</v>
      </c>
      <c r="D137" s="125"/>
      <c r="E137" s="125"/>
      <c r="F137" s="125"/>
      <c r="G137" s="78" t="s">
        <v>8</v>
      </c>
      <c r="H137" s="78" t="s">
        <v>9</v>
      </c>
      <c r="I137" s="78" t="s">
        <v>10</v>
      </c>
      <c r="J137" s="78" t="s">
        <v>11</v>
      </c>
      <c r="K137" s="78" t="s">
        <v>12</v>
      </c>
      <c r="L137" s="5" t="s">
        <v>13</v>
      </c>
    </row>
    <row r="138" spans="1:12">
      <c r="A138" s="15" t="s">
        <v>74</v>
      </c>
      <c r="B138" s="16" t="s">
        <v>75</v>
      </c>
      <c r="C138" s="118" t="s">
        <v>90</v>
      </c>
      <c r="D138" s="118"/>
      <c r="E138" s="118"/>
      <c r="F138" s="118"/>
      <c r="G138" s="24">
        <v>172</v>
      </c>
      <c r="H138" s="28"/>
      <c r="I138" s="25">
        <v>6</v>
      </c>
      <c r="J138" s="24">
        <f t="shared" si="36"/>
        <v>166</v>
      </c>
      <c r="K138" s="30">
        <v>7.3159999999999998</v>
      </c>
      <c r="L138" s="26">
        <f t="shared" si="37"/>
        <v>1214.4559999999999</v>
      </c>
    </row>
    <row r="139" spans="1:12">
      <c r="A139" s="13"/>
      <c r="B139" s="17"/>
      <c r="C139" s="118" t="s">
        <v>91</v>
      </c>
      <c r="D139" s="118"/>
      <c r="E139" s="118"/>
      <c r="F139" s="118"/>
      <c r="G139" s="24">
        <v>4</v>
      </c>
      <c r="H139" s="28"/>
      <c r="I139" s="25">
        <v>1</v>
      </c>
      <c r="J139" s="24">
        <f t="shared" si="36"/>
        <v>3</v>
      </c>
      <c r="K139" s="30">
        <v>16</v>
      </c>
      <c r="L139" s="26">
        <f t="shared" si="37"/>
        <v>48</v>
      </c>
    </row>
    <row r="140" spans="1:12">
      <c r="A140" s="13"/>
      <c r="B140" s="17"/>
      <c r="C140" s="122" t="s">
        <v>328</v>
      </c>
      <c r="D140" s="123"/>
      <c r="E140" s="123"/>
      <c r="F140" s="124"/>
      <c r="G140" s="24">
        <v>34</v>
      </c>
      <c r="H140" s="28"/>
      <c r="I140" s="25">
        <v>2</v>
      </c>
      <c r="J140" s="24">
        <f t="shared" si="36"/>
        <v>32</v>
      </c>
      <c r="K140" s="30">
        <v>89.68</v>
      </c>
      <c r="L140" s="26">
        <f t="shared" si="37"/>
        <v>2869.76</v>
      </c>
    </row>
    <row r="141" spans="1:12">
      <c r="A141" s="13"/>
      <c r="B141" s="17"/>
      <c r="C141" s="118" t="s">
        <v>92</v>
      </c>
      <c r="D141" s="118"/>
      <c r="E141" s="118"/>
      <c r="F141" s="118"/>
      <c r="G141" s="24">
        <v>30</v>
      </c>
      <c r="H141" s="28"/>
      <c r="I141" s="25">
        <v>4</v>
      </c>
      <c r="J141" s="24">
        <f t="shared" si="36"/>
        <v>26</v>
      </c>
      <c r="K141" s="30">
        <v>136</v>
      </c>
      <c r="L141" s="26">
        <f t="shared" si="37"/>
        <v>3536</v>
      </c>
    </row>
    <row r="142" spans="1:12">
      <c r="A142" s="13"/>
      <c r="B142" s="17"/>
      <c r="C142" s="118" t="s">
        <v>94</v>
      </c>
      <c r="D142" s="118"/>
      <c r="E142" s="118"/>
      <c r="F142" s="118"/>
      <c r="G142" s="24">
        <v>13</v>
      </c>
      <c r="H142" s="28"/>
      <c r="I142" s="25">
        <v>2</v>
      </c>
      <c r="J142" s="24">
        <f t="shared" si="36"/>
        <v>11</v>
      </c>
      <c r="K142" s="30">
        <v>273.76</v>
      </c>
      <c r="L142" s="26">
        <f t="shared" si="37"/>
        <v>3011.3599999999997</v>
      </c>
    </row>
    <row r="143" spans="1:12">
      <c r="A143" s="15"/>
      <c r="B143" s="17"/>
      <c r="C143" s="118" t="s">
        <v>329</v>
      </c>
      <c r="D143" s="118"/>
      <c r="E143" s="118"/>
      <c r="F143" s="118"/>
      <c r="G143" s="24">
        <v>41</v>
      </c>
      <c r="H143" s="28"/>
      <c r="I143" s="25">
        <v>8</v>
      </c>
      <c r="J143" s="24">
        <f t="shared" si="36"/>
        <v>33</v>
      </c>
      <c r="K143" s="30">
        <v>442.5</v>
      </c>
      <c r="L143" s="26">
        <f t="shared" si="37"/>
        <v>14602.5</v>
      </c>
    </row>
    <row r="144" spans="1:12">
      <c r="A144" s="13"/>
      <c r="B144" s="17"/>
      <c r="C144" s="118" t="s">
        <v>95</v>
      </c>
      <c r="D144" s="118"/>
      <c r="E144" s="118"/>
      <c r="F144" s="118"/>
      <c r="G144" s="24">
        <v>25</v>
      </c>
      <c r="H144" s="28"/>
      <c r="I144" s="25">
        <v>10</v>
      </c>
      <c r="J144" s="24">
        <f t="shared" si="36"/>
        <v>15</v>
      </c>
      <c r="K144" s="30">
        <v>5.08</v>
      </c>
      <c r="L144" s="26">
        <f t="shared" si="37"/>
        <v>76.2</v>
      </c>
    </row>
    <row r="145" spans="1:12">
      <c r="A145" s="13"/>
      <c r="B145" s="17"/>
      <c r="C145" s="118" t="s">
        <v>96</v>
      </c>
      <c r="D145" s="118"/>
      <c r="E145" s="118"/>
      <c r="F145" s="118"/>
      <c r="G145" s="24">
        <v>26</v>
      </c>
      <c r="H145" s="28"/>
      <c r="I145" s="25"/>
      <c r="J145" s="24">
        <f t="shared" si="36"/>
        <v>26</v>
      </c>
      <c r="K145" s="30">
        <v>1.53</v>
      </c>
      <c r="L145" s="26">
        <f t="shared" si="37"/>
        <v>39.78</v>
      </c>
    </row>
    <row r="146" spans="1:12">
      <c r="A146" s="15"/>
      <c r="B146" s="17"/>
      <c r="C146" s="118" t="s">
        <v>97</v>
      </c>
      <c r="D146" s="118"/>
      <c r="E146" s="118"/>
      <c r="F146" s="118"/>
      <c r="G146" s="24">
        <v>1</v>
      </c>
      <c r="H146" s="28"/>
      <c r="I146" s="25"/>
      <c r="J146" s="24">
        <f t="shared" si="36"/>
        <v>1</v>
      </c>
      <c r="K146" s="30">
        <v>150</v>
      </c>
      <c r="L146" s="26">
        <f t="shared" si="37"/>
        <v>150</v>
      </c>
    </row>
    <row r="147" spans="1:12">
      <c r="A147" s="13"/>
      <c r="B147" s="17"/>
      <c r="C147" s="118" t="s">
        <v>384</v>
      </c>
      <c r="D147" s="118"/>
      <c r="E147" s="118"/>
      <c r="F147" s="118"/>
      <c r="G147" s="24"/>
      <c r="H147" s="28">
        <v>100</v>
      </c>
      <c r="I147" s="25"/>
      <c r="J147" s="24">
        <f t="shared" si="36"/>
        <v>100</v>
      </c>
      <c r="K147" s="30">
        <v>41.6</v>
      </c>
      <c r="L147" s="26">
        <f t="shared" si="37"/>
        <v>4160</v>
      </c>
    </row>
    <row r="148" spans="1:12">
      <c r="A148" s="13"/>
      <c r="B148" s="17"/>
      <c r="C148" s="118" t="s">
        <v>99</v>
      </c>
      <c r="D148" s="118"/>
      <c r="E148" s="118"/>
      <c r="F148" s="118"/>
      <c r="G148" s="24"/>
      <c r="H148" s="28">
        <v>50</v>
      </c>
      <c r="I148" s="25"/>
      <c r="J148" s="24">
        <f t="shared" ref="J148" si="40">G148+H148-I148</f>
        <v>50</v>
      </c>
      <c r="K148" s="30">
        <v>55.46</v>
      </c>
      <c r="L148" s="26">
        <f t="shared" ref="L148" si="41">J148*K148</f>
        <v>2773</v>
      </c>
    </row>
    <row r="149" spans="1:12">
      <c r="A149" s="15"/>
      <c r="B149" s="17"/>
      <c r="C149" s="118" t="s">
        <v>99</v>
      </c>
      <c r="D149" s="118"/>
      <c r="E149" s="118"/>
      <c r="F149" s="118"/>
      <c r="G149" s="24">
        <v>28</v>
      </c>
      <c r="H149" s="28"/>
      <c r="I149" s="25">
        <v>1</v>
      </c>
      <c r="J149" s="24">
        <f t="shared" si="36"/>
        <v>27</v>
      </c>
      <c r="K149" s="30">
        <v>25</v>
      </c>
      <c r="L149" s="26">
        <f t="shared" si="37"/>
        <v>675</v>
      </c>
    </row>
    <row r="150" spans="1:12">
      <c r="A150" s="15"/>
      <c r="B150" s="17"/>
      <c r="C150" s="118" t="s">
        <v>100</v>
      </c>
      <c r="D150" s="118"/>
      <c r="E150" s="118"/>
      <c r="F150" s="118"/>
      <c r="G150" s="24"/>
      <c r="H150" s="28">
        <v>100</v>
      </c>
      <c r="I150" s="25"/>
      <c r="J150" s="24">
        <f t="shared" ref="J150" si="42">G150+H150-I150</f>
        <v>100</v>
      </c>
      <c r="K150" s="30">
        <v>80.239999999999995</v>
      </c>
      <c r="L150" s="26">
        <f t="shared" ref="L150" si="43">J150*K150</f>
        <v>8023.9999999999991</v>
      </c>
    </row>
    <row r="151" spans="1:12">
      <c r="A151" s="13"/>
      <c r="B151" s="17"/>
      <c r="C151" s="118" t="s">
        <v>100</v>
      </c>
      <c r="D151" s="118"/>
      <c r="E151" s="118"/>
      <c r="F151" s="118"/>
      <c r="G151" s="24">
        <v>25</v>
      </c>
      <c r="H151" s="28"/>
      <c r="I151" s="25">
        <v>23</v>
      </c>
      <c r="J151" s="24">
        <f t="shared" si="36"/>
        <v>2</v>
      </c>
      <c r="K151" s="30">
        <v>37.03</v>
      </c>
      <c r="L151" s="26">
        <f t="shared" si="37"/>
        <v>74.06</v>
      </c>
    </row>
    <row r="152" spans="1:12">
      <c r="A152" s="13"/>
      <c r="B152" s="17"/>
      <c r="C152" s="118" t="s">
        <v>101</v>
      </c>
      <c r="D152" s="118"/>
      <c r="E152" s="118"/>
      <c r="F152" s="118"/>
      <c r="G152" s="24"/>
      <c r="H152" s="28">
        <v>250</v>
      </c>
      <c r="I152" s="25"/>
      <c r="J152" s="24">
        <f t="shared" ref="J152" si="44">G152+H152-I152</f>
        <v>250</v>
      </c>
      <c r="K152" s="30">
        <v>143.96</v>
      </c>
      <c r="L152" s="26">
        <f t="shared" ref="L152" si="45">J152*K152</f>
        <v>35990</v>
      </c>
    </row>
    <row r="153" spans="1:12">
      <c r="A153" s="13"/>
      <c r="B153" s="17"/>
      <c r="C153" s="118" t="s">
        <v>101</v>
      </c>
      <c r="D153" s="118"/>
      <c r="E153" s="118"/>
      <c r="F153" s="118"/>
      <c r="G153" s="24">
        <v>82</v>
      </c>
      <c r="H153" s="28"/>
      <c r="I153" s="25">
        <v>52</v>
      </c>
      <c r="J153" s="24">
        <f t="shared" si="36"/>
        <v>30</v>
      </c>
      <c r="K153" s="30">
        <v>115.64</v>
      </c>
      <c r="L153" s="26">
        <f t="shared" si="37"/>
        <v>3469.2</v>
      </c>
    </row>
    <row r="154" spans="1:12">
      <c r="A154" s="13"/>
      <c r="B154" s="17"/>
      <c r="C154" s="118" t="s">
        <v>102</v>
      </c>
      <c r="D154" s="118"/>
      <c r="E154" s="118"/>
      <c r="F154" s="118"/>
      <c r="G154" s="24"/>
      <c r="H154" s="28">
        <v>50</v>
      </c>
      <c r="I154" s="25"/>
      <c r="J154" s="24">
        <f t="shared" ref="J154" si="46">G154+H154-I154</f>
        <v>50</v>
      </c>
      <c r="K154" s="30">
        <v>53.1</v>
      </c>
      <c r="L154" s="26">
        <f t="shared" ref="L154" si="47">J154*K154</f>
        <v>2655</v>
      </c>
    </row>
    <row r="155" spans="1:12">
      <c r="A155" s="15"/>
      <c r="B155" s="17"/>
      <c r="C155" s="118" t="s">
        <v>102</v>
      </c>
      <c r="D155" s="118"/>
      <c r="E155" s="118"/>
      <c r="F155" s="118"/>
      <c r="G155" s="24">
        <v>5</v>
      </c>
      <c r="H155" s="28"/>
      <c r="I155" s="25">
        <v>1</v>
      </c>
      <c r="J155" s="24">
        <f t="shared" si="36"/>
        <v>4</v>
      </c>
      <c r="K155" s="30">
        <v>34</v>
      </c>
      <c r="L155" s="26">
        <f t="shared" si="37"/>
        <v>136</v>
      </c>
    </row>
    <row r="156" spans="1:12">
      <c r="A156" s="15"/>
      <c r="B156" s="17"/>
      <c r="C156" s="118" t="s">
        <v>385</v>
      </c>
      <c r="D156" s="118"/>
      <c r="E156" s="118"/>
      <c r="F156" s="118"/>
      <c r="G156" s="24"/>
      <c r="H156" s="28">
        <v>100</v>
      </c>
      <c r="I156" s="25"/>
      <c r="J156" s="24">
        <f t="shared" ref="J156" si="48">G156+H156-I156</f>
        <v>100</v>
      </c>
      <c r="K156" s="30">
        <v>35.4</v>
      </c>
      <c r="L156" s="26">
        <f t="shared" ref="L156" si="49">J156*K156</f>
        <v>3540</v>
      </c>
    </row>
    <row r="157" spans="1:12">
      <c r="A157" s="13"/>
      <c r="B157" s="17"/>
      <c r="C157" s="127" t="s">
        <v>103</v>
      </c>
      <c r="D157" s="127"/>
      <c r="E157" s="127"/>
      <c r="F157" s="127"/>
      <c r="G157" s="24">
        <v>25</v>
      </c>
      <c r="H157" s="28"/>
      <c r="I157" s="25"/>
      <c r="J157" s="24">
        <f t="shared" si="36"/>
        <v>25</v>
      </c>
      <c r="K157" s="31">
        <v>237.07</v>
      </c>
      <c r="L157" s="26">
        <f t="shared" si="37"/>
        <v>5926.75</v>
      </c>
    </row>
    <row r="158" spans="1:12">
      <c r="A158" s="13"/>
      <c r="B158" s="17"/>
      <c r="C158" s="127" t="s">
        <v>104</v>
      </c>
      <c r="D158" s="127"/>
      <c r="E158" s="127"/>
      <c r="F158" s="127"/>
      <c r="G158" s="24">
        <v>17</v>
      </c>
      <c r="H158" s="28"/>
      <c r="I158" s="25"/>
      <c r="J158" s="24">
        <f t="shared" si="36"/>
        <v>17</v>
      </c>
      <c r="K158" s="30">
        <v>94</v>
      </c>
      <c r="L158" s="26">
        <f t="shared" si="37"/>
        <v>1598</v>
      </c>
    </row>
    <row r="159" spans="1:12">
      <c r="A159" s="15"/>
      <c r="B159" s="16"/>
      <c r="C159" s="127" t="s">
        <v>105</v>
      </c>
      <c r="D159" s="127"/>
      <c r="E159" s="127"/>
      <c r="F159" s="127"/>
      <c r="G159" s="24">
        <v>17</v>
      </c>
      <c r="H159" s="28"/>
      <c r="I159" s="25"/>
      <c r="J159" s="24">
        <f t="shared" si="36"/>
        <v>17</v>
      </c>
      <c r="K159" s="30">
        <v>90</v>
      </c>
      <c r="L159" s="26">
        <f t="shared" si="37"/>
        <v>1530</v>
      </c>
    </row>
    <row r="160" spans="1:12">
      <c r="A160" s="15"/>
      <c r="B160" s="17"/>
      <c r="C160" s="127" t="s">
        <v>106</v>
      </c>
      <c r="D160" s="127"/>
      <c r="E160" s="127"/>
      <c r="F160" s="127"/>
      <c r="G160" s="24">
        <v>17</v>
      </c>
      <c r="H160" s="28"/>
      <c r="I160" s="25"/>
      <c r="J160" s="24">
        <f t="shared" si="36"/>
        <v>17</v>
      </c>
      <c r="K160" s="30">
        <v>4.3600000000000003</v>
      </c>
      <c r="L160" s="26">
        <f t="shared" si="37"/>
        <v>74.12</v>
      </c>
    </row>
    <row r="161" spans="1:12">
      <c r="A161" s="13"/>
      <c r="B161" s="17"/>
      <c r="C161" s="127" t="s">
        <v>107</v>
      </c>
      <c r="D161" s="127"/>
      <c r="E161" s="127"/>
      <c r="F161" s="127"/>
      <c r="G161" s="24">
        <v>39</v>
      </c>
      <c r="H161" s="28"/>
      <c r="I161" s="25"/>
      <c r="J161" s="24">
        <f t="shared" si="36"/>
        <v>39</v>
      </c>
      <c r="K161" s="30">
        <v>37.42</v>
      </c>
      <c r="L161" s="26">
        <f t="shared" si="37"/>
        <v>1459.38</v>
      </c>
    </row>
    <row r="162" spans="1:12">
      <c r="A162" s="13"/>
      <c r="B162" s="17"/>
      <c r="C162" s="127" t="s">
        <v>108</v>
      </c>
      <c r="D162" s="127"/>
      <c r="E162" s="127"/>
      <c r="F162" s="127"/>
      <c r="G162" s="24">
        <v>8</v>
      </c>
      <c r="H162" s="28"/>
      <c r="I162" s="25"/>
      <c r="J162" s="24">
        <f t="shared" si="36"/>
        <v>8</v>
      </c>
      <c r="K162" s="30">
        <v>262.93</v>
      </c>
      <c r="L162" s="26">
        <f t="shared" si="37"/>
        <v>2103.44</v>
      </c>
    </row>
    <row r="163" spans="1:12">
      <c r="A163" s="13"/>
      <c r="B163" s="17"/>
      <c r="C163" s="118" t="s">
        <v>381</v>
      </c>
      <c r="D163" s="118"/>
      <c r="E163" s="118"/>
      <c r="F163" s="118"/>
      <c r="G163" s="24">
        <v>2</v>
      </c>
      <c r="H163" s="28"/>
      <c r="I163" s="25">
        <v>1</v>
      </c>
      <c r="J163" s="24">
        <f t="shared" si="36"/>
        <v>1</v>
      </c>
      <c r="K163" s="30">
        <v>260.77999999999997</v>
      </c>
      <c r="L163" s="26">
        <f t="shared" si="37"/>
        <v>260.77999999999997</v>
      </c>
    </row>
    <row r="164" spans="1:12">
      <c r="A164" s="13"/>
      <c r="B164" s="17"/>
      <c r="C164" s="118" t="s">
        <v>381</v>
      </c>
      <c r="D164" s="118"/>
      <c r="E164" s="118"/>
      <c r="F164" s="118"/>
      <c r="G164" s="24"/>
      <c r="H164" s="28">
        <v>6</v>
      </c>
      <c r="I164" s="25"/>
      <c r="J164" s="24">
        <f t="shared" ref="J164:J165" si="50">G164+H164-I164</f>
        <v>6</v>
      </c>
      <c r="K164" s="30">
        <v>295</v>
      </c>
      <c r="L164" s="26">
        <f t="shared" ref="L164:L165" si="51">J164*K164</f>
        <v>1770</v>
      </c>
    </row>
    <row r="165" spans="1:12">
      <c r="A165" s="13"/>
      <c r="B165" s="17"/>
      <c r="C165" s="118" t="s">
        <v>382</v>
      </c>
      <c r="D165" s="118"/>
      <c r="E165" s="118"/>
      <c r="F165" s="118"/>
      <c r="G165" s="24"/>
      <c r="H165" s="28">
        <v>24</v>
      </c>
      <c r="I165" s="25">
        <v>1</v>
      </c>
      <c r="J165" s="24">
        <f t="shared" si="50"/>
        <v>23</v>
      </c>
      <c r="K165" s="30">
        <v>53.1</v>
      </c>
      <c r="L165" s="26">
        <f t="shared" si="51"/>
        <v>1221.3</v>
      </c>
    </row>
    <row r="166" spans="1:12">
      <c r="A166" s="13"/>
      <c r="B166" s="17"/>
      <c r="C166" s="118" t="s">
        <v>110</v>
      </c>
      <c r="D166" s="118"/>
      <c r="E166" s="118"/>
      <c r="F166" s="118"/>
      <c r="G166" s="24">
        <v>2</v>
      </c>
      <c r="H166" s="28"/>
      <c r="I166" s="25">
        <v>2</v>
      </c>
      <c r="J166" s="24">
        <f t="shared" si="36"/>
        <v>0</v>
      </c>
      <c r="K166" s="30">
        <v>21.55</v>
      </c>
      <c r="L166" s="26">
        <f t="shared" si="37"/>
        <v>0</v>
      </c>
    </row>
    <row r="167" spans="1:12">
      <c r="A167" s="13"/>
      <c r="B167" s="17"/>
      <c r="C167" s="118" t="s">
        <v>76</v>
      </c>
      <c r="D167" s="118"/>
      <c r="E167" s="118"/>
      <c r="F167" s="118"/>
      <c r="G167" s="24">
        <v>4</v>
      </c>
      <c r="H167" s="28"/>
      <c r="I167" s="25"/>
      <c r="J167" s="24">
        <f t="shared" si="36"/>
        <v>4</v>
      </c>
      <c r="K167" s="30">
        <v>253.7</v>
      </c>
      <c r="L167" s="26">
        <f t="shared" si="37"/>
        <v>1014.8</v>
      </c>
    </row>
    <row r="168" spans="1:12">
      <c r="A168" s="15" t="s">
        <v>111</v>
      </c>
      <c r="B168" s="16" t="s">
        <v>112</v>
      </c>
      <c r="C168" s="118"/>
      <c r="D168" s="118"/>
      <c r="E168" s="118"/>
      <c r="F168" s="118"/>
      <c r="G168" s="24"/>
      <c r="H168" s="28"/>
      <c r="I168" s="25"/>
      <c r="J168" s="24"/>
      <c r="K168" s="30"/>
      <c r="L168" s="26"/>
    </row>
    <row r="169" spans="1:12">
      <c r="A169" s="38"/>
      <c r="B169" s="37"/>
      <c r="C169" s="118" t="s">
        <v>113</v>
      </c>
      <c r="D169" s="118"/>
      <c r="E169" s="118"/>
      <c r="F169" s="118"/>
      <c r="G169" s="24">
        <v>2</v>
      </c>
      <c r="H169" s="28"/>
      <c r="I169" s="25"/>
      <c r="J169" s="24">
        <f t="shared" si="36"/>
        <v>2</v>
      </c>
      <c r="K169" s="30">
        <v>1363.9</v>
      </c>
      <c r="L169" s="26">
        <f t="shared" si="37"/>
        <v>2727.8</v>
      </c>
    </row>
    <row r="170" spans="1:12" ht="15.75" thickBot="1">
      <c r="A170" s="15"/>
      <c r="B170" s="16"/>
      <c r="C170" s="118" t="s">
        <v>114</v>
      </c>
      <c r="D170" s="118"/>
      <c r="E170" s="118"/>
      <c r="F170" s="118"/>
      <c r="G170" s="24">
        <v>21</v>
      </c>
      <c r="H170" s="28"/>
      <c r="I170" s="25">
        <v>1</v>
      </c>
      <c r="J170" s="24">
        <f t="shared" si="36"/>
        <v>20</v>
      </c>
      <c r="K170" s="30">
        <v>1560</v>
      </c>
      <c r="L170" s="26">
        <f t="shared" si="37"/>
        <v>31200</v>
      </c>
    </row>
    <row r="171" spans="1:12">
      <c r="A171" s="8" t="s">
        <v>5</v>
      </c>
      <c r="B171" s="3" t="s">
        <v>6</v>
      </c>
      <c r="C171" s="125" t="s">
        <v>7</v>
      </c>
      <c r="D171" s="125"/>
      <c r="E171" s="125"/>
      <c r="F171" s="125"/>
      <c r="G171" s="78" t="s">
        <v>8</v>
      </c>
      <c r="H171" s="78" t="s">
        <v>9</v>
      </c>
      <c r="I171" s="78" t="s">
        <v>10</v>
      </c>
      <c r="J171" s="78" t="s">
        <v>11</v>
      </c>
      <c r="K171" s="78" t="s">
        <v>12</v>
      </c>
      <c r="L171" s="5" t="s">
        <v>13</v>
      </c>
    </row>
    <row r="172" spans="1:12">
      <c r="A172" s="15" t="s">
        <v>111</v>
      </c>
      <c r="B172" s="16" t="s">
        <v>112</v>
      </c>
      <c r="C172" s="118" t="s">
        <v>115</v>
      </c>
      <c r="D172" s="118"/>
      <c r="E172" s="118"/>
      <c r="F172" s="118"/>
      <c r="G172" s="24">
        <v>51</v>
      </c>
      <c r="H172" s="28"/>
      <c r="I172" s="25"/>
      <c r="J172" s="24">
        <f t="shared" si="36"/>
        <v>51</v>
      </c>
      <c r="K172" s="30">
        <v>25</v>
      </c>
      <c r="L172" s="26">
        <f t="shared" si="37"/>
        <v>1275</v>
      </c>
    </row>
    <row r="173" spans="1:12">
      <c r="A173" s="15"/>
      <c r="B173" s="16"/>
      <c r="C173" s="127" t="s">
        <v>116</v>
      </c>
      <c r="D173" s="127"/>
      <c r="E173" s="127"/>
      <c r="F173" s="127"/>
      <c r="G173" s="24">
        <v>38</v>
      </c>
      <c r="H173" s="28"/>
      <c r="I173" s="25"/>
      <c r="J173" s="24">
        <f t="shared" si="36"/>
        <v>38</v>
      </c>
      <c r="K173" s="30">
        <v>18.39</v>
      </c>
      <c r="L173" s="26">
        <f t="shared" si="37"/>
        <v>698.82</v>
      </c>
    </row>
    <row r="174" spans="1:12">
      <c r="A174" s="15"/>
      <c r="B174" s="16"/>
      <c r="C174" s="127" t="s">
        <v>117</v>
      </c>
      <c r="D174" s="127"/>
      <c r="E174" s="127"/>
      <c r="F174" s="127"/>
      <c r="G174" s="24">
        <v>20</v>
      </c>
      <c r="H174" s="28"/>
      <c r="I174" s="25"/>
      <c r="J174" s="24">
        <f t="shared" si="36"/>
        <v>20</v>
      </c>
      <c r="K174" s="30">
        <v>18.260000000000002</v>
      </c>
      <c r="L174" s="26">
        <f t="shared" si="37"/>
        <v>365.20000000000005</v>
      </c>
    </row>
    <row r="175" spans="1:12">
      <c r="A175" s="15"/>
      <c r="B175" s="16"/>
      <c r="C175" s="127" t="s">
        <v>118</v>
      </c>
      <c r="D175" s="127"/>
      <c r="E175" s="127"/>
      <c r="F175" s="127"/>
      <c r="G175" s="24">
        <v>2</v>
      </c>
      <c r="H175" s="28"/>
      <c r="I175" s="25"/>
      <c r="J175" s="24">
        <f t="shared" si="36"/>
        <v>2</v>
      </c>
      <c r="K175" s="30">
        <v>4000</v>
      </c>
      <c r="L175" s="26">
        <f t="shared" si="37"/>
        <v>8000</v>
      </c>
    </row>
    <row r="176" spans="1:12">
      <c r="A176" s="15"/>
      <c r="B176" s="16"/>
      <c r="C176" s="127" t="s">
        <v>119</v>
      </c>
      <c r="D176" s="127"/>
      <c r="E176" s="127"/>
      <c r="F176" s="127"/>
      <c r="G176" s="24">
        <v>19</v>
      </c>
      <c r="H176" s="28"/>
      <c r="I176" s="25"/>
      <c r="J176" s="24">
        <f t="shared" si="36"/>
        <v>19</v>
      </c>
      <c r="K176" s="30">
        <v>150.78</v>
      </c>
      <c r="L176" s="26">
        <f t="shared" si="37"/>
        <v>2864.82</v>
      </c>
    </row>
    <row r="177" spans="1:12">
      <c r="A177" s="15"/>
      <c r="B177" s="16"/>
      <c r="C177" s="127" t="s">
        <v>120</v>
      </c>
      <c r="D177" s="127"/>
      <c r="E177" s="127"/>
      <c r="F177" s="127"/>
      <c r="G177" s="24">
        <v>10</v>
      </c>
      <c r="H177" s="28"/>
      <c r="I177" s="25"/>
      <c r="J177" s="24">
        <f t="shared" si="36"/>
        <v>10</v>
      </c>
      <c r="K177" s="30">
        <v>108</v>
      </c>
      <c r="L177" s="26">
        <f t="shared" si="37"/>
        <v>1080</v>
      </c>
    </row>
    <row r="178" spans="1:12">
      <c r="A178" s="15"/>
      <c r="B178" s="16"/>
      <c r="C178" s="127" t="s">
        <v>121</v>
      </c>
      <c r="D178" s="127"/>
      <c r="E178" s="127"/>
      <c r="F178" s="127"/>
      <c r="G178" s="24">
        <v>6</v>
      </c>
      <c r="H178" s="28"/>
      <c r="I178" s="25"/>
      <c r="J178" s="24">
        <f t="shared" si="36"/>
        <v>6</v>
      </c>
      <c r="K178" s="30">
        <v>116</v>
      </c>
      <c r="L178" s="26">
        <f t="shared" si="37"/>
        <v>696</v>
      </c>
    </row>
    <row r="179" spans="1:12">
      <c r="A179" s="15" t="s">
        <v>122</v>
      </c>
      <c r="B179" s="11" t="s">
        <v>123</v>
      </c>
      <c r="C179" s="118"/>
      <c r="D179" s="118"/>
      <c r="E179" s="118"/>
      <c r="F179" s="118"/>
      <c r="G179" s="24"/>
      <c r="H179" s="28"/>
      <c r="I179" s="25"/>
      <c r="J179" s="24"/>
      <c r="K179" s="30"/>
      <c r="L179" s="26"/>
    </row>
    <row r="180" spans="1:12">
      <c r="A180" s="15"/>
      <c r="B180" s="11"/>
      <c r="C180" s="118" t="s">
        <v>124</v>
      </c>
      <c r="D180" s="118"/>
      <c r="E180" s="118"/>
      <c r="F180" s="118"/>
      <c r="G180" s="24">
        <v>8</v>
      </c>
      <c r="H180" s="28"/>
      <c r="I180" s="25"/>
      <c r="J180" s="24">
        <f t="shared" si="36"/>
        <v>8</v>
      </c>
      <c r="K180" s="30">
        <v>1546.25</v>
      </c>
      <c r="L180" s="26">
        <f t="shared" si="37"/>
        <v>12370</v>
      </c>
    </row>
    <row r="181" spans="1:12">
      <c r="A181" s="15" t="s">
        <v>125</v>
      </c>
      <c r="B181" s="16" t="s">
        <v>126</v>
      </c>
      <c r="C181" s="118"/>
      <c r="D181" s="118"/>
      <c r="E181" s="118"/>
      <c r="F181" s="118"/>
      <c r="G181" s="24"/>
      <c r="H181" s="28"/>
      <c r="I181" s="25"/>
      <c r="J181" s="24"/>
      <c r="K181" s="30"/>
      <c r="L181" s="26"/>
    </row>
    <row r="182" spans="1:12">
      <c r="A182" s="15"/>
      <c r="B182" s="16"/>
      <c r="C182" s="118" t="s">
        <v>127</v>
      </c>
      <c r="D182" s="118"/>
      <c r="E182" s="118"/>
      <c r="F182" s="118"/>
      <c r="G182" s="32">
        <v>2</v>
      </c>
      <c r="H182" s="28"/>
      <c r="I182" s="28"/>
      <c r="J182" s="24">
        <f t="shared" si="36"/>
        <v>2</v>
      </c>
      <c r="K182" s="31">
        <v>2100</v>
      </c>
      <c r="L182" s="26">
        <f t="shared" si="37"/>
        <v>4200</v>
      </c>
    </row>
    <row r="183" spans="1:12">
      <c r="A183" s="15"/>
      <c r="B183" s="19"/>
      <c r="C183" s="127" t="s">
        <v>131</v>
      </c>
      <c r="D183" s="127"/>
      <c r="E183" s="127"/>
      <c r="F183" s="127"/>
      <c r="G183" s="24">
        <v>16</v>
      </c>
      <c r="H183" s="28"/>
      <c r="I183" s="25">
        <v>16</v>
      </c>
      <c r="J183" s="24">
        <f t="shared" ref="J183:J271" si="52">G183+H183-I183</f>
        <v>0</v>
      </c>
      <c r="K183" s="30">
        <v>145</v>
      </c>
      <c r="L183" s="26">
        <f t="shared" si="37"/>
        <v>0</v>
      </c>
    </row>
    <row r="184" spans="1:12">
      <c r="A184" s="15" t="s">
        <v>132</v>
      </c>
      <c r="B184" s="16" t="s">
        <v>133</v>
      </c>
      <c r="C184" s="118"/>
      <c r="D184" s="118"/>
      <c r="E184" s="118"/>
      <c r="F184" s="118"/>
      <c r="G184" s="24"/>
      <c r="H184" s="28"/>
      <c r="I184" s="25"/>
      <c r="J184" s="24"/>
      <c r="K184" s="33"/>
      <c r="L184" s="26"/>
    </row>
    <row r="185" spans="1:12">
      <c r="A185" s="15"/>
      <c r="B185" s="16"/>
      <c r="C185" s="118" t="s">
        <v>134</v>
      </c>
      <c r="D185" s="118"/>
      <c r="E185" s="118"/>
      <c r="F185" s="118"/>
      <c r="G185" s="24">
        <v>18</v>
      </c>
      <c r="H185" s="28"/>
      <c r="I185" s="25">
        <v>5</v>
      </c>
      <c r="J185" s="24">
        <f t="shared" si="52"/>
        <v>13</v>
      </c>
      <c r="K185" s="30">
        <v>77.58</v>
      </c>
      <c r="L185" s="26">
        <f t="shared" si="37"/>
        <v>1008.54</v>
      </c>
    </row>
    <row r="186" spans="1:12">
      <c r="A186" s="15"/>
      <c r="B186" s="16"/>
      <c r="C186" s="118" t="s">
        <v>134</v>
      </c>
      <c r="D186" s="118"/>
      <c r="E186" s="118"/>
      <c r="F186" s="118"/>
      <c r="G186" s="24">
        <v>12</v>
      </c>
      <c r="H186" s="28"/>
      <c r="I186" s="25"/>
      <c r="J186" s="24">
        <f t="shared" si="52"/>
        <v>12</v>
      </c>
      <c r="K186" s="30">
        <v>89.9</v>
      </c>
      <c r="L186" s="26">
        <f t="shared" si="37"/>
        <v>1078.8000000000002</v>
      </c>
    </row>
    <row r="187" spans="1:12">
      <c r="A187" s="15"/>
      <c r="B187" s="16"/>
      <c r="C187" s="118" t="s">
        <v>135</v>
      </c>
      <c r="D187" s="118"/>
      <c r="E187" s="118"/>
      <c r="F187" s="118"/>
      <c r="G187" s="24">
        <v>1</v>
      </c>
      <c r="H187" s="28"/>
      <c r="I187" s="25">
        <v>1</v>
      </c>
      <c r="J187" s="24">
        <f t="shared" si="52"/>
        <v>0</v>
      </c>
      <c r="K187" s="30">
        <v>60.097000000000001</v>
      </c>
      <c r="L187" s="26">
        <f t="shared" si="37"/>
        <v>0</v>
      </c>
    </row>
    <row r="188" spans="1:12">
      <c r="A188" s="15"/>
      <c r="B188" s="16"/>
      <c r="C188" s="118" t="s">
        <v>135</v>
      </c>
      <c r="D188" s="118"/>
      <c r="E188" s="118"/>
      <c r="F188" s="118"/>
      <c r="G188" s="24"/>
      <c r="H188" s="28">
        <v>24</v>
      </c>
      <c r="I188" s="25">
        <v>1</v>
      </c>
      <c r="J188" s="24">
        <f t="shared" ref="J188" si="53">G188+H188-I188</f>
        <v>23</v>
      </c>
      <c r="K188" s="30">
        <v>100.3</v>
      </c>
      <c r="L188" s="26">
        <f t="shared" ref="L188" si="54">J188*K188</f>
        <v>2306.9</v>
      </c>
    </row>
    <row r="189" spans="1:12">
      <c r="A189" s="15"/>
      <c r="B189" s="16"/>
      <c r="C189" s="118" t="s">
        <v>387</v>
      </c>
      <c r="D189" s="118"/>
      <c r="E189" s="118"/>
      <c r="F189" s="118"/>
      <c r="G189" s="24"/>
      <c r="H189" s="28">
        <v>30</v>
      </c>
      <c r="I189" s="25">
        <v>7</v>
      </c>
      <c r="J189" s="24">
        <f t="shared" ref="J189" si="55">G189+H189-I189</f>
        <v>23</v>
      </c>
      <c r="K189" s="30">
        <v>442.5</v>
      </c>
      <c r="L189" s="26">
        <f t="shared" ref="L189" si="56">J189*K189</f>
        <v>10177.5</v>
      </c>
    </row>
    <row r="190" spans="1:12">
      <c r="A190" s="15"/>
      <c r="B190" s="16"/>
      <c r="C190" s="118" t="s">
        <v>136</v>
      </c>
      <c r="D190" s="118"/>
      <c r="E190" s="118"/>
      <c r="F190" s="118"/>
      <c r="G190" s="24">
        <v>12</v>
      </c>
      <c r="H190" s="28"/>
      <c r="I190" s="25">
        <v>2</v>
      </c>
      <c r="J190" s="24">
        <f t="shared" si="52"/>
        <v>10</v>
      </c>
      <c r="K190" s="30">
        <v>43.1</v>
      </c>
      <c r="L190" s="26">
        <f t="shared" si="37"/>
        <v>431</v>
      </c>
    </row>
    <row r="191" spans="1:12">
      <c r="A191" s="13"/>
      <c r="B191" s="17"/>
      <c r="C191" s="118" t="s">
        <v>137</v>
      </c>
      <c r="D191" s="118"/>
      <c r="E191" s="118"/>
      <c r="F191" s="118"/>
      <c r="G191" s="24">
        <v>760</v>
      </c>
      <c r="H191" s="28"/>
      <c r="I191" s="25">
        <v>26</v>
      </c>
      <c r="J191" s="24">
        <f t="shared" si="52"/>
        <v>734</v>
      </c>
      <c r="K191" s="30">
        <v>12.5</v>
      </c>
      <c r="L191" s="26">
        <f t="shared" si="37"/>
        <v>9175</v>
      </c>
    </row>
    <row r="192" spans="1:12">
      <c r="A192" s="15"/>
      <c r="B192" s="17"/>
      <c r="C192" s="118" t="s">
        <v>138</v>
      </c>
      <c r="D192" s="118"/>
      <c r="E192" s="118"/>
      <c r="F192" s="118"/>
      <c r="G192" s="24">
        <v>5</v>
      </c>
      <c r="H192" s="28"/>
      <c r="I192" s="25"/>
      <c r="J192" s="24">
        <f t="shared" si="52"/>
        <v>5</v>
      </c>
      <c r="K192" s="30">
        <v>200</v>
      </c>
      <c r="L192" s="26">
        <f t="shared" si="37"/>
        <v>1000</v>
      </c>
    </row>
    <row r="193" spans="1:12">
      <c r="A193" s="13"/>
      <c r="B193" s="17"/>
      <c r="C193" s="118" t="s">
        <v>139</v>
      </c>
      <c r="D193" s="118"/>
      <c r="E193" s="118"/>
      <c r="F193" s="118"/>
      <c r="G193" s="24">
        <v>33</v>
      </c>
      <c r="H193" s="28"/>
      <c r="I193" s="25"/>
      <c r="J193" s="24">
        <f t="shared" si="52"/>
        <v>33</v>
      </c>
      <c r="K193" s="30">
        <v>35</v>
      </c>
      <c r="L193" s="26">
        <f t="shared" si="37"/>
        <v>1155</v>
      </c>
    </row>
    <row r="194" spans="1:12">
      <c r="A194" s="13"/>
      <c r="B194" s="17"/>
      <c r="C194" s="118" t="s">
        <v>140</v>
      </c>
      <c r="D194" s="118"/>
      <c r="E194" s="118"/>
      <c r="F194" s="118"/>
      <c r="G194" s="24">
        <v>4</v>
      </c>
      <c r="H194" s="28"/>
      <c r="I194" s="25">
        <v>4</v>
      </c>
      <c r="J194" s="24">
        <f t="shared" si="52"/>
        <v>0</v>
      </c>
      <c r="K194" s="30">
        <v>112.1</v>
      </c>
      <c r="L194" s="26">
        <f t="shared" si="37"/>
        <v>0</v>
      </c>
    </row>
    <row r="195" spans="1:12">
      <c r="A195" s="13"/>
      <c r="B195" s="17"/>
      <c r="C195" s="118" t="s">
        <v>140</v>
      </c>
      <c r="D195" s="118"/>
      <c r="E195" s="118"/>
      <c r="F195" s="118"/>
      <c r="G195" s="24"/>
      <c r="H195" s="28">
        <v>75</v>
      </c>
      <c r="I195" s="25">
        <v>2</v>
      </c>
      <c r="J195" s="24">
        <f t="shared" ref="J195" si="57">G195+H195-I195</f>
        <v>73</v>
      </c>
      <c r="K195" s="30">
        <v>123.9</v>
      </c>
      <c r="L195" s="26">
        <f t="shared" ref="L195" si="58">J195*K195</f>
        <v>9044.7000000000007</v>
      </c>
    </row>
    <row r="196" spans="1:12">
      <c r="A196" s="13"/>
      <c r="B196" s="17"/>
      <c r="C196" s="118" t="s">
        <v>141</v>
      </c>
      <c r="D196" s="118"/>
      <c r="E196" s="118"/>
      <c r="F196" s="118"/>
      <c r="G196" s="24">
        <v>11</v>
      </c>
      <c r="H196" s="28"/>
      <c r="I196" s="25">
        <v>1</v>
      </c>
      <c r="J196" s="24">
        <f t="shared" si="52"/>
        <v>10</v>
      </c>
      <c r="K196" s="30">
        <v>220.08</v>
      </c>
      <c r="L196" s="26">
        <f t="shared" si="37"/>
        <v>2200.8000000000002</v>
      </c>
    </row>
    <row r="197" spans="1:12">
      <c r="A197" s="15"/>
      <c r="B197" s="16"/>
      <c r="C197" s="118" t="s">
        <v>142</v>
      </c>
      <c r="D197" s="118"/>
      <c r="E197" s="118"/>
      <c r="F197" s="118"/>
      <c r="G197" s="24">
        <v>2</v>
      </c>
      <c r="H197" s="28"/>
      <c r="I197" s="25"/>
      <c r="J197" s="24">
        <f t="shared" si="52"/>
        <v>2</v>
      </c>
      <c r="K197" s="30">
        <v>625</v>
      </c>
      <c r="L197" s="26">
        <f t="shared" si="37"/>
        <v>1250</v>
      </c>
    </row>
    <row r="198" spans="1:12">
      <c r="A198" s="13"/>
      <c r="B198" s="17"/>
      <c r="C198" s="118" t="s">
        <v>143</v>
      </c>
      <c r="D198" s="118"/>
      <c r="E198" s="118"/>
      <c r="F198" s="118"/>
      <c r="G198" s="24">
        <v>112</v>
      </c>
      <c r="H198" s="28"/>
      <c r="I198" s="25">
        <v>15</v>
      </c>
      <c r="J198" s="24">
        <f t="shared" si="52"/>
        <v>97</v>
      </c>
      <c r="K198" s="30">
        <v>12.5</v>
      </c>
      <c r="L198" s="26">
        <f t="shared" si="37"/>
        <v>1212.5</v>
      </c>
    </row>
    <row r="199" spans="1:12">
      <c r="A199" s="13"/>
      <c r="B199" s="17"/>
      <c r="C199" s="118" t="s">
        <v>144</v>
      </c>
      <c r="D199" s="118"/>
      <c r="E199" s="118"/>
      <c r="F199" s="118"/>
      <c r="G199" s="24">
        <v>10</v>
      </c>
      <c r="H199" s="28"/>
      <c r="I199" s="25">
        <v>4</v>
      </c>
      <c r="J199" s="24">
        <f t="shared" si="52"/>
        <v>6</v>
      </c>
      <c r="K199" s="30">
        <v>135.69999999999999</v>
      </c>
      <c r="L199" s="26">
        <f t="shared" si="37"/>
        <v>814.19999999999993</v>
      </c>
    </row>
    <row r="200" spans="1:12">
      <c r="A200" s="13"/>
      <c r="B200" s="17"/>
      <c r="C200" s="118" t="s">
        <v>144</v>
      </c>
      <c r="D200" s="118"/>
      <c r="E200" s="118"/>
      <c r="F200" s="118"/>
      <c r="G200" s="24"/>
      <c r="H200" s="28">
        <v>40</v>
      </c>
      <c r="I200" s="25"/>
      <c r="J200" s="24">
        <f t="shared" ref="J200" si="59">G200+H200-I200</f>
        <v>40</v>
      </c>
      <c r="K200" s="30">
        <v>206.5</v>
      </c>
      <c r="L200" s="26">
        <f t="shared" ref="L200" si="60">J200*K200</f>
        <v>8260</v>
      </c>
    </row>
    <row r="201" spans="1:12">
      <c r="A201" s="13"/>
      <c r="B201" s="49"/>
      <c r="C201" s="118" t="s">
        <v>145</v>
      </c>
      <c r="D201" s="118"/>
      <c r="E201" s="118"/>
      <c r="F201" s="118"/>
      <c r="G201" s="24">
        <v>0</v>
      </c>
      <c r="H201" s="28">
        <v>75</v>
      </c>
      <c r="I201" s="25">
        <v>8</v>
      </c>
      <c r="J201" s="24">
        <f t="shared" si="52"/>
        <v>67</v>
      </c>
      <c r="K201" s="30">
        <v>224.2</v>
      </c>
      <c r="L201" s="26">
        <f t="shared" si="37"/>
        <v>15021.4</v>
      </c>
    </row>
    <row r="202" spans="1:12">
      <c r="A202" s="13"/>
      <c r="B202" s="17"/>
      <c r="C202" s="118" t="s">
        <v>146</v>
      </c>
      <c r="D202" s="118"/>
      <c r="E202" s="118"/>
      <c r="F202" s="118"/>
      <c r="G202" s="24">
        <v>8</v>
      </c>
      <c r="H202" s="28"/>
      <c r="I202" s="25">
        <v>1</v>
      </c>
      <c r="J202" s="24">
        <f t="shared" si="52"/>
        <v>7</v>
      </c>
      <c r="K202" s="30">
        <v>130</v>
      </c>
      <c r="L202" s="26">
        <f t="shared" si="37"/>
        <v>910</v>
      </c>
    </row>
    <row r="203" spans="1:12">
      <c r="A203" s="13"/>
      <c r="B203" s="17"/>
      <c r="C203" s="118" t="s">
        <v>147</v>
      </c>
      <c r="D203" s="118"/>
      <c r="E203" s="118"/>
      <c r="F203" s="118"/>
      <c r="G203" s="24">
        <v>24</v>
      </c>
      <c r="H203" s="28"/>
      <c r="I203" s="25"/>
      <c r="J203" s="24">
        <f t="shared" si="52"/>
        <v>24</v>
      </c>
      <c r="K203" s="30">
        <v>75.59</v>
      </c>
      <c r="L203" s="26">
        <f t="shared" ref="L203:L284" si="61">J203*K203</f>
        <v>1814.16</v>
      </c>
    </row>
    <row r="204" spans="1:12" ht="15.75" thickBot="1">
      <c r="A204" s="15"/>
      <c r="B204" s="17"/>
      <c r="C204" s="118" t="s">
        <v>148</v>
      </c>
      <c r="D204" s="118"/>
      <c r="E204" s="118"/>
      <c r="F204" s="118"/>
      <c r="G204" s="24">
        <v>8</v>
      </c>
      <c r="H204" s="28"/>
      <c r="I204" s="25">
        <v>1</v>
      </c>
      <c r="J204" s="24">
        <f t="shared" si="52"/>
        <v>7</v>
      </c>
      <c r="K204" s="30">
        <v>137.93</v>
      </c>
      <c r="L204" s="26">
        <f t="shared" si="61"/>
        <v>965.51</v>
      </c>
    </row>
    <row r="205" spans="1:12">
      <c r="A205" s="8" t="s">
        <v>5</v>
      </c>
      <c r="B205" s="3" t="s">
        <v>6</v>
      </c>
      <c r="C205" s="125" t="s">
        <v>7</v>
      </c>
      <c r="D205" s="125"/>
      <c r="E205" s="125"/>
      <c r="F205" s="125"/>
      <c r="G205" s="78" t="s">
        <v>8</v>
      </c>
      <c r="H205" s="78" t="s">
        <v>9</v>
      </c>
      <c r="I205" s="78" t="s">
        <v>10</v>
      </c>
      <c r="J205" s="78" t="s">
        <v>11</v>
      </c>
      <c r="K205" s="78" t="s">
        <v>12</v>
      </c>
      <c r="L205" s="5" t="s">
        <v>13</v>
      </c>
    </row>
    <row r="206" spans="1:12">
      <c r="A206" s="15" t="s">
        <v>132</v>
      </c>
      <c r="B206" s="16" t="s">
        <v>133</v>
      </c>
      <c r="C206" s="118" t="s">
        <v>386</v>
      </c>
      <c r="D206" s="118"/>
      <c r="E206" s="118"/>
      <c r="F206" s="118"/>
      <c r="G206" s="24"/>
      <c r="H206" s="28">
        <v>24</v>
      </c>
      <c r="I206" s="25">
        <v>4</v>
      </c>
      <c r="J206" s="24">
        <f t="shared" ref="J206" si="62">G206+H206-I206</f>
        <v>20</v>
      </c>
      <c r="K206" s="30">
        <v>147.5</v>
      </c>
      <c r="L206" s="26">
        <f t="shared" ref="L206" si="63">J206*K206</f>
        <v>2950</v>
      </c>
    </row>
    <row r="207" spans="1:12">
      <c r="A207" s="13"/>
      <c r="B207" s="17"/>
      <c r="C207" s="118" t="s">
        <v>149</v>
      </c>
      <c r="D207" s="118"/>
      <c r="E207" s="118"/>
      <c r="F207" s="118"/>
      <c r="G207" s="24">
        <v>13</v>
      </c>
      <c r="H207" s="28"/>
      <c r="I207" s="25"/>
      <c r="J207" s="24">
        <f t="shared" si="52"/>
        <v>13</v>
      </c>
      <c r="K207" s="30">
        <v>31</v>
      </c>
      <c r="L207" s="26">
        <f t="shared" si="61"/>
        <v>403</v>
      </c>
    </row>
    <row r="208" spans="1:12">
      <c r="A208" s="13"/>
      <c r="B208" s="17"/>
      <c r="C208" s="118" t="s">
        <v>151</v>
      </c>
      <c r="D208" s="118"/>
      <c r="E208" s="118"/>
      <c r="F208" s="118"/>
      <c r="G208" s="24">
        <v>2</v>
      </c>
      <c r="H208" s="28"/>
      <c r="I208" s="25">
        <v>2</v>
      </c>
      <c r="J208" s="24">
        <f t="shared" si="52"/>
        <v>0</v>
      </c>
      <c r="K208" s="30">
        <v>95.6</v>
      </c>
      <c r="L208" s="26">
        <f t="shared" si="61"/>
        <v>0</v>
      </c>
    </row>
    <row r="209" spans="1:13">
      <c r="A209" s="13"/>
      <c r="B209" s="17"/>
      <c r="C209" s="118" t="s">
        <v>151</v>
      </c>
      <c r="D209" s="118"/>
      <c r="E209" s="118"/>
      <c r="F209" s="118"/>
      <c r="G209" s="24"/>
      <c r="H209" s="28">
        <v>24</v>
      </c>
      <c r="I209" s="25">
        <v>10</v>
      </c>
      <c r="J209" s="24">
        <f t="shared" ref="J209" si="64">G209+H209-I209</f>
        <v>14</v>
      </c>
      <c r="K209" s="30">
        <v>112.1</v>
      </c>
      <c r="L209" s="26">
        <f t="shared" ref="L209" si="65">J209*K209</f>
        <v>1569.3999999999999</v>
      </c>
    </row>
    <row r="210" spans="1:13">
      <c r="A210" s="15"/>
      <c r="B210" s="17"/>
      <c r="C210" s="118" t="s">
        <v>152</v>
      </c>
      <c r="D210" s="118"/>
      <c r="E210" s="118"/>
      <c r="F210" s="118"/>
      <c r="G210" s="24">
        <v>23</v>
      </c>
      <c r="H210" s="28"/>
      <c r="I210" s="25">
        <v>1</v>
      </c>
      <c r="J210" s="24">
        <f t="shared" si="52"/>
        <v>22</v>
      </c>
      <c r="K210" s="30">
        <v>285.5</v>
      </c>
      <c r="L210" s="26">
        <f t="shared" si="61"/>
        <v>6281</v>
      </c>
    </row>
    <row r="211" spans="1:13">
      <c r="A211" s="13"/>
      <c r="B211" s="17"/>
      <c r="C211" s="118" t="s">
        <v>153</v>
      </c>
      <c r="D211" s="118"/>
      <c r="E211" s="118"/>
      <c r="F211" s="118"/>
      <c r="G211" s="24">
        <v>2</v>
      </c>
      <c r="H211" s="28"/>
      <c r="I211" s="25"/>
      <c r="J211" s="24">
        <f t="shared" si="52"/>
        <v>2</v>
      </c>
      <c r="K211" s="30">
        <v>59.01</v>
      </c>
      <c r="L211" s="26">
        <f t="shared" si="61"/>
        <v>118.02</v>
      </c>
    </row>
    <row r="212" spans="1:13">
      <c r="A212" s="13"/>
      <c r="B212" s="17"/>
      <c r="C212" s="118" t="s">
        <v>383</v>
      </c>
      <c r="D212" s="118"/>
      <c r="E212" s="118"/>
      <c r="F212" s="118"/>
      <c r="G212" s="24"/>
      <c r="H212" s="28">
        <v>90</v>
      </c>
      <c r="I212" s="25"/>
      <c r="J212" s="24">
        <f t="shared" ref="J212:J214" si="66">G212+H212-I212</f>
        <v>90</v>
      </c>
      <c r="K212" s="30">
        <v>29.5</v>
      </c>
      <c r="L212" s="26">
        <f t="shared" ref="L212:L214" si="67">J212*K212</f>
        <v>2655</v>
      </c>
    </row>
    <row r="213" spans="1:13">
      <c r="A213" s="13"/>
      <c r="B213" s="17"/>
      <c r="C213" s="118" t="s">
        <v>388</v>
      </c>
      <c r="D213" s="118"/>
      <c r="E213" s="118"/>
      <c r="F213" s="118"/>
      <c r="G213" s="24"/>
      <c r="H213" s="28">
        <v>200</v>
      </c>
      <c r="I213" s="25">
        <v>14</v>
      </c>
      <c r="J213" s="24">
        <f t="shared" si="66"/>
        <v>186</v>
      </c>
      <c r="K213" s="30">
        <v>52.215000000000003</v>
      </c>
      <c r="L213" s="26">
        <f t="shared" si="67"/>
        <v>9711.99</v>
      </c>
    </row>
    <row r="214" spans="1:13">
      <c r="A214" s="13"/>
      <c r="B214" s="17"/>
      <c r="C214" s="118" t="s">
        <v>154</v>
      </c>
      <c r="D214" s="118"/>
      <c r="E214" s="118"/>
      <c r="F214" s="118"/>
      <c r="G214" s="24"/>
      <c r="H214" s="28">
        <v>160</v>
      </c>
      <c r="I214" s="28">
        <v>7</v>
      </c>
      <c r="J214" s="32">
        <f t="shared" si="66"/>
        <v>153</v>
      </c>
      <c r="K214" s="31">
        <v>22.13</v>
      </c>
      <c r="L214" s="79">
        <f t="shared" si="67"/>
        <v>3385.89</v>
      </c>
      <c r="M214" s="51"/>
    </row>
    <row r="215" spans="1:13">
      <c r="A215" s="13"/>
      <c r="B215" s="17"/>
      <c r="C215" s="118" t="s">
        <v>154</v>
      </c>
      <c r="D215" s="118"/>
      <c r="E215" s="118"/>
      <c r="F215" s="118"/>
      <c r="G215" s="24">
        <v>25</v>
      </c>
      <c r="H215" s="28"/>
      <c r="I215" s="28">
        <v>25</v>
      </c>
      <c r="J215" s="24">
        <f t="shared" si="52"/>
        <v>0</v>
      </c>
      <c r="K215" s="30">
        <v>14.75</v>
      </c>
      <c r="L215" s="26">
        <f t="shared" si="61"/>
        <v>0</v>
      </c>
    </row>
    <row r="216" spans="1:13">
      <c r="A216" s="15"/>
      <c r="B216" s="17"/>
      <c r="C216" s="118" t="s">
        <v>155</v>
      </c>
      <c r="D216" s="118"/>
      <c r="E216" s="118"/>
      <c r="F216" s="118"/>
      <c r="G216" s="24">
        <v>27</v>
      </c>
      <c r="H216" s="28"/>
      <c r="I216" s="25"/>
      <c r="J216" s="24">
        <f t="shared" si="52"/>
        <v>27</v>
      </c>
      <c r="K216" s="30">
        <v>149.86000000000001</v>
      </c>
      <c r="L216" s="26">
        <f t="shared" si="61"/>
        <v>4046.2200000000003</v>
      </c>
    </row>
    <row r="217" spans="1:13">
      <c r="A217" s="13"/>
      <c r="B217" s="17"/>
      <c r="C217" s="118" t="s">
        <v>156</v>
      </c>
      <c r="D217" s="118"/>
      <c r="E217" s="118"/>
      <c r="F217" s="118"/>
      <c r="G217" s="24">
        <v>15</v>
      </c>
      <c r="H217" s="28"/>
      <c r="I217" s="25">
        <v>1</v>
      </c>
      <c r="J217" s="24">
        <f t="shared" si="52"/>
        <v>14</v>
      </c>
      <c r="K217" s="30">
        <v>287.7</v>
      </c>
      <c r="L217" s="26">
        <f t="shared" si="61"/>
        <v>4027.7999999999997</v>
      </c>
    </row>
    <row r="218" spans="1:13">
      <c r="A218" s="13"/>
      <c r="B218" s="17"/>
      <c r="C218" s="118" t="s">
        <v>157</v>
      </c>
      <c r="D218" s="118"/>
      <c r="E218" s="118"/>
      <c r="F218" s="118"/>
      <c r="G218" s="24">
        <v>3</v>
      </c>
      <c r="H218" s="28"/>
      <c r="I218" s="25">
        <v>1</v>
      </c>
      <c r="J218" s="24">
        <f t="shared" si="52"/>
        <v>2</v>
      </c>
      <c r="K218" s="30">
        <v>145</v>
      </c>
      <c r="L218" s="26">
        <f t="shared" si="61"/>
        <v>290</v>
      </c>
    </row>
    <row r="219" spans="1:13">
      <c r="A219" s="15"/>
      <c r="B219" s="17"/>
      <c r="C219" s="118" t="s">
        <v>158</v>
      </c>
      <c r="D219" s="118"/>
      <c r="E219" s="118"/>
      <c r="F219" s="118"/>
      <c r="G219" s="24">
        <v>5</v>
      </c>
      <c r="H219" s="28"/>
      <c r="I219" s="25"/>
      <c r="J219" s="24">
        <f t="shared" si="52"/>
        <v>5</v>
      </c>
      <c r="K219" s="30">
        <v>797.79</v>
      </c>
      <c r="L219" s="26">
        <f t="shared" si="61"/>
        <v>3988.95</v>
      </c>
    </row>
    <row r="220" spans="1:13">
      <c r="A220" s="13"/>
      <c r="B220" s="17"/>
      <c r="C220" s="118" t="s">
        <v>159</v>
      </c>
      <c r="D220" s="118"/>
      <c r="E220" s="118"/>
      <c r="F220" s="118"/>
      <c r="G220" s="24">
        <v>12</v>
      </c>
      <c r="H220" s="28"/>
      <c r="I220" s="25"/>
      <c r="J220" s="24">
        <f t="shared" si="52"/>
        <v>12</v>
      </c>
      <c r="K220" s="30">
        <v>190.13</v>
      </c>
      <c r="L220" s="26">
        <f t="shared" si="61"/>
        <v>2281.56</v>
      </c>
    </row>
    <row r="221" spans="1:13">
      <c r="A221" s="15"/>
      <c r="B221" s="17"/>
      <c r="C221" s="118" t="s">
        <v>160</v>
      </c>
      <c r="D221" s="118"/>
      <c r="E221" s="118"/>
      <c r="F221" s="118"/>
      <c r="G221" s="24">
        <v>12</v>
      </c>
      <c r="H221" s="28"/>
      <c r="I221" s="25"/>
      <c r="J221" s="24">
        <f t="shared" si="52"/>
        <v>12</v>
      </c>
      <c r="K221" s="30">
        <v>152.06</v>
      </c>
      <c r="L221" s="26">
        <f t="shared" si="61"/>
        <v>1824.72</v>
      </c>
    </row>
    <row r="222" spans="1:13">
      <c r="A222" s="13"/>
      <c r="B222" s="16"/>
      <c r="C222" s="118" t="s">
        <v>161</v>
      </c>
      <c r="D222" s="118"/>
      <c r="E222" s="118"/>
      <c r="F222" s="118"/>
      <c r="G222" s="24">
        <v>10</v>
      </c>
      <c r="H222" s="28"/>
      <c r="I222" s="25"/>
      <c r="J222" s="24">
        <f t="shared" si="52"/>
        <v>10</v>
      </c>
      <c r="K222" s="30">
        <v>475</v>
      </c>
      <c r="L222" s="26">
        <f t="shared" si="61"/>
        <v>4750</v>
      </c>
    </row>
    <row r="223" spans="1:13">
      <c r="A223" s="13"/>
      <c r="B223" s="16"/>
      <c r="C223" s="118"/>
      <c r="D223" s="118"/>
      <c r="E223" s="118"/>
      <c r="F223" s="118"/>
      <c r="G223" s="24"/>
      <c r="H223" s="28"/>
      <c r="I223" s="25"/>
      <c r="J223" s="24"/>
      <c r="K223" s="30"/>
      <c r="L223" s="26"/>
    </row>
    <row r="224" spans="1:13">
      <c r="A224" s="13" t="s">
        <v>162</v>
      </c>
      <c r="B224" s="16" t="s">
        <v>163</v>
      </c>
      <c r="C224" s="118"/>
      <c r="D224" s="118"/>
      <c r="E224" s="118"/>
      <c r="F224" s="118"/>
      <c r="G224" s="24"/>
      <c r="H224" s="28"/>
      <c r="I224" s="25"/>
      <c r="J224" s="24"/>
      <c r="K224" s="30"/>
      <c r="L224" s="26"/>
    </row>
    <row r="225" spans="1:12">
      <c r="A225" s="13"/>
      <c r="B225" s="16"/>
      <c r="C225" s="118" t="s">
        <v>433</v>
      </c>
      <c r="D225" s="118"/>
      <c r="E225" s="118"/>
      <c r="F225" s="118"/>
      <c r="G225" s="24"/>
      <c r="H225" s="28">
        <v>180</v>
      </c>
      <c r="I225" s="25">
        <v>180</v>
      </c>
      <c r="J225" s="24">
        <f t="shared" ref="J225:J231" si="68">G225+H225-I225</f>
        <v>0</v>
      </c>
      <c r="K225" s="30">
        <v>4.55</v>
      </c>
      <c r="L225" s="26">
        <f t="shared" ref="L225:L231" si="69">J225*K225</f>
        <v>0</v>
      </c>
    </row>
    <row r="226" spans="1:12">
      <c r="A226" s="13"/>
      <c r="B226" s="16"/>
      <c r="C226" s="118" t="s">
        <v>434</v>
      </c>
      <c r="D226" s="118"/>
      <c r="E226" s="118"/>
      <c r="F226" s="118"/>
      <c r="G226" s="24"/>
      <c r="H226" s="28">
        <v>24</v>
      </c>
      <c r="I226" s="25">
        <v>24</v>
      </c>
      <c r="J226" s="24">
        <f t="shared" si="68"/>
        <v>0</v>
      </c>
      <c r="K226" s="30">
        <v>70.8</v>
      </c>
      <c r="L226" s="26">
        <f t="shared" si="69"/>
        <v>0</v>
      </c>
    </row>
    <row r="227" spans="1:12">
      <c r="A227" s="13"/>
      <c r="B227" s="16"/>
      <c r="C227" s="118" t="s">
        <v>435</v>
      </c>
      <c r="D227" s="118"/>
      <c r="E227" s="118"/>
      <c r="F227" s="118"/>
      <c r="G227" s="24"/>
      <c r="H227" s="28">
        <v>180</v>
      </c>
      <c r="I227" s="25">
        <v>180</v>
      </c>
      <c r="J227" s="24">
        <f t="shared" si="68"/>
        <v>0</v>
      </c>
      <c r="K227" s="30">
        <v>17.170000000000002</v>
      </c>
      <c r="L227" s="26">
        <f t="shared" si="69"/>
        <v>0</v>
      </c>
    </row>
    <row r="228" spans="1:12">
      <c r="A228" s="13"/>
      <c r="B228" s="16"/>
      <c r="C228" s="118" t="s">
        <v>436</v>
      </c>
      <c r="D228" s="118"/>
      <c r="E228" s="118"/>
      <c r="F228" s="118"/>
      <c r="G228" s="24"/>
      <c r="H228" s="28">
        <v>10</v>
      </c>
      <c r="I228" s="25">
        <v>10</v>
      </c>
      <c r="J228" s="24">
        <f t="shared" si="68"/>
        <v>0</v>
      </c>
      <c r="K228" s="30">
        <v>200.6</v>
      </c>
      <c r="L228" s="26">
        <f t="shared" si="69"/>
        <v>0</v>
      </c>
    </row>
    <row r="229" spans="1:12">
      <c r="A229" s="13"/>
      <c r="B229" s="16"/>
      <c r="C229" s="118" t="s">
        <v>437</v>
      </c>
      <c r="D229" s="118"/>
      <c r="E229" s="118"/>
      <c r="F229" s="118"/>
      <c r="G229" s="24"/>
      <c r="H229" s="28">
        <v>20</v>
      </c>
      <c r="I229" s="25">
        <v>20</v>
      </c>
      <c r="J229" s="24">
        <f t="shared" si="68"/>
        <v>0</v>
      </c>
      <c r="K229" s="30">
        <v>70.8</v>
      </c>
      <c r="L229" s="26">
        <f t="shared" si="69"/>
        <v>0</v>
      </c>
    </row>
    <row r="230" spans="1:12">
      <c r="A230" s="13"/>
      <c r="B230" s="16"/>
      <c r="C230" s="118" t="s">
        <v>438</v>
      </c>
      <c r="D230" s="118"/>
      <c r="E230" s="118"/>
      <c r="F230" s="118"/>
      <c r="G230" s="24"/>
      <c r="H230" s="28">
        <v>10</v>
      </c>
      <c r="I230" s="25">
        <v>10</v>
      </c>
      <c r="J230" s="24">
        <f t="shared" si="68"/>
        <v>0</v>
      </c>
      <c r="K230" s="30">
        <v>33.04</v>
      </c>
      <c r="L230" s="26">
        <f t="shared" si="69"/>
        <v>0</v>
      </c>
    </row>
    <row r="231" spans="1:12">
      <c r="A231" s="13"/>
      <c r="B231" s="16"/>
      <c r="C231" s="118" t="s">
        <v>439</v>
      </c>
      <c r="D231" s="118"/>
      <c r="E231" s="118"/>
      <c r="F231" s="118"/>
      <c r="G231" s="24"/>
      <c r="H231" s="28">
        <v>30</v>
      </c>
      <c r="I231" s="25">
        <v>30</v>
      </c>
      <c r="J231" s="24">
        <f t="shared" si="68"/>
        <v>0</v>
      </c>
      <c r="K231" s="30">
        <v>10.62</v>
      </c>
      <c r="L231" s="26">
        <f t="shared" si="69"/>
        <v>0</v>
      </c>
    </row>
    <row r="232" spans="1:12">
      <c r="A232" s="13"/>
      <c r="B232" s="16"/>
      <c r="C232" s="118" t="s">
        <v>440</v>
      </c>
      <c r="D232" s="118"/>
      <c r="E232" s="118"/>
      <c r="F232" s="118"/>
      <c r="G232" s="24"/>
      <c r="H232" s="28">
        <v>10</v>
      </c>
      <c r="I232" s="25">
        <v>10</v>
      </c>
      <c r="J232" s="24">
        <f t="shared" ref="J232:J236" si="70">G232+H232-I232</f>
        <v>0</v>
      </c>
      <c r="K232" s="30">
        <v>68.44</v>
      </c>
      <c r="L232" s="26">
        <f t="shared" ref="L232:L236" si="71">J232*K232</f>
        <v>0</v>
      </c>
    </row>
    <row r="233" spans="1:12">
      <c r="A233" s="13"/>
      <c r="B233" s="16"/>
      <c r="C233" s="118" t="s">
        <v>441</v>
      </c>
      <c r="D233" s="118"/>
      <c r="E233" s="118"/>
      <c r="F233" s="118"/>
      <c r="G233" s="24"/>
      <c r="H233" s="28">
        <v>20</v>
      </c>
      <c r="I233" s="25">
        <v>20</v>
      </c>
      <c r="J233" s="24">
        <f t="shared" si="70"/>
        <v>0</v>
      </c>
      <c r="K233" s="30">
        <v>53.1</v>
      </c>
      <c r="L233" s="26">
        <f t="shared" si="71"/>
        <v>0</v>
      </c>
    </row>
    <row r="234" spans="1:12">
      <c r="A234" s="13"/>
      <c r="B234" s="16"/>
      <c r="C234" s="118" t="s">
        <v>442</v>
      </c>
      <c r="D234" s="118"/>
      <c r="E234" s="118"/>
      <c r="F234" s="118"/>
      <c r="G234" s="24"/>
      <c r="H234" s="28">
        <v>240</v>
      </c>
      <c r="I234" s="25">
        <v>240</v>
      </c>
      <c r="J234" s="24">
        <f t="shared" si="70"/>
        <v>0</v>
      </c>
      <c r="K234" s="30">
        <v>4.5</v>
      </c>
      <c r="L234" s="26">
        <f t="shared" si="71"/>
        <v>0</v>
      </c>
    </row>
    <row r="235" spans="1:12">
      <c r="A235" s="13"/>
      <c r="B235" s="16"/>
      <c r="C235" s="118" t="s">
        <v>443</v>
      </c>
      <c r="D235" s="118"/>
      <c r="E235" s="118"/>
      <c r="F235" s="118"/>
      <c r="G235" s="24"/>
      <c r="H235" s="28">
        <v>36</v>
      </c>
      <c r="I235" s="25">
        <v>36</v>
      </c>
      <c r="J235" s="24">
        <f t="shared" si="70"/>
        <v>0</v>
      </c>
      <c r="K235" s="30">
        <v>27.14</v>
      </c>
      <c r="L235" s="26">
        <f t="shared" si="71"/>
        <v>0</v>
      </c>
    </row>
    <row r="236" spans="1:12">
      <c r="A236" s="13"/>
      <c r="B236" s="16"/>
      <c r="C236" s="118" t="s">
        <v>444</v>
      </c>
      <c r="D236" s="118"/>
      <c r="E236" s="118"/>
      <c r="F236" s="118"/>
      <c r="G236" s="24"/>
      <c r="H236" s="28">
        <v>30</v>
      </c>
      <c r="I236" s="25">
        <v>30</v>
      </c>
      <c r="J236" s="24">
        <f t="shared" si="70"/>
        <v>0</v>
      </c>
      <c r="K236" s="30">
        <v>29.5</v>
      </c>
      <c r="L236" s="26">
        <f t="shared" si="71"/>
        <v>0</v>
      </c>
    </row>
    <row r="237" spans="1:12">
      <c r="A237" s="13"/>
      <c r="B237" s="16"/>
      <c r="C237" s="118" t="s">
        <v>164</v>
      </c>
      <c r="D237" s="118"/>
      <c r="E237" s="118"/>
      <c r="F237" s="118"/>
      <c r="G237" s="24">
        <v>26</v>
      </c>
      <c r="H237" s="28"/>
      <c r="I237" s="25">
        <v>2</v>
      </c>
      <c r="J237" s="24">
        <f t="shared" si="52"/>
        <v>24</v>
      </c>
      <c r="K237" s="30">
        <v>7.82</v>
      </c>
      <c r="L237" s="26">
        <f t="shared" si="61"/>
        <v>187.68</v>
      </c>
    </row>
    <row r="238" spans="1:12" ht="15.75" thickBot="1">
      <c r="A238" s="13"/>
      <c r="B238" s="16"/>
      <c r="C238" s="118" t="s">
        <v>165</v>
      </c>
      <c r="D238" s="118"/>
      <c r="E238" s="118"/>
      <c r="F238" s="118"/>
      <c r="G238" s="24">
        <v>577</v>
      </c>
      <c r="H238" s="28"/>
      <c r="I238" s="25">
        <v>4</v>
      </c>
      <c r="J238" s="24">
        <f t="shared" si="52"/>
        <v>573</v>
      </c>
      <c r="K238" s="30">
        <v>26.254999999999999</v>
      </c>
      <c r="L238" s="26">
        <f t="shared" si="61"/>
        <v>15044.115</v>
      </c>
    </row>
    <row r="239" spans="1:12">
      <c r="A239" s="8" t="s">
        <v>5</v>
      </c>
      <c r="B239" s="3" t="s">
        <v>6</v>
      </c>
      <c r="C239" s="125" t="s">
        <v>7</v>
      </c>
      <c r="D239" s="125"/>
      <c r="E239" s="125"/>
      <c r="F239" s="125"/>
      <c r="G239" s="78" t="s">
        <v>8</v>
      </c>
      <c r="H239" s="78" t="s">
        <v>9</v>
      </c>
      <c r="I239" s="78" t="s">
        <v>10</v>
      </c>
      <c r="J239" s="78" t="s">
        <v>11</v>
      </c>
      <c r="K239" s="78" t="s">
        <v>12</v>
      </c>
      <c r="L239" s="5" t="s">
        <v>13</v>
      </c>
    </row>
    <row r="240" spans="1:12">
      <c r="A240" s="13" t="s">
        <v>162</v>
      </c>
      <c r="B240" s="16" t="s">
        <v>163</v>
      </c>
      <c r="C240" s="118" t="s">
        <v>166</v>
      </c>
      <c r="D240" s="118"/>
      <c r="E240" s="118"/>
      <c r="F240" s="118"/>
      <c r="G240" s="24">
        <v>197</v>
      </c>
      <c r="H240" s="28"/>
      <c r="I240" s="25"/>
      <c r="J240" s="24">
        <f t="shared" si="52"/>
        <v>197</v>
      </c>
      <c r="K240" s="30">
        <v>39.825000000000003</v>
      </c>
      <c r="L240" s="26">
        <f t="shared" si="61"/>
        <v>7845.5250000000005</v>
      </c>
    </row>
    <row r="241" spans="1:12">
      <c r="A241" s="13"/>
      <c r="B241" s="17"/>
      <c r="C241" s="118" t="s">
        <v>167</v>
      </c>
      <c r="D241" s="118"/>
      <c r="E241" s="118"/>
      <c r="F241" s="118"/>
      <c r="G241" s="24">
        <v>20</v>
      </c>
      <c r="H241" s="28"/>
      <c r="I241" s="25">
        <v>1</v>
      </c>
      <c r="J241" s="24">
        <f t="shared" si="52"/>
        <v>19</v>
      </c>
      <c r="K241" s="30">
        <v>8</v>
      </c>
      <c r="L241" s="26">
        <f t="shared" si="61"/>
        <v>152</v>
      </c>
    </row>
    <row r="242" spans="1:12">
      <c r="A242" s="13"/>
      <c r="B242" s="17"/>
      <c r="C242" s="118" t="s">
        <v>308</v>
      </c>
      <c r="D242" s="118"/>
      <c r="E242" s="118"/>
      <c r="F242" s="118"/>
      <c r="G242" s="24">
        <v>31</v>
      </c>
      <c r="H242" s="28"/>
      <c r="I242" s="25"/>
      <c r="J242" s="24">
        <f t="shared" si="52"/>
        <v>31</v>
      </c>
      <c r="K242" s="30">
        <v>6.3920000000000003</v>
      </c>
      <c r="L242" s="26">
        <f t="shared" si="61"/>
        <v>198.15200000000002</v>
      </c>
    </row>
    <row r="243" spans="1:12">
      <c r="A243" s="13"/>
      <c r="B243" s="17"/>
      <c r="C243" s="118" t="s">
        <v>331</v>
      </c>
      <c r="D243" s="118"/>
      <c r="E243" s="118"/>
      <c r="F243" s="118"/>
      <c r="G243" s="24">
        <v>60</v>
      </c>
      <c r="H243" s="28"/>
      <c r="I243" s="25">
        <v>24</v>
      </c>
      <c r="J243" s="24">
        <f t="shared" si="52"/>
        <v>36</v>
      </c>
      <c r="K243" s="30">
        <v>1.97</v>
      </c>
      <c r="L243" s="26">
        <f t="shared" si="61"/>
        <v>70.92</v>
      </c>
    </row>
    <row r="244" spans="1:12">
      <c r="A244" s="13"/>
      <c r="B244" s="17"/>
      <c r="C244" s="118" t="s">
        <v>332</v>
      </c>
      <c r="D244" s="118"/>
      <c r="E244" s="118"/>
      <c r="F244" s="118"/>
      <c r="G244" s="24">
        <v>96</v>
      </c>
      <c r="H244" s="28"/>
      <c r="I244" s="25">
        <v>12</v>
      </c>
      <c r="J244" s="24">
        <f t="shared" si="52"/>
        <v>84</v>
      </c>
      <c r="K244" s="30">
        <v>5.0199999999999996</v>
      </c>
      <c r="L244" s="26">
        <f t="shared" si="61"/>
        <v>421.67999999999995</v>
      </c>
    </row>
    <row r="245" spans="1:12">
      <c r="A245" s="13"/>
      <c r="B245" s="17"/>
      <c r="C245" s="118" t="s">
        <v>168</v>
      </c>
      <c r="D245" s="118"/>
      <c r="E245" s="118"/>
      <c r="F245" s="118"/>
      <c r="G245" s="24">
        <v>753</v>
      </c>
      <c r="H245" s="28"/>
      <c r="I245" s="25">
        <v>33</v>
      </c>
      <c r="J245" s="24">
        <f t="shared" si="52"/>
        <v>720</v>
      </c>
      <c r="K245" s="30">
        <v>5.42</v>
      </c>
      <c r="L245" s="26">
        <f t="shared" si="61"/>
        <v>3902.4</v>
      </c>
    </row>
    <row r="246" spans="1:12">
      <c r="A246" s="13"/>
      <c r="B246" s="17"/>
      <c r="C246" s="118" t="s">
        <v>169</v>
      </c>
      <c r="D246" s="118"/>
      <c r="E246" s="118"/>
      <c r="F246" s="118"/>
      <c r="G246" s="24">
        <v>12</v>
      </c>
      <c r="H246" s="28"/>
      <c r="I246" s="25"/>
      <c r="J246" s="24">
        <f t="shared" si="52"/>
        <v>12</v>
      </c>
      <c r="K246" s="30">
        <v>77.083299999999994</v>
      </c>
      <c r="L246" s="26">
        <f t="shared" si="61"/>
        <v>924.99959999999987</v>
      </c>
    </row>
    <row r="247" spans="1:12">
      <c r="A247" s="13"/>
      <c r="B247" s="17"/>
      <c r="C247" s="122" t="s">
        <v>170</v>
      </c>
      <c r="D247" s="123"/>
      <c r="E247" s="123"/>
      <c r="F247" s="124"/>
      <c r="G247" s="24">
        <v>26</v>
      </c>
      <c r="H247" s="28"/>
      <c r="I247" s="25">
        <v>13</v>
      </c>
      <c r="J247" s="24">
        <f t="shared" si="52"/>
        <v>13</v>
      </c>
      <c r="K247" s="30">
        <v>11.537850000000001</v>
      </c>
      <c r="L247" s="26">
        <f t="shared" si="61"/>
        <v>149.99205000000001</v>
      </c>
    </row>
    <row r="248" spans="1:12">
      <c r="A248" s="13"/>
      <c r="B248" s="17"/>
      <c r="C248" s="118" t="s">
        <v>358</v>
      </c>
      <c r="D248" s="118"/>
      <c r="E248" s="118"/>
      <c r="F248" s="118"/>
      <c r="G248" s="24">
        <v>38</v>
      </c>
      <c r="H248" s="28"/>
      <c r="I248" s="25">
        <v>4</v>
      </c>
      <c r="J248" s="24">
        <f t="shared" si="52"/>
        <v>34</v>
      </c>
      <c r="K248" s="30">
        <v>21.24</v>
      </c>
      <c r="L248" s="26">
        <f t="shared" si="61"/>
        <v>722.16</v>
      </c>
    </row>
    <row r="249" spans="1:12">
      <c r="A249" s="13"/>
      <c r="B249" s="17"/>
      <c r="C249" s="118" t="s">
        <v>335</v>
      </c>
      <c r="D249" s="118"/>
      <c r="E249" s="118"/>
      <c r="F249" s="118"/>
      <c r="G249" s="24">
        <v>49</v>
      </c>
      <c r="H249" s="28"/>
      <c r="I249" s="25">
        <v>8</v>
      </c>
      <c r="J249" s="24">
        <f t="shared" si="52"/>
        <v>41</v>
      </c>
      <c r="K249" s="30">
        <v>24.78</v>
      </c>
      <c r="L249" s="26">
        <f t="shared" si="61"/>
        <v>1015.98</v>
      </c>
    </row>
    <row r="250" spans="1:12">
      <c r="A250" s="13"/>
      <c r="B250" s="17"/>
      <c r="C250" s="118" t="s">
        <v>171</v>
      </c>
      <c r="D250" s="118"/>
      <c r="E250" s="118"/>
      <c r="F250" s="118"/>
      <c r="G250" s="24">
        <v>15</v>
      </c>
      <c r="H250" s="28"/>
      <c r="I250" s="25">
        <v>3</v>
      </c>
      <c r="J250" s="24">
        <f t="shared" si="52"/>
        <v>12</v>
      </c>
      <c r="K250" s="30">
        <v>53.1</v>
      </c>
      <c r="L250" s="26">
        <f t="shared" si="61"/>
        <v>637.20000000000005</v>
      </c>
    </row>
    <row r="251" spans="1:12">
      <c r="A251" s="13"/>
      <c r="B251" s="17"/>
      <c r="C251" s="118" t="s">
        <v>172</v>
      </c>
      <c r="D251" s="118"/>
      <c r="E251" s="118"/>
      <c r="F251" s="118"/>
      <c r="G251" s="24">
        <v>9</v>
      </c>
      <c r="H251" s="28"/>
      <c r="I251" s="25"/>
      <c r="J251" s="24">
        <f t="shared" si="52"/>
        <v>9</v>
      </c>
      <c r="K251" s="30">
        <v>95</v>
      </c>
      <c r="L251" s="26">
        <f t="shared" si="61"/>
        <v>855</v>
      </c>
    </row>
    <row r="252" spans="1:12">
      <c r="A252" s="13"/>
      <c r="B252" s="17"/>
      <c r="C252" s="118" t="s">
        <v>333</v>
      </c>
      <c r="D252" s="118"/>
      <c r="E252" s="118"/>
      <c r="F252" s="118"/>
      <c r="G252" s="24">
        <v>10</v>
      </c>
      <c r="H252" s="28"/>
      <c r="I252" s="25"/>
      <c r="J252" s="24">
        <f t="shared" si="52"/>
        <v>10</v>
      </c>
      <c r="K252" s="30">
        <v>64.900000000000006</v>
      </c>
      <c r="L252" s="26">
        <f t="shared" si="61"/>
        <v>649</v>
      </c>
    </row>
    <row r="253" spans="1:12">
      <c r="A253" s="13"/>
      <c r="B253" s="17"/>
      <c r="C253" s="118" t="s">
        <v>173</v>
      </c>
      <c r="D253" s="118"/>
      <c r="E253" s="118"/>
      <c r="F253" s="118"/>
      <c r="G253" s="24">
        <v>12</v>
      </c>
      <c r="H253" s="28"/>
      <c r="I253" s="25"/>
      <c r="J253" s="24">
        <f t="shared" si="52"/>
        <v>12</v>
      </c>
      <c r="K253" s="30">
        <v>85</v>
      </c>
      <c r="L253" s="26">
        <f t="shared" si="61"/>
        <v>1020</v>
      </c>
    </row>
    <row r="254" spans="1:12">
      <c r="A254" s="13"/>
      <c r="B254" s="16"/>
      <c r="C254" s="118" t="s">
        <v>174</v>
      </c>
      <c r="D254" s="118"/>
      <c r="E254" s="118"/>
      <c r="F254" s="118"/>
      <c r="G254" s="24">
        <v>4</v>
      </c>
      <c r="H254" s="28"/>
      <c r="I254" s="25"/>
      <c r="J254" s="24">
        <f t="shared" si="52"/>
        <v>4</v>
      </c>
      <c r="K254" s="30">
        <v>85</v>
      </c>
      <c r="L254" s="26">
        <f t="shared" si="61"/>
        <v>340</v>
      </c>
    </row>
    <row r="255" spans="1:12">
      <c r="A255" s="13"/>
      <c r="B255" s="17"/>
      <c r="C255" s="118" t="s">
        <v>175</v>
      </c>
      <c r="D255" s="118"/>
      <c r="E255" s="118"/>
      <c r="F255" s="118"/>
      <c r="G255" s="24">
        <v>301</v>
      </c>
      <c r="H255" s="28"/>
      <c r="I255" s="25">
        <v>2</v>
      </c>
      <c r="J255" s="24">
        <f t="shared" si="52"/>
        <v>299</v>
      </c>
      <c r="K255" s="30">
        <v>3</v>
      </c>
      <c r="L255" s="26">
        <f t="shared" si="61"/>
        <v>897</v>
      </c>
    </row>
    <row r="256" spans="1:12">
      <c r="A256" s="13"/>
      <c r="B256" s="17"/>
      <c r="C256" s="118" t="s">
        <v>176</v>
      </c>
      <c r="D256" s="118"/>
      <c r="E256" s="118"/>
      <c r="F256" s="118"/>
      <c r="G256" s="24">
        <v>12</v>
      </c>
      <c r="H256" s="28"/>
      <c r="I256" s="25"/>
      <c r="J256" s="24">
        <f t="shared" si="52"/>
        <v>12</v>
      </c>
      <c r="K256" s="30">
        <v>5</v>
      </c>
      <c r="L256" s="26">
        <f t="shared" si="61"/>
        <v>60</v>
      </c>
    </row>
    <row r="257" spans="1:14">
      <c r="A257" s="13"/>
      <c r="B257" s="17"/>
      <c r="C257" s="118" t="s">
        <v>177</v>
      </c>
      <c r="D257" s="118"/>
      <c r="E257" s="118"/>
      <c r="F257" s="118"/>
      <c r="G257" s="24">
        <v>28</v>
      </c>
      <c r="H257" s="28"/>
      <c r="I257" s="25"/>
      <c r="J257" s="24">
        <f t="shared" si="52"/>
        <v>28</v>
      </c>
      <c r="K257" s="30">
        <v>23</v>
      </c>
      <c r="L257" s="26">
        <f t="shared" si="61"/>
        <v>644</v>
      </c>
      <c r="N257" t="s">
        <v>445</v>
      </c>
    </row>
    <row r="258" spans="1:14">
      <c r="A258" s="13"/>
      <c r="B258" s="17"/>
      <c r="C258" s="118" t="s">
        <v>177</v>
      </c>
      <c r="D258" s="118"/>
      <c r="E258" s="118"/>
      <c r="F258" s="118"/>
      <c r="G258" s="24">
        <v>87</v>
      </c>
      <c r="H258" s="28"/>
      <c r="I258" s="25"/>
      <c r="J258" s="24">
        <f t="shared" si="52"/>
        <v>87</v>
      </c>
      <c r="K258" s="30">
        <v>11.41</v>
      </c>
      <c r="L258" s="26">
        <f t="shared" si="61"/>
        <v>992.67</v>
      </c>
    </row>
    <row r="259" spans="1:14">
      <c r="A259" s="13"/>
      <c r="B259" s="17"/>
      <c r="C259" s="118" t="s">
        <v>178</v>
      </c>
      <c r="D259" s="118"/>
      <c r="E259" s="118"/>
      <c r="F259" s="118"/>
      <c r="G259" s="24">
        <v>73</v>
      </c>
      <c r="H259" s="28"/>
      <c r="I259" s="25"/>
      <c r="J259" s="24">
        <f t="shared" si="52"/>
        <v>73</v>
      </c>
      <c r="K259" s="30"/>
      <c r="L259" s="26">
        <f t="shared" si="61"/>
        <v>0</v>
      </c>
    </row>
    <row r="260" spans="1:14">
      <c r="A260" s="13"/>
      <c r="B260" s="17"/>
      <c r="C260" s="118" t="s">
        <v>179</v>
      </c>
      <c r="D260" s="118"/>
      <c r="E260" s="118"/>
      <c r="F260" s="118"/>
      <c r="G260" s="24">
        <v>250</v>
      </c>
      <c r="H260" s="28"/>
      <c r="I260" s="25"/>
      <c r="J260" s="24">
        <f t="shared" si="52"/>
        <v>250</v>
      </c>
      <c r="K260" s="30">
        <v>16</v>
      </c>
      <c r="L260" s="26">
        <f t="shared" si="61"/>
        <v>4000</v>
      </c>
    </row>
    <row r="261" spans="1:14">
      <c r="A261" s="13"/>
      <c r="B261" s="17"/>
      <c r="C261" s="118" t="s">
        <v>334</v>
      </c>
      <c r="D261" s="118"/>
      <c r="E261" s="118"/>
      <c r="F261" s="118"/>
      <c r="G261" s="24">
        <v>36</v>
      </c>
      <c r="H261" s="28"/>
      <c r="I261" s="25"/>
      <c r="J261" s="24">
        <f t="shared" si="52"/>
        <v>36</v>
      </c>
      <c r="K261" s="30">
        <v>18.88</v>
      </c>
      <c r="L261" s="26">
        <f t="shared" si="61"/>
        <v>679.68</v>
      </c>
    </row>
    <row r="262" spans="1:14">
      <c r="A262" s="13"/>
      <c r="B262" s="17"/>
      <c r="C262" s="118" t="s">
        <v>380</v>
      </c>
      <c r="D262" s="118"/>
      <c r="E262" s="118"/>
      <c r="F262" s="118"/>
      <c r="G262" s="24"/>
      <c r="H262" s="28">
        <v>1200</v>
      </c>
      <c r="I262" s="25">
        <v>1200</v>
      </c>
      <c r="J262" s="24">
        <f t="shared" si="52"/>
        <v>0</v>
      </c>
      <c r="K262" s="30">
        <v>17.7</v>
      </c>
      <c r="L262" s="26">
        <f t="shared" si="61"/>
        <v>0</v>
      </c>
    </row>
    <row r="263" spans="1:14">
      <c r="A263" s="13"/>
      <c r="B263" s="17"/>
      <c r="C263" s="118" t="s">
        <v>379</v>
      </c>
      <c r="D263" s="118"/>
      <c r="E263" s="118"/>
      <c r="F263" s="118"/>
      <c r="G263" s="24"/>
      <c r="H263" s="28">
        <v>300</v>
      </c>
      <c r="I263" s="25">
        <v>300</v>
      </c>
      <c r="J263" s="24">
        <f t="shared" si="52"/>
        <v>0</v>
      </c>
      <c r="K263" s="30">
        <v>12.98</v>
      </c>
      <c r="L263" s="26">
        <f t="shared" si="61"/>
        <v>0</v>
      </c>
    </row>
    <row r="264" spans="1:14">
      <c r="A264" s="13"/>
      <c r="B264" s="17"/>
      <c r="C264" s="118" t="s">
        <v>180</v>
      </c>
      <c r="D264" s="118"/>
      <c r="E264" s="118"/>
      <c r="F264" s="118"/>
      <c r="G264" s="24">
        <v>17</v>
      </c>
      <c r="H264" s="28"/>
      <c r="I264" s="25">
        <v>5</v>
      </c>
      <c r="J264" s="24">
        <f t="shared" ref="J264" si="72">G264+H264-I264</f>
        <v>12</v>
      </c>
      <c r="K264" s="30">
        <v>14.16</v>
      </c>
      <c r="L264" s="26">
        <f t="shared" ref="L264" si="73">J264*K264</f>
        <v>169.92000000000002</v>
      </c>
    </row>
    <row r="265" spans="1:14">
      <c r="A265" s="13"/>
      <c r="B265" s="17"/>
      <c r="C265" s="118" t="s">
        <v>181</v>
      </c>
      <c r="D265" s="118"/>
      <c r="E265" s="118"/>
      <c r="F265" s="118"/>
      <c r="G265" s="24">
        <v>5</v>
      </c>
      <c r="H265" s="28"/>
      <c r="I265" s="25">
        <v>2</v>
      </c>
      <c r="J265" s="24">
        <f t="shared" si="52"/>
        <v>3</v>
      </c>
      <c r="K265" s="30">
        <v>12.1</v>
      </c>
      <c r="L265" s="26">
        <f t="shared" si="61"/>
        <v>36.299999999999997</v>
      </c>
    </row>
    <row r="266" spans="1:14">
      <c r="A266" s="13"/>
      <c r="B266" s="17"/>
      <c r="C266" s="118" t="s">
        <v>182</v>
      </c>
      <c r="D266" s="118"/>
      <c r="E266" s="118"/>
      <c r="F266" s="118"/>
      <c r="G266" s="24">
        <v>50</v>
      </c>
      <c r="H266" s="28"/>
      <c r="I266" s="25">
        <v>1</v>
      </c>
      <c r="J266" s="24">
        <f t="shared" si="52"/>
        <v>49</v>
      </c>
      <c r="K266" s="30">
        <v>33.04</v>
      </c>
      <c r="L266" s="26">
        <f t="shared" si="61"/>
        <v>1618.96</v>
      </c>
    </row>
    <row r="267" spans="1:14">
      <c r="A267" s="13"/>
      <c r="B267" s="17"/>
      <c r="C267" s="118" t="s">
        <v>183</v>
      </c>
      <c r="D267" s="118"/>
      <c r="E267" s="118"/>
      <c r="F267" s="118"/>
      <c r="G267" s="24">
        <v>10</v>
      </c>
      <c r="H267" s="28"/>
      <c r="I267" s="25"/>
      <c r="J267" s="24">
        <f t="shared" si="52"/>
        <v>10</v>
      </c>
      <c r="K267" s="30">
        <v>88.5</v>
      </c>
      <c r="L267" s="26">
        <f t="shared" si="61"/>
        <v>885</v>
      </c>
    </row>
    <row r="268" spans="1:14">
      <c r="A268" s="13"/>
      <c r="B268" s="17"/>
      <c r="C268" s="118" t="s">
        <v>184</v>
      </c>
      <c r="D268" s="118"/>
      <c r="E268" s="118"/>
      <c r="F268" s="118"/>
      <c r="G268" s="24">
        <v>81</v>
      </c>
      <c r="H268" s="28"/>
      <c r="I268" s="25"/>
      <c r="J268" s="24">
        <f t="shared" si="52"/>
        <v>81</v>
      </c>
      <c r="K268" s="30">
        <v>35</v>
      </c>
      <c r="L268" s="26">
        <f t="shared" si="61"/>
        <v>2835</v>
      </c>
    </row>
    <row r="269" spans="1:14">
      <c r="A269" s="13"/>
      <c r="B269" s="17"/>
      <c r="C269" s="118" t="s">
        <v>364</v>
      </c>
      <c r="D269" s="118"/>
      <c r="E269" s="118"/>
      <c r="F269" s="118"/>
      <c r="G269" s="24"/>
      <c r="H269" s="28">
        <v>360</v>
      </c>
      <c r="I269" s="28">
        <v>360</v>
      </c>
      <c r="J269" s="24">
        <f t="shared" ref="J269" si="74">G269+H269-I269</f>
        <v>0</v>
      </c>
      <c r="K269" s="30">
        <v>7.08</v>
      </c>
      <c r="L269" s="26">
        <f t="shared" ref="L269" si="75">J269*K269</f>
        <v>0</v>
      </c>
    </row>
    <row r="270" spans="1:14">
      <c r="A270" s="13"/>
      <c r="B270" s="17"/>
      <c r="C270" s="118" t="s">
        <v>185</v>
      </c>
      <c r="D270" s="118"/>
      <c r="E270" s="118"/>
      <c r="F270" s="118"/>
      <c r="G270" s="24">
        <v>542</v>
      </c>
      <c r="H270" s="28"/>
      <c r="I270" s="28">
        <v>319</v>
      </c>
      <c r="J270" s="24">
        <f t="shared" si="52"/>
        <v>223</v>
      </c>
      <c r="K270" s="30">
        <v>4.0199999999999996</v>
      </c>
      <c r="L270" s="26">
        <f t="shared" si="61"/>
        <v>896.45999999999992</v>
      </c>
    </row>
    <row r="271" spans="1:14">
      <c r="A271" s="13"/>
      <c r="B271" s="17"/>
      <c r="C271" s="118" t="s">
        <v>186</v>
      </c>
      <c r="D271" s="118"/>
      <c r="E271" s="118"/>
      <c r="F271" s="118"/>
      <c r="G271" s="24">
        <v>13</v>
      </c>
      <c r="H271" s="28"/>
      <c r="I271" s="25">
        <v>7</v>
      </c>
      <c r="J271" s="24">
        <f t="shared" si="52"/>
        <v>6</v>
      </c>
      <c r="K271" s="30">
        <v>3.25</v>
      </c>
      <c r="L271" s="26">
        <f t="shared" si="61"/>
        <v>19.5</v>
      </c>
    </row>
    <row r="272" spans="1:14" ht="15.75" thickBot="1">
      <c r="A272" s="13"/>
      <c r="B272" s="17"/>
      <c r="C272" s="118" t="s">
        <v>187</v>
      </c>
      <c r="D272" s="118"/>
      <c r="E272" s="118"/>
      <c r="F272" s="118"/>
      <c r="G272" s="24">
        <v>1344</v>
      </c>
      <c r="H272" s="28"/>
      <c r="I272" s="28">
        <v>195</v>
      </c>
      <c r="J272" s="24">
        <f t="shared" ref="J272:J336" si="76">G272+H272-I272</f>
        <v>1149</v>
      </c>
      <c r="K272" s="30">
        <v>3.5</v>
      </c>
      <c r="L272" s="26">
        <f t="shared" si="61"/>
        <v>4021.5</v>
      </c>
    </row>
    <row r="273" spans="1:12">
      <c r="A273" s="8" t="s">
        <v>5</v>
      </c>
      <c r="B273" s="3" t="s">
        <v>6</v>
      </c>
      <c r="C273" s="125" t="s">
        <v>7</v>
      </c>
      <c r="D273" s="125"/>
      <c r="E273" s="125"/>
      <c r="F273" s="125"/>
      <c r="G273" s="78" t="s">
        <v>8</v>
      </c>
      <c r="H273" s="78" t="s">
        <v>9</v>
      </c>
      <c r="I273" s="78" t="s">
        <v>10</v>
      </c>
      <c r="J273" s="78" t="s">
        <v>11</v>
      </c>
      <c r="K273" s="78" t="s">
        <v>12</v>
      </c>
      <c r="L273" s="5" t="s">
        <v>13</v>
      </c>
    </row>
    <row r="274" spans="1:12">
      <c r="A274" s="13" t="s">
        <v>162</v>
      </c>
      <c r="B274" s="16" t="s">
        <v>163</v>
      </c>
      <c r="C274" s="118" t="s">
        <v>188</v>
      </c>
      <c r="D274" s="118"/>
      <c r="E274" s="118"/>
      <c r="F274" s="118"/>
      <c r="G274" s="24">
        <v>3</v>
      </c>
      <c r="H274" s="28"/>
      <c r="I274" s="28">
        <v>1</v>
      </c>
      <c r="J274" s="24">
        <f t="shared" ref="J274" si="77">G274+H274-I274</f>
        <v>2</v>
      </c>
      <c r="K274" s="30">
        <v>18.75</v>
      </c>
      <c r="L274" s="26">
        <f t="shared" ref="L274" si="78">J274*K274</f>
        <v>37.5</v>
      </c>
    </row>
    <row r="275" spans="1:12">
      <c r="A275" s="13"/>
      <c r="B275" s="17"/>
      <c r="C275" s="118" t="s">
        <v>189</v>
      </c>
      <c r="D275" s="118"/>
      <c r="E275" s="118"/>
      <c r="F275" s="118"/>
      <c r="G275" s="24">
        <v>5</v>
      </c>
      <c r="H275" s="28"/>
      <c r="I275" s="28">
        <v>1</v>
      </c>
      <c r="J275" s="24">
        <f t="shared" si="76"/>
        <v>4</v>
      </c>
      <c r="K275" s="30">
        <v>18</v>
      </c>
      <c r="L275" s="26">
        <f t="shared" si="61"/>
        <v>72</v>
      </c>
    </row>
    <row r="276" spans="1:12">
      <c r="A276" s="13"/>
      <c r="B276" s="17"/>
      <c r="C276" s="118" t="s">
        <v>190</v>
      </c>
      <c r="D276" s="118"/>
      <c r="E276" s="118"/>
      <c r="F276" s="118"/>
      <c r="G276" s="24">
        <v>6</v>
      </c>
      <c r="H276" s="28"/>
      <c r="I276" s="28">
        <v>3</v>
      </c>
      <c r="J276" s="24">
        <f t="shared" si="76"/>
        <v>3</v>
      </c>
      <c r="K276" s="30">
        <v>15</v>
      </c>
      <c r="L276" s="26">
        <f t="shared" si="61"/>
        <v>45</v>
      </c>
    </row>
    <row r="277" spans="1:12">
      <c r="A277" s="13"/>
      <c r="B277" s="17"/>
      <c r="C277" s="118" t="s">
        <v>191</v>
      </c>
      <c r="D277" s="118"/>
      <c r="E277" s="118"/>
      <c r="F277" s="118"/>
      <c r="G277" s="24">
        <v>48</v>
      </c>
      <c r="H277" s="28"/>
      <c r="I277" s="25">
        <v>3</v>
      </c>
      <c r="J277" s="24">
        <f t="shared" si="76"/>
        <v>45</v>
      </c>
      <c r="K277" s="30">
        <v>37.299999999999997</v>
      </c>
      <c r="L277" s="26">
        <f t="shared" si="61"/>
        <v>1678.4999999999998</v>
      </c>
    </row>
    <row r="278" spans="1:12">
      <c r="A278" s="13"/>
      <c r="B278" s="17"/>
      <c r="C278" s="118" t="s">
        <v>192</v>
      </c>
      <c r="D278" s="118"/>
      <c r="E278" s="118"/>
      <c r="F278" s="118"/>
      <c r="G278" s="24">
        <v>36</v>
      </c>
      <c r="H278" s="28"/>
      <c r="I278" s="28">
        <v>21</v>
      </c>
      <c r="J278" s="24">
        <f t="shared" si="76"/>
        <v>15</v>
      </c>
      <c r="K278" s="30">
        <v>14.16</v>
      </c>
      <c r="L278" s="26">
        <f t="shared" si="61"/>
        <v>212.4</v>
      </c>
    </row>
    <row r="279" spans="1:12">
      <c r="A279" s="13"/>
      <c r="B279" s="17"/>
      <c r="C279" s="118" t="s">
        <v>193</v>
      </c>
      <c r="D279" s="118"/>
      <c r="E279" s="118"/>
      <c r="F279" s="118"/>
      <c r="G279" s="24">
        <v>7</v>
      </c>
      <c r="H279" s="28"/>
      <c r="I279" s="28">
        <v>1</v>
      </c>
      <c r="J279" s="24">
        <f t="shared" si="76"/>
        <v>6</v>
      </c>
      <c r="K279" s="30">
        <v>23.6</v>
      </c>
      <c r="L279" s="26">
        <f t="shared" si="61"/>
        <v>141.60000000000002</v>
      </c>
    </row>
    <row r="280" spans="1:12">
      <c r="A280" s="13"/>
      <c r="B280" s="17"/>
      <c r="C280" s="118" t="s">
        <v>194</v>
      </c>
      <c r="D280" s="118"/>
      <c r="E280" s="118"/>
      <c r="F280" s="118"/>
      <c r="G280" s="24">
        <v>51</v>
      </c>
      <c r="H280" s="28"/>
      <c r="I280" s="28">
        <v>3</v>
      </c>
      <c r="J280" s="24">
        <f t="shared" si="76"/>
        <v>48</v>
      </c>
      <c r="K280" s="30">
        <v>6.26</v>
      </c>
      <c r="L280" s="26">
        <f t="shared" si="61"/>
        <v>300.48</v>
      </c>
    </row>
    <row r="281" spans="1:12">
      <c r="A281" s="13"/>
      <c r="B281" s="17"/>
      <c r="C281" s="118" t="s">
        <v>336</v>
      </c>
      <c r="D281" s="118"/>
      <c r="E281" s="118"/>
      <c r="F281" s="118"/>
      <c r="G281" s="24">
        <v>31</v>
      </c>
      <c r="H281" s="28"/>
      <c r="I281" s="28">
        <v>3</v>
      </c>
      <c r="J281" s="24">
        <f t="shared" si="76"/>
        <v>28</v>
      </c>
      <c r="K281" s="30">
        <v>46.11</v>
      </c>
      <c r="L281" s="26">
        <f t="shared" si="61"/>
        <v>1291.08</v>
      </c>
    </row>
    <row r="282" spans="1:12">
      <c r="A282" s="13"/>
      <c r="B282" s="17"/>
      <c r="C282" s="118" t="s">
        <v>195</v>
      </c>
      <c r="D282" s="118"/>
      <c r="E282" s="118"/>
      <c r="F282" s="118"/>
      <c r="G282" s="24">
        <v>39</v>
      </c>
      <c r="H282" s="28"/>
      <c r="I282" s="28">
        <v>2</v>
      </c>
      <c r="J282" s="24">
        <f t="shared" si="76"/>
        <v>37</v>
      </c>
      <c r="K282" s="30">
        <v>17.47</v>
      </c>
      <c r="L282" s="26">
        <f t="shared" si="61"/>
        <v>646.39</v>
      </c>
    </row>
    <row r="283" spans="1:12">
      <c r="A283" s="13"/>
      <c r="B283" s="17"/>
      <c r="C283" s="118" t="s">
        <v>196</v>
      </c>
      <c r="D283" s="118"/>
      <c r="E283" s="118"/>
      <c r="F283" s="118"/>
      <c r="G283" s="24">
        <v>1</v>
      </c>
      <c r="H283" s="28"/>
      <c r="I283" s="28">
        <v>1</v>
      </c>
      <c r="J283" s="24">
        <f t="shared" si="76"/>
        <v>0</v>
      </c>
      <c r="K283" s="30">
        <v>165.2</v>
      </c>
      <c r="L283" s="26">
        <f t="shared" si="61"/>
        <v>0</v>
      </c>
    </row>
    <row r="284" spans="1:12">
      <c r="A284" s="13"/>
      <c r="B284" s="17"/>
      <c r="C284" s="118" t="s">
        <v>338</v>
      </c>
      <c r="D284" s="118"/>
      <c r="E284" s="118"/>
      <c r="F284" s="118"/>
      <c r="G284" s="24">
        <v>198</v>
      </c>
      <c r="H284" s="28"/>
      <c r="I284" s="28">
        <v>14</v>
      </c>
      <c r="J284" s="24">
        <f t="shared" si="76"/>
        <v>184</v>
      </c>
      <c r="K284" s="30">
        <v>45.43</v>
      </c>
      <c r="L284" s="26">
        <f t="shared" si="61"/>
        <v>8359.1200000000008</v>
      </c>
    </row>
    <row r="285" spans="1:12">
      <c r="A285" s="13"/>
      <c r="B285" s="17"/>
      <c r="C285" s="118" t="s">
        <v>198</v>
      </c>
      <c r="D285" s="118"/>
      <c r="E285" s="118"/>
      <c r="F285" s="118"/>
      <c r="G285" s="24">
        <v>70</v>
      </c>
      <c r="H285" s="28"/>
      <c r="I285" s="28">
        <v>16</v>
      </c>
      <c r="J285" s="24">
        <f t="shared" si="76"/>
        <v>54</v>
      </c>
      <c r="K285" s="30">
        <v>47.2</v>
      </c>
      <c r="L285" s="26">
        <f t="shared" ref="L285:L367" si="79">J285*K285</f>
        <v>2548.8000000000002</v>
      </c>
    </row>
    <row r="286" spans="1:12">
      <c r="A286" s="13"/>
      <c r="B286" s="17"/>
      <c r="C286" s="118" t="s">
        <v>199</v>
      </c>
      <c r="D286" s="118"/>
      <c r="E286" s="118"/>
      <c r="F286" s="118"/>
      <c r="G286" s="24">
        <v>5</v>
      </c>
      <c r="H286" s="28"/>
      <c r="I286" s="25"/>
      <c r="J286" s="24">
        <f t="shared" si="76"/>
        <v>5</v>
      </c>
      <c r="K286" s="30">
        <v>2509.92</v>
      </c>
      <c r="L286" s="26">
        <f t="shared" si="79"/>
        <v>12549.6</v>
      </c>
    </row>
    <row r="287" spans="1:12">
      <c r="A287" s="13"/>
      <c r="B287" s="17"/>
      <c r="C287" s="118" t="s">
        <v>200</v>
      </c>
      <c r="D287" s="118"/>
      <c r="E287" s="118"/>
      <c r="F287" s="118"/>
      <c r="G287" s="24">
        <v>27</v>
      </c>
      <c r="H287" s="28"/>
      <c r="I287" s="25">
        <v>1</v>
      </c>
      <c r="J287" s="24">
        <f t="shared" si="76"/>
        <v>26</v>
      </c>
      <c r="K287" s="30">
        <v>396.55</v>
      </c>
      <c r="L287" s="26">
        <f t="shared" si="79"/>
        <v>10310.300000000001</v>
      </c>
    </row>
    <row r="288" spans="1:12">
      <c r="A288" s="13"/>
      <c r="B288" s="17"/>
      <c r="C288" s="118" t="s">
        <v>201</v>
      </c>
      <c r="D288" s="118"/>
      <c r="E288" s="118"/>
      <c r="F288" s="118"/>
      <c r="G288" s="24">
        <v>143</v>
      </c>
      <c r="H288" s="28"/>
      <c r="I288" s="25">
        <v>2</v>
      </c>
      <c r="J288" s="24">
        <f t="shared" si="76"/>
        <v>141</v>
      </c>
      <c r="K288" s="30">
        <v>177.45</v>
      </c>
      <c r="L288" s="26">
        <f t="shared" si="79"/>
        <v>25020.449999999997</v>
      </c>
    </row>
    <row r="289" spans="1:12">
      <c r="A289" s="13"/>
      <c r="B289" s="17"/>
      <c r="C289" s="118" t="s">
        <v>202</v>
      </c>
      <c r="D289" s="118"/>
      <c r="E289" s="118"/>
      <c r="F289" s="118"/>
      <c r="G289" s="24">
        <v>2</v>
      </c>
      <c r="H289" s="28"/>
      <c r="I289" s="25"/>
      <c r="J289" s="24">
        <f t="shared" si="76"/>
        <v>2</v>
      </c>
      <c r="K289" s="30">
        <v>17.7</v>
      </c>
      <c r="L289" s="26">
        <f t="shared" si="79"/>
        <v>35.4</v>
      </c>
    </row>
    <row r="290" spans="1:12">
      <c r="A290" s="13"/>
      <c r="B290" s="17"/>
      <c r="C290" s="118" t="s">
        <v>203</v>
      </c>
      <c r="D290" s="118"/>
      <c r="E290" s="118"/>
      <c r="F290" s="118"/>
      <c r="G290" s="24">
        <v>9</v>
      </c>
      <c r="H290" s="28"/>
      <c r="I290" s="25">
        <v>1</v>
      </c>
      <c r="J290" s="24">
        <f t="shared" si="76"/>
        <v>8</v>
      </c>
      <c r="K290" s="30">
        <v>48.38</v>
      </c>
      <c r="L290" s="26">
        <f t="shared" si="79"/>
        <v>387.04</v>
      </c>
    </row>
    <row r="291" spans="1:12">
      <c r="A291" s="13"/>
      <c r="B291" s="16"/>
      <c r="C291" s="118" t="s">
        <v>204</v>
      </c>
      <c r="D291" s="118"/>
      <c r="E291" s="118"/>
      <c r="F291" s="118"/>
      <c r="G291" s="24">
        <v>4</v>
      </c>
      <c r="H291" s="28"/>
      <c r="I291" s="25">
        <v>1</v>
      </c>
      <c r="J291" s="24">
        <f t="shared" si="76"/>
        <v>3</v>
      </c>
      <c r="K291" s="30">
        <v>60.18</v>
      </c>
      <c r="L291" s="26">
        <f t="shared" si="79"/>
        <v>180.54</v>
      </c>
    </row>
    <row r="292" spans="1:12">
      <c r="A292" s="13"/>
      <c r="B292" s="17"/>
      <c r="C292" s="118" t="s">
        <v>205</v>
      </c>
      <c r="D292" s="118"/>
      <c r="E292" s="118"/>
      <c r="F292" s="118"/>
      <c r="G292" s="24">
        <v>13</v>
      </c>
      <c r="H292" s="28"/>
      <c r="I292" s="25">
        <v>2</v>
      </c>
      <c r="J292" s="24">
        <f t="shared" si="76"/>
        <v>11</v>
      </c>
      <c r="K292" s="30">
        <v>78</v>
      </c>
      <c r="L292" s="26">
        <f t="shared" si="79"/>
        <v>858</v>
      </c>
    </row>
    <row r="293" spans="1:12">
      <c r="A293" s="13"/>
      <c r="B293" s="17"/>
      <c r="C293" s="118" t="s">
        <v>206</v>
      </c>
      <c r="D293" s="118"/>
      <c r="E293" s="118"/>
      <c r="F293" s="118"/>
      <c r="G293" s="24">
        <v>4</v>
      </c>
      <c r="H293" s="28"/>
      <c r="I293" s="25"/>
      <c r="J293" s="24">
        <f t="shared" si="76"/>
        <v>4</v>
      </c>
      <c r="K293" s="30">
        <v>42</v>
      </c>
      <c r="L293" s="26">
        <f t="shared" si="79"/>
        <v>168</v>
      </c>
    </row>
    <row r="294" spans="1:12">
      <c r="A294" s="13"/>
      <c r="B294" s="17"/>
      <c r="C294" s="118" t="s">
        <v>360</v>
      </c>
      <c r="D294" s="118"/>
      <c r="E294" s="118"/>
      <c r="F294" s="118"/>
      <c r="G294" s="24"/>
      <c r="H294" s="28">
        <v>100</v>
      </c>
      <c r="I294" s="25">
        <v>100</v>
      </c>
      <c r="J294" s="24">
        <f t="shared" ref="J294" si="80">G294+H294-I294</f>
        <v>0</v>
      </c>
      <c r="K294" s="30">
        <v>168</v>
      </c>
      <c r="L294" s="26">
        <f t="shared" ref="L294" si="81">J294*K294</f>
        <v>0</v>
      </c>
    </row>
    <row r="295" spans="1:12">
      <c r="A295" s="13"/>
      <c r="B295" s="17"/>
      <c r="C295" s="118" t="s">
        <v>209</v>
      </c>
      <c r="D295" s="118"/>
      <c r="E295" s="118"/>
      <c r="F295" s="118"/>
      <c r="G295" s="24">
        <v>3</v>
      </c>
      <c r="H295" s="28"/>
      <c r="I295" s="25">
        <v>2</v>
      </c>
      <c r="J295" s="24">
        <f t="shared" si="76"/>
        <v>1</v>
      </c>
      <c r="K295" s="30">
        <v>115.64</v>
      </c>
      <c r="L295" s="26">
        <f t="shared" si="79"/>
        <v>115.64</v>
      </c>
    </row>
    <row r="296" spans="1:12">
      <c r="A296" s="13"/>
      <c r="B296" s="17"/>
      <c r="C296" s="118" t="s">
        <v>210</v>
      </c>
      <c r="D296" s="118"/>
      <c r="E296" s="118"/>
      <c r="F296" s="118"/>
      <c r="G296" s="24">
        <v>9</v>
      </c>
      <c r="H296" s="28"/>
      <c r="I296" s="25">
        <v>2</v>
      </c>
      <c r="J296" s="24">
        <f t="shared" si="76"/>
        <v>7</v>
      </c>
      <c r="K296" s="30">
        <v>76.7</v>
      </c>
      <c r="L296" s="26">
        <f t="shared" si="79"/>
        <v>536.9</v>
      </c>
    </row>
    <row r="297" spans="1:12">
      <c r="A297" s="13"/>
      <c r="B297" s="17"/>
      <c r="C297" s="118" t="s">
        <v>211</v>
      </c>
      <c r="D297" s="118"/>
      <c r="E297" s="118"/>
      <c r="F297" s="118"/>
      <c r="G297" s="24">
        <v>22</v>
      </c>
      <c r="H297" s="28"/>
      <c r="I297" s="25">
        <v>1</v>
      </c>
      <c r="J297" s="24">
        <f t="shared" si="76"/>
        <v>21</v>
      </c>
      <c r="K297" s="30">
        <v>177</v>
      </c>
      <c r="L297" s="26">
        <f t="shared" si="79"/>
        <v>3717</v>
      </c>
    </row>
    <row r="298" spans="1:12">
      <c r="A298" s="13"/>
      <c r="B298" s="17"/>
      <c r="C298" s="118" t="s">
        <v>212</v>
      </c>
      <c r="D298" s="118"/>
      <c r="E298" s="118"/>
      <c r="F298" s="118"/>
      <c r="G298" s="24">
        <v>34</v>
      </c>
      <c r="H298" s="28"/>
      <c r="I298" s="25">
        <v>1</v>
      </c>
      <c r="J298" s="24">
        <f t="shared" si="76"/>
        <v>33</v>
      </c>
      <c r="K298" s="30">
        <v>29.38</v>
      </c>
      <c r="L298" s="26">
        <f t="shared" si="79"/>
        <v>969.54</v>
      </c>
    </row>
    <row r="299" spans="1:12">
      <c r="A299" s="13"/>
      <c r="B299" s="17"/>
      <c r="C299" s="118" t="s">
        <v>213</v>
      </c>
      <c r="D299" s="118"/>
      <c r="E299" s="118"/>
      <c r="F299" s="118"/>
      <c r="G299" s="24">
        <v>1</v>
      </c>
      <c r="H299" s="28"/>
      <c r="I299" s="25"/>
      <c r="J299" s="24">
        <f t="shared" si="76"/>
        <v>1</v>
      </c>
      <c r="K299" s="30">
        <v>24</v>
      </c>
      <c r="L299" s="26">
        <f t="shared" si="79"/>
        <v>24</v>
      </c>
    </row>
    <row r="300" spans="1:12">
      <c r="A300" s="13"/>
      <c r="B300" s="17"/>
      <c r="C300" s="118" t="s">
        <v>214</v>
      </c>
      <c r="D300" s="118"/>
      <c r="E300" s="118"/>
      <c r="F300" s="118"/>
      <c r="G300" s="24">
        <v>127</v>
      </c>
      <c r="H300" s="28"/>
      <c r="I300" s="25"/>
      <c r="J300" s="24">
        <f t="shared" si="76"/>
        <v>127</v>
      </c>
      <c r="K300" s="30">
        <v>15</v>
      </c>
      <c r="L300" s="26">
        <f t="shared" si="79"/>
        <v>1905</v>
      </c>
    </row>
    <row r="301" spans="1:12">
      <c r="A301" s="13"/>
      <c r="B301" s="17"/>
      <c r="C301" s="118" t="s">
        <v>215</v>
      </c>
      <c r="D301" s="118"/>
      <c r="E301" s="118"/>
      <c r="F301" s="118"/>
      <c r="G301" s="24">
        <v>17</v>
      </c>
      <c r="H301" s="28"/>
      <c r="I301" s="25"/>
      <c r="J301" s="24">
        <f t="shared" si="76"/>
        <v>17</v>
      </c>
      <c r="K301" s="30">
        <v>118</v>
      </c>
      <c r="L301" s="26">
        <f t="shared" si="79"/>
        <v>2006</v>
      </c>
    </row>
    <row r="302" spans="1:12">
      <c r="A302" s="13"/>
      <c r="B302" s="17"/>
      <c r="C302" s="118" t="s">
        <v>216</v>
      </c>
      <c r="D302" s="118"/>
      <c r="E302" s="118"/>
      <c r="F302" s="118"/>
      <c r="G302" s="24">
        <v>241</v>
      </c>
      <c r="H302" s="28"/>
      <c r="I302" s="25"/>
      <c r="J302" s="24">
        <f t="shared" si="76"/>
        <v>241</v>
      </c>
      <c r="K302" s="30">
        <v>70</v>
      </c>
      <c r="L302" s="26">
        <f t="shared" si="79"/>
        <v>16870</v>
      </c>
    </row>
    <row r="303" spans="1:12">
      <c r="A303" s="13"/>
      <c r="B303" s="17"/>
      <c r="C303" s="118" t="s">
        <v>217</v>
      </c>
      <c r="D303" s="118"/>
      <c r="E303" s="118"/>
      <c r="F303" s="118"/>
      <c r="G303" s="24">
        <v>1</v>
      </c>
      <c r="H303" s="28"/>
      <c r="I303" s="25"/>
      <c r="J303" s="24">
        <f t="shared" si="76"/>
        <v>1</v>
      </c>
      <c r="K303" s="30">
        <v>171.1</v>
      </c>
      <c r="L303" s="26">
        <f t="shared" si="79"/>
        <v>171.1</v>
      </c>
    </row>
    <row r="304" spans="1:12">
      <c r="A304" s="13"/>
      <c r="B304" s="17"/>
      <c r="C304" s="118" t="s">
        <v>217</v>
      </c>
      <c r="D304" s="118"/>
      <c r="E304" s="118"/>
      <c r="F304" s="118"/>
      <c r="G304" s="24">
        <v>6</v>
      </c>
      <c r="H304" s="28"/>
      <c r="I304" s="25"/>
      <c r="J304" s="24">
        <f t="shared" si="76"/>
        <v>6</v>
      </c>
      <c r="K304" s="30">
        <v>135.69999999999999</v>
      </c>
      <c r="L304" s="26">
        <f t="shared" si="79"/>
        <v>814.19999999999993</v>
      </c>
    </row>
    <row r="305" spans="1:12">
      <c r="A305" s="13"/>
      <c r="B305" s="17"/>
      <c r="C305" s="118" t="s">
        <v>218</v>
      </c>
      <c r="D305" s="118"/>
      <c r="E305" s="118"/>
      <c r="F305" s="118"/>
      <c r="G305" s="24">
        <v>6</v>
      </c>
      <c r="H305" s="28"/>
      <c r="I305" s="25">
        <v>1</v>
      </c>
      <c r="J305" s="24">
        <f t="shared" si="76"/>
        <v>5</v>
      </c>
      <c r="K305" s="30">
        <v>35.4</v>
      </c>
      <c r="L305" s="26">
        <f t="shared" si="79"/>
        <v>177</v>
      </c>
    </row>
    <row r="306" spans="1:12" ht="15.75" thickBot="1">
      <c r="A306" s="13"/>
      <c r="B306" s="17"/>
      <c r="C306" s="118" t="s">
        <v>219</v>
      </c>
      <c r="D306" s="118"/>
      <c r="E306" s="118"/>
      <c r="F306" s="118"/>
      <c r="G306" s="24">
        <v>1</v>
      </c>
      <c r="H306" s="28"/>
      <c r="I306" s="25">
        <v>1</v>
      </c>
      <c r="J306" s="24">
        <f t="shared" si="76"/>
        <v>0</v>
      </c>
      <c r="K306" s="30">
        <v>38</v>
      </c>
      <c r="L306" s="26">
        <f t="shared" si="79"/>
        <v>0</v>
      </c>
    </row>
    <row r="307" spans="1:12">
      <c r="A307" s="8" t="s">
        <v>5</v>
      </c>
      <c r="B307" s="3" t="s">
        <v>6</v>
      </c>
      <c r="C307" s="125" t="s">
        <v>7</v>
      </c>
      <c r="D307" s="125"/>
      <c r="E307" s="125"/>
      <c r="F307" s="125"/>
      <c r="G307" s="78" t="s">
        <v>8</v>
      </c>
      <c r="H307" s="78" t="s">
        <v>9</v>
      </c>
      <c r="I307" s="78" t="s">
        <v>10</v>
      </c>
      <c r="J307" s="78" t="s">
        <v>11</v>
      </c>
      <c r="K307" s="78" t="s">
        <v>12</v>
      </c>
      <c r="L307" s="5" t="s">
        <v>13</v>
      </c>
    </row>
    <row r="308" spans="1:12">
      <c r="A308" s="13" t="s">
        <v>162</v>
      </c>
      <c r="B308" s="16" t="s">
        <v>163</v>
      </c>
      <c r="C308" s="118" t="s">
        <v>220</v>
      </c>
      <c r="D308" s="118"/>
      <c r="E308" s="118"/>
      <c r="F308" s="118"/>
      <c r="G308" s="24">
        <v>1000</v>
      </c>
      <c r="H308" s="28"/>
      <c r="I308" s="25">
        <v>661</v>
      </c>
      <c r="J308" s="24">
        <f t="shared" si="76"/>
        <v>339</v>
      </c>
      <c r="K308" s="30">
        <v>8.26</v>
      </c>
      <c r="L308" s="26">
        <f t="shared" si="79"/>
        <v>2800.14</v>
      </c>
    </row>
    <row r="309" spans="1:12">
      <c r="A309" s="13"/>
      <c r="B309" s="17"/>
      <c r="C309" s="118" t="s">
        <v>220</v>
      </c>
      <c r="D309" s="118"/>
      <c r="E309" s="118"/>
      <c r="F309" s="118"/>
      <c r="G309" s="24">
        <v>189</v>
      </c>
      <c r="H309" s="28"/>
      <c r="I309" s="25">
        <v>189</v>
      </c>
      <c r="J309" s="24">
        <f t="shared" si="76"/>
        <v>0</v>
      </c>
      <c r="K309" s="30">
        <v>11.8</v>
      </c>
      <c r="L309" s="26">
        <f t="shared" si="79"/>
        <v>0</v>
      </c>
    </row>
    <row r="310" spans="1:12">
      <c r="A310" s="13"/>
      <c r="B310" s="17"/>
      <c r="C310" s="118" t="s">
        <v>221</v>
      </c>
      <c r="D310" s="118"/>
      <c r="E310" s="118"/>
      <c r="F310" s="118"/>
      <c r="G310" s="24">
        <v>653</v>
      </c>
      <c r="H310" s="28"/>
      <c r="I310" s="25">
        <v>7</v>
      </c>
      <c r="J310" s="24">
        <f t="shared" si="76"/>
        <v>646</v>
      </c>
      <c r="K310" s="30">
        <v>10.25</v>
      </c>
      <c r="L310" s="26">
        <f t="shared" si="79"/>
        <v>6621.5</v>
      </c>
    </row>
    <row r="311" spans="1:12">
      <c r="A311" s="13"/>
      <c r="B311" s="17"/>
      <c r="C311" s="118" t="s">
        <v>223</v>
      </c>
      <c r="D311" s="118"/>
      <c r="E311" s="118"/>
      <c r="F311" s="118"/>
      <c r="G311" s="24">
        <v>5</v>
      </c>
      <c r="H311" s="28"/>
      <c r="I311" s="25"/>
      <c r="J311" s="24">
        <f t="shared" si="76"/>
        <v>5</v>
      </c>
      <c r="K311" s="30">
        <v>1096.22</v>
      </c>
      <c r="L311" s="26">
        <f t="shared" si="79"/>
        <v>5481.1</v>
      </c>
    </row>
    <row r="312" spans="1:12">
      <c r="A312" s="13"/>
      <c r="B312" s="17"/>
      <c r="C312" s="118" t="s">
        <v>224</v>
      </c>
      <c r="D312" s="118"/>
      <c r="E312" s="118"/>
      <c r="F312" s="118"/>
      <c r="G312" s="24">
        <v>1</v>
      </c>
      <c r="H312" s="28"/>
      <c r="I312" s="25"/>
      <c r="J312" s="24">
        <f t="shared" si="76"/>
        <v>1</v>
      </c>
      <c r="K312" s="30">
        <v>716.58</v>
      </c>
      <c r="L312" s="26">
        <f t="shared" si="79"/>
        <v>716.58</v>
      </c>
    </row>
    <row r="313" spans="1:12">
      <c r="A313" s="13"/>
      <c r="B313" s="17"/>
      <c r="C313" s="118" t="s">
        <v>225</v>
      </c>
      <c r="D313" s="118"/>
      <c r="E313" s="118"/>
      <c r="F313" s="118"/>
      <c r="G313" s="24">
        <v>1</v>
      </c>
      <c r="H313" s="28"/>
      <c r="I313" s="25"/>
      <c r="J313" s="24">
        <f t="shared" si="76"/>
        <v>1</v>
      </c>
      <c r="K313" s="30">
        <v>933.1</v>
      </c>
      <c r="L313" s="26">
        <f t="shared" si="79"/>
        <v>933.1</v>
      </c>
    </row>
    <row r="314" spans="1:12">
      <c r="A314" s="13"/>
      <c r="B314" s="17"/>
      <c r="C314" s="118" t="s">
        <v>226</v>
      </c>
      <c r="D314" s="118"/>
      <c r="E314" s="118"/>
      <c r="F314" s="118"/>
      <c r="G314" s="24">
        <v>2</v>
      </c>
      <c r="H314" s="28"/>
      <c r="I314" s="25"/>
      <c r="J314" s="24">
        <f t="shared" si="76"/>
        <v>2</v>
      </c>
      <c r="K314" s="30">
        <v>700</v>
      </c>
      <c r="L314" s="26">
        <f t="shared" si="79"/>
        <v>1400</v>
      </c>
    </row>
    <row r="315" spans="1:12">
      <c r="A315" s="13"/>
      <c r="B315" s="17"/>
      <c r="C315" s="118" t="s">
        <v>227</v>
      </c>
      <c r="D315" s="118"/>
      <c r="E315" s="118"/>
      <c r="F315" s="118"/>
      <c r="G315" s="24">
        <v>3</v>
      </c>
      <c r="H315" s="28"/>
      <c r="I315" s="25"/>
      <c r="J315" s="24">
        <f t="shared" si="76"/>
        <v>3</v>
      </c>
      <c r="K315" s="30">
        <v>974.68</v>
      </c>
      <c r="L315" s="26">
        <f t="shared" si="79"/>
        <v>2924.04</v>
      </c>
    </row>
    <row r="316" spans="1:12">
      <c r="A316" s="13"/>
      <c r="B316" s="17"/>
      <c r="C316" s="118" t="s">
        <v>228</v>
      </c>
      <c r="D316" s="118"/>
      <c r="E316" s="118"/>
      <c r="F316" s="118"/>
      <c r="G316" s="24">
        <v>2</v>
      </c>
      <c r="H316" s="28"/>
      <c r="I316" s="25"/>
      <c r="J316" s="24">
        <f t="shared" si="76"/>
        <v>2</v>
      </c>
      <c r="K316" s="30">
        <v>680</v>
      </c>
      <c r="L316" s="26">
        <f t="shared" si="79"/>
        <v>1360</v>
      </c>
    </row>
    <row r="317" spans="1:12">
      <c r="A317" s="13"/>
      <c r="B317" s="17"/>
      <c r="C317" s="118" t="s">
        <v>229</v>
      </c>
      <c r="D317" s="118"/>
      <c r="E317" s="118"/>
      <c r="F317" s="118"/>
      <c r="G317" s="24">
        <v>0</v>
      </c>
      <c r="H317" s="28"/>
      <c r="I317" s="25"/>
      <c r="J317" s="24">
        <f t="shared" si="76"/>
        <v>0</v>
      </c>
      <c r="K317" s="30">
        <v>1295.05</v>
      </c>
      <c r="L317" s="26">
        <f t="shared" si="79"/>
        <v>0</v>
      </c>
    </row>
    <row r="318" spans="1:12">
      <c r="A318" s="13"/>
      <c r="B318" s="17"/>
      <c r="C318" s="118" t="s">
        <v>230</v>
      </c>
      <c r="D318" s="118"/>
      <c r="E318" s="118"/>
      <c r="F318" s="118"/>
      <c r="G318" s="24">
        <v>4</v>
      </c>
      <c r="H318" s="28"/>
      <c r="I318" s="25">
        <v>1</v>
      </c>
      <c r="J318" s="24">
        <f t="shared" si="76"/>
        <v>3</v>
      </c>
      <c r="K318" s="30">
        <v>1293.5899999999999</v>
      </c>
      <c r="L318" s="26">
        <f t="shared" si="79"/>
        <v>3880.7699999999995</v>
      </c>
    </row>
    <row r="319" spans="1:12">
      <c r="A319" s="13"/>
      <c r="B319" s="17"/>
      <c r="C319" s="118" t="s">
        <v>231</v>
      </c>
      <c r="D319" s="118"/>
      <c r="E319" s="118"/>
      <c r="F319" s="118"/>
      <c r="G319" s="24">
        <v>4</v>
      </c>
      <c r="H319" s="28"/>
      <c r="I319" s="25"/>
      <c r="J319" s="24">
        <f t="shared" si="76"/>
        <v>4</v>
      </c>
      <c r="K319" s="30">
        <v>910</v>
      </c>
      <c r="L319" s="26">
        <f t="shared" si="79"/>
        <v>3640</v>
      </c>
    </row>
    <row r="320" spans="1:12">
      <c r="A320" s="13"/>
      <c r="B320" s="17"/>
      <c r="C320" s="118" t="s">
        <v>232</v>
      </c>
      <c r="D320" s="118"/>
      <c r="E320" s="118"/>
      <c r="F320" s="118"/>
      <c r="G320" s="24">
        <v>1</v>
      </c>
      <c r="H320" s="28"/>
      <c r="I320" s="25"/>
      <c r="J320" s="24">
        <f t="shared" si="76"/>
        <v>1</v>
      </c>
      <c r="K320" s="30">
        <v>1032.82</v>
      </c>
      <c r="L320" s="26">
        <f t="shared" si="79"/>
        <v>1032.82</v>
      </c>
    </row>
    <row r="321" spans="1:12">
      <c r="A321" s="13"/>
      <c r="B321" s="17"/>
      <c r="C321" s="118" t="s">
        <v>232</v>
      </c>
      <c r="D321" s="118"/>
      <c r="E321" s="118"/>
      <c r="F321" s="118"/>
      <c r="G321" s="24">
        <v>2</v>
      </c>
      <c r="H321" s="28"/>
      <c r="I321" s="25"/>
      <c r="J321" s="24">
        <f t="shared" si="76"/>
        <v>2</v>
      </c>
      <c r="K321" s="30">
        <v>1343.13</v>
      </c>
      <c r="L321" s="26">
        <f t="shared" si="79"/>
        <v>2686.26</v>
      </c>
    </row>
    <row r="322" spans="1:12">
      <c r="A322" s="13"/>
      <c r="B322" s="17"/>
      <c r="C322" s="118" t="s">
        <v>233</v>
      </c>
      <c r="D322" s="118"/>
      <c r="E322" s="118"/>
      <c r="F322" s="118"/>
      <c r="G322" s="24">
        <v>3</v>
      </c>
      <c r="H322" s="25"/>
      <c r="I322" s="25">
        <v>1</v>
      </c>
      <c r="J322" s="24">
        <f t="shared" si="76"/>
        <v>2</v>
      </c>
      <c r="K322" s="30">
        <v>1266.73</v>
      </c>
      <c r="L322" s="26">
        <f t="shared" si="79"/>
        <v>2533.46</v>
      </c>
    </row>
    <row r="323" spans="1:12">
      <c r="A323" s="13"/>
      <c r="B323" s="17"/>
      <c r="C323" s="118" t="s">
        <v>235</v>
      </c>
      <c r="D323" s="118"/>
      <c r="E323" s="118"/>
      <c r="F323" s="118"/>
      <c r="G323" s="24">
        <v>2</v>
      </c>
      <c r="H323" s="25"/>
      <c r="I323" s="25"/>
      <c r="J323" s="24">
        <f t="shared" si="76"/>
        <v>2</v>
      </c>
      <c r="K323" s="30">
        <v>5746.42</v>
      </c>
      <c r="L323" s="26">
        <f t="shared" si="79"/>
        <v>11492.84</v>
      </c>
    </row>
    <row r="324" spans="1:12">
      <c r="A324" s="13"/>
      <c r="B324" s="17"/>
      <c r="C324" s="118" t="s">
        <v>236</v>
      </c>
      <c r="D324" s="118"/>
      <c r="E324" s="118"/>
      <c r="F324" s="118"/>
      <c r="G324" s="24">
        <v>2</v>
      </c>
      <c r="H324" s="25"/>
      <c r="I324" s="25"/>
      <c r="J324" s="24">
        <f t="shared" si="76"/>
        <v>2</v>
      </c>
      <c r="K324" s="30">
        <v>3009</v>
      </c>
      <c r="L324" s="26">
        <f t="shared" si="79"/>
        <v>6018</v>
      </c>
    </row>
    <row r="325" spans="1:12">
      <c r="A325" s="13"/>
      <c r="B325" s="17"/>
      <c r="C325" s="118" t="s">
        <v>237</v>
      </c>
      <c r="D325" s="118"/>
      <c r="E325" s="118"/>
      <c r="F325" s="118"/>
      <c r="G325" s="24">
        <v>3</v>
      </c>
      <c r="H325" s="28"/>
      <c r="I325" s="25"/>
      <c r="J325" s="24">
        <f t="shared" si="76"/>
        <v>3</v>
      </c>
      <c r="K325" s="30">
        <v>5650</v>
      </c>
      <c r="L325" s="26">
        <f t="shared" si="79"/>
        <v>16950</v>
      </c>
    </row>
    <row r="326" spans="1:12">
      <c r="A326" s="13"/>
      <c r="B326" s="16"/>
      <c r="C326" s="118" t="s">
        <v>238</v>
      </c>
      <c r="D326" s="118"/>
      <c r="E326" s="118"/>
      <c r="F326" s="118"/>
      <c r="G326" s="24">
        <v>6</v>
      </c>
      <c r="H326" s="28"/>
      <c r="I326" s="25"/>
      <c r="J326" s="24">
        <f t="shared" si="76"/>
        <v>6</v>
      </c>
      <c r="K326" s="30">
        <v>5498</v>
      </c>
      <c r="L326" s="26">
        <f t="shared" si="79"/>
        <v>32988</v>
      </c>
    </row>
    <row r="327" spans="1:12">
      <c r="A327" s="13"/>
      <c r="B327" s="17"/>
      <c r="C327" s="118" t="s">
        <v>239</v>
      </c>
      <c r="D327" s="118"/>
      <c r="E327" s="118"/>
      <c r="F327" s="118"/>
      <c r="G327" s="24">
        <v>1</v>
      </c>
      <c r="H327" s="25"/>
      <c r="I327" s="25"/>
      <c r="J327" s="24">
        <f t="shared" si="76"/>
        <v>1</v>
      </c>
      <c r="K327" s="30">
        <v>3382.18</v>
      </c>
      <c r="L327" s="26">
        <f t="shared" si="79"/>
        <v>3382.18</v>
      </c>
    </row>
    <row r="328" spans="1:12">
      <c r="A328" s="13"/>
      <c r="B328" s="17"/>
      <c r="C328" s="118" t="s">
        <v>240</v>
      </c>
      <c r="D328" s="118"/>
      <c r="E328" s="118"/>
      <c r="F328" s="118"/>
      <c r="G328" s="24">
        <v>3</v>
      </c>
      <c r="H328" s="25"/>
      <c r="I328" s="25"/>
      <c r="J328" s="24">
        <f t="shared" si="76"/>
        <v>3</v>
      </c>
      <c r="K328" s="30">
        <v>4625</v>
      </c>
      <c r="L328" s="26">
        <f t="shared" si="79"/>
        <v>13875</v>
      </c>
    </row>
    <row r="329" spans="1:12">
      <c r="A329" s="13"/>
      <c r="B329" s="17"/>
      <c r="C329" s="118" t="s">
        <v>241</v>
      </c>
      <c r="D329" s="118"/>
      <c r="E329" s="118"/>
      <c r="F329" s="118"/>
      <c r="G329" s="24">
        <v>3</v>
      </c>
      <c r="H329" s="25"/>
      <c r="I329" s="25"/>
      <c r="J329" s="24">
        <f t="shared" si="76"/>
        <v>3</v>
      </c>
      <c r="K329" s="30">
        <v>2455.6</v>
      </c>
      <c r="L329" s="26">
        <f t="shared" si="79"/>
        <v>7366.7999999999993</v>
      </c>
    </row>
    <row r="330" spans="1:12">
      <c r="A330" s="13"/>
      <c r="B330" s="17"/>
      <c r="C330" s="118" t="s">
        <v>242</v>
      </c>
      <c r="D330" s="118"/>
      <c r="E330" s="118"/>
      <c r="F330" s="118"/>
      <c r="G330" s="24">
        <v>4</v>
      </c>
      <c r="H330" s="25"/>
      <c r="I330" s="25"/>
      <c r="J330" s="24">
        <f t="shared" si="76"/>
        <v>4</v>
      </c>
      <c r="K330" s="30">
        <v>3879.54</v>
      </c>
      <c r="L330" s="26">
        <f t="shared" si="79"/>
        <v>15518.16</v>
      </c>
    </row>
    <row r="331" spans="1:12">
      <c r="A331" s="13"/>
      <c r="B331" s="17"/>
      <c r="C331" s="118" t="s">
        <v>243</v>
      </c>
      <c r="D331" s="118"/>
      <c r="E331" s="118"/>
      <c r="F331" s="118"/>
      <c r="G331" s="24">
        <v>2</v>
      </c>
      <c r="H331" s="25"/>
      <c r="I331" s="25">
        <v>2</v>
      </c>
      <c r="J331" s="24">
        <f t="shared" si="76"/>
        <v>0</v>
      </c>
      <c r="K331" s="30">
        <v>3224.08</v>
      </c>
      <c r="L331" s="26">
        <f t="shared" si="79"/>
        <v>0</v>
      </c>
    </row>
    <row r="332" spans="1:12">
      <c r="A332" s="13"/>
      <c r="B332" s="17"/>
      <c r="C332" s="118" t="s">
        <v>244</v>
      </c>
      <c r="D332" s="118"/>
      <c r="E332" s="118"/>
      <c r="F332" s="118"/>
      <c r="G332" s="24">
        <v>3</v>
      </c>
      <c r="H332" s="25"/>
      <c r="I332" s="25">
        <v>1</v>
      </c>
      <c r="J332" s="24">
        <f t="shared" si="76"/>
        <v>2</v>
      </c>
      <c r="K332" s="30">
        <v>3110.73</v>
      </c>
      <c r="L332" s="26">
        <f t="shared" si="79"/>
        <v>6221.46</v>
      </c>
    </row>
    <row r="333" spans="1:12">
      <c r="A333" s="13"/>
      <c r="B333" s="17"/>
      <c r="C333" s="118" t="s">
        <v>245</v>
      </c>
      <c r="D333" s="118"/>
      <c r="E333" s="118"/>
      <c r="F333" s="118"/>
      <c r="G333" s="24">
        <v>3</v>
      </c>
      <c r="H333" s="25"/>
      <c r="I333" s="25">
        <v>1</v>
      </c>
      <c r="J333" s="24">
        <f t="shared" si="76"/>
        <v>2</v>
      </c>
      <c r="K333" s="30">
        <v>3110.73</v>
      </c>
      <c r="L333" s="26">
        <f t="shared" si="79"/>
        <v>6221.46</v>
      </c>
    </row>
    <row r="334" spans="1:12">
      <c r="A334" s="13"/>
      <c r="B334" s="17"/>
      <c r="C334" s="118" t="s">
        <v>246</v>
      </c>
      <c r="D334" s="118"/>
      <c r="E334" s="118"/>
      <c r="F334" s="118"/>
      <c r="G334" s="24">
        <v>2</v>
      </c>
      <c r="H334" s="25"/>
      <c r="I334" s="25">
        <v>1</v>
      </c>
      <c r="J334" s="24">
        <f t="shared" si="76"/>
        <v>1</v>
      </c>
      <c r="K334" s="30">
        <v>3110.73</v>
      </c>
      <c r="L334" s="26">
        <f t="shared" si="79"/>
        <v>3110.73</v>
      </c>
    </row>
    <row r="335" spans="1:12">
      <c r="A335" s="13"/>
      <c r="B335" s="17"/>
      <c r="C335" s="118" t="s">
        <v>247</v>
      </c>
      <c r="D335" s="118"/>
      <c r="E335" s="118"/>
      <c r="F335" s="118"/>
      <c r="G335" s="24">
        <v>2</v>
      </c>
      <c r="H335" s="25"/>
      <c r="I335" s="25">
        <v>1</v>
      </c>
      <c r="J335" s="24">
        <f t="shared" si="76"/>
        <v>1</v>
      </c>
      <c r="K335" s="30">
        <v>3659.79</v>
      </c>
      <c r="L335" s="26">
        <f t="shared" si="79"/>
        <v>3659.79</v>
      </c>
    </row>
    <row r="336" spans="1:12">
      <c r="A336" s="13"/>
      <c r="B336" s="17"/>
      <c r="C336" s="118" t="s">
        <v>248</v>
      </c>
      <c r="D336" s="118"/>
      <c r="E336" s="118"/>
      <c r="F336" s="118"/>
      <c r="G336" s="24">
        <v>3</v>
      </c>
      <c r="H336" s="25"/>
      <c r="I336" s="25"/>
      <c r="J336" s="24">
        <f t="shared" si="76"/>
        <v>3</v>
      </c>
      <c r="K336" s="30">
        <v>3989.08</v>
      </c>
      <c r="L336" s="26">
        <f t="shared" si="79"/>
        <v>11967.24</v>
      </c>
    </row>
    <row r="337" spans="1:12">
      <c r="A337" s="13"/>
      <c r="B337" s="17"/>
      <c r="C337" s="118" t="s">
        <v>249</v>
      </c>
      <c r="D337" s="118"/>
      <c r="E337" s="118"/>
      <c r="F337" s="118"/>
      <c r="G337" s="24">
        <v>2</v>
      </c>
      <c r="H337" s="28"/>
      <c r="I337" s="25"/>
      <c r="J337" s="24">
        <f t="shared" ref="J337:J410" si="82">G337+H337-I337</f>
        <v>2</v>
      </c>
      <c r="K337" s="30">
        <v>3989.08</v>
      </c>
      <c r="L337" s="26">
        <f t="shared" si="79"/>
        <v>7978.16</v>
      </c>
    </row>
    <row r="338" spans="1:12">
      <c r="A338" s="13"/>
      <c r="B338" s="17"/>
      <c r="C338" s="118" t="s">
        <v>250</v>
      </c>
      <c r="D338" s="118"/>
      <c r="E338" s="118"/>
      <c r="F338" s="118"/>
      <c r="G338" s="24">
        <v>1</v>
      </c>
      <c r="H338" s="28"/>
      <c r="I338" s="25"/>
      <c r="J338" s="24">
        <f t="shared" si="82"/>
        <v>1</v>
      </c>
      <c r="K338" s="30">
        <v>3921.46</v>
      </c>
      <c r="L338" s="26">
        <f t="shared" si="79"/>
        <v>3921.46</v>
      </c>
    </row>
    <row r="339" spans="1:12">
      <c r="A339" s="13"/>
      <c r="B339" s="17"/>
      <c r="C339" s="118" t="s">
        <v>250</v>
      </c>
      <c r="D339" s="118"/>
      <c r="E339" s="118"/>
      <c r="F339" s="118"/>
      <c r="G339" s="24">
        <v>1</v>
      </c>
      <c r="H339" s="28"/>
      <c r="I339" s="25"/>
      <c r="J339" s="24">
        <f t="shared" si="82"/>
        <v>1</v>
      </c>
      <c r="K339" s="30">
        <v>3989.08</v>
      </c>
      <c r="L339" s="26">
        <f t="shared" si="79"/>
        <v>3989.08</v>
      </c>
    </row>
    <row r="340" spans="1:12" ht="15.75" thickBot="1">
      <c r="A340" s="13"/>
      <c r="B340" s="17"/>
      <c r="C340" s="118" t="s">
        <v>251</v>
      </c>
      <c r="D340" s="118"/>
      <c r="E340" s="118"/>
      <c r="F340" s="118"/>
      <c r="G340" s="24">
        <v>1</v>
      </c>
      <c r="H340" s="25"/>
      <c r="I340" s="25"/>
      <c r="J340" s="24">
        <f t="shared" si="82"/>
        <v>1</v>
      </c>
      <c r="K340" s="30">
        <v>1800</v>
      </c>
      <c r="L340" s="26">
        <f t="shared" si="79"/>
        <v>1800</v>
      </c>
    </row>
    <row r="341" spans="1:12">
      <c r="A341" s="8" t="s">
        <v>5</v>
      </c>
      <c r="B341" s="3" t="s">
        <v>6</v>
      </c>
      <c r="C341" s="125" t="s">
        <v>7</v>
      </c>
      <c r="D341" s="125"/>
      <c r="E341" s="125"/>
      <c r="F341" s="125"/>
      <c r="G341" s="78" t="s">
        <v>8</v>
      </c>
      <c r="H341" s="78" t="s">
        <v>9</v>
      </c>
      <c r="I341" s="78" t="s">
        <v>10</v>
      </c>
      <c r="J341" s="78" t="s">
        <v>11</v>
      </c>
      <c r="K341" s="78" t="s">
        <v>12</v>
      </c>
      <c r="L341" s="5" t="s">
        <v>13</v>
      </c>
    </row>
    <row r="342" spans="1:12">
      <c r="A342" s="13" t="s">
        <v>162</v>
      </c>
      <c r="B342" s="16" t="s">
        <v>163</v>
      </c>
      <c r="C342" s="118" t="s">
        <v>252</v>
      </c>
      <c r="D342" s="118"/>
      <c r="E342" s="118"/>
      <c r="F342" s="118"/>
      <c r="G342" s="24">
        <v>2</v>
      </c>
      <c r="H342" s="25"/>
      <c r="I342" s="25"/>
      <c r="J342" s="24">
        <f t="shared" si="82"/>
        <v>2</v>
      </c>
      <c r="K342" s="30">
        <v>2047</v>
      </c>
      <c r="L342" s="26">
        <f t="shared" si="79"/>
        <v>4094</v>
      </c>
    </row>
    <row r="343" spans="1:12">
      <c r="A343" s="13"/>
      <c r="B343" s="17"/>
      <c r="C343" s="118" t="s">
        <v>253</v>
      </c>
      <c r="D343" s="118"/>
      <c r="E343" s="118"/>
      <c r="F343" s="118"/>
      <c r="G343" s="24">
        <v>1</v>
      </c>
      <c r="H343" s="25"/>
      <c r="I343" s="25"/>
      <c r="J343" s="24">
        <f t="shared" si="82"/>
        <v>1</v>
      </c>
      <c r="K343" s="30">
        <v>1300</v>
      </c>
      <c r="L343" s="26">
        <f t="shared" si="79"/>
        <v>1300</v>
      </c>
    </row>
    <row r="344" spans="1:12">
      <c r="A344" s="13"/>
      <c r="B344" s="17"/>
      <c r="C344" s="118" t="s">
        <v>254</v>
      </c>
      <c r="D344" s="118"/>
      <c r="E344" s="118"/>
      <c r="F344" s="118"/>
      <c r="G344" s="24">
        <v>4</v>
      </c>
      <c r="H344" s="25"/>
      <c r="I344" s="25"/>
      <c r="J344" s="24">
        <f t="shared" si="82"/>
        <v>4</v>
      </c>
      <c r="K344" s="30">
        <v>2850</v>
      </c>
      <c r="L344" s="26">
        <f t="shared" si="79"/>
        <v>11400</v>
      </c>
    </row>
    <row r="345" spans="1:12">
      <c r="A345" s="13"/>
      <c r="B345" s="17"/>
      <c r="C345" s="118" t="s">
        <v>255</v>
      </c>
      <c r="D345" s="118"/>
      <c r="E345" s="118"/>
      <c r="F345" s="118"/>
      <c r="G345" s="24">
        <v>3</v>
      </c>
      <c r="H345" s="25"/>
      <c r="I345" s="25"/>
      <c r="J345" s="24">
        <f t="shared" si="82"/>
        <v>3</v>
      </c>
      <c r="K345" s="30">
        <v>3858</v>
      </c>
      <c r="L345" s="26">
        <f t="shared" si="79"/>
        <v>11574</v>
      </c>
    </row>
    <row r="346" spans="1:12">
      <c r="A346" s="13"/>
      <c r="B346" s="17"/>
      <c r="C346" s="118" t="s">
        <v>256</v>
      </c>
      <c r="D346" s="118"/>
      <c r="E346" s="118"/>
      <c r="F346" s="118"/>
      <c r="G346" s="24">
        <v>4</v>
      </c>
      <c r="H346" s="25"/>
      <c r="I346" s="25"/>
      <c r="J346" s="24">
        <f t="shared" si="82"/>
        <v>4</v>
      </c>
      <c r="K346" s="30">
        <v>5197.5</v>
      </c>
      <c r="L346" s="26">
        <f t="shared" si="79"/>
        <v>20790</v>
      </c>
    </row>
    <row r="347" spans="1:12">
      <c r="A347" s="13"/>
      <c r="B347" s="17"/>
      <c r="C347" s="118" t="s">
        <v>257</v>
      </c>
      <c r="D347" s="118"/>
      <c r="E347" s="118"/>
      <c r="F347" s="118"/>
      <c r="G347" s="24">
        <v>5</v>
      </c>
      <c r="H347" s="25"/>
      <c r="I347" s="25">
        <v>1</v>
      </c>
      <c r="J347" s="24">
        <f t="shared" si="82"/>
        <v>4</v>
      </c>
      <c r="K347" s="30">
        <v>6750</v>
      </c>
      <c r="L347" s="26">
        <f t="shared" si="79"/>
        <v>27000</v>
      </c>
    </row>
    <row r="348" spans="1:12">
      <c r="A348" s="13"/>
      <c r="B348" s="17"/>
      <c r="C348" s="118" t="s">
        <v>258</v>
      </c>
      <c r="D348" s="118"/>
      <c r="E348" s="118"/>
      <c r="F348" s="118"/>
      <c r="G348" s="24">
        <v>4</v>
      </c>
      <c r="H348" s="25"/>
      <c r="I348" s="25"/>
      <c r="J348" s="24">
        <f t="shared" si="82"/>
        <v>4</v>
      </c>
      <c r="K348" s="30">
        <v>6750</v>
      </c>
      <c r="L348" s="26">
        <f t="shared" si="79"/>
        <v>27000</v>
      </c>
    </row>
    <row r="349" spans="1:12">
      <c r="A349" s="13"/>
      <c r="B349" s="17"/>
      <c r="C349" s="118" t="s">
        <v>259</v>
      </c>
      <c r="D349" s="118"/>
      <c r="E349" s="118"/>
      <c r="F349" s="118"/>
      <c r="G349" s="24">
        <v>4</v>
      </c>
      <c r="H349" s="25"/>
      <c r="I349" s="25"/>
      <c r="J349" s="24">
        <f t="shared" si="82"/>
        <v>4</v>
      </c>
      <c r="K349" s="30">
        <v>6750</v>
      </c>
      <c r="L349" s="26">
        <f t="shared" si="79"/>
        <v>27000</v>
      </c>
    </row>
    <row r="350" spans="1:12">
      <c r="A350" s="13"/>
      <c r="B350" s="17"/>
      <c r="C350" s="118" t="s">
        <v>260</v>
      </c>
      <c r="D350" s="118"/>
      <c r="E350" s="118"/>
      <c r="F350" s="118"/>
      <c r="G350" s="24">
        <v>1</v>
      </c>
      <c r="H350" s="25"/>
      <c r="I350" s="25"/>
      <c r="J350" s="24">
        <f t="shared" si="82"/>
        <v>1</v>
      </c>
      <c r="K350" s="29">
        <v>11300</v>
      </c>
      <c r="L350" s="26">
        <f t="shared" si="79"/>
        <v>11300</v>
      </c>
    </row>
    <row r="351" spans="1:12">
      <c r="A351" s="13"/>
      <c r="B351" s="17"/>
      <c r="C351" s="118" t="s">
        <v>262</v>
      </c>
      <c r="D351" s="118"/>
      <c r="E351" s="118"/>
      <c r="F351" s="118"/>
      <c r="G351" s="24">
        <v>2</v>
      </c>
      <c r="H351" s="25"/>
      <c r="I351" s="25"/>
      <c r="J351" s="24">
        <f t="shared" si="82"/>
        <v>2</v>
      </c>
      <c r="K351" s="30">
        <v>4200</v>
      </c>
      <c r="L351" s="26">
        <f t="shared" si="79"/>
        <v>8400</v>
      </c>
    </row>
    <row r="352" spans="1:12">
      <c r="A352" s="13"/>
      <c r="B352" s="17"/>
      <c r="C352" s="118" t="s">
        <v>263</v>
      </c>
      <c r="D352" s="118"/>
      <c r="E352" s="118"/>
      <c r="F352" s="118"/>
      <c r="G352" s="24">
        <v>2</v>
      </c>
      <c r="H352" s="25"/>
      <c r="I352" s="25"/>
      <c r="J352" s="24">
        <f t="shared" si="82"/>
        <v>2</v>
      </c>
      <c r="K352" s="30">
        <v>1850</v>
      </c>
      <c r="L352" s="26">
        <f t="shared" si="79"/>
        <v>3700</v>
      </c>
    </row>
    <row r="353" spans="1:12">
      <c r="A353" s="13"/>
      <c r="B353" s="17"/>
      <c r="C353" s="118" t="s">
        <v>264</v>
      </c>
      <c r="D353" s="118"/>
      <c r="E353" s="118"/>
      <c r="F353" s="118"/>
      <c r="G353" s="24">
        <v>2</v>
      </c>
      <c r="H353" s="25"/>
      <c r="I353" s="25"/>
      <c r="J353" s="24">
        <f t="shared" si="82"/>
        <v>2</v>
      </c>
      <c r="K353" s="30">
        <v>2450</v>
      </c>
      <c r="L353" s="26">
        <f t="shared" si="79"/>
        <v>4900</v>
      </c>
    </row>
    <row r="354" spans="1:12">
      <c r="A354" s="13"/>
      <c r="B354" s="17"/>
      <c r="C354" s="118" t="s">
        <v>266</v>
      </c>
      <c r="D354" s="118"/>
      <c r="E354" s="118"/>
      <c r="F354" s="118"/>
      <c r="G354" s="24">
        <v>3</v>
      </c>
      <c r="H354" s="25"/>
      <c r="I354" s="25">
        <v>1</v>
      </c>
      <c r="J354" s="24">
        <f t="shared" si="82"/>
        <v>2</v>
      </c>
      <c r="K354" s="30">
        <v>12150.46</v>
      </c>
      <c r="L354" s="26">
        <f t="shared" si="79"/>
        <v>24300.92</v>
      </c>
    </row>
    <row r="355" spans="1:12">
      <c r="A355" s="13"/>
      <c r="B355" s="16"/>
      <c r="C355" s="118" t="s">
        <v>222</v>
      </c>
      <c r="D355" s="118"/>
      <c r="E355" s="118"/>
      <c r="F355" s="118"/>
      <c r="G355" s="24">
        <v>2</v>
      </c>
      <c r="H355" s="25"/>
      <c r="I355" s="25"/>
      <c r="J355" s="24">
        <f t="shared" si="82"/>
        <v>2</v>
      </c>
      <c r="K355" s="30">
        <v>3642.64</v>
      </c>
      <c r="L355" s="26">
        <f t="shared" si="79"/>
        <v>7285.28</v>
      </c>
    </row>
    <row r="356" spans="1:12">
      <c r="A356" s="13"/>
      <c r="B356" s="17"/>
      <c r="C356" s="118" t="s">
        <v>267</v>
      </c>
      <c r="D356" s="118"/>
      <c r="E356" s="118"/>
      <c r="F356" s="118"/>
      <c r="G356" s="24">
        <v>2</v>
      </c>
      <c r="H356" s="25"/>
      <c r="I356" s="25"/>
      <c r="J356" s="24">
        <f t="shared" si="82"/>
        <v>2</v>
      </c>
      <c r="K356" s="30">
        <v>5699.4</v>
      </c>
      <c r="L356" s="26">
        <f t="shared" si="79"/>
        <v>11398.8</v>
      </c>
    </row>
    <row r="357" spans="1:12">
      <c r="A357" s="13"/>
      <c r="B357" s="17"/>
      <c r="C357" s="118" t="s">
        <v>268</v>
      </c>
      <c r="D357" s="118"/>
      <c r="E357" s="118"/>
      <c r="F357" s="118"/>
      <c r="G357" s="24">
        <v>2</v>
      </c>
      <c r="H357" s="25"/>
      <c r="I357" s="25"/>
      <c r="J357" s="24">
        <f t="shared" si="82"/>
        <v>2</v>
      </c>
      <c r="K357" s="30">
        <v>1908.06</v>
      </c>
      <c r="L357" s="26">
        <f t="shared" si="79"/>
        <v>3816.12</v>
      </c>
    </row>
    <row r="358" spans="1:12">
      <c r="A358" s="13"/>
      <c r="B358" s="17"/>
      <c r="C358" s="118" t="s">
        <v>428</v>
      </c>
      <c r="D358" s="118"/>
      <c r="E358" s="118"/>
      <c r="F358" s="118"/>
      <c r="G358" s="24"/>
      <c r="H358" s="25">
        <v>8</v>
      </c>
      <c r="I358" s="25">
        <v>8</v>
      </c>
      <c r="J358" s="24">
        <f t="shared" ref="J358" si="83">G358+H358-I358</f>
        <v>0</v>
      </c>
      <c r="K358" s="30">
        <v>5664</v>
      </c>
      <c r="L358" s="26">
        <f t="shared" ref="L358" si="84">J358*K358</f>
        <v>0</v>
      </c>
    </row>
    <row r="359" spans="1:12">
      <c r="A359" s="13"/>
      <c r="B359" s="17"/>
      <c r="C359" s="118" t="s">
        <v>422</v>
      </c>
      <c r="D359" s="118"/>
      <c r="E359" s="118"/>
      <c r="F359" s="118"/>
      <c r="G359" s="24"/>
      <c r="H359" s="25">
        <v>10</v>
      </c>
      <c r="I359" s="25">
        <v>10</v>
      </c>
      <c r="J359" s="24">
        <f t="shared" si="82"/>
        <v>0</v>
      </c>
      <c r="K359" s="30">
        <v>4323.5200000000004</v>
      </c>
      <c r="L359" s="26">
        <f t="shared" si="79"/>
        <v>0</v>
      </c>
    </row>
    <row r="360" spans="1:12">
      <c r="A360" s="13"/>
      <c r="B360" s="17"/>
      <c r="C360" s="118" t="s">
        <v>423</v>
      </c>
      <c r="D360" s="118"/>
      <c r="E360" s="118"/>
      <c r="F360" s="118"/>
      <c r="G360" s="24"/>
      <c r="H360" s="25">
        <v>3</v>
      </c>
      <c r="I360" s="25">
        <v>3</v>
      </c>
      <c r="J360" s="24">
        <f t="shared" si="82"/>
        <v>0</v>
      </c>
      <c r="K360" s="30">
        <v>7630.44</v>
      </c>
      <c r="L360" s="26">
        <f t="shared" si="79"/>
        <v>0</v>
      </c>
    </row>
    <row r="361" spans="1:12">
      <c r="A361" s="13"/>
      <c r="B361" s="17"/>
      <c r="C361" s="118" t="s">
        <v>424</v>
      </c>
      <c r="D361" s="118"/>
      <c r="E361" s="118"/>
      <c r="F361" s="118"/>
      <c r="G361" s="24"/>
      <c r="H361" s="25">
        <v>1</v>
      </c>
      <c r="I361" s="25">
        <v>1</v>
      </c>
      <c r="J361" s="24">
        <f t="shared" si="82"/>
        <v>0</v>
      </c>
      <c r="K361" s="30">
        <v>3756.52</v>
      </c>
      <c r="L361" s="26">
        <f t="shared" si="79"/>
        <v>0</v>
      </c>
    </row>
    <row r="362" spans="1:12">
      <c r="A362" s="13"/>
      <c r="B362" s="17"/>
      <c r="C362" s="118" t="s">
        <v>425</v>
      </c>
      <c r="D362" s="118"/>
      <c r="E362" s="118"/>
      <c r="F362" s="118"/>
      <c r="G362" s="24"/>
      <c r="H362" s="25">
        <v>1</v>
      </c>
      <c r="I362" s="25">
        <v>1</v>
      </c>
      <c r="J362" s="24">
        <f t="shared" si="82"/>
        <v>0</v>
      </c>
      <c r="K362" s="30">
        <v>5282.62</v>
      </c>
      <c r="L362" s="26">
        <f t="shared" si="79"/>
        <v>0</v>
      </c>
    </row>
    <row r="363" spans="1:12">
      <c r="A363" s="13"/>
      <c r="B363" s="17"/>
      <c r="C363" s="118" t="s">
        <v>426</v>
      </c>
      <c r="D363" s="118"/>
      <c r="E363" s="118"/>
      <c r="F363" s="118"/>
      <c r="G363" s="24"/>
      <c r="H363" s="25">
        <v>1</v>
      </c>
      <c r="I363" s="25">
        <v>1</v>
      </c>
      <c r="J363" s="24">
        <f t="shared" si="82"/>
        <v>0</v>
      </c>
      <c r="K363" s="30">
        <v>5282.62</v>
      </c>
      <c r="L363" s="26">
        <f t="shared" si="79"/>
        <v>0</v>
      </c>
    </row>
    <row r="364" spans="1:12">
      <c r="A364" s="13"/>
      <c r="B364" s="17"/>
      <c r="C364" s="118" t="s">
        <v>427</v>
      </c>
      <c r="D364" s="118"/>
      <c r="E364" s="118"/>
      <c r="F364" s="118"/>
      <c r="G364" s="24"/>
      <c r="H364" s="25">
        <v>1</v>
      </c>
      <c r="I364" s="25">
        <v>1</v>
      </c>
      <c r="J364" s="24">
        <f t="shared" si="82"/>
        <v>0</v>
      </c>
      <c r="K364" s="30">
        <v>5282.62</v>
      </c>
      <c r="L364" s="26">
        <f t="shared" si="79"/>
        <v>0</v>
      </c>
    </row>
    <row r="365" spans="1:12">
      <c r="A365" s="13"/>
      <c r="B365" s="17"/>
      <c r="C365" s="118" t="s">
        <v>389</v>
      </c>
      <c r="D365" s="118"/>
      <c r="E365" s="118"/>
      <c r="F365" s="118"/>
      <c r="G365" s="24"/>
      <c r="H365" s="25">
        <v>2</v>
      </c>
      <c r="I365" s="25">
        <v>2</v>
      </c>
      <c r="J365" s="24">
        <f t="shared" ref="J365:J366" si="85">G365+H365-I365</f>
        <v>0</v>
      </c>
      <c r="K365" s="30">
        <v>9184.23</v>
      </c>
      <c r="L365" s="26">
        <f t="shared" ref="L365:L366" si="86">J365*K365</f>
        <v>0</v>
      </c>
    </row>
    <row r="366" spans="1:12">
      <c r="A366" s="13"/>
      <c r="B366" s="17"/>
      <c r="C366" s="118" t="s">
        <v>390</v>
      </c>
      <c r="D366" s="118"/>
      <c r="E366" s="118"/>
      <c r="F366" s="118"/>
      <c r="G366" s="24"/>
      <c r="H366" s="25">
        <v>2</v>
      </c>
      <c r="I366" s="25">
        <v>2</v>
      </c>
      <c r="J366" s="24">
        <f t="shared" si="85"/>
        <v>0</v>
      </c>
      <c r="K366" s="30">
        <v>13000.84</v>
      </c>
      <c r="L366" s="26">
        <f t="shared" si="86"/>
        <v>0</v>
      </c>
    </row>
    <row r="367" spans="1:12">
      <c r="A367" s="13"/>
      <c r="B367" s="17"/>
      <c r="C367" s="118" t="s">
        <v>365</v>
      </c>
      <c r="D367" s="118"/>
      <c r="E367" s="118"/>
      <c r="F367" s="118"/>
      <c r="G367" s="24"/>
      <c r="H367" s="25">
        <v>1</v>
      </c>
      <c r="I367" s="25">
        <v>1</v>
      </c>
      <c r="J367" s="24">
        <f t="shared" si="82"/>
        <v>0</v>
      </c>
      <c r="K367" s="30">
        <v>21830</v>
      </c>
      <c r="L367" s="26">
        <f t="shared" si="79"/>
        <v>0</v>
      </c>
    </row>
    <row r="368" spans="1:12">
      <c r="A368" s="13"/>
      <c r="B368" s="17"/>
      <c r="C368" s="118" t="s">
        <v>366</v>
      </c>
      <c r="D368" s="118"/>
      <c r="E368" s="118"/>
      <c r="F368" s="118"/>
      <c r="G368" s="24"/>
      <c r="H368" s="25">
        <v>1</v>
      </c>
      <c r="I368" s="25">
        <v>1</v>
      </c>
      <c r="J368" s="24">
        <f t="shared" si="82"/>
        <v>0</v>
      </c>
      <c r="K368" s="30">
        <v>25960</v>
      </c>
      <c r="L368" s="26">
        <f t="shared" ref="L368:L373" si="87">J368*K368</f>
        <v>0</v>
      </c>
    </row>
    <row r="369" spans="1:12">
      <c r="A369" s="13"/>
      <c r="B369" s="17"/>
      <c r="C369" s="118" t="s">
        <v>367</v>
      </c>
      <c r="D369" s="118"/>
      <c r="E369" s="118"/>
      <c r="F369" s="118"/>
      <c r="G369" s="24"/>
      <c r="H369" s="25">
        <v>1</v>
      </c>
      <c r="I369" s="25">
        <v>1</v>
      </c>
      <c r="J369" s="24">
        <f t="shared" si="82"/>
        <v>0</v>
      </c>
      <c r="K369" s="30">
        <v>25960</v>
      </c>
      <c r="L369" s="26">
        <f t="shared" si="87"/>
        <v>0</v>
      </c>
    </row>
    <row r="370" spans="1:12">
      <c r="A370" s="13"/>
      <c r="B370" s="17"/>
      <c r="C370" s="118" t="s">
        <v>368</v>
      </c>
      <c r="D370" s="118"/>
      <c r="E370" s="118"/>
      <c r="F370" s="118"/>
      <c r="G370" s="24"/>
      <c r="H370" s="25">
        <v>1</v>
      </c>
      <c r="I370" s="25">
        <v>1</v>
      </c>
      <c r="J370" s="24">
        <f t="shared" si="82"/>
        <v>0</v>
      </c>
      <c r="K370" s="30">
        <v>25960</v>
      </c>
      <c r="L370" s="26">
        <f t="shared" si="87"/>
        <v>0</v>
      </c>
    </row>
    <row r="371" spans="1:12">
      <c r="A371" s="13"/>
      <c r="B371" s="17"/>
      <c r="C371" s="118" t="s">
        <v>369</v>
      </c>
      <c r="D371" s="118"/>
      <c r="E371" s="118"/>
      <c r="F371" s="118"/>
      <c r="G371" s="24"/>
      <c r="H371" s="25">
        <v>4</v>
      </c>
      <c r="I371" s="25">
        <v>4</v>
      </c>
      <c r="J371" s="24">
        <f t="shared" si="82"/>
        <v>0</v>
      </c>
      <c r="K371" s="30">
        <v>6136</v>
      </c>
      <c r="L371" s="26">
        <f t="shared" si="87"/>
        <v>0</v>
      </c>
    </row>
    <row r="372" spans="1:12">
      <c r="A372" s="13"/>
      <c r="B372" s="17"/>
      <c r="C372" s="118" t="s">
        <v>370</v>
      </c>
      <c r="D372" s="118"/>
      <c r="E372" s="118"/>
      <c r="F372" s="118"/>
      <c r="G372" s="24"/>
      <c r="H372" s="25">
        <v>1</v>
      </c>
      <c r="I372" s="25">
        <v>1</v>
      </c>
      <c r="J372" s="24">
        <f t="shared" si="82"/>
        <v>0</v>
      </c>
      <c r="K372" s="74">
        <v>2950</v>
      </c>
      <c r="L372" s="26">
        <f t="shared" si="87"/>
        <v>0</v>
      </c>
    </row>
    <row r="373" spans="1:12">
      <c r="A373" s="13"/>
      <c r="B373" s="17"/>
      <c r="C373" s="118" t="s">
        <v>371</v>
      </c>
      <c r="D373" s="118"/>
      <c r="E373" s="118"/>
      <c r="F373" s="118"/>
      <c r="G373" s="24"/>
      <c r="H373" s="25">
        <v>1</v>
      </c>
      <c r="I373" s="25">
        <v>1</v>
      </c>
      <c r="J373" s="24">
        <f t="shared" si="82"/>
        <v>0</v>
      </c>
      <c r="K373" s="30">
        <v>12980</v>
      </c>
      <c r="L373" s="26">
        <f t="shared" si="87"/>
        <v>0</v>
      </c>
    </row>
    <row r="374" spans="1:12" ht="15.75" thickBot="1">
      <c r="A374" s="13"/>
      <c r="B374" s="17"/>
      <c r="C374" s="75"/>
      <c r="D374" s="76"/>
      <c r="E374" s="76"/>
      <c r="F374" s="77"/>
      <c r="G374" s="24"/>
      <c r="H374" s="25"/>
      <c r="I374" s="25"/>
      <c r="J374" s="24"/>
      <c r="K374" s="30"/>
      <c r="L374" s="26"/>
    </row>
    <row r="375" spans="1:12">
      <c r="A375" s="8" t="s">
        <v>5</v>
      </c>
      <c r="B375" s="3" t="s">
        <v>6</v>
      </c>
      <c r="C375" s="125" t="s">
        <v>7</v>
      </c>
      <c r="D375" s="125"/>
      <c r="E375" s="125"/>
      <c r="F375" s="125"/>
      <c r="G375" s="78" t="s">
        <v>8</v>
      </c>
      <c r="H375" s="78" t="s">
        <v>9</v>
      </c>
      <c r="I375" s="78" t="s">
        <v>10</v>
      </c>
      <c r="J375" s="78" t="s">
        <v>11</v>
      </c>
      <c r="K375" s="78" t="s">
        <v>12</v>
      </c>
      <c r="L375" s="5" t="s">
        <v>13</v>
      </c>
    </row>
    <row r="376" spans="1:12">
      <c r="A376" s="13" t="s">
        <v>269</v>
      </c>
      <c r="B376" s="17" t="s">
        <v>270</v>
      </c>
      <c r="C376" s="118"/>
      <c r="D376" s="118"/>
      <c r="E376" s="118"/>
      <c r="F376" s="118"/>
      <c r="G376" s="25"/>
      <c r="H376" s="25"/>
      <c r="I376" s="25"/>
      <c r="J376" s="24"/>
      <c r="K376" s="30"/>
      <c r="L376" s="26"/>
    </row>
    <row r="377" spans="1:12">
      <c r="A377" s="13"/>
      <c r="B377" s="17"/>
      <c r="C377" s="118" t="s">
        <v>271</v>
      </c>
      <c r="D377" s="118"/>
      <c r="E377" s="118"/>
      <c r="F377" s="118"/>
      <c r="G377" s="25">
        <v>48</v>
      </c>
      <c r="H377" s="25"/>
      <c r="I377" s="25"/>
      <c r="J377" s="24">
        <f t="shared" si="82"/>
        <v>48</v>
      </c>
      <c r="K377" s="30">
        <v>26.95</v>
      </c>
      <c r="L377" s="26">
        <f t="shared" ref="L377:L410" si="88">J377*K377</f>
        <v>1293.5999999999999</v>
      </c>
    </row>
    <row r="378" spans="1:12">
      <c r="A378" s="13"/>
      <c r="B378" s="17"/>
      <c r="C378" s="118" t="s">
        <v>272</v>
      </c>
      <c r="D378" s="118"/>
      <c r="E378" s="118"/>
      <c r="F378" s="118"/>
      <c r="G378" s="24">
        <v>3</v>
      </c>
      <c r="H378" s="25"/>
      <c r="I378" s="25"/>
      <c r="J378" s="24">
        <f t="shared" si="82"/>
        <v>3</v>
      </c>
      <c r="K378" s="30">
        <v>800</v>
      </c>
      <c r="L378" s="26">
        <f t="shared" si="88"/>
        <v>2400</v>
      </c>
    </row>
    <row r="379" spans="1:12">
      <c r="A379" s="13"/>
      <c r="B379" s="17"/>
      <c r="C379" s="118" t="s">
        <v>273</v>
      </c>
      <c r="D379" s="118"/>
      <c r="E379" s="118"/>
      <c r="F379" s="118"/>
      <c r="G379" s="24">
        <v>2</v>
      </c>
      <c r="H379" s="25"/>
      <c r="I379" s="25"/>
      <c r="J379" s="24">
        <f t="shared" si="82"/>
        <v>2</v>
      </c>
      <c r="K379" s="30">
        <v>350</v>
      </c>
      <c r="L379" s="26">
        <f t="shared" si="88"/>
        <v>700</v>
      </c>
    </row>
    <row r="380" spans="1:12">
      <c r="A380" s="13" t="s">
        <v>274</v>
      </c>
      <c r="B380" s="16" t="s">
        <v>275</v>
      </c>
      <c r="C380" s="118"/>
      <c r="D380" s="118"/>
      <c r="E380" s="118"/>
      <c r="F380" s="118"/>
      <c r="G380" s="25"/>
      <c r="H380" s="25"/>
      <c r="I380" s="25"/>
      <c r="J380" s="24"/>
      <c r="K380" s="33"/>
      <c r="L380" s="26"/>
    </row>
    <row r="381" spans="1:12">
      <c r="A381" s="13"/>
      <c r="B381" s="16"/>
      <c r="C381" s="118" t="s">
        <v>276</v>
      </c>
      <c r="D381" s="118"/>
      <c r="E381" s="118"/>
      <c r="F381" s="118"/>
      <c r="G381" s="24">
        <v>44</v>
      </c>
      <c r="H381" s="25"/>
      <c r="I381" s="25"/>
      <c r="J381" s="24">
        <f t="shared" si="82"/>
        <v>44</v>
      </c>
      <c r="K381" s="30">
        <v>198.72</v>
      </c>
      <c r="L381" s="26">
        <f t="shared" si="88"/>
        <v>8743.68</v>
      </c>
    </row>
    <row r="382" spans="1:12">
      <c r="A382" s="13"/>
      <c r="B382" s="16"/>
      <c r="C382" s="118" t="s">
        <v>277</v>
      </c>
      <c r="D382" s="118"/>
      <c r="E382" s="118"/>
      <c r="F382" s="118"/>
      <c r="G382" s="24">
        <v>16</v>
      </c>
      <c r="H382" s="25"/>
      <c r="I382" s="25">
        <v>16</v>
      </c>
      <c r="J382" s="24">
        <f t="shared" si="82"/>
        <v>0</v>
      </c>
      <c r="K382" s="30">
        <v>118</v>
      </c>
      <c r="L382" s="26">
        <f t="shared" si="88"/>
        <v>0</v>
      </c>
    </row>
    <row r="383" spans="1:12">
      <c r="A383" s="13"/>
      <c r="B383" s="16"/>
      <c r="C383" s="118" t="s">
        <v>278</v>
      </c>
      <c r="D383" s="118"/>
      <c r="E383" s="118"/>
      <c r="F383" s="118"/>
      <c r="G383" s="24">
        <v>44</v>
      </c>
      <c r="H383" s="25"/>
      <c r="I383" s="25">
        <v>4</v>
      </c>
      <c r="J383" s="24">
        <f t="shared" si="82"/>
        <v>40</v>
      </c>
      <c r="K383" s="30">
        <v>137.0924</v>
      </c>
      <c r="L383" s="26">
        <f t="shared" si="88"/>
        <v>5483.6959999999999</v>
      </c>
    </row>
    <row r="384" spans="1:12">
      <c r="A384" s="13"/>
      <c r="B384" s="16"/>
      <c r="C384" s="118" t="s">
        <v>309</v>
      </c>
      <c r="D384" s="118"/>
      <c r="E384" s="118"/>
      <c r="F384" s="118"/>
      <c r="G384" s="24">
        <v>2</v>
      </c>
      <c r="H384" s="25"/>
      <c r="I384" s="25"/>
      <c r="J384" s="24">
        <f t="shared" si="82"/>
        <v>2</v>
      </c>
      <c r="K384" s="30">
        <v>5263.28</v>
      </c>
      <c r="L384" s="26">
        <f t="shared" si="88"/>
        <v>10526.56</v>
      </c>
    </row>
    <row r="385" spans="1:12">
      <c r="A385" s="13"/>
      <c r="B385" s="16"/>
      <c r="C385" s="118" t="s">
        <v>310</v>
      </c>
      <c r="D385" s="118"/>
      <c r="E385" s="118"/>
      <c r="F385" s="118"/>
      <c r="G385" s="24">
        <v>1</v>
      </c>
      <c r="H385" s="25"/>
      <c r="I385" s="25"/>
      <c r="J385" s="24">
        <f t="shared" si="82"/>
        <v>1</v>
      </c>
      <c r="K385" s="30">
        <v>5263.28</v>
      </c>
      <c r="L385" s="26">
        <f t="shared" si="88"/>
        <v>5263.28</v>
      </c>
    </row>
    <row r="386" spans="1:12">
      <c r="A386" s="13"/>
      <c r="B386" s="16"/>
      <c r="C386" s="122" t="s">
        <v>279</v>
      </c>
      <c r="D386" s="123"/>
      <c r="E386" s="123"/>
      <c r="F386" s="124"/>
      <c r="G386" s="24">
        <v>1</v>
      </c>
      <c r="H386" s="25"/>
      <c r="I386" s="25"/>
      <c r="J386" s="24">
        <f t="shared" si="82"/>
        <v>1</v>
      </c>
      <c r="K386" s="30">
        <v>200</v>
      </c>
      <c r="L386" s="26">
        <f t="shared" si="88"/>
        <v>200</v>
      </c>
    </row>
    <row r="387" spans="1:12">
      <c r="A387" s="18"/>
      <c r="B387" s="20"/>
      <c r="C387" s="118" t="s">
        <v>280</v>
      </c>
      <c r="D387" s="118"/>
      <c r="E387" s="118"/>
      <c r="F387" s="118"/>
      <c r="G387" s="24">
        <v>15</v>
      </c>
      <c r="H387" s="25"/>
      <c r="I387" s="25"/>
      <c r="J387" s="24">
        <f t="shared" si="82"/>
        <v>15</v>
      </c>
      <c r="K387" s="30">
        <v>129</v>
      </c>
      <c r="L387" s="26">
        <f t="shared" si="88"/>
        <v>1935</v>
      </c>
    </row>
    <row r="388" spans="1:12">
      <c r="A388" s="18"/>
      <c r="B388" s="21"/>
      <c r="C388" s="118" t="s">
        <v>281</v>
      </c>
      <c r="D388" s="118"/>
      <c r="E388" s="118"/>
      <c r="F388" s="118"/>
      <c r="G388" s="24">
        <v>44</v>
      </c>
      <c r="H388" s="25"/>
      <c r="I388" s="25"/>
      <c r="J388" s="24">
        <f t="shared" si="82"/>
        <v>44</v>
      </c>
      <c r="K388" s="30">
        <v>139</v>
      </c>
      <c r="L388" s="26">
        <f t="shared" si="88"/>
        <v>6116</v>
      </c>
    </row>
    <row r="389" spans="1:12">
      <c r="A389" s="18"/>
      <c r="B389" s="21"/>
      <c r="C389" s="118" t="s">
        <v>282</v>
      </c>
      <c r="D389" s="118"/>
      <c r="E389" s="118"/>
      <c r="F389" s="118"/>
      <c r="G389" s="24">
        <v>15</v>
      </c>
      <c r="H389" s="25"/>
      <c r="I389" s="25"/>
      <c r="J389" s="24">
        <f t="shared" si="82"/>
        <v>15</v>
      </c>
      <c r="K389" s="30">
        <v>500</v>
      </c>
      <c r="L389" s="26">
        <f t="shared" si="88"/>
        <v>7500</v>
      </c>
    </row>
    <row r="390" spans="1:12">
      <c r="A390" s="13"/>
      <c r="B390" s="21"/>
      <c r="C390" s="118" t="s">
        <v>283</v>
      </c>
      <c r="D390" s="118"/>
      <c r="E390" s="118"/>
      <c r="F390" s="118"/>
      <c r="G390" s="24">
        <v>24</v>
      </c>
      <c r="H390" s="25"/>
      <c r="I390" s="25"/>
      <c r="J390" s="24">
        <f t="shared" si="82"/>
        <v>24</v>
      </c>
      <c r="K390" s="30">
        <v>139</v>
      </c>
      <c r="L390" s="26">
        <f t="shared" si="88"/>
        <v>3336</v>
      </c>
    </row>
    <row r="391" spans="1:12">
      <c r="A391" s="13"/>
      <c r="B391" s="21"/>
      <c r="C391" s="118" t="s">
        <v>284</v>
      </c>
      <c r="D391" s="118"/>
      <c r="E391" s="118"/>
      <c r="F391" s="118"/>
      <c r="G391" s="24">
        <v>5</v>
      </c>
      <c r="H391" s="25"/>
      <c r="I391" s="25"/>
      <c r="J391" s="24">
        <f t="shared" si="82"/>
        <v>5</v>
      </c>
      <c r="K391" s="30">
        <v>400</v>
      </c>
      <c r="L391" s="26">
        <f t="shared" si="88"/>
        <v>2000</v>
      </c>
    </row>
    <row r="392" spans="1:12">
      <c r="A392" s="13"/>
      <c r="B392" s="17"/>
      <c r="C392" s="118" t="s">
        <v>285</v>
      </c>
      <c r="D392" s="118"/>
      <c r="E392" s="118"/>
      <c r="F392" s="118"/>
      <c r="G392" s="24">
        <v>2</v>
      </c>
      <c r="H392" s="25"/>
      <c r="I392" s="25"/>
      <c r="J392" s="24">
        <f t="shared" si="82"/>
        <v>2</v>
      </c>
      <c r="K392" s="30">
        <v>398.84</v>
      </c>
      <c r="L392" s="26">
        <f t="shared" si="88"/>
        <v>797.68</v>
      </c>
    </row>
    <row r="393" spans="1:12">
      <c r="A393" s="13"/>
      <c r="B393" s="17"/>
      <c r="C393" s="118" t="s">
        <v>286</v>
      </c>
      <c r="D393" s="118"/>
      <c r="E393" s="118"/>
      <c r="F393" s="118"/>
      <c r="G393" s="24">
        <v>1</v>
      </c>
      <c r="H393" s="25"/>
      <c r="I393" s="25"/>
      <c r="J393" s="24">
        <f t="shared" si="82"/>
        <v>1</v>
      </c>
      <c r="K393" s="30">
        <v>300</v>
      </c>
      <c r="L393" s="26">
        <f t="shared" si="88"/>
        <v>300</v>
      </c>
    </row>
    <row r="394" spans="1:12">
      <c r="A394" s="13"/>
      <c r="B394" s="17"/>
      <c r="C394" s="118" t="s">
        <v>287</v>
      </c>
      <c r="D394" s="118"/>
      <c r="E394" s="118"/>
      <c r="F394" s="118"/>
      <c r="G394" s="24">
        <v>20</v>
      </c>
      <c r="H394" s="25"/>
      <c r="I394" s="25"/>
      <c r="J394" s="24">
        <f t="shared" si="82"/>
        <v>20</v>
      </c>
      <c r="K394" s="30">
        <v>400</v>
      </c>
      <c r="L394" s="26">
        <f t="shared" si="88"/>
        <v>8000</v>
      </c>
    </row>
    <row r="395" spans="1:12">
      <c r="A395" s="13"/>
      <c r="B395" s="17"/>
      <c r="C395" s="118" t="s">
        <v>288</v>
      </c>
      <c r="D395" s="118"/>
      <c r="E395" s="118"/>
      <c r="F395" s="118"/>
      <c r="G395" s="24">
        <v>6</v>
      </c>
      <c r="H395" s="25"/>
      <c r="I395" s="25"/>
      <c r="J395" s="24">
        <f t="shared" si="82"/>
        <v>6</v>
      </c>
      <c r="K395" s="30">
        <v>28.91</v>
      </c>
      <c r="L395" s="26">
        <f t="shared" si="88"/>
        <v>173.46</v>
      </c>
    </row>
    <row r="396" spans="1:12">
      <c r="A396" s="13"/>
      <c r="B396" s="17"/>
      <c r="C396" s="118" t="s">
        <v>289</v>
      </c>
      <c r="D396" s="118"/>
      <c r="E396" s="118"/>
      <c r="F396" s="118"/>
      <c r="G396" s="24">
        <v>19</v>
      </c>
      <c r="H396" s="25"/>
      <c r="I396" s="25"/>
      <c r="J396" s="24">
        <f t="shared" si="82"/>
        <v>19</v>
      </c>
      <c r="K396" s="30">
        <v>50</v>
      </c>
      <c r="L396" s="26">
        <f t="shared" si="88"/>
        <v>950</v>
      </c>
    </row>
    <row r="397" spans="1:12">
      <c r="A397" s="13"/>
      <c r="B397" s="17"/>
      <c r="C397" s="118" t="s">
        <v>290</v>
      </c>
      <c r="D397" s="118"/>
      <c r="E397" s="118"/>
      <c r="F397" s="118"/>
      <c r="G397" s="24">
        <v>30</v>
      </c>
      <c r="H397" s="25"/>
      <c r="I397" s="25"/>
      <c r="J397" s="24">
        <f t="shared" si="82"/>
        <v>30</v>
      </c>
      <c r="K397" s="30">
        <v>50</v>
      </c>
      <c r="L397" s="26">
        <f t="shared" si="88"/>
        <v>1500</v>
      </c>
    </row>
    <row r="398" spans="1:12">
      <c r="A398" s="13"/>
      <c r="B398" s="17"/>
      <c r="C398" s="118" t="s">
        <v>291</v>
      </c>
      <c r="D398" s="118"/>
      <c r="E398" s="118"/>
      <c r="F398" s="118"/>
      <c r="G398" s="24">
        <v>1</v>
      </c>
      <c r="H398" s="25"/>
      <c r="I398" s="25"/>
      <c r="J398" s="24">
        <f t="shared" si="82"/>
        <v>1</v>
      </c>
      <c r="K398" s="30">
        <v>73.88</v>
      </c>
      <c r="L398" s="26">
        <f t="shared" si="88"/>
        <v>73.88</v>
      </c>
    </row>
    <row r="399" spans="1:12">
      <c r="A399" s="13"/>
      <c r="B399" s="17"/>
      <c r="C399" s="118" t="s">
        <v>292</v>
      </c>
      <c r="D399" s="118"/>
      <c r="E399" s="118"/>
      <c r="F399" s="118"/>
      <c r="G399" s="24">
        <v>33</v>
      </c>
      <c r="H399" s="25"/>
      <c r="I399" s="25"/>
      <c r="J399" s="24">
        <f t="shared" si="82"/>
        <v>33</v>
      </c>
      <c r="K399" s="30">
        <v>25.32</v>
      </c>
      <c r="L399" s="26">
        <f t="shared" si="88"/>
        <v>835.56000000000006</v>
      </c>
    </row>
    <row r="400" spans="1:12">
      <c r="A400" s="13"/>
      <c r="B400" s="17"/>
      <c r="C400" s="118" t="s">
        <v>293</v>
      </c>
      <c r="D400" s="118"/>
      <c r="E400" s="118"/>
      <c r="F400" s="118"/>
      <c r="G400" s="24">
        <v>1</v>
      </c>
      <c r="H400" s="25"/>
      <c r="I400" s="25"/>
      <c r="J400" s="24">
        <f t="shared" si="82"/>
        <v>1</v>
      </c>
      <c r="K400" s="30">
        <v>300</v>
      </c>
      <c r="L400" s="26">
        <f t="shared" si="88"/>
        <v>300</v>
      </c>
    </row>
    <row r="401" spans="1:12">
      <c r="A401" s="13"/>
      <c r="B401" s="17"/>
      <c r="C401" s="118" t="s">
        <v>294</v>
      </c>
      <c r="D401" s="118"/>
      <c r="E401" s="118"/>
      <c r="F401" s="118"/>
      <c r="G401" s="24">
        <v>17</v>
      </c>
      <c r="H401" s="25"/>
      <c r="I401" s="25"/>
      <c r="J401" s="24">
        <f t="shared" si="82"/>
        <v>17</v>
      </c>
      <c r="K401" s="30">
        <v>10</v>
      </c>
      <c r="L401" s="26">
        <f t="shared" si="88"/>
        <v>170</v>
      </c>
    </row>
    <row r="402" spans="1:12">
      <c r="A402" s="13"/>
      <c r="B402" s="17"/>
      <c r="C402" s="118" t="s">
        <v>295</v>
      </c>
      <c r="D402" s="118"/>
      <c r="E402" s="118"/>
      <c r="F402" s="118"/>
      <c r="G402" s="24">
        <v>534</v>
      </c>
      <c r="H402" s="25"/>
      <c r="I402" s="25"/>
      <c r="J402" s="24">
        <f t="shared" si="82"/>
        <v>534</v>
      </c>
      <c r="K402" s="30">
        <v>25</v>
      </c>
      <c r="L402" s="26">
        <f t="shared" si="88"/>
        <v>13350</v>
      </c>
    </row>
    <row r="403" spans="1:12">
      <c r="A403" s="13"/>
      <c r="B403" s="17"/>
      <c r="C403" s="118" t="s">
        <v>296</v>
      </c>
      <c r="D403" s="118"/>
      <c r="E403" s="118"/>
      <c r="F403" s="118"/>
      <c r="G403" s="24">
        <v>4</v>
      </c>
      <c r="H403" s="25"/>
      <c r="I403" s="25"/>
      <c r="J403" s="24">
        <f t="shared" si="82"/>
        <v>4</v>
      </c>
      <c r="K403" s="30">
        <v>150</v>
      </c>
      <c r="L403" s="26">
        <f t="shared" si="88"/>
        <v>600</v>
      </c>
    </row>
    <row r="404" spans="1:12">
      <c r="A404" s="13"/>
      <c r="B404" s="17"/>
      <c r="C404" s="118" t="s">
        <v>297</v>
      </c>
      <c r="D404" s="118"/>
      <c r="E404" s="118"/>
      <c r="F404" s="118"/>
      <c r="G404" s="24">
        <v>24</v>
      </c>
      <c r="H404" s="25"/>
      <c r="I404" s="25"/>
      <c r="J404" s="24">
        <f t="shared" si="82"/>
        <v>24</v>
      </c>
      <c r="K404" s="30">
        <v>265</v>
      </c>
      <c r="L404" s="26">
        <f t="shared" si="88"/>
        <v>6360</v>
      </c>
    </row>
    <row r="405" spans="1:12">
      <c r="A405" s="13"/>
      <c r="B405" s="17"/>
      <c r="C405" s="118" t="s">
        <v>298</v>
      </c>
      <c r="D405" s="118"/>
      <c r="E405" s="118"/>
      <c r="F405" s="118"/>
      <c r="G405" s="24">
        <v>1</v>
      </c>
      <c r="H405" s="25"/>
      <c r="I405" s="25"/>
      <c r="J405" s="24">
        <f t="shared" si="82"/>
        <v>1</v>
      </c>
      <c r="K405" s="30">
        <v>400</v>
      </c>
      <c r="L405" s="26">
        <f t="shared" si="88"/>
        <v>400</v>
      </c>
    </row>
    <row r="406" spans="1:12">
      <c r="A406" s="13"/>
      <c r="B406" s="16"/>
      <c r="C406" s="118" t="s">
        <v>299</v>
      </c>
      <c r="D406" s="118"/>
      <c r="E406" s="118"/>
      <c r="F406" s="118"/>
      <c r="G406" s="24">
        <v>8</v>
      </c>
      <c r="H406" s="25"/>
      <c r="I406" s="25"/>
      <c r="J406" s="24">
        <f t="shared" si="82"/>
        <v>8</v>
      </c>
      <c r="K406" s="30">
        <v>50</v>
      </c>
      <c r="L406" s="26">
        <f t="shared" si="88"/>
        <v>400</v>
      </c>
    </row>
    <row r="407" spans="1:12">
      <c r="A407" s="13"/>
      <c r="B407" s="17"/>
      <c r="C407" s="118" t="s">
        <v>300</v>
      </c>
      <c r="D407" s="118"/>
      <c r="E407" s="118"/>
      <c r="F407" s="118"/>
      <c r="G407" s="24">
        <v>15</v>
      </c>
      <c r="H407" s="25"/>
      <c r="I407" s="25"/>
      <c r="J407" s="24">
        <f t="shared" si="82"/>
        <v>15</v>
      </c>
      <c r="K407" s="30">
        <v>220</v>
      </c>
      <c r="L407" s="26">
        <f t="shared" si="88"/>
        <v>3300</v>
      </c>
    </row>
    <row r="408" spans="1:12" ht="15.75" thickBot="1">
      <c r="A408" s="13"/>
      <c r="B408" s="17"/>
      <c r="C408" s="118" t="s">
        <v>301</v>
      </c>
      <c r="D408" s="118"/>
      <c r="E408" s="118"/>
      <c r="F408" s="118"/>
      <c r="G408" s="24">
        <v>9</v>
      </c>
      <c r="H408" s="25"/>
      <c r="I408" s="25"/>
      <c r="J408" s="24">
        <f t="shared" si="82"/>
        <v>9</v>
      </c>
      <c r="K408" s="30">
        <v>100</v>
      </c>
      <c r="L408" s="26">
        <f t="shared" si="88"/>
        <v>900</v>
      </c>
    </row>
    <row r="409" spans="1:12">
      <c r="A409" s="8" t="s">
        <v>5</v>
      </c>
      <c r="B409" s="3" t="s">
        <v>6</v>
      </c>
      <c r="C409" s="125" t="s">
        <v>7</v>
      </c>
      <c r="D409" s="125"/>
      <c r="E409" s="125"/>
      <c r="F409" s="125"/>
      <c r="G409" s="78" t="s">
        <v>8</v>
      </c>
      <c r="H409" s="78" t="s">
        <v>9</v>
      </c>
      <c r="I409" s="78" t="s">
        <v>10</v>
      </c>
      <c r="J409" s="78" t="s">
        <v>11</v>
      </c>
      <c r="K409" s="78" t="s">
        <v>12</v>
      </c>
      <c r="L409" s="5" t="s">
        <v>13</v>
      </c>
    </row>
    <row r="410" spans="1:12" ht="15.75" thickBot="1">
      <c r="A410" s="13" t="s">
        <v>274</v>
      </c>
      <c r="B410" s="16" t="s">
        <v>275</v>
      </c>
      <c r="C410" s="130" t="s">
        <v>302</v>
      </c>
      <c r="D410" s="130"/>
      <c r="E410" s="130"/>
      <c r="F410" s="130"/>
      <c r="G410" s="34">
        <v>9</v>
      </c>
      <c r="H410" s="35"/>
      <c r="I410" s="35"/>
      <c r="J410" s="34">
        <f t="shared" si="82"/>
        <v>9</v>
      </c>
      <c r="K410" s="36">
        <v>60</v>
      </c>
      <c r="L410" s="61">
        <f t="shared" si="88"/>
        <v>540</v>
      </c>
    </row>
    <row r="411" spans="1:12" ht="15.75">
      <c r="A411" s="39"/>
      <c r="B411" s="39"/>
      <c r="C411" s="42"/>
      <c r="D411" s="42"/>
      <c r="E411" s="42"/>
      <c r="F411" s="42"/>
      <c r="G411" s="39"/>
      <c r="H411" s="39"/>
      <c r="I411" s="39"/>
      <c r="J411" s="1"/>
      <c r="K411" s="1"/>
      <c r="L411" s="2">
        <f>SUM(L10:L410)</f>
        <v>3115215.4677000004</v>
      </c>
    </row>
    <row r="412" spans="1:12" ht="15.75">
      <c r="A412" s="39"/>
      <c r="B412" s="39"/>
      <c r="C412" s="42"/>
      <c r="D412" s="42"/>
      <c r="E412" s="42"/>
      <c r="F412" s="42"/>
      <c r="G412" s="39"/>
      <c r="H412" s="39"/>
      <c r="I412" s="39"/>
      <c r="J412" s="1"/>
      <c r="K412" s="1"/>
      <c r="L412" s="2"/>
    </row>
    <row r="413" spans="1:12">
      <c r="A413" s="39"/>
      <c r="B413" s="39"/>
      <c r="C413" s="39"/>
      <c r="D413" s="39"/>
      <c r="E413" s="39"/>
      <c r="F413" s="39"/>
      <c r="G413" s="39"/>
      <c r="H413" s="47"/>
      <c r="I413" s="39"/>
      <c r="J413" s="39"/>
      <c r="K413" s="39"/>
      <c r="L413" s="39"/>
    </row>
    <row r="414" spans="1:12" ht="15.75" thickBot="1">
      <c r="A414" s="39"/>
      <c r="B414" s="43"/>
      <c r="C414" s="43"/>
      <c r="D414" s="39"/>
      <c r="E414" s="39"/>
      <c r="F414" s="39"/>
      <c r="G414" s="39"/>
      <c r="H414" s="39"/>
      <c r="I414" s="43"/>
      <c r="J414" s="43"/>
      <c r="K414" s="43"/>
      <c r="L414" s="43"/>
    </row>
    <row r="415" spans="1:12">
      <c r="A415" s="39"/>
      <c r="B415" s="129" t="s">
        <v>304</v>
      </c>
      <c r="C415" s="129"/>
      <c r="D415" s="39"/>
      <c r="E415" s="39"/>
      <c r="F415" s="39"/>
      <c r="G415" s="39"/>
      <c r="H415" s="129" t="s">
        <v>305</v>
      </c>
      <c r="I415" s="129"/>
      <c r="J415" s="129"/>
      <c r="K415" s="129"/>
      <c r="L415" s="129"/>
    </row>
  </sheetData>
  <mergeCells count="410">
    <mergeCell ref="C341:F341"/>
    <mergeCell ref="C409:F409"/>
    <mergeCell ref="C35:F35"/>
    <mergeCell ref="C223:F223"/>
    <mergeCell ref="C274:F274"/>
    <mergeCell ref="C69:F69"/>
    <mergeCell ref="C103:F103"/>
    <mergeCell ref="C137:F137"/>
    <mergeCell ref="C171:F171"/>
    <mergeCell ref="C205:F205"/>
    <mergeCell ref="C239:F239"/>
    <mergeCell ref="C338:F338"/>
    <mergeCell ref="C339:F339"/>
    <mergeCell ref="C340:F340"/>
    <mergeCell ref="C330:F330"/>
    <mergeCell ref="C331:F331"/>
    <mergeCell ref="C332:F332"/>
    <mergeCell ref="C333:F333"/>
    <mergeCell ref="C373:F373"/>
    <mergeCell ref="C351:F351"/>
    <mergeCell ref="C352:F352"/>
    <mergeCell ref="C342:F342"/>
    <mergeCell ref="C343:F343"/>
    <mergeCell ref="C344:F344"/>
    <mergeCell ref="C16:F16"/>
    <mergeCell ref="C17:F17"/>
    <mergeCell ref="C18:F18"/>
    <mergeCell ref="C19:F19"/>
    <mergeCell ref="C20:F20"/>
    <mergeCell ref="C21:F21"/>
    <mergeCell ref="C335:F335"/>
    <mergeCell ref="C336:F336"/>
    <mergeCell ref="C337:F337"/>
    <mergeCell ref="C334:F334"/>
    <mergeCell ref="C324:F324"/>
    <mergeCell ref="C325:F325"/>
    <mergeCell ref="C326:F326"/>
    <mergeCell ref="C327:F327"/>
    <mergeCell ref="C328:F328"/>
    <mergeCell ref="C329:F329"/>
    <mergeCell ref="C319:F319"/>
    <mergeCell ref="C84:F84"/>
    <mergeCell ref="C320:F320"/>
    <mergeCell ref="C321:F321"/>
    <mergeCell ref="C322:F322"/>
    <mergeCell ref="C323:F323"/>
    <mergeCell ref="C313:F313"/>
    <mergeCell ref="C314:F314"/>
    <mergeCell ref="C345:F345"/>
    <mergeCell ref="C346:F346"/>
    <mergeCell ref="C347:F347"/>
    <mergeCell ref="C358:F358"/>
    <mergeCell ref="C359:F359"/>
    <mergeCell ref="C360:F360"/>
    <mergeCell ref="C361:F361"/>
    <mergeCell ref="C362:F362"/>
    <mergeCell ref="C363:F363"/>
    <mergeCell ref="C349:F349"/>
    <mergeCell ref="C350:F350"/>
    <mergeCell ref="C364:F364"/>
    <mergeCell ref="C365:F365"/>
    <mergeCell ref="C366:F366"/>
    <mergeCell ref="C375:F375"/>
    <mergeCell ref="C119:F119"/>
    <mergeCell ref="C114:F114"/>
    <mergeCell ref="C115:F115"/>
    <mergeCell ref="C116:F116"/>
    <mergeCell ref="C117:F117"/>
    <mergeCell ref="C118:F118"/>
    <mergeCell ref="C135:F135"/>
    <mergeCell ref="C269:F269"/>
    <mergeCell ref="C367:F367"/>
    <mergeCell ref="C368:F368"/>
    <mergeCell ref="C369:F369"/>
    <mergeCell ref="C370:F370"/>
    <mergeCell ref="C371:F371"/>
    <mergeCell ref="C372:F372"/>
    <mergeCell ref="C353:F353"/>
    <mergeCell ref="C354:F354"/>
    <mergeCell ref="C355:F355"/>
    <mergeCell ref="C356:F356"/>
    <mergeCell ref="C357:F357"/>
    <mergeCell ref="C348:F348"/>
    <mergeCell ref="B415:C415"/>
    <mergeCell ref="H415:L415"/>
    <mergeCell ref="C405:F405"/>
    <mergeCell ref="C406:F406"/>
    <mergeCell ref="C407:F407"/>
    <mergeCell ref="C408:F408"/>
    <mergeCell ref="C410:F410"/>
    <mergeCell ref="C399:F399"/>
    <mergeCell ref="C400:F400"/>
    <mergeCell ref="C401:F401"/>
    <mergeCell ref="C402:F402"/>
    <mergeCell ref="C403:F403"/>
    <mergeCell ref="C404:F404"/>
    <mergeCell ref="C393:F393"/>
    <mergeCell ref="C394:F394"/>
    <mergeCell ref="C395:F395"/>
    <mergeCell ref="C396:F396"/>
    <mergeCell ref="C397:F397"/>
    <mergeCell ref="C398:F398"/>
    <mergeCell ref="C387:F387"/>
    <mergeCell ref="C388:F388"/>
    <mergeCell ref="C389:F389"/>
    <mergeCell ref="C390:F390"/>
    <mergeCell ref="C391:F391"/>
    <mergeCell ref="C392:F392"/>
    <mergeCell ref="C381:F381"/>
    <mergeCell ref="C382:F382"/>
    <mergeCell ref="C383:F383"/>
    <mergeCell ref="C384:F384"/>
    <mergeCell ref="C385:F385"/>
    <mergeCell ref="C386:F386"/>
    <mergeCell ref="C376:F376"/>
    <mergeCell ref="C377:F377"/>
    <mergeCell ref="C378:F378"/>
    <mergeCell ref="C379:F379"/>
    <mergeCell ref="C380:F380"/>
    <mergeCell ref="C315:F315"/>
    <mergeCell ref="C316:F316"/>
    <mergeCell ref="C317:F317"/>
    <mergeCell ref="C318:F318"/>
    <mergeCell ref="C306:F306"/>
    <mergeCell ref="C308:F308"/>
    <mergeCell ref="C309:F309"/>
    <mergeCell ref="C310:F310"/>
    <mergeCell ref="C311:F311"/>
    <mergeCell ref="C312:F312"/>
    <mergeCell ref="C301:F301"/>
    <mergeCell ref="C302:F302"/>
    <mergeCell ref="C303:F303"/>
    <mergeCell ref="C304:F304"/>
    <mergeCell ref="C305:F305"/>
    <mergeCell ref="C307:F307"/>
    <mergeCell ref="C295:F295"/>
    <mergeCell ref="C296:F296"/>
    <mergeCell ref="C297:F297"/>
    <mergeCell ref="C298:F298"/>
    <mergeCell ref="C299:F299"/>
    <mergeCell ref="C300:F300"/>
    <mergeCell ref="C290:F290"/>
    <mergeCell ref="C291:F291"/>
    <mergeCell ref="C292:F292"/>
    <mergeCell ref="C293:F293"/>
    <mergeCell ref="C294:F294"/>
    <mergeCell ref="C284:F284"/>
    <mergeCell ref="C285:F285"/>
    <mergeCell ref="C286:F286"/>
    <mergeCell ref="C287:F287"/>
    <mergeCell ref="C288:F288"/>
    <mergeCell ref="C289:F289"/>
    <mergeCell ref="C282:F282"/>
    <mergeCell ref="C283:F283"/>
    <mergeCell ref="C276:F276"/>
    <mergeCell ref="C277:F277"/>
    <mergeCell ref="C278:F278"/>
    <mergeCell ref="C279:F279"/>
    <mergeCell ref="C280:F280"/>
    <mergeCell ref="C281:F281"/>
    <mergeCell ref="C270:F270"/>
    <mergeCell ref="C271:F271"/>
    <mergeCell ref="C272:F272"/>
    <mergeCell ref="C273:F273"/>
    <mergeCell ref="C275:F275"/>
    <mergeCell ref="C263:F263"/>
    <mergeCell ref="C265:F265"/>
    <mergeCell ref="C266:F266"/>
    <mergeCell ref="C267:F267"/>
    <mergeCell ref="C268:F268"/>
    <mergeCell ref="C257:F257"/>
    <mergeCell ref="C258:F258"/>
    <mergeCell ref="C259:F259"/>
    <mergeCell ref="C260:F260"/>
    <mergeCell ref="C261:F261"/>
    <mergeCell ref="C262:F262"/>
    <mergeCell ref="C264:F264"/>
    <mergeCell ref="C233:F233"/>
    <mergeCell ref="C234:F234"/>
    <mergeCell ref="C251:F251"/>
    <mergeCell ref="C252:F252"/>
    <mergeCell ref="C253:F253"/>
    <mergeCell ref="C254:F254"/>
    <mergeCell ref="C255:F255"/>
    <mergeCell ref="C256:F256"/>
    <mergeCell ref="C245:F245"/>
    <mergeCell ref="C246:F246"/>
    <mergeCell ref="C247:F247"/>
    <mergeCell ref="C248:F248"/>
    <mergeCell ref="C249:F249"/>
    <mergeCell ref="C250:F250"/>
    <mergeCell ref="C235:F235"/>
    <mergeCell ref="C236:F236"/>
    <mergeCell ref="C200:F200"/>
    <mergeCell ref="C189:F189"/>
    <mergeCell ref="C238:F238"/>
    <mergeCell ref="C240:F240"/>
    <mergeCell ref="C241:F241"/>
    <mergeCell ref="C242:F242"/>
    <mergeCell ref="C243:F243"/>
    <mergeCell ref="C244:F244"/>
    <mergeCell ref="C209:F209"/>
    <mergeCell ref="C212:F212"/>
    <mergeCell ref="C206:F206"/>
    <mergeCell ref="C221:F221"/>
    <mergeCell ref="C222:F222"/>
    <mergeCell ref="C224:F224"/>
    <mergeCell ref="C237:F237"/>
    <mergeCell ref="C215:F215"/>
    <mergeCell ref="C216:F216"/>
    <mergeCell ref="C217:F217"/>
    <mergeCell ref="C218:F218"/>
    <mergeCell ref="C219:F219"/>
    <mergeCell ref="C220:F220"/>
    <mergeCell ref="C214:F214"/>
    <mergeCell ref="C213:F213"/>
    <mergeCell ref="C232:F232"/>
    <mergeCell ref="C203:F203"/>
    <mergeCell ref="C204:F204"/>
    <mergeCell ref="C207:F207"/>
    <mergeCell ref="C208:F208"/>
    <mergeCell ref="C210:F210"/>
    <mergeCell ref="C211:F211"/>
    <mergeCell ref="C183:F183"/>
    <mergeCell ref="C184:F184"/>
    <mergeCell ref="C185:F185"/>
    <mergeCell ref="C186:F186"/>
    <mergeCell ref="C196:F196"/>
    <mergeCell ref="C197:F197"/>
    <mergeCell ref="C198:F198"/>
    <mergeCell ref="C199:F199"/>
    <mergeCell ref="C201:F201"/>
    <mergeCell ref="C202:F202"/>
    <mergeCell ref="C187:F187"/>
    <mergeCell ref="C190:F190"/>
    <mergeCell ref="C191:F191"/>
    <mergeCell ref="C192:F192"/>
    <mergeCell ref="C193:F193"/>
    <mergeCell ref="C194:F194"/>
    <mergeCell ref="C188:F188"/>
    <mergeCell ref="C195:F195"/>
    <mergeCell ref="C178:F178"/>
    <mergeCell ref="C179:F179"/>
    <mergeCell ref="C180:F180"/>
    <mergeCell ref="C181:F181"/>
    <mergeCell ref="C182:F182"/>
    <mergeCell ref="C172:F172"/>
    <mergeCell ref="C173:F173"/>
    <mergeCell ref="C174:F174"/>
    <mergeCell ref="C175:F175"/>
    <mergeCell ref="C176:F176"/>
    <mergeCell ref="C177:F177"/>
    <mergeCell ref="C163:F163"/>
    <mergeCell ref="C166:F166"/>
    <mergeCell ref="C167:F167"/>
    <mergeCell ref="C168:F168"/>
    <mergeCell ref="C169:F169"/>
    <mergeCell ref="C170:F170"/>
    <mergeCell ref="C164:F164"/>
    <mergeCell ref="C165:F165"/>
    <mergeCell ref="C157:F157"/>
    <mergeCell ref="C158:F158"/>
    <mergeCell ref="C159:F159"/>
    <mergeCell ref="C160:F160"/>
    <mergeCell ref="C161:F161"/>
    <mergeCell ref="C162:F162"/>
    <mergeCell ref="C146:F146"/>
    <mergeCell ref="C149:F149"/>
    <mergeCell ref="C151:F151"/>
    <mergeCell ref="C153:F153"/>
    <mergeCell ref="C155:F155"/>
    <mergeCell ref="C148:F148"/>
    <mergeCell ref="C147:F147"/>
    <mergeCell ref="C150:F150"/>
    <mergeCell ref="C152:F152"/>
    <mergeCell ref="C154:F154"/>
    <mergeCell ref="C142:F142"/>
    <mergeCell ref="C143:F143"/>
    <mergeCell ref="C144:F144"/>
    <mergeCell ref="C145:F145"/>
    <mergeCell ref="C133:F133"/>
    <mergeCell ref="C134:F134"/>
    <mergeCell ref="C136:F136"/>
    <mergeCell ref="C138:F138"/>
    <mergeCell ref="C139:F139"/>
    <mergeCell ref="C140:F140"/>
    <mergeCell ref="C85:F85"/>
    <mergeCell ref="C86:F86"/>
    <mergeCell ref="C87:F87"/>
    <mergeCell ref="C112:F112"/>
    <mergeCell ref="C120:F120"/>
    <mergeCell ref="C75:F75"/>
    <mergeCell ref="C76:F76"/>
    <mergeCell ref="C77:F77"/>
    <mergeCell ref="C80:F80"/>
    <mergeCell ref="C81:F81"/>
    <mergeCell ref="C83:F83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28:F28"/>
    <mergeCell ref="C56:F56"/>
    <mergeCell ref="C57:F57"/>
    <mergeCell ref="C58:F58"/>
    <mergeCell ref="C59:F59"/>
    <mergeCell ref="C62:F62"/>
    <mergeCell ref="C50:F50"/>
    <mergeCell ref="C51:F51"/>
    <mergeCell ref="C52:F52"/>
    <mergeCell ref="C53:F53"/>
    <mergeCell ref="C55:F55"/>
    <mergeCell ref="C61:F61"/>
    <mergeCell ref="C54:F54"/>
    <mergeCell ref="C44:F44"/>
    <mergeCell ref="C45:F45"/>
    <mergeCell ref="C46:F46"/>
    <mergeCell ref="C47:F47"/>
    <mergeCell ref="C48:F48"/>
    <mergeCell ref="C49:F49"/>
    <mergeCell ref="C40:F40"/>
    <mergeCell ref="C41:F41"/>
    <mergeCell ref="C42:F42"/>
    <mergeCell ref="C43:F43"/>
    <mergeCell ref="C60:F60"/>
    <mergeCell ref="C8:F8"/>
    <mergeCell ref="C9:F9"/>
    <mergeCell ref="C10:F10"/>
    <mergeCell ref="C11:F11"/>
    <mergeCell ref="C13:F13"/>
    <mergeCell ref="C15:F15"/>
    <mergeCell ref="A2:L2"/>
    <mergeCell ref="A3:L3"/>
    <mergeCell ref="A4:L4"/>
    <mergeCell ref="A5:L5"/>
    <mergeCell ref="A6:L6"/>
    <mergeCell ref="A7:L7"/>
    <mergeCell ref="C12:F12"/>
    <mergeCell ref="C14:F14"/>
    <mergeCell ref="C22:F22"/>
    <mergeCell ref="C101:F101"/>
    <mergeCell ref="C102:F102"/>
    <mergeCell ref="C104:F104"/>
    <mergeCell ref="C105:F105"/>
    <mergeCell ref="C106:F106"/>
    <mergeCell ref="C107:F107"/>
    <mergeCell ref="C108:F108"/>
    <mergeCell ref="C109:F109"/>
    <mergeCell ref="C34:F34"/>
    <mergeCell ref="C36:F36"/>
    <mergeCell ref="C37:F37"/>
    <mergeCell ref="C38:F38"/>
    <mergeCell ref="C39:F39"/>
    <mergeCell ref="C31:F31"/>
    <mergeCell ref="C32:F32"/>
    <mergeCell ref="C33:F33"/>
    <mergeCell ref="C23:F23"/>
    <mergeCell ref="C24:F24"/>
    <mergeCell ref="C25:F25"/>
    <mergeCell ref="C29:F29"/>
    <mergeCell ref="C30:F30"/>
    <mergeCell ref="C26:F26"/>
    <mergeCell ref="C27:F27"/>
    <mergeCell ref="C225:F225"/>
    <mergeCell ref="C226:F226"/>
    <mergeCell ref="C227:F227"/>
    <mergeCell ref="C228:F228"/>
    <mergeCell ref="C229:F229"/>
    <mergeCell ref="C230:F230"/>
    <mergeCell ref="C231:F231"/>
    <mergeCell ref="C111:F111"/>
    <mergeCell ref="C110:F110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F124"/>
    <mergeCell ref="C125:F125"/>
    <mergeCell ref="C126:F126"/>
    <mergeCell ref="C113:F113"/>
    <mergeCell ref="C156:F156"/>
    <mergeCell ref="C141:F141"/>
    <mergeCell ref="C68:F68"/>
    <mergeCell ref="C70:F70"/>
    <mergeCell ref="C71:F71"/>
    <mergeCell ref="C73:F73"/>
    <mergeCell ref="C74:F74"/>
    <mergeCell ref="C72:F72"/>
    <mergeCell ref="C82:F82"/>
    <mergeCell ref="C63:F63"/>
    <mergeCell ref="C64:F64"/>
    <mergeCell ref="C65:F65"/>
    <mergeCell ref="C66:F66"/>
    <mergeCell ref="C67:F67"/>
    <mergeCell ref="C78:F78"/>
    <mergeCell ref="C79:F79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9"/>
  <sheetViews>
    <sheetView topLeftCell="A58" workbookViewId="0">
      <selection activeCell="J365" sqref="J365:J384"/>
    </sheetView>
  </sheetViews>
  <sheetFormatPr baseColWidth="10" defaultRowHeight="15"/>
  <cols>
    <col min="1" max="1" width="8.42578125" customWidth="1"/>
    <col min="2" max="2" width="24.42578125" customWidth="1"/>
    <col min="4" max="4" width="5" customWidth="1"/>
    <col min="5" max="5" width="6.42578125" customWidth="1"/>
    <col min="6" max="6" width="9.5703125" customWidth="1"/>
    <col min="7" max="7" width="9.140625" customWidth="1"/>
    <col min="8" max="8" width="8.85546875" customWidth="1"/>
    <col min="9" max="9" width="8.28515625" customWidth="1"/>
    <col min="10" max="10" width="9.42578125" customWidth="1"/>
    <col min="11" max="11" width="10" customWidth="1"/>
    <col min="12" max="12" width="13" customWidth="1"/>
    <col min="15" max="15" width="14.5703125" bestFit="1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446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89" t="s">
        <v>8</v>
      </c>
      <c r="H8" s="89" t="s">
        <v>9</v>
      </c>
      <c r="I8" s="89" t="s">
        <v>10</v>
      </c>
      <c r="J8" s="89" t="s">
        <v>11</v>
      </c>
      <c r="K8" s="89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360</v>
      </c>
      <c r="I10" s="25">
        <v>360</v>
      </c>
      <c r="J10" s="24">
        <f t="shared" ref="J10:J17" si="0">G10+H10-I10</f>
        <v>0</v>
      </c>
      <c r="K10" s="30">
        <v>40</v>
      </c>
      <c r="L10" s="26">
        <f t="shared" ref="L10:L17" si="1"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661</v>
      </c>
      <c r="H11" s="25"/>
      <c r="I11" s="25">
        <v>107</v>
      </c>
      <c r="J11" s="24">
        <f t="shared" si="0"/>
        <v>554</v>
      </c>
      <c r="K11" s="30">
        <v>169.99719999999999</v>
      </c>
      <c r="L11" s="26">
        <f t="shared" si="1"/>
        <v>94178.448799999998</v>
      </c>
    </row>
    <row r="12" spans="1:12">
      <c r="A12" s="13"/>
      <c r="B12" s="10"/>
      <c r="C12" s="118" t="s">
        <v>396</v>
      </c>
      <c r="D12" s="118"/>
      <c r="E12" s="118"/>
      <c r="F12" s="118"/>
      <c r="G12" s="24">
        <v>142</v>
      </c>
      <c r="H12" s="25"/>
      <c r="I12" s="25">
        <v>31</v>
      </c>
      <c r="J12" s="24">
        <f t="shared" si="0"/>
        <v>111</v>
      </c>
      <c r="K12" s="30">
        <v>121.4286</v>
      </c>
      <c r="L12" s="26">
        <f t="shared" si="1"/>
        <v>13478.5746</v>
      </c>
    </row>
    <row r="13" spans="1:12">
      <c r="A13" s="13"/>
      <c r="B13" s="10"/>
      <c r="C13" s="118" t="s">
        <v>397</v>
      </c>
      <c r="D13" s="118"/>
      <c r="E13" s="118"/>
      <c r="F13" s="118"/>
      <c r="G13" s="24">
        <v>48</v>
      </c>
      <c r="H13" s="25"/>
      <c r="I13" s="25">
        <v>1</v>
      </c>
      <c r="J13" s="24">
        <f t="shared" si="0"/>
        <v>47</v>
      </c>
      <c r="K13" s="30">
        <v>104.11450000000001</v>
      </c>
      <c r="L13" s="26">
        <f t="shared" si="1"/>
        <v>4893.3815000000004</v>
      </c>
    </row>
    <row r="14" spans="1:12">
      <c r="A14" s="13"/>
      <c r="B14" s="10"/>
      <c r="C14" s="122" t="s">
        <v>397</v>
      </c>
      <c r="D14" s="123"/>
      <c r="E14" s="123"/>
      <c r="F14" s="124"/>
      <c r="G14" s="24"/>
      <c r="H14" s="25">
        <v>70</v>
      </c>
      <c r="I14" s="25">
        <v>70</v>
      </c>
      <c r="J14" s="24">
        <f t="shared" si="0"/>
        <v>0</v>
      </c>
      <c r="K14" s="30">
        <v>97.95</v>
      </c>
      <c r="L14" s="26">
        <f t="shared" si="1"/>
        <v>0</v>
      </c>
    </row>
    <row r="15" spans="1:12">
      <c r="A15" s="13"/>
      <c r="B15" s="10"/>
      <c r="C15" s="122" t="s">
        <v>482</v>
      </c>
      <c r="D15" s="123"/>
      <c r="E15" s="123"/>
      <c r="F15" s="124"/>
      <c r="G15" s="24"/>
      <c r="H15" s="25">
        <v>8</v>
      </c>
      <c r="I15" s="25">
        <v>8</v>
      </c>
      <c r="J15" s="24">
        <f t="shared" si="0"/>
        <v>0</v>
      </c>
      <c r="K15" s="30">
        <v>198.95</v>
      </c>
      <c r="L15" s="26">
        <f t="shared" si="1"/>
        <v>0</v>
      </c>
    </row>
    <row r="16" spans="1:12">
      <c r="A16" s="13"/>
      <c r="B16" s="10"/>
      <c r="C16" s="122" t="s">
        <v>482</v>
      </c>
      <c r="D16" s="123"/>
      <c r="E16" s="123"/>
      <c r="F16" s="124"/>
      <c r="G16" s="24"/>
      <c r="H16" s="25">
        <v>4</v>
      </c>
      <c r="I16" s="25">
        <v>4</v>
      </c>
      <c r="J16" s="24">
        <f t="shared" si="0"/>
        <v>0</v>
      </c>
      <c r="K16" s="30">
        <v>184.95</v>
      </c>
      <c r="L16" s="26">
        <f t="shared" si="1"/>
        <v>0</v>
      </c>
    </row>
    <row r="17" spans="1:15">
      <c r="A17" s="13"/>
      <c r="B17" s="10"/>
      <c r="C17" s="122" t="s">
        <v>483</v>
      </c>
      <c r="D17" s="123"/>
      <c r="E17" s="123"/>
      <c r="F17" s="124"/>
      <c r="G17" s="24"/>
      <c r="H17" s="25">
        <v>96</v>
      </c>
      <c r="I17" s="25">
        <v>96</v>
      </c>
      <c r="J17" s="24">
        <f t="shared" si="0"/>
        <v>0</v>
      </c>
      <c r="K17" s="30">
        <v>199.95</v>
      </c>
      <c r="L17" s="26">
        <f t="shared" si="1"/>
        <v>0</v>
      </c>
    </row>
    <row r="18" spans="1:15">
      <c r="A18" s="13" t="s">
        <v>20</v>
      </c>
      <c r="B18" s="10" t="s">
        <v>21</v>
      </c>
      <c r="C18" s="122"/>
      <c r="D18" s="123"/>
      <c r="E18" s="123"/>
      <c r="F18" s="124"/>
      <c r="G18" s="24"/>
      <c r="H18" s="25"/>
      <c r="I18" s="25"/>
      <c r="J18" s="24"/>
      <c r="K18" s="30"/>
      <c r="L18" s="26"/>
    </row>
    <row r="19" spans="1:15">
      <c r="A19" s="13"/>
      <c r="B19" s="10"/>
      <c r="C19" s="122" t="s">
        <v>449</v>
      </c>
      <c r="D19" s="123"/>
      <c r="E19" s="123"/>
      <c r="F19" s="124"/>
      <c r="G19" s="24"/>
      <c r="H19" s="25">
        <v>5000</v>
      </c>
      <c r="I19" s="25">
        <v>5000</v>
      </c>
      <c r="J19" s="24">
        <f t="shared" ref="J19:J26" si="2">G19+H19-I19</f>
        <v>0</v>
      </c>
      <c r="K19" s="30">
        <v>8.15</v>
      </c>
      <c r="L19" s="26">
        <f t="shared" ref="L19:L26" si="3">J19*K19</f>
        <v>0</v>
      </c>
      <c r="O19" s="66"/>
    </row>
    <row r="20" spans="1:15">
      <c r="A20" s="13"/>
      <c r="B20" s="10"/>
      <c r="C20" s="122" t="s">
        <v>450</v>
      </c>
      <c r="D20" s="123"/>
      <c r="E20" s="123"/>
      <c r="F20" s="124"/>
      <c r="G20" s="24"/>
      <c r="H20" s="25">
        <v>2000</v>
      </c>
      <c r="I20" s="25">
        <v>2000</v>
      </c>
      <c r="J20" s="24">
        <f t="shared" si="2"/>
        <v>0</v>
      </c>
      <c r="K20" s="30">
        <v>3.72</v>
      </c>
      <c r="L20" s="26">
        <f t="shared" si="3"/>
        <v>0</v>
      </c>
      <c r="O20" s="66"/>
    </row>
    <row r="21" spans="1:15">
      <c r="A21" s="13"/>
      <c r="B21" s="10"/>
      <c r="C21" s="122" t="s">
        <v>451</v>
      </c>
      <c r="D21" s="123"/>
      <c r="E21" s="123"/>
      <c r="F21" s="124"/>
      <c r="G21" s="24"/>
      <c r="H21" s="25">
        <v>480000</v>
      </c>
      <c r="I21" s="25">
        <v>480000</v>
      </c>
      <c r="J21" s="24">
        <f t="shared" si="2"/>
        <v>0</v>
      </c>
      <c r="K21" s="30">
        <v>0.99119999999999997</v>
      </c>
      <c r="L21" s="26">
        <f t="shared" si="3"/>
        <v>0</v>
      </c>
      <c r="O21" s="66"/>
    </row>
    <row r="22" spans="1:15">
      <c r="A22" s="13"/>
      <c r="B22" s="10"/>
      <c r="C22" s="122" t="s">
        <v>452</v>
      </c>
      <c r="D22" s="123"/>
      <c r="E22" s="123"/>
      <c r="F22" s="124"/>
      <c r="G22" s="24"/>
      <c r="H22" s="25">
        <v>50</v>
      </c>
      <c r="I22" s="25">
        <v>50</v>
      </c>
      <c r="J22" s="24">
        <f t="shared" si="2"/>
        <v>0</v>
      </c>
      <c r="K22" s="30">
        <v>106.2</v>
      </c>
      <c r="L22" s="26">
        <f t="shared" si="3"/>
        <v>0</v>
      </c>
      <c r="O22" s="66"/>
    </row>
    <row r="23" spans="1:15">
      <c r="A23" s="13"/>
      <c r="B23" s="10"/>
      <c r="C23" s="122" t="s">
        <v>453</v>
      </c>
      <c r="D23" s="123"/>
      <c r="E23" s="123"/>
      <c r="F23" s="124"/>
      <c r="G23" s="24"/>
      <c r="H23" s="25">
        <v>2</v>
      </c>
      <c r="I23" s="25">
        <v>2</v>
      </c>
      <c r="J23" s="24">
        <f t="shared" si="2"/>
        <v>0</v>
      </c>
      <c r="K23" s="30">
        <v>1388.86</v>
      </c>
      <c r="L23" s="26">
        <f t="shared" si="3"/>
        <v>0</v>
      </c>
      <c r="O23" s="66"/>
    </row>
    <row r="24" spans="1:15">
      <c r="A24" s="13"/>
      <c r="B24" s="10"/>
      <c r="C24" s="86" t="s">
        <v>454</v>
      </c>
      <c r="D24" s="87"/>
      <c r="E24" s="87"/>
      <c r="F24" s="88"/>
      <c r="G24" s="24"/>
      <c r="H24" s="25">
        <v>480000</v>
      </c>
      <c r="I24" s="25">
        <v>480000</v>
      </c>
      <c r="J24" s="24">
        <f t="shared" si="2"/>
        <v>0</v>
      </c>
      <c r="K24" s="30">
        <v>3.3039999999999998</v>
      </c>
      <c r="L24" s="26">
        <f t="shared" si="3"/>
        <v>0</v>
      </c>
      <c r="O24" s="66"/>
    </row>
    <row r="25" spans="1:15">
      <c r="A25" s="13"/>
      <c r="B25" s="10"/>
      <c r="C25" s="122" t="s">
        <v>507</v>
      </c>
      <c r="D25" s="123"/>
      <c r="E25" s="123"/>
      <c r="F25" s="124"/>
      <c r="G25" s="24"/>
      <c r="H25" s="25">
        <v>370</v>
      </c>
      <c r="I25" s="25">
        <v>370</v>
      </c>
      <c r="J25" s="24">
        <f t="shared" si="2"/>
        <v>0</v>
      </c>
      <c r="K25" s="30">
        <v>121.623</v>
      </c>
      <c r="L25" s="26">
        <f t="shared" si="3"/>
        <v>0</v>
      </c>
      <c r="O25" s="66"/>
    </row>
    <row r="26" spans="1:15">
      <c r="A26" s="13"/>
      <c r="B26" s="10"/>
      <c r="C26" s="122" t="s">
        <v>508</v>
      </c>
      <c r="D26" s="123"/>
      <c r="E26" s="123"/>
      <c r="F26" s="124"/>
      <c r="G26" s="24"/>
      <c r="H26" s="25">
        <v>370</v>
      </c>
      <c r="I26" s="25">
        <v>370</v>
      </c>
      <c r="J26" s="24">
        <f t="shared" si="2"/>
        <v>0</v>
      </c>
      <c r="K26" s="30">
        <v>121.623</v>
      </c>
      <c r="L26" s="26">
        <f t="shared" si="3"/>
        <v>0</v>
      </c>
      <c r="O26" s="66"/>
    </row>
    <row r="27" spans="1:15">
      <c r="A27" s="13" t="s">
        <v>324</v>
      </c>
      <c r="B27" s="10" t="s">
        <v>325</v>
      </c>
      <c r="C27" s="122"/>
      <c r="D27" s="123"/>
      <c r="E27" s="123"/>
      <c r="F27" s="124"/>
      <c r="G27" s="24"/>
      <c r="H27" s="25"/>
      <c r="I27" s="25"/>
      <c r="J27" s="24"/>
      <c r="K27" s="30"/>
      <c r="L27" s="26"/>
      <c r="O27" s="66"/>
    </row>
    <row r="28" spans="1:15">
      <c r="A28" s="13"/>
      <c r="B28" s="10"/>
      <c r="C28" s="86" t="s">
        <v>455</v>
      </c>
      <c r="D28" s="87"/>
      <c r="E28" s="87"/>
      <c r="F28" s="88"/>
      <c r="G28" s="24"/>
      <c r="H28" s="25">
        <v>2600</v>
      </c>
      <c r="I28" s="25">
        <v>2600</v>
      </c>
      <c r="J28" s="24">
        <f>G28+H28-I28</f>
        <v>0</v>
      </c>
      <c r="K28" s="30">
        <v>185.26</v>
      </c>
      <c r="L28" s="26">
        <f>J28*K28</f>
        <v>0</v>
      </c>
      <c r="O28" s="66"/>
    </row>
    <row r="29" spans="1:15">
      <c r="A29" s="13"/>
      <c r="B29" s="10"/>
      <c r="C29" s="86" t="s">
        <v>456</v>
      </c>
      <c r="D29" s="87"/>
      <c r="E29" s="87"/>
      <c r="F29" s="88"/>
      <c r="G29" s="24"/>
      <c r="H29" s="25">
        <v>1300</v>
      </c>
      <c r="I29" s="25">
        <v>1300</v>
      </c>
      <c r="J29" s="24">
        <f>G29+H29-I29</f>
        <v>0</v>
      </c>
      <c r="K29" s="30">
        <v>182.9</v>
      </c>
      <c r="L29" s="26">
        <f>J29*K29</f>
        <v>0</v>
      </c>
      <c r="O29" s="66"/>
    </row>
    <row r="30" spans="1:15">
      <c r="A30" s="13"/>
      <c r="B30" s="10"/>
      <c r="C30" s="86" t="s">
        <v>457</v>
      </c>
      <c r="D30" s="87"/>
      <c r="E30" s="87"/>
      <c r="F30" s="88"/>
      <c r="G30" s="24"/>
      <c r="H30" s="25">
        <v>200</v>
      </c>
      <c r="I30" s="25">
        <v>200</v>
      </c>
      <c r="J30" s="24">
        <f>G30+H30-I30</f>
        <v>0</v>
      </c>
      <c r="K30" s="30">
        <v>206.5</v>
      </c>
      <c r="L30" s="26">
        <f>J30*K30</f>
        <v>0</v>
      </c>
      <c r="O30" s="66"/>
    </row>
    <row r="31" spans="1:15">
      <c r="A31" s="13"/>
      <c r="B31" s="10"/>
      <c r="C31" s="86" t="s">
        <v>504</v>
      </c>
      <c r="D31" s="87"/>
      <c r="E31" s="91"/>
      <c r="F31" s="92"/>
      <c r="G31" s="24"/>
      <c r="H31" s="25">
        <v>630</v>
      </c>
      <c r="I31" s="25">
        <v>630</v>
      </c>
      <c r="J31" s="24">
        <f>G31+H31-I31</f>
        <v>0</v>
      </c>
      <c r="K31" s="30">
        <v>181.72</v>
      </c>
      <c r="L31" s="26">
        <f>J31*K31</f>
        <v>0</v>
      </c>
      <c r="O31" s="66"/>
    </row>
    <row r="32" spans="1:15">
      <c r="A32" s="13"/>
      <c r="B32" s="10"/>
      <c r="C32" s="122" t="s">
        <v>505</v>
      </c>
      <c r="D32" s="123"/>
      <c r="E32" s="123"/>
      <c r="F32" s="124"/>
      <c r="G32" s="24"/>
      <c r="H32" s="25">
        <v>150</v>
      </c>
      <c r="I32" s="25">
        <v>150</v>
      </c>
      <c r="J32" s="24">
        <f>G32+H32-I32</f>
        <v>0</v>
      </c>
      <c r="K32" s="30">
        <v>382.32</v>
      </c>
      <c r="L32" s="26">
        <f>J32*K32</f>
        <v>0</v>
      </c>
      <c r="O32" s="66"/>
    </row>
    <row r="33" spans="1:15" ht="15.75" thickBot="1">
      <c r="A33" s="13"/>
      <c r="B33" s="11"/>
      <c r="C33" s="131"/>
      <c r="D33" s="132"/>
      <c r="E33" s="132"/>
      <c r="F33" s="133"/>
      <c r="G33" s="27"/>
      <c r="H33" s="28"/>
      <c r="I33" s="25"/>
      <c r="J33" s="24"/>
      <c r="K33" s="29"/>
      <c r="L33" s="26"/>
      <c r="O33" s="81"/>
    </row>
    <row r="34" spans="1:15">
      <c r="A34" s="8" t="s">
        <v>5</v>
      </c>
      <c r="B34" s="3" t="s">
        <v>6</v>
      </c>
      <c r="C34" s="134" t="s">
        <v>7</v>
      </c>
      <c r="D34" s="135"/>
      <c r="E34" s="135"/>
      <c r="F34" s="136"/>
      <c r="G34" s="89" t="s">
        <v>8</v>
      </c>
      <c r="H34" s="89" t="s">
        <v>9</v>
      </c>
      <c r="I34" s="89" t="s">
        <v>10</v>
      </c>
      <c r="J34" s="89" t="s">
        <v>11</v>
      </c>
      <c r="K34" s="89" t="s">
        <v>12</v>
      </c>
      <c r="L34" s="5" t="s">
        <v>13</v>
      </c>
      <c r="O34" s="81"/>
    </row>
    <row r="35" spans="1:15">
      <c r="A35" s="13" t="s">
        <v>22</v>
      </c>
      <c r="B35" s="11" t="s">
        <v>23</v>
      </c>
      <c r="C35" s="86"/>
      <c r="D35" s="87"/>
      <c r="E35" s="87"/>
      <c r="F35" s="88"/>
      <c r="G35" s="27"/>
      <c r="H35" s="28"/>
      <c r="I35" s="25"/>
      <c r="J35" s="24"/>
      <c r="K35" s="29"/>
      <c r="L35" s="26"/>
      <c r="O35" s="81"/>
    </row>
    <row r="36" spans="1:15">
      <c r="A36" s="13"/>
      <c r="B36" s="11"/>
      <c r="C36" s="122" t="s">
        <v>24</v>
      </c>
      <c r="D36" s="123"/>
      <c r="E36" s="123"/>
      <c r="F36" s="124"/>
      <c r="G36" s="24">
        <v>1</v>
      </c>
      <c r="H36" s="28"/>
      <c r="I36" s="25"/>
      <c r="J36" s="24">
        <f t="shared" ref="J36:J47" si="4">G36+H36-I36</f>
        <v>1</v>
      </c>
      <c r="K36" s="30">
        <v>336</v>
      </c>
      <c r="L36" s="26">
        <f t="shared" ref="L36:L47" si="5">J36*K36</f>
        <v>336</v>
      </c>
    </row>
    <row r="37" spans="1:15">
      <c r="A37" s="13"/>
      <c r="B37" s="11"/>
      <c r="C37" s="122" t="s">
        <v>25</v>
      </c>
      <c r="D37" s="123"/>
      <c r="E37" s="123"/>
      <c r="F37" s="124"/>
      <c r="G37" s="24">
        <v>279</v>
      </c>
      <c r="H37" s="82">
        <v>50</v>
      </c>
      <c r="I37" s="28">
        <v>91</v>
      </c>
      <c r="J37" s="24">
        <f t="shared" si="4"/>
        <v>238</v>
      </c>
      <c r="K37" s="30">
        <v>165.2</v>
      </c>
      <c r="L37" s="26">
        <f t="shared" si="5"/>
        <v>39317.599999999999</v>
      </c>
    </row>
    <row r="38" spans="1:15">
      <c r="A38" s="13"/>
      <c r="B38" s="11"/>
      <c r="C38" s="122" t="s">
        <v>26</v>
      </c>
      <c r="D38" s="123"/>
      <c r="E38" s="123"/>
      <c r="F38" s="124"/>
      <c r="G38" s="24">
        <v>32</v>
      </c>
      <c r="H38" s="28"/>
      <c r="I38" s="25">
        <v>5</v>
      </c>
      <c r="J38" s="24">
        <f t="shared" si="4"/>
        <v>27</v>
      </c>
      <c r="K38" s="30">
        <v>200.6</v>
      </c>
      <c r="L38" s="26">
        <f t="shared" si="5"/>
        <v>5416.2</v>
      </c>
    </row>
    <row r="39" spans="1:15">
      <c r="A39" s="13"/>
      <c r="B39" s="10"/>
      <c r="C39" s="122" t="s">
        <v>27</v>
      </c>
      <c r="D39" s="123"/>
      <c r="E39" s="123"/>
      <c r="F39" s="124"/>
      <c r="G39" s="24">
        <v>13</v>
      </c>
      <c r="H39" s="28"/>
      <c r="I39" s="25">
        <v>6</v>
      </c>
      <c r="J39" s="24">
        <f t="shared" si="4"/>
        <v>7</v>
      </c>
      <c r="K39" s="30">
        <v>228.92</v>
      </c>
      <c r="L39" s="26">
        <f t="shared" si="5"/>
        <v>1602.4399999999998</v>
      </c>
    </row>
    <row r="40" spans="1:15">
      <c r="A40" s="13"/>
      <c r="B40" s="10"/>
      <c r="C40" s="118" t="s">
        <v>28</v>
      </c>
      <c r="D40" s="118"/>
      <c r="E40" s="118"/>
      <c r="F40" s="118"/>
      <c r="G40" s="24">
        <v>1</v>
      </c>
      <c r="H40" s="28"/>
      <c r="I40" s="25"/>
      <c r="J40" s="24">
        <f t="shared" si="4"/>
        <v>1</v>
      </c>
      <c r="K40" s="30">
        <v>395</v>
      </c>
      <c r="L40" s="26">
        <f t="shared" si="5"/>
        <v>395</v>
      </c>
    </row>
    <row r="41" spans="1:15">
      <c r="A41" s="13"/>
      <c r="B41" s="10"/>
      <c r="C41" s="122" t="s">
        <v>29</v>
      </c>
      <c r="D41" s="123"/>
      <c r="E41" s="123"/>
      <c r="F41" s="124"/>
      <c r="G41" s="24">
        <v>1</v>
      </c>
      <c r="H41" s="28"/>
      <c r="I41" s="25"/>
      <c r="J41" s="24">
        <f t="shared" si="4"/>
        <v>1</v>
      </c>
      <c r="K41" s="30">
        <v>295</v>
      </c>
      <c r="L41" s="26">
        <f t="shared" si="5"/>
        <v>295</v>
      </c>
    </row>
    <row r="42" spans="1:15">
      <c r="A42" s="13"/>
      <c r="B42" s="10"/>
      <c r="C42" s="122" t="s">
        <v>30</v>
      </c>
      <c r="D42" s="123"/>
      <c r="E42" s="123"/>
      <c r="F42" s="124"/>
      <c r="G42" s="24">
        <v>4</v>
      </c>
      <c r="H42" s="28"/>
      <c r="I42" s="25"/>
      <c r="J42" s="24">
        <f t="shared" si="4"/>
        <v>4</v>
      </c>
      <c r="K42" s="30">
        <v>206.41</v>
      </c>
      <c r="L42" s="26">
        <f t="shared" si="5"/>
        <v>825.64</v>
      </c>
    </row>
    <row r="43" spans="1:15">
      <c r="A43" s="13"/>
      <c r="B43" s="10"/>
      <c r="C43" s="118" t="s">
        <v>31</v>
      </c>
      <c r="D43" s="118"/>
      <c r="E43" s="118"/>
      <c r="F43" s="118"/>
      <c r="G43" s="24">
        <v>39</v>
      </c>
      <c r="H43" s="28"/>
      <c r="I43" s="25"/>
      <c r="J43" s="24">
        <f t="shared" si="4"/>
        <v>39</v>
      </c>
      <c r="K43" s="30">
        <v>298</v>
      </c>
      <c r="L43" s="26">
        <f t="shared" si="5"/>
        <v>11622</v>
      </c>
    </row>
    <row r="44" spans="1:15">
      <c r="A44" s="13"/>
      <c r="B44" s="10"/>
      <c r="C44" s="122" t="s">
        <v>472</v>
      </c>
      <c r="D44" s="123"/>
      <c r="E44" s="123"/>
      <c r="F44" s="124"/>
      <c r="G44" s="24"/>
      <c r="H44" s="28">
        <v>6</v>
      </c>
      <c r="I44" s="25">
        <v>6</v>
      </c>
      <c r="J44" s="24">
        <f t="shared" si="4"/>
        <v>0</v>
      </c>
      <c r="K44" s="30">
        <v>2478</v>
      </c>
      <c r="L44" s="26">
        <f t="shared" si="5"/>
        <v>0</v>
      </c>
    </row>
    <row r="45" spans="1:15">
      <c r="A45" s="13"/>
      <c r="B45" s="10"/>
      <c r="C45" s="122" t="s">
        <v>491</v>
      </c>
      <c r="D45" s="123"/>
      <c r="E45" s="123"/>
      <c r="F45" s="124"/>
      <c r="G45" s="24"/>
      <c r="H45" s="28">
        <v>200</v>
      </c>
      <c r="I45" s="25">
        <v>200</v>
      </c>
      <c r="J45" s="24">
        <f t="shared" si="4"/>
        <v>0</v>
      </c>
      <c r="K45" s="30">
        <v>166.38</v>
      </c>
      <c r="L45" s="26">
        <f t="shared" si="5"/>
        <v>0</v>
      </c>
    </row>
    <row r="46" spans="1:15">
      <c r="A46" s="13"/>
      <c r="B46" s="10"/>
      <c r="C46" s="122" t="s">
        <v>492</v>
      </c>
      <c r="D46" s="123"/>
      <c r="E46" s="123"/>
      <c r="F46" s="124"/>
      <c r="G46" s="24"/>
      <c r="H46" s="28">
        <v>100</v>
      </c>
      <c r="I46" s="25">
        <v>100</v>
      </c>
      <c r="J46" s="24">
        <f t="shared" si="4"/>
        <v>0</v>
      </c>
      <c r="K46" s="30">
        <v>220.66</v>
      </c>
      <c r="L46" s="26">
        <f t="shared" si="5"/>
        <v>0</v>
      </c>
    </row>
    <row r="47" spans="1:15">
      <c r="A47" s="13"/>
      <c r="B47" s="10"/>
      <c r="C47" s="122" t="s">
        <v>493</v>
      </c>
      <c r="D47" s="123"/>
      <c r="E47" s="123"/>
      <c r="F47" s="124"/>
      <c r="G47" s="24"/>
      <c r="H47" s="28">
        <v>50</v>
      </c>
      <c r="I47" s="25">
        <v>50</v>
      </c>
      <c r="J47" s="24">
        <f t="shared" si="4"/>
        <v>0</v>
      </c>
      <c r="K47" s="30">
        <v>224.2</v>
      </c>
      <c r="L47" s="26">
        <f t="shared" si="5"/>
        <v>0</v>
      </c>
    </row>
    <row r="48" spans="1:15">
      <c r="A48" s="13" t="s">
        <v>32</v>
      </c>
      <c r="B48" s="11" t="s">
        <v>33</v>
      </c>
      <c r="C48" s="118"/>
      <c r="D48" s="118"/>
      <c r="E48" s="118"/>
      <c r="F48" s="118"/>
      <c r="G48" s="27"/>
      <c r="H48" s="28"/>
      <c r="I48" s="25"/>
      <c r="J48" s="24"/>
      <c r="K48" s="30"/>
      <c r="L48" s="26"/>
    </row>
    <row r="49" spans="1:12">
      <c r="A49" s="13"/>
      <c r="B49" s="11"/>
      <c r="C49" s="90" t="s">
        <v>35</v>
      </c>
      <c r="D49" s="87"/>
      <c r="E49" s="87"/>
      <c r="F49" s="88"/>
      <c r="G49" s="24"/>
      <c r="H49" s="28">
        <v>30000</v>
      </c>
      <c r="I49" s="25">
        <v>30000</v>
      </c>
      <c r="J49" s="24">
        <f t="shared" ref="J49:J66" si="6">G49+H49-I49</f>
        <v>0</v>
      </c>
      <c r="K49" s="30">
        <v>0.83</v>
      </c>
      <c r="L49" s="26">
        <f t="shared" ref="L49:L66" si="7">J49*K49</f>
        <v>0</v>
      </c>
    </row>
    <row r="50" spans="1:12">
      <c r="A50" s="13"/>
      <c r="B50" s="11"/>
      <c r="C50" s="118" t="s">
        <v>35</v>
      </c>
      <c r="D50" s="118"/>
      <c r="E50" s="118"/>
      <c r="F50" s="118"/>
      <c r="G50" s="24">
        <v>95</v>
      </c>
      <c r="H50" s="28"/>
      <c r="I50" s="25">
        <v>35</v>
      </c>
      <c r="J50" s="24">
        <f t="shared" si="6"/>
        <v>60</v>
      </c>
      <c r="K50" s="30">
        <v>0.9</v>
      </c>
      <c r="L50" s="26">
        <f t="shared" si="7"/>
        <v>54</v>
      </c>
    </row>
    <row r="51" spans="1:12">
      <c r="A51" s="13"/>
      <c r="B51" s="11"/>
      <c r="C51" s="118" t="s">
        <v>35</v>
      </c>
      <c r="D51" s="118"/>
      <c r="E51" s="118"/>
      <c r="F51" s="118"/>
      <c r="G51" s="24">
        <v>1500</v>
      </c>
      <c r="H51" s="28"/>
      <c r="I51" s="25"/>
      <c r="J51" s="24">
        <f t="shared" si="6"/>
        <v>1500</v>
      </c>
      <c r="K51" s="30">
        <v>0.82599999999999996</v>
      </c>
      <c r="L51" s="26">
        <f t="shared" si="7"/>
        <v>1239</v>
      </c>
    </row>
    <row r="52" spans="1:12">
      <c r="A52" s="13"/>
      <c r="B52" s="10"/>
      <c r="C52" s="118" t="s">
        <v>36</v>
      </c>
      <c r="D52" s="118"/>
      <c r="E52" s="118"/>
      <c r="F52" s="118"/>
      <c r="G52" s="24">
        <v>1010</v>
      </c>
      <c r="H52" s="28"/>
      <c r="I52" s="46">
        <v>59</v>
      </c>
      <c r="J52" s="24">
        <f t="shared" si="6"/>
        <v>951</v>
      </c>
      <c r="K52" s="30">
        <v>2.1</v>
      </c>
      <c r="L52" s="26">
        <f t="shared" si="7"/>
        <v>1997.1000000000001</v>
      </c>
    </row>
    <row r="53" spans="1:12">
      <c r="A53" s="13"/>
      <c r="B53" s="10"/>
      <c r="C53" s="118" t="s">
        <v>37</v>
      </c>
      <c r="D53" s="118"/>
      <c r="E53" s="118"/>
      <c r="F53" s="118"/>
      <c r="G53" s="24">
        <v>134</v>
      </c>
      <c r="H53" s="28"/>
      <c r="I53" s="46"/>
      <c r="J53" s="24">
        <f t="shared" si="6"/>
        <v>134</v>
      </c>
      <c r="K53" s="30">
        <v>1.1000000000000001</v>
      </c>
      <c r="L53" s="26">
        <f t="shared" si="7"/>
        <v>147.4</v>
      </c>
    </row>
    <row r="54" spans="1:12">
      <c r="A54" s="13"/>
      <c r="B54" s="10"/>
      <c r="C54" s="118" t="s">
        <v>38</v>
      </c>
      <c r="D54" s="118"/>
      <c r="E54" s="118"/>
      <c r="F54" s="118"/>
      <c r="G54" s="24">
        <v>500</v>
      </c>
      <c r="H54" s="28"/>
      <c r="I54" s="46"/>
      <c r="J54" s="24">
        <f t="shared" si="6"/>
        <v>500</v>
      </c>
      <c r="K54" s="30">
        <v>0.57999999999999996</v>
      </c>
      <c r="L54" s="26">
        <f t="shared" si="7"/>
        <v>290</v>
      </c>
    </row>
    <row r="55" spans="1:12">
      <c r="A55" s="13"/>
      <c r="B55" s="10"/>
      <c r="C55" s="118" t="s">
        <v>39</v>
      </c>
      <c r="D55" s="118"/>
      <c r="E55" s="118"/>
      <c r="F55" s="118"/>
      <c r="G55" s="24">
        <v>471</v>
      </c>
      <c r="H55" s="28"/>
      <c r="I55" s="46">
        <v>27</v>
      </c>
      <c r="J55" s="24">
        <f t="shared" si="6"/>
        <v>444</v>
      </c>
      <c r="K55" s="30">
        <v>1.44</v>
      </c>
      <c r="L55" s="26">
        <f t="shared" si="7"/>
        <v>639.36</v>
      </c>
    </row>
    <row r="56" spans="1:12">
      <c r="A56" s="13"/>
      <c r="B56" s="10"/>
      <c r="C56" s="118" t="s">
        <v>40</v>
      </c>
      <c r="D56" s="118"/>
      <c r="E56" s="118"/>
      <c r="F56" s="118"/>
      <c r="G56" s="24">
        <v>26</v>
      </c>
      <c r="H56" s="28"/>
      <c r="I56" s="46">
        <v>26</v>
      </c>
      <c r="J56" s="24">
        <f t="shared" si="6"/>
        <v>0</v>
      </c>
      <c r="K56" s="30">
        <v>2.1800000000000002</v>
      </c>
      <c r="L56" s="26">
        <f t="shared" si="7"/>
        <v>0</v>
      </c>
    </row>
    <row r="57" spans="1:12">
      <c r="A57" s="13"/>
      <c r="B57" s="10"/>
      <c r="C57" s="118" t="s">
        <v>40</v>
      </c>
      <c r="D57" s="118"/>
      <c r="E57" s="118"/>
      <c r="F57" s="118"/>
      <c r="G57" s="24">
        <v>500</v>
      </c>
      <c r="H57" s="28"/>
      <c r="I57" s="46">
        <v>3</v>
      </c>
      <c r="J57" s="24">
        <f t="shared" si="6"/>
        <v>497</v>
      </c>
      <c r="K57" s="30">
        <v>2.36</v>
      </c>
      <c r="L57" s="26">
        <f t="shared" si="7"/>
        <v>1172.9199999999998</v>
      </c>
    </row>
    <row r="58" spans="1:12">
      <c r="A58" s="13"/>
      <c r="B58" s="10"/>
      <c r="C58" s="118" t="s">
        <v>41</v>
      </c>
      <c r="D58" s="118"/>
      <c r="E58" s="118"/>
      <c r="F58" s="118"/>
      <c r="G58" s="24">
        <v>150</v>
      </c>
      <c r="H58" s="28"/>
      <c r="I58" s="46">
        <v>117</v>
      </c>
      <c r="J58" s="24">
        <f t="shared" si="6"/>
        <v>33</v>
      </c>
      <c r="K58" s="30">
        <v>2.6</v>
      </c>
      <c r="L58" s="26">
        <f t="shared" si="7"/>
        <v>85.8</v>
      </c>
    </row>
    <row r="59" spans="1:12">
      <c r="A59" s="13"/>
      <c r="B59" s="11"/>
      <c r="C59" s="118" t="s">
        <v>34</v>
      </c>
      <c r="D59" s="118"/>
      <c r="E59" s="118"/>
      <c r="F59" s="118"/>
      <c r="G59" s="24">
        <v>123</v>
      </c>
      <c r="H59" s="28"/>
      <c r="I59" s="46">
        <v>123</v>
      </c>
      <c r="J59" s="24">
        <f t="shared" si="6"/>
        <v>0</v>
      </c>
      <c r="K59" s="30">
        <v>3.07</v>
      </c>
      <c r="L59" s="26">
        <f t="shared" si="7"/>
        <v>0</v>
      </c>
    </row>
    <row r="60" spans="1:12">
      <c r="A60" s="13"/>
      <c r="B60" s="10"/>
      <c r="C60" s="118" t="s">
        <v>42</v>
      </c>
      <c r="D60" s="118"/>
      <c r="E60" s="118"/>
      <c r="F60" s="118"/>
      <c r="G60" s="24">
        <v>40</v>
      </c>
      <c r="H60" s="28"/>
      <c r="I60" s="46">
        <v>2</v>
      </c>
      <c r="J60" s="24">
        <f t="shared" si="6"/>
        <v>38</v>
      </c>
      <c r="K60" s="30">
        <v>6.2</v>
      </c>
      <c r="L60" s="26">
        <f t="shared" si="7"/>
        <v>235.6</v>
      </c>
    </row>
    <row r="61" spans="1:12">
      <c r="A61" s="13"/>
      <c r="B61" s="10"/>
      <c r="C61" s="118" t="s">
        <v>44</v>
      </c>
      <c r="D61" s="118"/>
      <c r="E61" s="118"/>
      <c r="F61" s="118"/>
      <c r="G61" s="24">
        <v>547</v>
      </c>
      <c r="H61" s="28"/>
      <c r="I61" s="46">
        <v>100</v>
      </c>
      <c r="J61" s="24">
        <f t="shared" si="6"/>
        <v>447</v>
      </c>
      <c r="K61" s="30">
        <v>3.43</v>
      </c>
      <c r="L61" s="26">
        <f t="shared" si="7"/>
        <v>1533.21</v>
      </c>
    </row>
    <row r="62" spans="1:12">
      <c r="A62" s="13"/>
      <c r="B62" s="10"/>
      <c r="C62" s="118" t="s">
        <v>45</v>
      </c>
      <c r="D62" s="118"/>
      <c r="E62" s="118"/>
      <c r="F62" s="118"/>
      <c r="G62" s="24">
        <v>102</v>
      </c>
      <c r="H62" s="28"/>
      <c r="I62" s="25">
        <v>85</v>
      </c>
      <c r="J62" s="24">
        <f t="shared" si="6"/>
        <v>17</v>
      </c>
      <c r="K62" s="30">
        <v>26.88</v>
      </c>
      <c r="L62" s="26">
        <f t="shared" si="7"/>
        <v>456.96</v>
      </c>
    </row>
    <row r="63" spans="1:12">
      <c r="A63" s="13"/>
      <c r="B63" s="10"/>
      <c r="C63" s="118" t="s">
        <v>45</v>
      </c>
      <c r="D63" s="118"/>
      <c r="E63" s="118"/>
      <c r="F63" s="118"/>
      <c r="G63" s="24">
        <v>240</v>
      </c>
      <c r="H63" s="28"/>
      <c r="I63" s="25"/>
      <c r="J63" s="24">
        <f t="shared" si="6"/>
        <v>240</v>
      </c>
      <c r="K63" s="30">
        <v>25.37</v>
      </c>
      <c r="L63" s="26">
        <f t="shared" si="7"/>
        <v>6088.8</v>
      </c>
    </row>
    <row r="64" spans="1:12">
      <c r="A64" s="13"/>
      <c r="B64" s="10"/>
      <c r="C64" s="118" t="s">
        <v>46</v>
      </c>
      <c r="D64" s="118"/>
      <c r="E64" s="118"/>
      <c r="F64" s="118"/>
      <c r="G64" s="24">
        <v>10</v>
      </c>
      <c r="H64" s="28"/>
      <c r="I64" s="25"/>
      <c r="J64" s="24">
        <f t="shared" si="6"/>
        <v>10</v>
      </c>
      <c r="K64" s="30">
        <v>130</v>
      </c>
      <c r="L64" s="26">
        <f t="shared" si="7"/>
        <v>1300</v>
      </c>
    </row>
    <row r="65" spans="1:12">
      <c r="A65" s="14"/>
      <c r="B65" s="11"/>
      <c r="C65" s="122" t="s">
        <v>47</v>
      </c>
      <c r="D65" s="123"/>
      <c r="E65" s="123"/>
      <c r="F65" s="124"/>
      <c r="G65" s="24">
        <v>1000</v>
      </c>
      <c r="H65" s="28"/>
      <c r="I65" s="25"/>
      <c r="J65" s="24">
        <f t="shared" si="6"/>
        <v>1000</v>
      </c>
      <c r="K65" s="30">
        <v>1.3009999999999999</v>
      </c>
      <c r="L65" s="26">
        <f t="shared" si="7"/>
        <v>1301</v>
      </c>
    </row>
    <row r="66" spans="1:12" ht="15.75" thickBot="1">
      <c r="A66" s="13"/>
      <c r="B66" s="10"/>
      <c r="C66" s="118" t="s">
        <v>48</v>
      </c>
      <c r="D66" s="118"/>
      <c r="E66" s="118"/>
      <c r="F66" s="118"/>
      <c r="G66" s="24">
        <v>28</v>
      </c>
      <c r="H66" s="28"/>
      <c r="I66" s="25">
        <v>4</v>
      </c>
      <c r="J66" s="24">
        <f t="shared" si="6"/>
        <v>24</v>
      </c>
      <c r="K66" s="30">
        <v>4.13</v>
      </c>
      <c r="L66" s="26">
        <f t="shared" si="7"/>
        <v>99.12</v>
      </c>
    </row>
    <row r="67" spans="1:12">
      <c r="A67" s="8" t="s">
        <v>5</v>
      </c>
      <c r="B67" s="3" t="s">
        <v>6</v>
      </c>
      <c r="C67" s="134" t="s">
        <v>7</v>
      </c>
      <c r="D67" s="135"/>
      <c r="E67" s="135"/>
      <c r="F67" s="136"/>
      <c r="G67" s="89" t="s">
        <v>8</v>
      </c>
      <c r="H67" s="89" t="s">
        <v>9</v>
      </c>
      <c r="I67" s="89" t="s">
        <v>10</v>
      </c>
      <c r="J67" s="89" t="s">
        <v>11</v>
      </c>
      <c r="K67" s="89" t="s">
        <v>12</v>
      </c>
      <c r="L67" s="5" t="s">
        <v>13</v>
      </c>
    </row>
    <row r="68" spans="1:12">
      <c r="A68" s="13" t="s">
        <v>32</v>
      </c>
      <c r="B68" s="11" t="s">
        <v>33</v>
      </c>
      <c r="C68" s="118" t="s">
        <v>50</v>
      </c>
      <c r="D68" s="118"/>
      <c r="E68" s="118"/>
      <c r="F68" s="118"/>
      <c r="G68" s="24">
        <v>265</v>
      </c>
      <c r="H68" s="28"/>
      <c r="I68" s="25"/>
      <c r="J68" s="24">
        <f t="shared" ref="J68:J83" si="8">G68+H68-I68</f>
        <v>265</v>
      </c>
      <c r="K68" s="30">
        <v>3.2450000000000001</v>
      </c>
      <c r="L68" s="26">
        <f t="shared" ref="L68:L83" si="9">J68*K68</f>
        <v>859.92500000000007</v>
      </c>
    </row>
    <row r="69" spans="1:12">
      <c r="A69" s="13"/>
      <c r="B69" s="10"/>
      <c r="C69" s="118" t="s">
        <v>51</v>
      </c>
      <c r="D69" s="118"/>
      <c r="E69" s="118"/>
      <c r="F69" s="118"/>
      <c r="G69" s="24">
        <v>105</v>
      </c>
      <c r="H69" s="28"/>
      <c r="I69" s="25">
        <v>5</v>
      </c>
      <c r="J69" s="24">
        <f t="shared" si="8"/>
        <v>100</v>
      </c>
      <c r="K69" s="30">
        <v>15.34</v>
      </c>
      <c r="L69" s="26">
        <f t="shared" si="9"/>
        <v>1534</v>
      </c>
    </row>
    <row r="70" spans="1:12">
      <c r="A70" s="13"/>
      <c r="B70" s="10"/>
      <c r="C70" s="118" t="s">
        <v>52</v>
      </c>
      <c r="D70" s="118"/>
      <c r="E70" s="118"/>
      <c r="F70" s="118"/>
      <c r="G70" s="24">
        <v>595</v>
      </c>
      <c r="H70" s="28"/>
      <c r="I70" s="25">
        <v>304</v>
      </c>
      <c r="J70" s="24">
        <f t="shared" si="8"/>
        <v>291</v>
      </c>
      <c r="K70" s="30">
        <v>2.0099999999999998</v>
      </c>
      <c r="L70" s="26">
        <f t="shared" si="9"/>
        <v>584.91</v>
      </c>
    </row>
    <row r="71" spans="1:12">
      <c r="A71" s="13"/>
      <c r="B71" s="10"/>
      <c r="C71" s="118" t="s">
        <v>53</v>
      </c>
      <c r="D71" s="118"/>
      <c r="E71" s="118"/>
      <c r="F71" s="118"/>
      <c r="G71" s="24">
        <v>112</v>
      </c>
      <c r="H71" s="28"/>
      <c r="I71" s="25">
        <v>6</v>
      </c>
      <c r="J71" s="24">
        <f t="shared" si="8"/>
        <v>106</v>
      </c>
      <c r="K71" s="30">
        <v>2.25</v>
      </c>
      <c r="L71" s="26">
        <f t="shared" si="9"/>
        <v>238.5</v>
      </c>
    </row>
    <row r="72" spans="1:12">
      <c r="A72" s="13"/>
      <c r="B72" s="10"/>
      <c r="C72" s="118" t="s">
        <v>53</v>
      </c>
      <c r="D72" s="118"/>
      <c r="E72" s="118"/>
      <c r="F72" s="118"/>
      <c r="G72" s="24">
        <v>600</v>
      </c>
      <c r="H72" s="28"/>
      <c r="I72" s="25"/>
      <c r="J72" s="24">
        <f t="shared" si="8"/>
        <v>600</v>
      </c>
      <c r="K72" s="30">
        <v>2.8319999999999999</v>
      </c>
      <c r="L72" s="26">
        <f t="shared" si="9"/>
        <v>1699.1999999999998</v>
      </c>
    </row>
    <row r="73" spans="1:12">
      <c r="A73" s="13"/>
      <c r="B73" s="10"/>
      <c r="C73" s="118" t="s">
        <v>54</v>
      </c>
      <c r="D73" s="118"/>
      <c r="E73" s="118"/>
      <c r="F73" s="118"/>
      <c r="G73" s="24">
        <v>6</v>
      </c>
      <c r="H73" s="28"/>
      <c r="I73" s="25"/>
      <c r="J73" s="24">
        <f t="shared" si="8"/>
        <v>6</v>
      </c>
      <c r="K73" s="30">
        <v>250</v>
      </c>
      <c r="L73" s="26">
        <f t="shared" si="9"/>
        <v>1500</v>
      </c>
    </row>
    <row r="74" spans="1:12">
      <c r="A74" s="13"/>
      <c r="B74" s="10"/>
      <c r="C74" s="118" t="s">
        <v>56</v>
      </c>
      <c r="D74" s="118"/>
      <c r="E74" s="118"/>
      <c r="F74" s="118"/>
      <c r="G74" s="24">
        <v>1</v>
      </c>
      <c r="H74" s="28"/>
      <c r="I74" s="25">
        <v>1</v>
      </c>
      <c r="J74" s="24">
        <f t="shared" si="8"/>
        <v>0</v>
      </c>
      <c r="K74" s="30">
        <v>47.2</v>
      </c>
      <c r="L74" s="26">
        <f t="shared" si="9"/>
        <v>0</v>
      </c>
    </row>
    <row r="75" spans="1:12">
      <c r="A75" s="13"/>
      <c r="B75" s="10"/>
      <c r="C75" s="118" t="s">
        <v>57</v>
      </c>
      <c r="D75" s="118"/>
      <c r="E75" s="118"/>
      <c r="F75" s="118"/>
      <c r="G75" s="24">
        <v>30</v>
      </c>
      <c r="H75" s="28"/>
      <c r="I75" s="25"/>
      <c r="J75" s="24">
        <f t="shared" si="8"/>
        <v>30</v>
      </c>
      <c r="K75" s="30">
        <v>175</v>
      </c>
      <c r="L75" s="26">
        <f t="shared" si="9"/>
        <v>5250</v>
      </c>
    </row>
    <row r="76" spans="1:12">
      <c r="A76" s="13"/>
      <c r="B76" s="10"/>
      <c r="C76" s="118" t="s">
        <v>58</v>
      </c>
      <c r="D76" s="118"/>
      <c r="E76" s="118"/>
      <c r="F76" s="118"/>
      <c r="G76" s="24">
        <v>128</v>
      </c>
      <c r="H76" s="28"/>
      <c r="I76" s="25">
        <v>6</v>
      </c>
      <c r="J76" s="24">
        <f t="shared" si="8"/>
        <v>122</v>
      </c>
      <c r="K76" s="30">
        <v>24.583300000000001</v>
      </c>
      <c r="L76" s="26">
        <f t="shared" si="9"/>
        <v>2999.1626000000001</v>
      </c>
    </row>
    <row r="77" spans="1:12">
      <c r="A77" s="13"/>
      <c r="B77" s="11"/>
      <c r="C77" s="118" t="s">
        <v>59</v>
      </c>
      <c r="D77" s="118"/>
      <c r="E77" s="118"/>
      <c r="F77" s="118"/>
      <c r="G77" s="24">
        <v>383</v>
      </c>
      <c r="H77" s="28"/>
      <c r="I77" s="25">
        <v>106</v>
      </c>
      <c r="J77" s="24">
        <f t="shared" si="8"/>
        <v>277</v>
      </c>
      <c r="K77" s="30">
        <v>108.17</v>
      </c>
      <c r="L77" s="26">
        <f t="shared" si="9"/>
        <v>29963.09</v>
      </c>
    </row>
    <row r="78" spans="1:12">
      <c r="A78" s="13"/>
      <c r="B78" s="10"/>
      <c r="C78" s="118" t="s">
        <v>313</v>
      </c>
      <c r="D78" s="118"/>
      <c r="E78" s="118"/>
      <c r="F78" s="118"/>
      <c r="G78" s="24">
        <v>580</v>
      </c>
      <c r="H78" s="28"/>
      <c r="I78" s="25">
        <v>172</v>
      </c>
      <c r="J78" s="24">
        <f t="shared" si="8"/>
        <v>408</v>
      </c>
      <c r="K78" s="30">
        <v>88.5</v>
      </c>
      <c r="L78" s="26">
        <f t="shared" si="9"/>
        <v>36108</v>
      </c>
    </row>
    <row r="79" spans="1:12">
      <c r="A79" s="13"/>
      <c r="B79" s="10"/>
      <c r="C79" s="118" t="s">
        <v>314</v>
      </c>
      <c r="D79" s="118"/>
      <c r="E79" s="118"/>
      <c r="F79" s="118"/>
      <c r="G79" s="24">
        <v>10</v>
      </c>
      <c r="H79" s="28"/>
      <c r="I79" s="25"/>
      <c r="J79" s="24">
        <f t="shared" si="8"/>
        <v>10</v>
      </c>
      <c r="K79" s="30">
        <v>82.6</v>
      </c>
      <c r="L79" s="26">
        <f t="shared" si="9"/>
        <v>826</v>
      </c>
    </row>
    <row r="80" spans="1:12">
      <c r="A80" s="13"/>
      <c r="B80" s="10"/>
      <c r="C80" s="118" t="s">
        <v>361</v>
      </c>
      <c r="D80" s="118"/>
      <c r="E80" s="118"/>
      <c r="F80" s="118"/>
      <c r="G80" s="24">
        <v>283</v>
      </c>
      <c r="H80" s="28"/>
      <c r="I80" s="25">
        <v>31</v>
      </c>
      <c r="J80" s="24">
        <f t="shared" si="8"/>
        <v>252</v>
      </c>
      <c r="K80" s="30">
        <v>133.04400000000001</v>
      </c>
      <c r="L80" s="26">
        <f t="shared" si="9"/>
        <v>33527.088000000003</v>
      </c>
    </row>
    <row r="81" spans="1:12">
      <c r="A81" s="13"/>
      <c r="B81" s="10"/>
      <c r="C81" s="122" t="s">
        <v>485</v>
      </c>
      <c r="D81" s="123"/>
      <c r="E81" s="123"/>
      <c r="F81" s="124"/>
      <c r="G81" s="24"/>
      <c r="H81" s="28">
        <v>6</v>
      </c>
      <c r="I81" s="25">
        <v>6</v>
      </c>
      <c r="J81" s="24">
        <f t="shared" si="8"/>
        <v>0</v>
      </c>
      <c r="K81" s="30">
        <v>106.95</v>
      </c>
      <c r="L81" s="26">
        <f t="shared" si="9"/>
        <v>0</v>
      </c>
    </row>
    <row r="82" spans="1:12">
      <c r="A82" s="13"/>
      <c r="B82" s="10"/>
      <c r="C82" s="122" t="s">
        <v>486</v>
      </c>
      <c r="D82" s="123"/>
      <c r="E82" s="123"/>
      <c r="F82" s="124"/>
      <c r="G82" s="24"/>
      <c r="H82" s="28">
        <v>50</v>
      </c>
      <c r="I82" s="25">
        <v>50</v>
      </c>
      <c r="J82" s="24">
        <f t="shared" si="8"/>
        <v>0</v>
      </c>
      <c r="K82" s="30">
        <v>282.95</v>
      </c>
      <c r="L82" s="26">
        <f t="shared" si="9"/>
        <v>0</v>
      </c>
    </row>
    <row r="83" spans="1:12">
      <c r="A83" s="13"/>
      <c r="B83" s="10"/>
      <c r="C83" s="122" t="s">
        <v>495</v>
      </c>
      <c r="D83" s="123"/>
      <c r="E83" s="123"/>
      <c r="F83" s="124"/>
      <c r="G83" s="24"/>
      <c r="H83" s="28">
        <v>36</v>
      </c>
      <c r="I83" s="25">
        <v>36</v>
      </c>
      <c r="J83" s="24">
        <f t="shared" si="8"/>
        <v>0</v>
      </c>
      <c r="K83" s="30">
        <v>13.57</v>
      </c>
      <c r="L83" s="26">
        <f t="shared" si="9"/>
        <v>0</v>
      </c>
    </row>
    <row r="84" spans="1:12">
      <c r="A84" s="15" t="s">
        <v>60</v>
      </c>
      <c r="B84" s="11" t="s">
        <v>61</v>
      </c>
      <c r="C84" s="118"/>
      <c r="D84" s="118"/>
      <c r="E84" s="118"/>
      <c r="F84" s="118"/>
      <c r="G84" s="24"/>
      <c r="H84" s="28"/>
      <c r="I84" s="25"/>
      <c r="J84" s="24"/>
      <c r="K84" s="30"/>
      <c r="L84" s="26"/>
    </row>
    <row r="85" spans="1:12">
      <c r="A85" s="15"/>
      <c r="B85" s="11"/>
      <c r="C85" s="118" t="s">
        <v>62</v>
      </c>
      <c r="D85" s="118"/>
      <c r="E85" s="118"/>
      <c r="F85" s="118"/>
      <c r="G85" s="24">
        <v>2</v>
      </c>
      <c r="H85" s="28"/>
      <c r="I85" s="25"/>
      <c r="J85" s="24">
        <f t="shared" ref="J85:J91" si="10">G85+H85-I85</f>
        <v>2</v>
      </c>
      <c r="K85" s="30">
        <v>128.41</v>
      </c>
      <c r="L85" s="26">
        <f t="shared" ref="L85:L91" si="11">J85*K85</f>
        <v>256.82</v>
      </c>
    </row>
    <row r="86" spans="1:12">
      <c r="A86" s="15"/>
      <c r="B86" s="11"/>
      <c r="C86" s="122" t="s">
        <v>63</v>
      </c>
      <c r="D86" s="123"/>
      <c r="E86" s="123"/>
      <c r="F86" s="124"/>
      <c r="G86" s="24">
        <v>4</v>
      </c>
      <c r="H86" s="28"/>
      <c r="I86" s="25">
        <v>1</v>
      </c>
      <c r="J86" s="24">
        <f t="shared" si="10"/>
        <v>3</v>
      </c>
      <c r="K86" s="30">
        <v>165.2</v>
      </c>
      <c r="L86" s="26">
        <f t="shared" si="11"/>
        <v>495.59999999999997</v>
      </c>
    </row>
    <row r="87" spans="1:12">
      <c r="A87" s="15"/>
      <c r="B87" s="11"/>
      <c r="C87" s="118" t="s">
        <v>64</v>
      </c>
      <c r="D87" s="118"/>
      <c r="E87" s="118"/>
      <c r="F87" s="118"/>
      <c r="G87" s="24">
        <v>178</v>
      </c>
      <c r="H87" s="28"/>
      <c r="I87" s="25">
        <v>34</v>
      </c>
      <c r="J87" s="24">
        <f t="shared" si="10"/>
        <v>144</v>
      </c>
      <c r="K87" s="30">
        <v>12.3</v>
      </c>
      <c r="L87" s="26">
        <f t="shared" si="11"/>
        <v>1771.2</v>
      </c>
    </row>
    <row r="88" spans="1:12">
      <c r="A88" s="15"/>
      <c r="B88" s="11"/>
      <c r="C88" s="118" t="s">
        <v>65</v>
      </c>
      <c r="D88" s="118"/>
      <c r="E88" s="118"/>
      <c r="F88" s="118"/>
      <c r="G88" s="24">
        <v>267</v>
      </c>
      <c r="H88" s="28"/>
      <c r="I88" s="25">
        <v>6</v>
      </c>
      <c r="J88" s="24">
        <f t="shared" si="10"/>
        <v>261</v>
      </c>
      <c r="K88" s="30">
        <v>18.68</v>
      </c>
      <c r="L88" s="26">
        <f t="shared" si="11"/>
        <v>4875.4799999999996</v>
      </c>
    </row>
    <row r="89" spans="1:12">
      <c r="A89" s="15"/>
      <c r="B89" s="11"/>
      <c r="C89" s="118" t="s">
        <v>66</v>
      </c>
      <c r="D89" s="118"/>
      <c r="E89" s="118"/>
      <c r="F89" s="118"/>
      <c r="G89" s="24">
        <v>3</v>
      </c>
      <c r="H89" s="28"/>
      <c r="I89" s="25">
        <v>1</v>
      </c>
      <c r="J89" s="24">
        <f t="shared" si="10"/>
        <v>2</v>
      </c>
      <c r="K89" s="30">
        <v>578.20000000000005</v>
      </c>
      <c r="L89" s="26">
        <f t="shared" si="11"/>
        <v>1156.4000000000001</v>
      </c>
    </row>
    <row r="90" spans="1:12">
      <c r="A90" s="15"/>
      <c r="B90" s="11"/>
      <c r="C90" s="118" t="s">
        <v>67</v>
      </c>
      <c r="D90" s="118"/>
      <c r="E90" s="118"/>
      <c r="F90" s="118"/>
      <c r="G90" s="24">
        <v>80</v>
      </c>
      <c r="H90" s="28"/>
      <c r="I90" s="25"/>
      <c r="J90" s="24">
        <f t="shared" si="10"/>
        <v>80</v>
      </c>
      <c r="K90" s="30">
        <v>140</v>
      </c>
      <c r="L90" s="26">
        <f t="shared" si="11"/>
        <v>11200</v>
      </c>
    </row>
    <row r="91" spans="1:12">
      <c r="A91" s="15"/>
      <c r="B91" s="11"/>
      <c r="C91" s="122" t="s">
        <v>494</v>
      </c>
      <c r="D91" s="123"/>
      <c r="E91" s="123"/>
      <c r="F91" s="124"/>
      <c r="G91" s="24"/>
      <c r="H91" s="28">
        <v>100</v>
      </c>
      <c r="I91" s="25">
        <v>100</v>
      </c>
      <c r="J91" s="24">
        <f t="shared" si="10"/>
        <v>0</v>
      </c>
      <c r="K91" s="30">
        <v>41.3</v>
      </c>
      <c r="L91" s="26">
        <f t="shared" si="11"/>
        <v>0</v>
      </c>
    </row>
    <row r="92" spans="1:12">
      <c r="A92" s="15" t="s">
        <v>68</v>
      </c>
      <c r="B92" s="11" t="s">
        <v>69</v>
      </c>
      <c r="C92" s="118"/>
      <c r="D92" s="118"/>
      <c r="E92" s="118"/>
      <c r="F92" s="118"/>
      <c r="G92" s="24"/>
      <c r="H92" s="28"/>
      <c r="I92" s="25"/>
      <c r="J92" s="24"/>
      <c r="K92" s="30"/>
      <c r="L92" s="26"/>
    </row>
    <row r="93" spans="1:12">
      <c r="A93" s="15"/>
      <c r="B93" s="11"/>
      <c r="C93" s="118" t="s">
        <v>70</v>
      </c>
      <c r="D93" s="118"/>
      <c r="E93" s="118"/>
      <c r="F93" s="118"/>
      <c r="G93" s="24">
        <v>3475</v>
      </c>
      <c r="H93" s="28"/>
      <c r="I93" s="28"/>
      <c r="J93" s="24">
        <f>G93+H93-I93</f>
        <v>3475</v>
      </c>
      <c r="K93" s="31">
        <v>516.82322999999997</v>
      </c>
      <c r="L93" s="26">
        <f>J93*K93</f>
        <v>1795960.72425</v>
      </c>
    </row>
    <row r="94" spans="1:12">
      <c r="A94" s="15" t="s">
        <v>71</v>
      </c>
      <c r="B94" s="11" t="s">
        <v>72</v>
      </c>
      <c r="C94" s="118"/>
      <c r="D94" s="118"/>
      <c r="E94" s="118"/>
      <c r="F94" s="118"/>
      <c r="G94" s="24"/>
      <c r="H94" s="28"/>
      <c r="I94" s="28"/>
      <c r="J94" s="24"/>
      <c r="K94" s="31"/>
      <c r="L94" s="26"/>
    </row>
    <row r="95" spans="1:12">
      <c r="A95" s="15"/>
      <c r="B95" s="11"/>
      <c r="C95" s="122" t="s">
        <v>458</v>
      </c>
      <c r="D95" s="123"/>
      <c r="E95" s="123"/>
      <c r="F95" s="124"/>
      <c r="G95" s="24"/>
      <c r="H95" s="28">
        <v>4</v>
      </c>
      <c r="I95" s="28">
        <v>4</v>
      </c>
      <c r="J95" s="24">
        <f>G95+H95-I95</f>
        <v>0</v>
      </c>
      <c r="K95" s="31">
        <v>8260</v>
      </c>
      <c r="L95" s="26">
        <f>J95*K95</f>
        <v>0</v>
      </c>
    </row>
    <row r="96" spans="1:12">
      <c r="A96" s="15" t="s">
        <v>398</v>
      </c>
      <c r="B96" s="11" t="s">
        <v>399</v>
      </c>
      <c r="C96" s="118"/>
      <c r="D96" s="118"/>
      <c r="E96" s="118"/>
      <c r="F96" s="118"/>
      <c r="G96" s="24"/>
      <c r="H96" s="28"/>
      <c r="I96" s="28"/>
      <c r="J96" s="24"/>
      <c r="K96" s="31"/>
      <c r="L96" s="26"/>
    </row>
    <row r="97" spans="1:12">
      <c r="A97" s="15"/>
      <c r="B97" s="11"/>
      <c r="C97" s="122" t="s">
        <v>459</v>
      </c>
      <c r="D97" s="123"/>
      <c r="E97" s="123"/>
      <c r="F97" s="124"/>
      <c r="G97" s="24"/>
      <c r="H97" s="28">
        <v>2000</v>
      </c>
      <c r="I97" s="28">
        <v>2000</v>
      </c>
      <c r="J97" s="24">
        <f>G97+H97-I97</f>
        <v>0</v>
      </c>
      <c r="K97" s="31">
        <v>16.25</v>
      </c>
      <c r="L97" s="26">
        <f>J97*K97</f>
        <v>0</v>
      </c>
    </row>
    <row r="98" spans="1:12">
      <c r="A98" s="15"/>
      <c r="B98" s="11"/>
      <c r="C98" s="122" t="s">
        <v>460</v>
      </c>
      <c r="D98" s="123"/>
      <c r="E98" s="123"/>
      <c r="F98" s="124"/>
      <c r="G98" s="24"/>
      <c r="H98" s="28">
        <v>1700</v>
      </c>
      <c r="I98" s="28">
        <v>1700</v>
      </c>
      <c r="J98" s="24">
        <f>G98+H98-I98</f>
        <v>0</v>
      </c>
      <c r="K98" s="31">
        <v>13.14</v>
      </c>
      <c r="L98" s="26">
        <f>J98*K98</f>
        <v>0</v>
      </c>
    </row>
    <row r="99" spans="1:12" ht="15.75" thickBot="1">
      <c r="A99" s="15"/>
      <c r="B99" s="11"/>
      <c r="C99" s="131" t="s">
        <v>461</v>
      </c>
      <c r="D99" s="132"/>
      <c r="E99" s="132"/>
      <c r="F99" s="133"/>
      <c r="G99" s="24"/>
      <c r="H99" s="28">
        <v>800</v>
      </c>
      <c r="I99" s="28">
        <v>800</v>
      </c>
      <c r="J99" s="24">
        <f>G99+H99-I99</f>
        <v>0</v>
      </c>
      <c r="K99" s="31">
        <v>1.25</v>
      </c>
      <c r="L99" s="26">
        <f>J99*K99</f>
        <v>0</v>
      </c>
    </row>
    <row r="100" spans="1:12">
      <c r="A100" s="8" t="s">
        <v>5</v>
      </c>
      <c r="B100" s="3" t="s">
        <v>6</v>
      </c>
      <c r="C100" s="134" t="s">
        <v>7</v>
      </c>
      <c r="D100" s="135"/>
      <c r="E100" s="135"/>
      <c r="F100" s="136"/>
      <c r="G100" s="89" t="s">
        <v>8</v>
      </c>
      <c r="H100" s="89" t="s">
        <v>9</v>
      </c>
      <c r="I100" s="89" t="s">
        <v>10</v>
      </c>
      <c r="J100" s="89" t="s">
        <v>11</v>
      </c>
      <c r="K100" s="89" t="s">
        <v>12</v>
      </c>
      <c r="L100" s="5" t="s">
        <v>13</v>
      </c>
    </row>
    <row r="101" spans="1:12">
      <c r="A101" s="15" t="s">
        <v>398</v>
      </c>
      <c r="B101" s="11" t="s">
        <v>399</v>
      </c>
      <c r="C101" s="122" t="s">
        <v>462</v>
      </c>
      <c r="D101" s="123"/>
      <c r="E101" s="123"/>
      <c r="F101" s="124"/>
      <c r="G101" s="24"/>
      <c r="H101" s="28">
        <v>80</v>
      </c>
      <c r="I101" s="28">
        <v>80</v>
      </c>
      <c r="J101" s="24">
        <f>G101+H101-I101</f>
        <v>0</v>
      </c>
      <c r="K101" s="31">
        <v>32.99</v>
      </c>
      <c r="L101" s="26">
        <f>J101*K101</f>
        <v>0</v>
      </c>
    </row>
    <row r="102" spans="1:12">
      <c r="A102" s="15"/>
      <c r="B102" s="11"/>
      <c r="C102" s="122" t="s">
        <v>463</v>
      </c>
      <c r="D102" s="123"/>
      <c r="E102" s="123"/>
      <c r="F102" s="124"/>
      <c r="G102" s="24"/>
      <c r="H102" s="28">
        <v>600</v>
      </c>
      <c r="I102" s="28">
        <v>600</v>
      </c>
      <c r="J102" s="24">
        <f>G102+H102-I102</f>
        <v>0</v>
      </c>
      <c r="K102" s="31">
        <v>18.7</v>
      </c>
      <c r="L102" s="26">
        <f>J102*K102</f>
        <v>0</v>
      </c>
    </row>
    <row r="103" spans="1:12">
      <c r="A103" s="15"/>
      <c r="B103" s="11"/>
      <c r="C103" s="122" t="s">
        <v>464</v>
      </c>
      <c r="D103" s="123"/>
      <c r="E103" s="123"/>
      <c r="F103" s="124"/>
      <c r="G103" s="24"/>
      <c r="H103" s="28">
        <v>1000</v>
      </c>
      <c r="I103" s="28">
        <v>1000</v>
      </c>
      <c r="J103" s="24">
        <f>G103+H103-I103</f>
        <v>0</v>
      </c>
      <c r="K103" s="31">
        <v>16.25</v>
      </c>
      <c r="L103" s="26">
        <f>J103*K103</f>
        <v>0</v>
      </c>
    </row>
    <row r="104" spans="1:12">
      <c r="A104" s="15"/>
      <c r="B104" s="11"/>
      <c r="C104" s="122" t="s">
        <v>465</v>
      </c>
      <c r="D104" s="123"/>
      <c r="E104" s="123"/>
      <c r="F104" s="124"/>
      <c r="G104" s="24"/>
      <c r="H104" s="28">
        <v>750</v>
      </c>
      <c r="I104" s="28">
        <v>750</v>
      </c>
      <c r="J104" s="24">
        <f>G104+H104-I104</f>
        <v>0</v>
      </c>
      <c r="K104" s="31">
        <v>21.66</v>
      </c>
      <c r="L104" s="26">
        <f>J104*K104</f>
        <v>0</v>
      </c>
    </row>
    <row r="105" spans="1:12">
      <c r="A105" s="15" t="s">
        <v>74</v>
      </c>
      <c r="B105" s="16" t="s">
        <v>75</v>
      </c>
      <c r="C105" s="118"/>
      <c r="D105" s="118"/>
      <c r="E105" s="118"/>
      <c r="F105" s="118"/>
      <c r="G105" s="24"/>
      <c r="H105" s="28"/>
      <c r="I105" s="25"/>
      <c r="J105" s="24"/>
      <c r="K105" s="30"/>
      <c r="L105" s="26"/>
    </row>
    <row r="106" spans="1:12">
      <c r="A106" s="15"/>
      <c r="B106" s="16"/>
      <c r="C106" s="122" t="s">
        <v>376</v>
      </c>
      <c r="D106" s="123"/>
      <c r="E106" s="123"/>
      <c r="F106" s="124"/>
      <c r="G106" s="24"/>
      <c r="H106" s="28">
        <v>35000</v>
      </c>
      <c r="I106" s="25">
        <v>35000</v>
      </c>
      <c r="J106" s="24">
        <f t="shared" ref="J106:J132" si="12">G106+H106-I106</f>
        <v>0</v>
      </c>
      <c r="K106" s="30">
        <v>4.08</v>
      </c>
      <c r="L106" s="26">
        <f t="shared" ref="L106:L132" si="13">J106*K106</f>
        <v>0</v>
      </c>
    </row>
    <row r="107" spans="1:12">
      <c r="A107" s="15"/>
      <c r="B107" s="16"/>
      <c r="C107" s="118" t="s">
        <v>77</v>
      </c>
      <c r="D107" s="118"/>
      <c r="E107" s="118"/>
      <c r="F107" s="118"/>
      <c r="G107" s="24">
        <v>135</v>
      </c>
      <c r="H107" s="28"/>
      <c r="I107" s="25"/>
      <c r="J107" s="24">
        <f t="shared" si="12"/>
        <v>135</v>
      </c>
      <c r="K107" s="30">
        <v>0.42</v>
      </c>
      <c r="L107" s="26">
        <f t="shared" si="13"/>
        <v>56.699999999999996</v>
      </c>
    </row>
    <row r="108" spans="1:12">
      <c r="A108" s="15"/>
      <c r="B108" s="16"/>
      <c r="C108" s="118" t="s">
        <v>78</v>
      </c>
      <c r="D108" s="118"/>
      <c r="E108" s="118"/>
      <c r="F108" s="118"/>
      <c r="G108" s="24">
        <v>170</v>
      </c>
      <c r="H108" s="28"/>
      <c r="I108" s="25">
        <v>25</v>
      </c>
      <c r="J108" s="24">
        <f t="shared" si="12"/>
        <v>145</v>
      </c>
      <c r="K108" s="30">
        <v>1.56</v>
      </c>
      <c r="L108" s="26">
        <f t="shared" si="13"/>
        <v>226.20000000000002</v>
      </c>
    </row>
    <row r="109" spans="1:12">
      <c r="A109" s="15"/>
      <c r="B109" s="16"/>
      <c r="C109" s="118" t="s">
        <v>78</v>
      </c>
      <c r="D109" s="118"/>
      <c r="E109" s="118"/>
      <c r="F109" s="118"/>
      <c r="G109" s="24">
        <v>100</v>
      </c>
      <c r="H109" s="28"/>
      <c r="I109" s="25"/>
      <c r="J109" s="24">
        <f t="shared" si="12"/>
        <v>100</v>
      </c>
      <c r="K109" s="30">
        <v>1.77</v>
      </c>
      <c r="L109" s="26">
        <f t="shared" si="13"/>
        <v>177</v>
      </c>
    </row>
    <row r="110" spans="1:12">
      <c r="A110" s="13"/>
      <c r="B110" s="17"/>
      <c r="C110" s="118" t="s">
        <v>79</v>
      </c>
      <c r="D110" s="118"/>
      <c r="E110" s="118"/>
      <c r="F110" s="118"/>
      <c r="G110" s="24">
        <v>48</v>
      </c>
      <c r="H110" s="28"/>
      <c r="I110" s="25"/>
      <c r="J110" s="24">
        <f t="shared" si="12"/>
        <v>48</v>
      </c>
      <c r="K110" s="30">
        <v>1.38</v>
      </c>
      <c r="L110" s="26">
        <f t="shared" si="13"/>
        <v>66.239999999999995</v>
      </c>
    </row>
    <row r="111" spans="1:12">
      <c r="A111" s="15"/>
      <c r="B111" s="17"/>
      <c r="C111" s="118" t="s">
        <v>80</v>
      </c>
      <c r="D111" s="118"/>
      <c r="E111" s="118"/>
      <c r="F111" s="118"/>
      <c r="G111" s="24">
        <v>85</v>
      </c>
      <c r="H111" s="28"/>
      <c r="I111" s="25">
        <v>64</v>
      </c>
      <c r="J111" s="24">
        <f t="shared" si="12"/>
        <v>21</v>
      </c>
      <c r="K111" s="30">
        <v>1.61</v>
      </c>
      <c r="L111" s="26">
        <f t="shared" si="13"/>
        <v>33.81</v>
      </c>
    </row>
    <row r="112" spans="1:12">
      <c r="A112" s="13"/>
      <c r="B112" s="17"/>
      <c r="C112" s="118" t="s">
        <v>80</v>
      </c>
      <c r="D112" s="118"/>
      <c r="E112" s="118"/>
      <c r="F112" s="118"/>
      <c r="G112" s="24">
        <v>11</v>
      </c>
      <c r="H112" s="28"/>
      <c r="I112" s="25">
        <v>11</v>
      </c>
      <c r="J112" s="24">
        <f t="shared" si="12"/>
        <v>0</v>
      </c>
      <c r="K112" s="30">
        <v>1.55</v>
      </c>
      <c r="L112" s="26">
        <f t="shared" si="13"/>
        <v>0</v>
      </c>
    </row>
    <row r="113" spans="1:12">
      <c r="A113" s="13"/>
      <c r="B113" s="17"/>
      <c r="C113" s="118" t="s">
        <v>81</v>
      </c>
      <c r="D113" s="118"/>
      <c r="E113" s="118"/>
      <c r="F113" s="118"/>
      <c r="G113" s="24">
        <v>39</v>
      </c>
      <c r="H113" s="28"/>
      <c r="I113" s="25">
        <v>39</v>
      </c>
      <c r="J113" s="24">
        <f t="shared" si="12"/>
        <v>0</v>
      </c>
      <c r="K113" s="30">
        <v>2.21</v>
      </c>
      <c r="L113" s="26">
        <f t="shared" si="13"/>
        <v>0</v>
      </c>
    </row>
    <row r="114" spans="1:12">
      <c r="A114" s="13"/>
      <c r="B114" s="17"/>
      <c r="C114" s="118" t="s">
        <v>81</v>
      </c>
      <c r="D114" s="118"/>
      <c r="E114" s="118"/>
      <c r="F114" s="118"/>
      <c r="G114" s="24">
        <v>295</v>
      </c>
      <c r="H114" s="28"/>
      <c r="I114" s="25">
        <v>101</v>
      </c>
      <c r="J114" s="24">
        <f t="shared" si="12"/>
        <v>194</v>
      </c>
      <c r="K114" s="30">
        <v>1.8</v>
      </c>
      <c r="L114" s="26">
        <f t="shared" si="13"/>
        <v>349.2</v>
      </c>
    </row>
    <row r="115" spans="1:12">
      <c r="A115" s="13"/>
      <c r="B115" s="17"/>
      <c r="C115" s="118" t="s">
        <v>82</v>
      </c>
      <c r="D115" s="118"/>
      <c r="E115" s="118"/>
      <c r="F115" s="118"/>
      <c r="G115" s="24">
        <v>259</v>
      </c>
      <c r="H115" s="28"/>
      <c r="I115" s="25">
        <v>60</v>
      </c>
      <c r="J115" s="24">
        <f t="shared" si="12"/>
        <v>199</v>
      </c>
      <c r="K115" s="30">
        <v>1.19</v>
      </c>
      <c r="L115" s="26">
        <f t="shared" si="13"/>
        <v>236.81</v>
      </c>
    </row>
    <row r="116" spans="1:12">
      <c r="A116" s="13"/>
      <c r="B116" s="17"/>
      <c r="C116" s="118" t="s">
        <v>83</v>
      </c>
      <c r="D116" s="118"/>
      <c r="E116" s="118"/>
      <c r="F116" s="118"/>
      <c r="G116" s="24">
        <v>253</v>
      </c>
      <c r="H116" s="28"/>
      <c r="I116" s="25">
        <v>59</v>
      </c>
      <c r="J116" s="24">
        <f t="shared" si="12"/>
        <v>194</v>
      </c>
      <c r="K116" s="30">
        <v>1.41</v>
      </c>
      <c r="L116" s="26">
        <f t="shared" si="13"/>
        <v>273.53999999999996</v>
      </c>
    </row>
    <row r="117" spans="1:12">
      <c r="A117" s="13"/>
      <c r="B117" s="17"/>
      <c r="C117" s="118" t="s">
        <v>84</v>
      </c>
      <c r="D117" s="118"/>
      <c r="E117" s="118"/>
      <c r="F117" s="118"/>
      <c r="G117" s="24">
        <v>73</v>
      </c>
      <c r="H117" s="28"/>
      <c r="I117" s="25"/>
      <c r="J117" s="24">
        <f t="shared" si="12"/>
        <v>73</v>
      </c>
      <c r="K117" s="30">
        <v>1.47</v>
      </c>
      <c r="L117" s="26">
        <f t="shared" si="13"/>
        <v>107.31</v>
      </c>
    </row>
    <row r="118" spans="1:12">
      <c r="A118" s="13"/>
      <c r="B118" s="17"/>
      <c r="C118" s="118" t="s">
        <v>85</v>
      </c>
      <c r="D118" s="118"/>
      <c r="E118" s="118"/>
      <c r="F118" s="118"/>
      <c r="G118" s="24">
        <v>104</v>
      </c>
      <c r="H118" s="28"/>
      <c r="I118" s="25">
        <v>30</v>
      </c>
      <c r="J118" s="24">
        <f t="shared" si="12"/>
        <v>74</v>
      </c>
      <c r="K118" s="30">
        <v>1.35</v>
      </c>
      <c r="L118" s="26">
        <f t="shared" si="13"/>
        <v>99.9</v>
      </c>
    </row>
    <row r="119" spans="1:12">
      <c r="A119" s="15"/>
      <c r="B119" s="17"/>
      <c r="C119" s="118" t="s">
        <v>86</v>
      </c>
      <c r="D119" s="118"/>
      <c r="E119" s="118"/>
      <c r="F119" s="118"/>
      <c r="G119" s="24">
        <v>40</v>
      </c>
      <c r="H119" s="28"/>
      <c r="I119" s="25">
        <v>5</v>
      </c>
      <c r="J119" s="24">
        <f t="shared" si="12"/>
        <v>35</v>
      </c>
      <c r="K119" s="30">
        <v>1.8</v>
      </c>
      <c r="L119" s="26">
        <f t="shared" si="13"/>
        <v>63</v>
      </c>
    </row>
    <row r="120" spans="1:12">
      <c r="A120" s="15"/>
      <c r="B120" s="17"/>
      <c r="C120" s="118" t="s">
        <v>87</v>
      </c>
      <c r="D120" s="118"/>
      <c r="E120" s="118"/>
      <c r="F120" s="118"/>
      <c r="G120" s="24">
        <v>413</v>
      </c>
      <c r="H120" s="28"/>
      <c r="I120" s="25">
        <v>13</v>
      </c>
      <c r="J120" s="24">
        <f t="shared" si="12"/>
        <v>400</v>
      </c>
      <c r="K120" s="30">
        <v>1.98</v>
      </c>
      <c r="L120" s="26">
        <f t="shared" si="13"/>
        <v>792</v>
      </c>
    </row>
    <row r="121" spans="1:12">
      <c r="A121" s="13"/>
      <c r="B121" s="17"/>
      <c r="C121" s="118" t="s">
        <v>88</v>
      </c>
      <c r="D121" s="118"/>
      <c r="E121" s="118"/>
      <c r="F121" s="118"/>
      <c r="G121" s="24">
        <v>50</v>
      </c>
      <c r="H121" s="28"/>
      <c r="I121" s="25"/>
      <c r="J121" s="24">
        <f t="shared" si="12"/>
        <v>50</v>
      </c>
      <c r="K121" s="30">
        <v>11.5</v>
      </c>
      <c r="L121" s="26">
        <f t="shared" si="13"/>
        <v>575</v>
      </c>
    </row>
    <row r="122" spans="1:12">
      <c r="A122" s="13"/>
      <c r="B122" s="17"/>
      <c r="C122" s="118" t="s">
        <v>89</v>
      </c>
      <c r="D122" s="118"/>
      <c r="E122" s="118"/>
      <c r="F122" s="118"/>
      <c r="G122" s="24">
        <v>287</v>
      </c>
      <c r="H122" s="28"/>
      <c r="I122" s="25">
        <v>129</v>
      </c>
      <c r="J122" s="24">
        <f t="shared" si="12"/>
        <v>158</v>
      </c>
      <c r="K122" s="30">
        <v>7.3159999999999998</v>
      </c>
      <c r="L122" s="26">
        <f t="shared" si="13"/>
        <v>1155.9279999999999</v>
      </c>
    </row>
    <row r="123" spans="1:12">
      <c r="A123" s="15"/>
      <c r="B123" s="16"/>
      <c r="C123" s="118" t="s">
        <v>90</v>
      </c>
      <c r="D123" s="118"/>
      <c r="E123" s="118"/>
      <c r="F123" s="118"/>
      <c r="G123" s="24">
        <v>166</v>
      </c>
      <c r="H123" s="28"/>
      <c r="I123" s="25">
        <v>41</v>
      </c>
      <c r="J123" s="24">
        <f t="shared" si="12"/>
        <v>125</v>
      </c>
      <c r="K123" s="30">
        <v>7.3159999999999998</v>
      </c>
      <c r="L123" s="26">
        <f t="shared" si="13"/>
        <v>914.5</v>
      </c>
    </row>
    <row r="124" spans="1:12">
      <c r="A124" s="13"/>
      <c r="B124" s="17"/>
      <c r="C124" s="118" t="s">
        <v>91</v>
      </c>
      <c r="D124" s="118"/>
      <c r="E124" s="118"/>
      <c r="F124" s="118"/>
      <c r="G124" s="24">
        <v>3</v>
      </c>
      <c r="H124" s="28"/>
      <c r="I124" s="25"/>
      <c r="J124" s="24">
        <f t="shared" si="12"/>
        <v>3</v>
      </c>
      <c r="K124" s="30">
        <v>16</v>
      </c>
      <c r="L124" s="26">
        <f t="shared" si="13"/>
        <v>48</v>
      </c>
    </row>
    <row r="125" spans="1:12">
      <c r="A125" s="13"/>
      <c r="B125" s="17"/>
      <c r="C125" s="122" t="s">
        <v>328</v>
      </c>
      <c r="D125" s="123"/>
      <c r="E125" s="123"/>
      <c r="F125" s="124"/>
      <c r="G125" s="24">
        <v>32</v>
      </c>
      <c r="H125" s="28"/>
      <c r="I125" s="25">
        <v>3</v>
      </c>
      <c r="J125" s="24">
        <f t="shared" si="12"/>
        <v>29</v>
      </c>
      <c r="K125" s="30">
        <v>89.68</v>
      </c>
      <c r="L125" s="26">
        <f t="shared" si="13"/>
        <v>2600.7200000000003</v>
      </c>
    </row>
    <row r="126" spans="1:12">
      <c r="A126" s="13"/>
      <c r="B126" s="17"/>
      <c r="C126" s="118" t="s">
        <v>92</v>
      </c>
      <c r="D126" s="118"/>
      <c r="E126" s="118"/>
      <c r="F126" s="118"/>
      <c r="G126" s="24">
        <v>26</v>
      </c>
      <c r="H126" s="28"/>
      <c r="I126" s="25">
        <v>3</v>
      </c>
      <c r="J126" s="24">
        <f t="shared" si="12"/>
        <v>23</v>
      </c>
      <c r="K126" s="30">
        <v>136</v>
      </c>
      <c r="L126" s="26">
        <f t="shared" si="13"/>
        <v>3128</v>
      </c>
    </row>
    <row r="127" spans="1:12">
      <c r="A127" s="13"/>
      <c r="B127" s="17"/>
      <c r="C127" s="118" t="s">
        <v>94</v>
      </c>
      <c r="D127" s="118"/>
      <c r="E127" s="118"/>
      <c r="F127" s="118"/>
      <c r="G127" s="24">
        <v>11</v>
      </c>
      <c r="H127" s="28"/>
      <c r="I127" s="25">
        <v>4</v>
      </c>
      <c r="J127" s="24">
        <f t="shared" si="12"/>
        <v>7</v>
      </c>
      <c r="K127" s="30">
        <v>273.76</v>
      </c>
      <c r="L127" s="26">
        <f t="shared" si="13"/>
        <v>1916.32</v>
      </c>
    </row>
    <row r="128" spans="1:12">
      <c r="A128" s="15"/>
      <c r="B128" s="17"/>
      <c r="C128" s="118" t="s">
        <v>329</v>
      </c>
      <c r="D128" s="118"/>
      <c r="E128" s="118"/>
      <c r="F128" s="118"/>
      <c r="G128" s="24">
        <v>33</v>
      </c>
      <c r="H128" s="28"/>
      <c r="I128" s="25">
        <v>13</v>
      </c>
      <c r="J128" s="24">
        <f t="shared" si="12"/>
        <v>20</v>
      </c>
      <c r="K128" s="30">
        <v>442.5</v>
      </c>
      <c r="L128" s="26">
        <f t="shared" si="13"/>
        <v>8850</v>
      </c>
    </row>
    <row r="129" spans="1:12">
      <c r="A129" s="13"/>
      <c r="B129" s="17"/>
      <c r="C129" s="118" t="s">
        <v>95</v>
      </c>
      <c r="D129" s="118"/>
      <c r="E129" s="118"/>
      <c r="F129" s="118"/>
      <c r="G129" s="24">
        <v>15</v>
      </c>
      <c r="H129" s="28"/>
      <c r="I129" s="25">
        <v>15</v>
      </c>
      <c r="J129" s="24">
        <f t="shared" si="12"/>
        <v>0</v>
      </c>
      <c r="K129" s="30">
        <v>5.08</v>
      </c>
      <c r="L129" s="26">
        <f t="shared" si="13"/>
        <v>0</v>
      </c>
    </row>
    <row r="130" spans="1:12">
      <c r="A130" s="13"/>
      <c r="B130" s="17"/>
      <c r="C130" s="118" t="s">
        <v>96</v>
      </c>
      <c r="D130" s="118"/>
      <c r="E130" s="118"/>
      <c r="F130" s="118"/>
      <c r="G130" s="24">
        <v>26</v>
      </c>
      <c r="H130" s="28"/>
      <c r="I130" s="25">
        <v>7</v>
      </c>
      <c r="J130" s="24">
        <f t="shared" si="12"/>
        <v>19</v>
      </c>
      <c r="K130" s="30">
        <v>1.53</v>
      </c>
      <c r="L130" s="26">
        <f t="shared" si="13"/>
        <v>29.07</v>
      </c>
    </row>
    <row r="131" spans="1:12">
      <c r="A131" s="15"/>
      <c r="B131" s="17"/>
      <c r="C131" s="118" t="s">
        <v>97</v>
      </c>
      <c r="D131" s="118"/>
      <c r="E131" s="118"/>
      <c r="F131" s="118"/>
      <c r="G131" s="24">
        <v>1</v>
      </c>
      <c r="H131" s="28"/>
      <c r="I131" s="25"/>
      <c r="J131" s="24">
        <f t="shared" si="12"/>
        <v>1</v>
      </c>
      <c r="K131" s="30">
        <v>150</v>
      </c>
      <c r="L131" s="26">
        <f t="shared" si="13"/>
        <v>150</v>
      </c>
    </row>
    <row r="132" spans="1:12" ht="15.75" thickBot="1">
      <c r="A132" s="13"/>
      <c r="B132" s="17"/>
      <c r="C132" s="118" t="s">
        <v>384</v>
      </c>
      <c r="D132" s="118"/>
      <c r="E132" s="118"/>
      <c r="F132" s="118"/>
      <c r="G132" s="24">
        <v>100</v>
      </c>
      <c r="H132" s="28"/>
      <c r="I132" s="25">
        <v>1</v>
      </c>
      <c r="J132" s="24">
        <f t="shared" si="12"/>
        <v>99</v>
      </c>
      <c r="K132" s="30">
        <v>41.6</v>
      </c>
      <c r="L132" s="26">
        <f t="shared" si="13"/>
        <v>4118.4000000000005</v>
      </c>
    </row>
    <row r="133" spans="1:12">
      <c r="A133" s="8" t="s">
        <v>5</v>
      </c>
      <c r="B133" s="3" t="s">
        <v>6</v>
      </c>
      <c r="C133" s="134" t="s">
        <v>7</v>
      </c>
      <c r="D133" s="135"/>
      <c r="E133" s="135"/>
      <c r="F133" s="136"/>
      <c r="G133" s="89" t="s">
        <v>8</v>
      </c>
      <c r="H133" s="89" t="s">
        <v>9</v>
      </c>
      <c r="I133" s="89" t="s">
        <v>10</v>
      </c>
      <c r="J133" s="89" t="s">
        <v>11</v>
      </c>
      <c r="K133" s="89" t="s">
        <v>12</v>
      </c>
      <c r="L133" s="5" t="s">
        <v>13</v>
      </c>
    </row>
    <row r="134" spans="1:12">
      <c r="A134" s="15" t="s">
        <v>74</v>
      </c>
      <c r="B134" s="16" t="s">
        <v>75</v>
      </c>
      <c r="C134" s="118" t="s">
        <v>99</v>
      </c>
      <c r="D134" s="118"/>
      <c r="E134" s="118"/>
      <c r="F134" s="118"/>
      <c r="G134" s="24">
        <v>50</v>
      </c>
      <c r="H134" s="28"/>
      <c r="I134" s="25"/>
      <c r="J134" s="24">
        <f t="shared" ref="J134:J157" si="14">G134+H134-I134</f>
        <v>50</v>
      </c>
      <c r="K134" s="30">
        <v>55.46</v>
      </c>
      <c r="L134" s="26">
        <f t="shared" ref="L134:L157" si="15">J134*K134</f>
        <v>2773</v>
      </c>
    </row>
    <row r="135" spans="1:12">
      <c r="A135" s="15"/>
      <c r="B135" s="17"/>
      <c r="C135" s="118" t="s">
        <v>99</v>
      </c>
      <c r="D135" s="118"/>
      <c r="E135" s="118"/>
      <c r="F135" s="118"/>
      <c r="G135" s="24">
        <v>27</v>
      </c>
      <c r="H135" s="28"/>
      <c r="I135" s="25">
        <v>1</v>
      </c>
      <c r="J135" s="24">
        <f t="shared" si="14"/>
        <v>26</v>
      </c>
      <c r="K135" s="30">
        <v>25</v>
      </c>
      <c r="L135" s="26">
        <f t="shared" si="15"/>
        <v>650</v>
      </c>
    </row>
    <row r="136" spans="1:12">
      <c r="A136" s="15"/>
      <c r="B136" s="17"/>
      <c r="C136" s="118" t="s">
        <v>100</v>
      </c>
      <c r="D136" s="118"/>
      <c r="E136" s="118"/>
      <c r="F136" s="118"/>
      <c r="G136" s="24">
        <v>100</v>
      </c>
      <c r="H136" s="28"/>
      <c r="I136" s="25">
        <v>19</v>
      </c>
      <c r="J136" s="24">
        <f t="shared" si="14"/>
        <v>81</v>
      </c>
      <c r="K136" s="30">
        <v>80.239999999999995</v>
      </c>
      <c r="L136" s="26">
        <f t="shared" si="15"/>
        <v>6499.44</v>
      </c>
    </row>
    <row r="137" spans="1:12">
      <c r="A137" s="13"/>
      <c r="B137" s="17"/>
      <c r="C137" s="118" t="s">
        <v>100</v>
      </c>
      <c r="D137" s="118"/>
      <c r="E137" s="118"/>
      <c r="F137" s="118"/>
      <c r="G137" s="24">
        <v>2</v>
      </c>
      <c r="H137" s="28"/>
      <c r="I137" s="25">
        <v>2</v>
      </c>
      <c r="J137" s="24">
        <f t="shared" si="14"/>
        <v>0</v>
      </c>
      <c r="K137" s="30">
        <v>37.03</v>
      </c>
      <c r="L137" s="26">
        <f t="shared" si="15"/>
        <v>0</v>
      </c>
    </row>
    <row r="138" spans="1:12">
      <c r="A138" s="13"/>
      <c r="B138" s="17"/>
      <c r="C138" s="118" t="s">
        <v>101</v>
      </c>
      <c r="D138" s="118"/>
      <c r="E138" s="118"/>
      <c r="F138" s="118"/>
      <c r="G138" s="24">
        <v>250</v>
      </c>
      <c r="H138" s="28"/>
      <c r="I138" s="25">
        <v>2</v>
      </c>
      <c r="J138" s="24">
        <f t="shared" si="14"/>
        <v>248</v>
      </c>
      <c r="K138" s="30">
        <v>143.96</v>
      </c>
      <c r="L138" s="26">
        <f t="shared" si="15"/>
        <v>35702.080000000002</v>
      </c>
    </row>
    <row r="139" spans="1:12">
      <c r="A139" s="13"/>
      <c r="B139" s="17"/>
      <c r="C139" s="118" t="s">
        <v>101</v>
      </c>
      <c r="D139" s="118"/>
      <c r="E139" s="118"/>
      <c r="F139" s="118"/>
      <c r="G139" s="24">
        <v>30</v>
      </c>
      <c r="H139" s="28"/>
      <c r="I139" s="25">
        <v>30</v>
      </c>
      <c r="J139" s="24">
        <f t="shared" si="14"/>
        <v>0</v>
      </c>
      <c r="K139" s="30">
        <v>115.64</v>
      </c>
      <c r="L139" s="26">
        <f t="shared" si="15"/>
        <v>0</v>
      </c>
    </row>
    <row r="140" spans="1:12">
      <c r="A140" s="13"/>
      <c r="B140" s="17"/>
      <c r="C140" s="118" t="s">
        <v>102</v>
      </c>
      <c r="D140" s="118"/>
      <c r="E140" s="118"/>
      <c r="F140" s="118"/>
      <c r="G140" s="24">
        <v>50</v>
      </c>
      <c r="H140" s="28"/>
      <c r="I140" s="25"/>
      <c r="J140" s="24">
        <f t="shared" si="14"/>
        <v>50</v>
      </c>
      <c r="K140" s="30">
        <v>53.1</v>
      </c>
      <c r="L140" s="26">
        <f t="shared" si="15"/>
        <v>2655</v>
      </c>
    </row>
    <row r="141" spans="1:12">
      <c r="A141" s="15"/>
      <c r="B141" s="17"/>
      <c r="C141" s="118" t="s">
        <v>102</v>
      </c>
      <c r="D141" s="118"/>
      <c r="E141" s="118"/>
      <c r="F141" s="118"/>
      <c r="G141" s="24">
        <v>4</v>
      </c>
      <c r="H141" s="28"/>
      <c r="I141" s="25">
        <v>2</v>
      </c>
      <c r="J141" s="24">
        <f t="shared" si="14"/>
        <v>2</v>
      </c>
      <c r="K141" s="30">
        <v>34</v>
      </c>
      <c r="L141" s="26">
        <f t="shared" si="15"/>
        <v>68</v>
      </c>
    </row>
    <row r="142" spans="1:12">
      <c r="A142" s="15"/>
      <c r="B142" s="17"/>
      <c r="C142" s="118" t="s">
        <v>385</v>
      </c>
      <c r="D142" s="118"/>
      <c r="E142" s="118"/>
      <c r="F142" s="118"/>
      <c r="G142" s="24">
        <v>100</v>
      </c>
      <c r="H142" s="28"/>
      <c r="I142" s="25"/>
      <c r="J142" s="24">
        <f t="shared" si="14"/>
        <v>100</v>
      </c>
      <c r="K142" s="30">
        <v>35.4</v>
      </c>
      <c r="L142" s="26">
        <f t="shared" si="15"/>
        <v>3540</v>
      </c>
    </row>
    <row r="143" spans="1:12">
      <c r="A143" s="13"/>
      <c r="B143" s="17"/>
      <c r="C143" s="127" t="s">
        <v>103</v>
      </c>
      <c r="D143" s="127"/>
      <c r="E143" s="127"/>
      <c r="F143" s="127"/>
      <c r="G143" s="24">
        <v>25</v>
      </c>
      <c r="H143" s="28"/>
      <c r="I143" s="25"/>
      <c r="J143" s="24">
        <f t="shared" si="14"/>
        <v>25</v>
      </c>
      <c r="K143" s="31">
        <v>237.07</v>
      </c>
      <c r="L143" s="26">
        <f t="shared" si="15"/>
        <v>5926.75</v>
      </c>
    </row>
    <row r="144" spans="1:12">
      <c r="A144" s="13"/>
      <c r="B144" s="17"/>
      <c r="C144" s="127" t="s">
        <v>104</v>
      </c>
      <c r="D144" s="127"/>
      <c r="E144" s="127"/>
      <c r="F144" s="127"/>
      <c r="G144" s="24">
        <v>17</v>
      </c>
      <c r="H144" s="28"/>
      <c r="I144" s="25"/>
      <c r="J144" s="24">
        <f t="shared" si="14"/>
        <v>17</v>
      </c>
      <c r="K144" s="30">
        <v>94</v>
      </c>
      <c r="L144" s="26">
        <f t="shared" si="15"/>
        <v>1598</v>
      </c>
    </row>
    <row r="145" spans="1:12">
      <c r="A145" s="15"/>
      <c r="B145" s="16"/>
      <c r="C145" s="127" t="s">
        <v>105</v>
      </c>
      <c r="D145" s="127"/>
      <c r="E145" s="127"/>
      <c r="F145" s="127"/>
      <c r="G145" s="24">
        <v>17</v>
      </c>
      <c r="H145" s="28"/>
      <c r="I145" s="25"/>
      <c r="J145" s="24">
        <f t="shared" si="14"/>
        <v>17</v>
      </c>
      <c r="K145" s="30">
        <v>90</v>
      </c>
      <c r="L145" s="26">
        <f t="shared" si="15"/>
        <v>1530</v>
      </c>
    </row>
    <row r="146" spans="1:12">
      <c r="A146" s="15"/>
      <c r="B146" s="17"/>
      <c r="C146" s="127" t="s">
        <v>106</v>
      </c>
      <c r="D146" s="127"/>
      <c r="E146" s="127"/>
      <c r="F146" s="127"/>
      <c r="G146" s="24">
        <v>17</v>
      </c>
      <c r="H146" s="28"/>
      <c r="I146" s="25"/>
      <c r="J146" s="24">
        <f t="shared" si="14"/>
        <v>17</v>
      </c>
      <c r="K146" s="30">
        <v>4.3600000000000003</v>
      </c>
      <c r="L146" s="26">
        <f t="shared" si="15"/>
        <v>74.12</v>
      </c>
    </row>
    <row r="147" spans="1:12">
      <c r="A147" s="13"/>
      <c r="B147" s="17"/>
      <c r="C147" s="127" t="s">
        <v>107</v>
      </c>
      <c r="D147" s="127"/>
      <c r="E147" s="127"/>
      <c r="F147" s="127"/>
      <c r="G147" s="24">
        <v>39</v>
      </c>
      <c r="H147" s="28"/>
      <c r="I147" s="25"/>
      <c r="J147" s="24">
        <f t="shared" si="14"/>
        <v>39</v>
      </c>
      <c r="K147" s="30">
        <v>37.42</v>
      </c>
      <c r="L147" s="26">
        <f t="shared" si="15"/>
        <v>1459.38</v>
      </c>
    </row>
    <row r="148" spans="1:12">
      <c r="A148" s="13"/>
      <c r="B148" s="17"/>
      <c r="C148" s="127" t="s">
        <v>108</v>
      </c>
      <c r="D148" s="127"/>
      <c r="E148" s="127"/>
      <c r="F148" s="127"/>
      <c r="G148" s="24">
        <v>8</v>
      </c>
      <c r="H148" s="28"/>
      <c r="I148" s="25"/>
      <c r="J148" s="24">
        <f t="shared" si="14"/>
        <v>8</v>
      </c>
      <c r="K148" s="30">
        <v>262.93</v>
      </c>
      <c r="L148" s="26">
        <f t="shared" si="15"/>
        <v>2103.44</v>
      </c>
    </row>
    <row r="149" spans="1:12">
      <c r="A149" s="13"/>
      <c r="B149" s="17"/>
      <c r="C149" s="118" t="s">
        <v>381</v>
      </c>
      <c r="D149" s="118"/>
      <c r="E149" s="118"/>
      <c r="F149" s="118"/>
      <c r="G149" s="24">
        <v>1</v>
      </c>
      <c r="H149" s="28"/>
      <c r="I149" s="25"/>
      <c r="J149" s="24">
        <f t="shared" si="14"/>
        <v>1</v>
      </c>
      <c r="K149" s="30">
        <v>260.77999999999997</v>
      </c>
      <c r="L149" s="26">
        <f t="shared" si="15"/>
        <v>260.77999999999997</v>
      </c>
    </row>
    <row r="150" spans="1:12">
      <c r="A150" s="13"/>
      <c r="B150" s="17"/>
      <c r="C150" s="118" t="s">
        <v>381</v>
      </c>
      <c r="D150" s="118"/>
      <c r="E150" s="118"/>
      <c r="F150" s="118"/>
      <c r="G150" s="24">
        <v>6</v>
      </c>
      <c r="H150" s="28"/>
      <c r="I150" s="25"/>
      <c r="J150" s="24">
        <f t="shared" si="14"/>
        <v>6</v>
      </c>
      <c r="K150" s="30">
        <v>295</v>
      </c>
      <c r="L150" s="26">
        <f t="shared" si="15"/>
        <v>1770</v>
      </c>
    </row>
    <row r="151" spans="1:12">
      <c r="A151" s="13"/>
      <c r="B151" s="17"/>
      <c r="C151" s="118" t="s">
        <v>382</v>
      </c>
      <c r="D151" s="118"/>
      <c r="E151" s="118"/>
      <c r="F151" s="118"/>
      <c r="G151" s="24">
        <v>23</v>
      </c>
      <c r="H151" s="28"/>
      <c r="I151" s="25">
        <v>2</v>
      </c>
      <c r="J151" s="24">
        <f t="shared" si="14"/>
        <v>21</v>
      </c>
      <c r="K151" s="30">
        <v>53.1</v>
      </c>
      <c r="L151" s="26">
        <f t="shared" si="15"/>
        <v>1115.1000000000001</v>
      </c>
    </row>
    <row r="152" spans="1:12">
      <c r="A152" s="13"/>
      <c r="B152" s="17"/>
      <c r="C152" s="118" t="s">
        <v>76</v>
      </c>
      <c r="D152" s="118"/>
      <c r="E152" s="118"/>
      <c r="F152" s="118"/>
      <c r="G152" s="24">
        <v>4</v>
      </c>
      <c r="H152" s="28"/>
      <c r="I152" s="25">
        <v>1</v>
      </c>
      <c r="J152" s="24">
        <f t="shared" si="14"/>
        <v>3</v>
      </c>
      <c r="K152" s="30">
        <v>253.7</v>
      </c>
      <c r="L152" s="26">
        <f t="shared" si="15"/>
        <v>761.09999999999991</v>
      </c>
    </row>
    <row r="153" spans="1:12">
      <c r="A153" s="13"/>
      <c r="B153" s="17"/>
      <c r="C153" s="122" t="s">
        <v>484</v>
      </c>
      <c r="D153" s="123"/>
      <c r="E153" s="123"/>
      <c r="F153" s="124"/>
      <c r="G153" s="24"/>
      <c r="H153" s="28">
        <v>24</v>
      </c>
      <c r="I153" s="25">
        <v>24</v>
      </c>
      <c r="J153" s="24">
        <f t="shared" si="14"/>
        <v>0</v>
      </c>
      <c r="K153" s="30">
        <v>34.950000000000003</v>
      </c>
      <c r="L153" s="26">
        <f t="shared" si="15"/>
        <v>0</v>
      </c>
    </row>
    <row r="154" spans="1:12">
      <c r="A154" s="13"/>
      <c r="B154" s="17"/>
      <c r="C154" s="122" t="s">
        <v>487</v>
      </c>
      <c r="D154" s="123"/>
      <c r="E154" s="123"/>
      <c r="F154" s="124"/>
      <c r="G154" s="24"/>
      <c r="H154" s="28">
        <v>30</v>
      </c>
      <c r="I154" s="25">
        <v>30</v>
      </c>
      <c r="J154" s="24">
        <f t="shared" si="14"/>
        <v>0</v>
      </c>
      <c r="K154" s="30">
        <v>28.95</v>
      </c>
      <c r="L154" s="26">
        <f t="shared" si="15"/>
        <v>0</v>
      </c>
    </row>
    <row r="155" spans="1:12">
      <c r="A155" s="13"/>
      <c r="B155" s="17"/>
      <c r="C155" s="122" t="s">
        <v>488</v>
      </c>
      <c r="D155" s="123"/>
      <c r="E155" s="123"/>
      <c r="F155" s="124"/>
      <c r="G155" s="24"/>
      <c r="H155" s="28">
        <v>100</v>
      </c>
      <c r="I155" s="25">
        <v>100</v>
      </c>
      <c r="J155" s="24">
        <f t="shared" si="14"/>
        <v>0</v>
      </c>
      <c r="K155" s="30">
        <v>84.95</v>
      </c>
      <c r="L155" s="26">
        <f t="shared" si="15"/>
        <v>0</v>
      </c>
    </row>
    <row r="156" spans="1:12">
      <c r="A156" s="13"/>
      <c r="B156" s="17"/>
      <c r="C156" s="122" t="s">
        <v>489</v>
      </c>
      <c r="D156" s="123"/>
      <c r="E156" s="123"/>
      <c r="F156" s="124"/>
      <c r="G156" s="24"/>
      <c r="H156" s="28">
        <v>300</v>
      </c>
      <c r="I156" s="25">
        <v>300</v>
      </c>
      <c r="J156" s="24">
        <f t="shared" si="14"/>
        <v>0</v>
      </c>
      <c r="K156" s="30">
        <v>49.95</v>
      </c>
      <c r="L156" s="26">
        <f t="shared" si="15"/>
        <v>0</v>
      </c>
    </row>
    <row r="157" spans="1:12">
      <c r="A157" s="13"/>
      <c r="B157" s="17"/>
      <c r="C157" s="122" t="s">
        <v>490</v>
      </c>
      <c r="D157" s="123"/>
      <c r="E157" s="123"/>
      <c r="F157" s="124"/>
      <c r="G157" s="24"/>
      <c r="H157" s="28">
        <v>250</v>
      </c>
      <c r="I157" s="25">
        <v>250</v>
      </c>
      <c r="J157" s="24">
        <f t="shared" si="14"/>
        <v>0</v>
      </c>
      <c r="K157" s="30">
        <v>52.95</v>
      </c>
      <c r="L157" s="26">
        <f t="shared" si="15"/>
        <v>0</v>
      </c>
    </row>
    <row r="158" spans="1:12">
      <c r="A158" s="15" t="s">
        <v>111</v>
      </c>
      <c r="B158" s="16" t="s">
        <v>112</v>
      </c>
      <c r="C158" s="118"/>
      <c r="D158" s="118"/>
      <c r="E158" s="118"/>
      <c r="F158" s="118"/>
      <c r="G158" s="24"/>
      <c r="H158" s="28"/>
      <c r="I158" s="25"/>
      <c r="J158" s="24"/>
      <c r="K158" s="30"/>
      <c r="L158" s="26"/>
    </row>
    <row r="159" spans="1:12">
      <c r="A159" s="38"/>
      <c r="B159" s="37"/>
      <c r="C159" s="118" t="s">
        <v>113</v>
      </c>
      <c r="D159" s="118"/>
      <c r="E159" s="118"/>
      <c r="F159" s="118"/>
      <c r="G159" s="24">
        <v>2</v>
      </c>
      <c r="H159" s="28"/>
      <c r="I159" s="25"/>
      <c r="J159" s="24">
        <f t="shared" ref="J159:J165" si="16">G159+H159-I159</f>
        <v>2</v>
      </c>
      <c r="K159" s="30">
        <v>1363.9</v>
      </c>
      <c r="L159" s="26">
        <f t="shared" ref="L159:L165" si="17">J159*K159</f>
        <v>2727.8</v>
      </c>
    </row>
    <row r="160" spans="1:12">
      <c r="A160" s="15"/>
      <c r="B160" s="16"/>
      <c r="C160" s="118" t="s">
        <v>114</v>
      </c>
      <c r="D160" s="118"/>
      <c r="E160" s="118"/>
      <c r="F160" s="118"/>
      <c r="G160" s="24">
        <v>20</v>
      </c>
      <c r="H160" s="28"/>
      <c r="I160" s="25"/>
      <c r="J160" s="24">
        <f t="shared" si="16"/>
        <v>20</v>
      </c>
      <c r="K160" s="30">
        <v>1560</v>
      </c>
      <c r="L160" s="26">
        <f t="shared" si="17"/>
        <v>31200</v>
      </c>
    </row>
    <row r="161" spans="1:12">
      <c r="A161" s="15"/>
      <c r="B161" s="16"/>
      <c r="C161" s="118" t="s">
        <v>115</v>
      </c>
      <c r="D161" s="118"/>
      <c r="E161" s="118"/>
      <c r="F161" s="118"/>
      <c r="G161" s="24">
        <v>51</v>
      </c>
      <c r="H161" s="28"/>
      <c r="I161" s="25"/>
      <c r="J161" s="24">
        <f t="shared" si="16"/>
        <v>51</v>
      </c>
      <c r="K161" s="30">
        <v>25</v>
      </c>
      <c r="L161" s="26">
        <f t="shared" si="17"/>
        <v>1275</v>
      </c>
    </row>
    <row r="162" spans="1:12">
      <c r="A162" s="15"/>
      <c r="B162" s="16"/>
      <c r="C162" s="127" t="s">
        <v>116</v>
      </c>
      <c r="D162" s="127"/>
      <c r="E162" s="127"/>
      <c r="F162" s="127"/>
      <c r="G162" s="24">
        <v>38</v>
      </c>
      <c r="H162" s="28"/>
      <c r="I162" s="25"/>
      <c r="J162" s="24">
        <f t="shared" si="16"/>
        <v>38</v>
      </c>
      <c r="K162" s="30">
        <v>18.39</v>
      </c>
      <c r="L162" s="26">
        <f t="shared" si="17"/>
        <v>698.82</v>
      </c>
    </row>
    <row r="163" spans="1:12">
      <c r="A163" s="15"/>
      <c r="B163" s="16"/>
      <c r="C163" s="127" t="s">
        <v>117</v>
      </c>
      <c r="D163" s="127"/>
      <c r="E163" s="127"/>
      <c r="F163" s="127"/>
      <c r="G163" s="24">
        <v>20</v>
      </c>
      <c r="H163" s="28"/>
      <c r="I163" s="25"/>
      <c r="J163" s="24">
        <f t="shared" si="16"/>
        <v>20</v>
      </c>
      <c r="K163" s="30">
        <v>18.260000000000002</v>
      </c>
      <c r="L163" s="26">
        <f t="shared" si="17"/>
        <v>365.20000000000005</v>
      </c>
    </row>
    <row r="164" spans="1:12">
      <c r="A164" s="15"/>
      <c r="B164" s="16"/>
      <c r="C164" s="127" t="s">
        <v>118</v>
      </c>
      <c r="D164" s="127"/>
      <c r="E164" s="127"/>
      <c r="F164" s="127"/>
      <c r="G164" s="24">
        <v>2</v>
      </c>
      <c r="H164" s="28"/>
      <c r="I164" s="25"/>
      <c r="J164" s="24">
        <f t="shared" si="16"/>
        <v>2</v>
      </c>
      <c r="K164" s="30">
        <v>4000</v>
      </c>
      <c r="L164" s="26">
        <f t="shared" si="17"/>
        <v>8000</v>
      </c>
    </row>
    <row r="165" spans="1:12" ht="15.75" thickBot="1">
      <c r="A165" s="15"/>
      <c r="B165" s="16"/>
      <c r="C165" s="127" t="s">
        <v>119</v>
      </c>
      <c r="D165" s="127"/>
      <c r="E165" s="127"/>
      <c r="F165" s="127"/>
      <c r="G165" s="24">
        <v>19</v>
      </c>
      <c r="H165" s="28"/>
      <c r="I165" s="25"/>
      <c r="J165" s="24">
        <f t="shared" si="16"/>
        <v>19</v>
      </c>
      <c r="K165" s="30">
        <v>150.78</v>
      </c>
      <c r="L165" s="26">
        <f t="shared" si="17"/>
        <v>2864.82</v>
      </c>
    </row>
    <row r="166" spans="1:12">
      <c r="A166" s="8" t="s">
        <v>5</v>
      </c>
      <c r="B166" s="3" t="s">
        <v>6</v>
      </c>
      <c r="C166" s="134" t="s">
        <v>7</v>
      </c>
      <c r="D166" s="135"/>
      <c r="E166" s="135"/>
      <c r="F166" s="136"/>
      <c r="G166" s="89" t="s">
        <v>8</v>
      </c>
      <c r="H166" s="89" t="s">
        <v>9</v>
      </c>
      <c r="I166" s="89" t="s">
        <v>10</v>
      </c>
      <c r="J166" s="89" t="s">
        <v>11</v>
      </c>
      <c r="K166" s="89" t="s">
        <v>12</v>
      </c>
      <c r="L166" s="5" t="s">
        <v>13</v>
      </c>
    </row>
    <row r="167" spans="1:12">
      <c r="A167" s="15" t="s">
        <v>111</v>
      </c>
      <c r="B167" s="16" t="s">
        <v>112</v>
      </c>
      <c r="C167" s="127" t="s">
        <v>120</v>
      </c>
      <c r="D167" s="127"/>
      <c r="E167" s="127"/>
      <c r="F167" s="127"/>
      <c r="G167" s="24">
        <v>10</v>
      </c>
      <c r="H167" s="28"/>
      <c r="I167" s="25"/>
      <c r="J167" s="24">
        <f>G167+H167-I167</f>
        <v>10</v>
      </c>
      <c r="K167" s="30">
        <v>108</v>
      </c>
      <c r="L167" s="26">
        <f>J167*K167</f>
        <v>1080</v>
      </c>
    </row>
    <row r="168" spans="1:12">
      <c r="A168" s="15"/>
      <c r="B168" s="16"/>
      <c r="C168" s="127" t="s">
        <v>121</v>
      </c>
      <c r="D168" s="127"/>
      <c r="E168" s="127"/>
      <c r="F168" s="127"/>
      <c r="G168" s="24">
        <v>6</v>
      </c>
      <c r="H168" s="28"/>
      <c r="I168" s="25"/>
      <c r="J168" s="24">
        <f>G168+H168-I168</f>
        <v>6</v>
      </c>
      <c r="K168" s="30">
        <v>116</v>
      </c>
      <c r="L168" s="26">
        <f>J168*K168</f>
        <v>696</v>
      </c>
    </row>
    <row r="169" spans="1:12">
      <c r="A169" s="15" t="s">
        <v>122</v>
      </c>
      <c r="B169" s="11" t="s">
        <v>123</v>
      </c>
      <c r="C169" s="118"/>
      <c r="D169" s="118"/>
      <c r="E169" s="118"/>
      <c r="F169" s="118"/>
      <c r="G169" s="24"/>
      <c r="H169" s="28"/>
      <c r="I169" s="25"/>
      <c r="J169" s="24"/>
      <c r="K169" s="30"/>
      <c r="L169" s="26"/>
    </row>
    <row r="170" spans="1:12">
      <c r="A170" s="15"/>
      <c r="B170" s="11"/>
      <c r="C170" s="118" t="s">
        <v>124</v>
      </c>
      <c r="D170" s="118"/>
      <c r="E170" s="118"/>
      <c r="F170" s="118"/>
      <c r="G170" s="24">
        <v>8</v>
      </c>
      <c r="H170" s="28"/>
      <c r="I170" s="25"/>
      <c r="J170" s="24">
        <f>G170+H170-I170</f>
        <v>8</v>
      </c>
      <c r="K170" s="30">
        <v>1546.25</v>
      </c>
      <c r="L170" s="26">
        <f>J170*K170</f>
        <v>12370</v>
      </c>
    </row>
    <row r="171" spans="1:12">
      <c r="A171" s="15" t="s">
        <v>125</v>
      </c>
      <c r="B171" s="16" t="s">
        <v>126</v>
      </c>
      <c r="C171" s="118"/>
      <c r="D171" s="118"/>
      <c r="E171" s="118"/>
      <c r="F171" s="118"/>
      <c r="G171" s="24"/>
      <c r="H171" s="28"/>
      <c r="I171" s="25"/>
      <c r="J171" s="24"/>
      <c r="K171" s="30"/>
      <c r="L171" s="26"/>
    </row>
    <row r="172" spans="1:12">
      <c r="A172" s="15"/>
      <c r="B172" s="16"/>
      <c r="C172" s="118" t="s">
        <v>127</v>
      </c>
      <c r="D172" s="118"/>
      <c r="E172" s="118"/>
      <c r="F172" s="118"/>
      <c r="G172" s="32">
        <v>2</v>
      </c>
      <c r="H172" s="28"/>
      <c r="I172" s="28"/>
      <c r="J172" s="24">
        <f>G172+H172-I172</f>
        <v>2</v>
      </c>
      <c r="K172" s="31">
        <v>2100</v>
      </c>
      <c r="L172" s="26">
        <f>J172*K172</f>
        <v>4200</v>
      </c>
    </row>
    <row r="173" spans="1:12">
      <c r="A173" s="15"/>
      <c r="B173" s="16"/>
      <c r="C173" s="127" t="s">
        <v>447</v>
      </c>
      <c r="D173" s="127"/>
      <c r="E173" s="127"/>
      <c r="F173" s="127"/>
      <c r="G173" s="24"/>
      <c r="H173" s="28">
        <v>10</v>
      </c>
      <c r="I173" s="25"/>
      <c r="J173" s="24">
        <f>G173+H173-I173</f>
        <v>10</v>
      </c>
      <c r="K173" s="30">
        <v>200.6</v>
      </c>
      <c r="L173" s="26">
        <f>J173*K173</f>
        <v>2006</v>
      </c>
    </row>
    <row r="174" spans="1:12">
      <c r="A174" s="15"/>
      <c r="B174" s="16"/>
      <c r="C174" s="127" t="s">
        <v>448</v>
      </c>
      <c r="D174" s="127"/>
      <c r="E174" s="127"/>
      <c r="F174" s="127"/>
      <c r="G174" s="24"/>
      <c r="H174" s="28">
        <v>10</v>
      </c>
      <c r="I174" s="25"/>
      <c r="J174" s="24">
        <f>G174+H174-I174</f>
        <v>10</v>
      </c>
      <c r="K174" s="30">
        <v>100.3</v>
      </c>
      <c r="L174" s="26">
        <f>J174*K174</f>
        <v>1003</v>
      </c>
    </row>
    <row r="175" spans="1:12">
      <c r="A175" s="15"/>
      <c r="B175" s="19"/>
      <c r="C175" s="127" t="s">
        <v>471</v>
      </c>
      <c r="D175" s="127"/>
      <c r="E175" s="127"/>
      <c r="F175" s="127"/>
      <c r="G175" s="24"/>
      <c r="H175" s="28">
        <v>3</v>
      </c>
      <c r="I175" s="25"/>
      <c r="J175" s="24">
        <f>G175+H175-I175</f>
        <v>3</v>
      </c>
      <c r="K175" s="30">
        <v>5226.22</v>
      </c>
      <c r="L175" s="26">
        <f>J175*K175</f>
        <v>15678.66</v>
      </c>
    </row>
    <row r="176" spans="1:12">
      <c r="A176" s="15" t="s">
        <v>132</v>
      </c>
      <c r="B176" s="16" t="s">
        <v>133</v>
      </c>
      <c r="C176" s="118"/>
      <c r="D176" s="118"/>
      <c r="E176" s="118"/>
      <c r="F176" s="118"/>
      <c r="G176" s="24"/>
      <c r="H176" s="28"/>
      <c r="I176" s="25"/>
      <c r="J176" s="24"/>
      <c r="K176" s="33"/>
      <c r="L176" s="26"/>
    </row>
    <row r="177" spans="1:12">
      <c r="A177" s="15"/>
      <c r="B177" s="16"/>
      <c r="C177" s="118" t="s">
        <v>134</v>
      </c>
      <c r="D177" s="118"/>
      <c r="E177" s="118"/>
      <c r="F177" s="118"/>
      <c r="G177" s="24">
        <v>13</v>
      </c>
      <c r="H177" s="28"/>
      <c r="I177" s="25">
        <v>1</v>
      </c>
      <c r="J177" s="24">
        <f t="shared" ref="J177:J198" si="18">G177+H177-I177</f>
        <v>12</v>
      </c>
      <c r="K177" s="30">
        <v>77.58</v>
      </c>
      <c r="L177" s="26">
        <f t="shared" ref="L177:L198" si="19">J177*K177</f>
        <v>930.96</v>
      </c>
    </row>
    <row r="178" spans="1:12">
      <c r="A178" s="15"/>
      <c r="B178" s="16"/>
      <c r="C178" s="118" t="s">
        <v>134</v>
      </c>
      <c r="D178" s="118"/>
      <c r="E178" s="118"/>
      <c r="F178" s="118"/>
      <c r="G178" s="24">
        <v>12</v>
      </c>
      <c r="H178" s="28"/>
      <c r="I178" s="25"/>
      <c r="J178" s="24">
        <f t="shared" si="18"/>
        <v>12</v>
      </c>
      <c r="K178" s="30">
        <v>89.9</v>
      </c>
      <c r="L178" s="26">
        <f t="shared" si="19"/>
        <v>1078.8000000000002</v>
      </c>
    </row>
    <row r="179" spans="1:12">
      <c r="A179" s="15"/>
      <c r="B179" s="16"/>
      <c r="C179" s="118" t="s">
        <v>135</v>
      </c>
      <c r="D179" s="118"/>
      <c r="E179" s="118"/>
      <c r="F179" s="118"/>
      <c r="G179" s="24">
        <v>23</v>
      </c>
      <c r="H179" s="28"/>
      <c r="I179" s="25">
        <v>4</v>
      </c>
      <c r="J179" s="24">
        <f t="shared" si="18"/>
        <v>19</v>
      </c>
      <c r="K179" s="30">
        <v>100.3</v>
      </c>
      <c r="L179" s="26">
        <f t="shared" si="19"/>
        <v>1905.7</v>
      </c>
    </row>
    <row r="180" spans="1:12">
      <c r="A180" s="15"/>
      <c r="B180" s="16"/>
      <c r="C180" s="118" t="s">
        <v>387</v>
      </c>
      <c r="D180" s="118"/>
      <c r="E180" s="118"/>
      <c r="F180" s="118"/>
      <c r="G180" s="24">
        <v>23</v>
      </c>
      <c r="H180" s="28"/>
      <c r="I180" s="25">
        <v>1</v>
      </c>
      <c r="J180" s="24">
        <f t="shared" si="18"/>
        <v>22</v>
      </c>
      <c r="K180" s="30">
        <v>442.5</v>
      </c>
      <c r="L180" s="26">
        <f t="shared" si="19"/>
        <v>9735</v>
      </c>
    </row>
    <row r="181" spans="1:12">
      <c r="A181" s="15"/>
      <c r="B181" s="16"/>
      <c r="C181" s="118" t="s">
        <v>136</v>
      </c>
      <c r="D181" s="118"/>
      <c r="E181" s="118"/>
      <c r="F181" s="118"/>
      <c r="G181" s="24">
        <v>10</v>
      </c>
      <c r="H181" s="28"/>
      <c r="I181" s="25"/>
      <c r="J181" s="24">
        <f t="shared" si="18"/>
        <v>10</v>
      </c>
      <c r="K181" s="30">
        <v>43.1</v>
      </c>
      <c r="L181" s="26">
        <f t="shared" si="19"/>
        <v>431</v>
      </c>
    </row>
    <row r="182" spans="1:12">
      <c r="A182" s="13"/>
      <c r="B182" s="17"/>
      <c r="C182" s="118" t="s">
        <v>137</v>
      </c>
      <c r="D182" s="118"/>
      <c r="E182" s="118"/>
      <c r="F182" s="118"/>
      <c r="G182" s="24">
        <v>734</v>
      </c>
      <c r="H182" s="28"/>
      <c r="I182" s="25">
        <v>9</v>
      </c>
      <c r="J182" s="24">
        <f t="shared" si="18"/>
        <v>725</v>
      </c>
      <c r="K182" s="30">
        <v>12.5</v>
      </c>
      <c r="L182" s="26">
        <f t="shared" si="19"/>
        <v>9062.5</v>
      </c>
    </row>
    <row r="183" spans="1:12">
      <c r="A183" s="15"/>
      <c r="B183" s="17"/>
      <c r="C183" s="118" t="s">
        <v>138</v>
      </c>
      <c r="D183" s="118"/>
      <c r="E183" s="118"/>
      <c r="F183" s="118"/>
      <c r="G183" s="24">
        <v>5</v>
      </c>
      <c r="H183" s="28"/>
      <c r="I183" s="25"/>
      <c r="J183" s="24">
        <f t="shared" si="18"/>
        <v>5</v>
      </c>
      <c r="K183" s="30">
        <v>200</v>
      </c>
      <c r="L183" s="26">
        <f t="shared" si="19"/>
        <v>1000</v>
      </c>
    </row>
    <row r="184" spans="1:12">
      <c r="A184" s="13"/>
      <c r="B184" s="17"/>
      <c r="C184" s="118" t="s">
        <v>139</v>
      </c>
      <c r="D184" s="118"/>
      <c r="E184" s="118"/>
      <c r="F184" s="118"/>
      <c r="G184" s="24">
        <v>33</v>
      </c>
      <c r="H184" s="28"/>
      <c r="I184" s="25">
        <v>1</v>
      </c>
      <c r="J184" s="24">
        <f t="shared" si="18"/>
        <v>32</v>
      </c>
      <c r="K184" s="30">
        <v>35</v>
      </c>
      <c r="L184" s="26">
        <f t="shared" si="19"/>
        <v>1120</v>
      </c>
    </row>
    <row r="185" spans="1:12">
      <c r="A185" s="13"/>
      <c r="B185" s="17"/>
      <c r="C185" s="118" t="s">
        <v>140</v>
      </c>
      <c r="D185" s="118"/>
      <c r="E185" s="118"/>
      <c r="F185" s="118"/>
      <c r="G185" s="24">
        <v>73</v>
      </c>
      <c r="H185" s="28"/>
      <c r="I185" s="25">
        <v>7</v>
      </c>
      <c r="J185" s="24">
        <f t="shared" si="18"/>
        <v>66</v>
      </c>
      <c r="K185" s="30">
        <v>123.9</v>
      </c>
      <c r="L185" s="26">
        <f t="shared" si="19"/>
        <v>8177.4000000000005</v>
      </c>
    </row>
    <row r="186" spans="1:12">
      <c r="A186" s="13"/>
      <c r="B186" s="17"/>
      <c r="C186" s="118" t="s">
        <v>141</v>
      </c>
      <c r="D186" s="118"/>
      <c r="E186" s="118"/>
      <c r="F186" s="118"/>
      <c r="G186" s="24">
        <v>10</v>
      </c>
      <c r="H186" s="28"/>
      <c r="I186" s="25"/>
      <c r="J186" s="24">
        <f t="shared" si="18"/>
        <v>10</v>
      </c>
      <c r="K186" s="30">
        <v>220.08</v>
      </c>
      <c r="L186" s="26">
        <f t="shared" si="19"/>
        <v>2200.8000000000002</v>
      </c>
    </row>
    <row r="187" spans="1:12">
      <c r="A187" s="15"/>
      <c r="B187" s="16"/>
      <c r="C187" s="118" t="s">
        <v>142</v>
      </c>
      <c r="D187" s="118"/>
      <c r="E187" s="118"/>
      <c r="F187" s="118"/>
      <c r="G187" s="24">
        <v>2</v>
      </c>
      <c r="H187" s="28"/>
      <c r="I187" s="25">
        <v>1</v>
      </c>
      <c r="J187" s="24">
        <f t="shared" si="18"/>
        <v>1</v>
      </c>
      <c r="K187" s="30">
        <v>625</v>
      </c>
      <c r="L187" s="26">
        <f t="shared" si="19"/>
        <v>625</v>
      </c>
    </row>
    <row r="188" spans="1:12">
      <c r="A188" s="13"/>
      <c r="B188" s="17"/>
      <c r="C188" s="118" t="s">
        <v>143</v>
      </c>
      <c r="D188" s="118"/>
      <c r="E188" s="118"/>
      <c r="F188" s="118"/>
      <c r="G188" s="24">
        <v>97</v>
      </c>
      <c r="H188" s="28"/>
      <c r="I188" s="25">
        <v>15</v>
      </c>
      <c r="J188" s="24">
        <f t="shared" si="18"/>
        <v>82</v>
      </c>
      <c r="K188" s="30">
        <v>12.5</v>
      </c>
      <c r="L188" s="26">
        <f t="shared" si="19"/>
        <v>1025</v>
      </c>
    </row>
    <row r="189" spans="1:12">
      <c r="A189" s="13"/>
      <c r="B189" s="17"/>
      <c r="C189" s="118" t="s">
        <v>144</v>
      </c>
      <c r="D189" s="118"/>
      <c r="E189" s="118"/>
      <c r="F189" s="118"/>
      <c r="G189" s="24">
        <v>6</v>
      </c>
      <c r="H189" s="28"/>
      <c r="I189" s="25">
        <v>6</v>
      </c>
      <c r="J189" s="24">
        <f t="shared" si="18"/>
        <v>0</v>
      </c>
      <c r="K189" s="30">
        <v>135.69999999999999</v>
      </c>
      <c r="L189" s="26">
        <f t="shared" si="19"/>
        <v>0</v>
      </c>
    </row>
    <row r="190" spans="1:12">
      <c r="A190" s="13"/>
      <c r="B190" s="17"/>
      <c r="C190" s="118" t="s">
        <v>144</v>
      </c>
      <c r="D190" s="118"/>
      <c r="E190" s="118"/>
      <c r="F190" s="118"/>
      <c r="G190" s="24">
        <v>40</v>
      </c>
      <c r="H190" s="28"/>
      <c r="I190" s="25">
        <v>1</v>
      </c>
      <c r="J190" s="24">
        <f t="shared" si="18"/>
        <v>39</v>
      </c>
      <c r="K190" s="30">
        <v>206.5</v>
      </c>
      <c r="L190" s="26">
        <f t="shared" si="19"/>
        <v>8053.5</v>
      </c>
    </row>
    <row r="191" spans="1:12">
      <c r="A191" s="13"/>
      <c r="B191" s="49"/>
      <c r="C191" s="118" t="s">
        <v>145</v>
      </c>
      <c r="D191" s="118"/>
      <c r="E191" s="118"/>
      <c r="F191" s="118"/>
      <c r="G191" s="24">
        <v>67</v>
      </c>
      <c r="H191" s="28"/>
      <c r="I191" s="25">
        <v>7</v>
      </c>
      <c r="J191" s="24">
        <f t="shared" si="18"/>
        <v>60</v>
      </c>
      <c r="K191" s="30">
        <v>224.2</v>
      </c>
      <c r="L191" s="26">
        <f t="shared" si="19"/>
        <v>13452</v>
      </c>
    </row>
    <row r="192" spans="1:12">
      <c r="A192" s="13"/>
      <c r="B192" s="17"/>
      <c r="C192" s="118" t="s">
        <v>146</v>
      </c>
      <c r="D192" s="118"/>
      <c r="E192" s="118"/>
      <c r="F192" s="118"/>
      <c r="G192" s="24">
        <v>7</v>
      </c>
      <c r="H192" s="28"/>
      <c r="I192" s="25">
        <v>1</v>
      </c>
      <c r="J192" s="24">
        <f t="shared" si="18"/>
        <v>6</v>
      </c>
      <c r="K192" s="30">
        <v>130</v>
      </c>
      <c r="L192" s="26">
        <f t="shared" si="19"/>
        <v>780</v>
      </c>
    </row>
    <row r="193" spans="1:12">
      <c r="A193" s="13"/>
      <c r="B193" s="17"/>
      <c r="C193" s="118" t="s">
        <v>147</v>
      </c>
      <c r="D193" s="118"/>
      <c r="E193" s="118"/>
      <c r="F193" s="118"/>
      <c r="G193" s="24">
        <v>24</v>
      </c>
      <c r="H193" s="28"/>
      <c r="I193" s="25"/>
      <c r="J193" s="24">
        <f t="shared" si="18"/>
        <v>24</v>
      </c>
      <c r="K193" s="30">
        <v>75.59</v>
      </c>
      <c r="L193" s="26">
        <f t="shared" si="19"/>
        <v>1814.16</v>
      </c>
    </row>
    <row r="194" spans="1:12">
      <c r="A194" s="15"/>
      <c r="B194" s="17"/>
      <c r="C194" s="118" t="s">
        <v>148</v>
      </c>
      <c r="D194" s="118"/>
      <c r="E194" s="118"/>
      <c r="F194" s="118"/>
      <c r="G194" s="24">
        <v>7</v>
      </c>
      <c r="H194" s="28"/>
      <c r="I194" s="25">
        <v>1</v>
      </c>
      <c r="J194" s="24">
        <f t="shared" si="18"/>
        <v>6</v>
      </c>
      <c r="K194" s="30">
        <v>137.93</v>
      </c>
      <c r="L194" s="26">
        <f t="shared" si="19"/>
        <v>827.58</v>
      </c>
    </row>
    <row r="195" spans="1:12">
      <c r="A195" s="15"/>
      <c r="B195" s="16"/>
      <c r="C195" s="118" t="s">
        <v>386</v>
      </c>
      <c r="D195" s="118"/>
      <c r="E195" s="118"/>
      <c r="F195" s="118"/>
      <c r="G195" s="24">
        <v>20</v>
      </c>
      <c r="H195" s="28"/>
      <c r="I195" s="25"/>
      <c r="J195" s="24">
        <f t="shared" si="18"/>
        <v>20</v>
      </c>
      <c r="K195" s="30">
        <v>147.5</v>
      </c>
      <c r="L195" s="26">
        <f t="shared" si="19"/>
        <v>2950</v>
      </c>
    </row>
    <row r="196" spans="1:12">
      <c r="A196" s="13"/>
      <c r="B196" s="17"/>
      <c r="C196" s="118" t="s">
        <v>149</v>
      </c>
      <c r="D196" s="118"/>
      <c r="E196" s="118"/>
      <c r="F196" s="118"/>
      <c r="G196" s="24">
        <v>13</v>
      </c>
      <c r="H196" s="28"/>
      <c r="I196" s="25"/>
      <c r="J196" s="24">
        <f t="shared" si="18"/>
        <v>13</v>
      </c>
      <c r="K196" s="30">
        <v>31</v>
      </c>
      <c r="L196" s="26">
        <f t="shared" si="19"/>
        <v>403</v>
      </c>
    </row>
    <row r="197" spans="1:12">
      <c r="A197" s="13"/>
      <c r="B197" s="17"/>
      <c r="C197" s="118" t="s">
        <v>151</v>
      </c>
      <c r="D197" s="118"/>
      <c r="E197" s="118"/>
      <c r="F197" s="118"/>
      <c r="G197" s="24">
        <v>14</v>
      </c>
      <c r="H197" s="28"/>
      <c r="I197" s="25">
        <v>1</v>
      </c>
      <c r="J197" s="24">
        <f t="shared" si="18"/>
        <v>13</v>
      </c>
      <c r="K197" s="30">
        <v>112.1</v>
      </c>
      <c r="L197" s="26">
        <f t="shared" si="19"/>
        <v>1457.3</v>
      </c>
    </row>
    <row r="198" spans="1:12" ht="15.75" thickBot="1">
      <c r="A198" s="15"/>
      <c r="B198" s="17"/>
      <c r="C198" s="118" t="s">
        <v>152</v>
      </c>
      <c r="D198" s="118"/>
      <c r="E198" s="118"/>
      <c r="F198" s="118"/>
      <c r="G198" s="24">
        <v>22</v>
      </c>
      <c r="H198" s="28"/>
      <c r="I198" s="25"/>
      <c r="J198" s="24">
        <f t="shared" si="18"/>
        <v>22</v>
      </c>
      <c r="K198" s="30">
        <v>285.5</v>
      </c>
      <c r="L198" s="26">
        <f t="shared" si="19"/>
        <v>6281</v>
      </c>
    </row>
    <row r="199" spans="1:12">
      <c r="A199" s="8" t="s">
        <v>5</v>
      </c>
      <c r="B199" s="3" t="s">
        <v>6</v>
      </c>
      <c r="C199" s="134" t="s">
        <v>7</v>
      </c>
      <c r="D199" s="135"/>
      <c r="E199" s="135"/>
      <c r="F199" s="136"/>
      <c r="G199" s="89" t="s">
        <v>8</v>
      </c>
      <c r="H199" s="89" t="s">
        <v>9</v>
      </c>
      <c r="I199" s="89" t="s">
        <v>10</v>
      </c>
      <c r="J199" s="89" t="s">
        <v>11</v>
      </c>
      <c r="K199" s="89" t="s">
        <v>12</v>
      </c>
      <c r="L199" s="5" t="s">
        <v>13</v>
      </c>
    </row>
    <row r="200" spans="1:12">
      <c r="A200" s="15" t="s">
        <v>132</v>
      </c>
      <c r="B200" s="16" t="s">
        <v>133</v>
      </c>
      <c r="C200" s="118" t="s">
        <v>153</v>
      </c>
      <c r="D200" s="118"/>
      <c r="E200" s="118"/>
      <c r="F200" s="118"/>
      <c r="G200" s="24">
        <v>2</v>
      </c>
      <c r="H200" s="28"/>
      <c r="I200" s="25">
        <v>2</v>
      </c>
      <c r="J200" s="24">
        <f t="shared" ref="J200:J210" si="20">G200+H200-I200</f>
        <v>0</v>
      </c>
      <c r="K200" s="30">
        <v>59.01</v>
      </c>
      <c r="L200" s="26">
        <f t="shared" ref="L200:L210" si="21">J200*K200</f>
        <v>0</v>
      </c>
    </row>
    <row r="201" spans="1:12">
      <c r="A201" s="13"/>
      <c r="B201" s="17"/>
      <c r="C201" s="118" t="s">
        <v>383</v>
      </c>
      <c r="D201" s="118"/>
      <c r="E201" s="118"/>
      <c r="F201" s="118"/>
      <c r="G201" s="24">
        <v>90</v>
      </c>
      <c r="H201" s="28"/>
      <c r="I201" s="25"/>
      <c r="J201" s="24">
        <f t="shared" si="20"/>
        <v>90</v>
      </c>
      <c r="K201" s="30">
        <v>29.5</v>
      </c>
      <c r="L201" s="26">
        <f t="shared" si="21"/>
        <v>2655</v>
      </c>
    </row>
    <row r="202" spans="1:12">
      <c r="A202" s="13"/>
      <c r="B202" s="17"/>
      <c r="C202" s="118" t="s">
        <v>388</v>
      </c>
      <c r="D202" s="118"/>
      <c r="E202" s="118"/>
      <c r="F202" s="118"/>
      <c r="G202" s="24">
        <v>186</v>
      </c>
      <c r="H202" s="28"/>
      <c r="I202" s="25">
        <v>3</v>
      </c>
      <c r="J202" s="24">
        <f t="shared" si="20"/>
        <v>183</v>
      </c>
      <c r="K202" s="30">
        <v>52.215000000000003</v>
      </c>
      <c r="L202" s="26">
        <f t="shared" si="21"/>
        <v>9555.3450000000012</v>
      </c>
    </row>
    <row r="203" spans="1:12">
      <c r="A203" s="13"/>
      <c r="B203" s="17"/>
      <c r="C203" s="118" t="s">
        <v>154</v>
      </c>
      <c r="D203" s="118"/>
      <c r="E203" s="118"/>
      <c r="F203" s="118"/>
      <c r="G203" s="24">
        <v>153</v>
      </c>
      <c r="H203" s="28"/>
      <c r="I203" s="28">
        <v>18</v>
      </c>
      <c r="J203" s="24">
        <f t="shared" si="20"/>
        <v>135</v>
      </c>
      <c r="K203" s="31">
        <v>22.13</v>
      </c>
      <c r="L203" s="79">
        <f t="shared" si="21"/>
        <v>2987.5499999999997</v>
      </c>
    </row>
    <row r="204" spans="1:12">
      <c r="A204" s="15"/>
      <c r="B204" s="17"/>
      <c r="C204" s="118" t="s">
        <v>155</v>
      </c>
      <c r="D204" s="118"/>
      <c r="E204" s="118"/>
      <c r="F204" s="118"/>
      <c r="G204" s="24">
        <v>27</v>
      </c>
      <c r="H204" s="28"/>
      <c r="I204" s="25">
        <v>1</v>
      </c>
      <c r="J204" s="24">
        <f t="shared" si="20"/>
        <v>26</v>
      </c>
      <c r="K204" s="30">
        <v>149.86000000000001</v>
      </c>
      <c r="L204" s="26">
        <f t="shared" si="21"/>
        <v>3896.3600000000006</v>
      </c>
    </row>
    <row r="205" spans="1:12">
      <c r="A205" s="13"/>
      <c r="B205" s="17"/>
      <c r="C205" s="118" t="s">
        <v>156</v>
      </c>
      <c r="D205" s="118"/>
      <c r="E205" s="118"/>
      <c r="F205" s="118"/>
      <c r="G205" s="24">
        <v>14</v>
      </c>
      <c r="H205" s="28"/>
      <c r="I205" s="25"/>
      <c r="J205" s="24">
        <f t="shared" si="20"/>
        <v>14</v>
      </c>
      <c r="K205" s="30">
        <v>287.7</v>
      </c>
      <c r="L205" s="26">
        <f t="shared" si="21"/>
        <v>4027.7999999999997</v>
      </c>
    </row>
    <row r="206" spans="1:12">
      <c r="A206" s="13"/>
      <c r="B206" s="17"/>
      <c r="C206" s="118" t="s">
        <v>157</v>
      </c>
      <c r="D206" s="118"/>
      <c r="E206" s="118"/>
      <c r="F206" s="118"/>
      <c r="G206" s="24">
        <v>2</v>
      </c>
      <c r="H206" s="28"/>
      <c r="I206" s="25">
        <v>1</v>
      </c>
      <c r="J206" s="24">
        <f t="shared" si="20"/>
        <v>1</v>
      </c>
      <c r="K206" s="30">
        <v>145</v>
      </c>
      <c r="L206" s="26">
        <f t="shared" si="21"/>
        <v>145</v>
      </c>
    </row>
    <row r="207" spans="1:12">
      <c r="A207" s="15"/>
      <c r="B207" s="17"/>
      <c r="C207" s="118" t="s">
        <v>158</v>
      </c>
      <c r="D207" s="118"/>
      <c r="E207" s="118"/>
      <c r="F207" s="118"/>
      <c r="G207" s="24">
        <v>5</v>
      </c>
      <c r="H207" s="28"/>
      <c r="I207" s="25"/>
      <c r="J207" s="24">
        <f t="shared" si="20"/>
        <v>5</v>
      </c>
      <c r="K207" s="30">
        <v>797.79</v>
      </c>
      <c r="L207" s="26">
        <f t="shared" si="21"/>
        <v>3988.95</v>
      </c>
    </row>
    <row r="208" spans="1:12">
      <c r="A208" s="13"/>
      <c r="B208" s="17"/>
      <c r="C208" s="118" t="s">
        <v>159</v>
      </c>
      <c r="D208" s="118"/>
      <c r="E208" s="118"/>
      <c r="F208" s="118"/>
      <c r="G208" s="24">
        <v>12</v>
      </c>
      <c r="H208" s="28"/>
      <c r="I208" s="25"/>
      <c r="J208" s="24">
        <f t="shared" si="20"/>
        <v>12</v>
      </c>
      <c r="K208" s="30">
        <v>190.13</v>
      </c>
      <c r="L208" s="26">
        <f t="shared" si="21"/>
        <v>2281.56</v>
      </c>
    </row>
    <row r="209" spans="1:12">
      <c r="A209" s="15"/>
      <c r="B209" s="17"/>
      <c r="C209" s="118" t="s">
        <v>160</v>
      </c>
      <c r="D209" s="118"/>
      <c r="E209" s="118"/>
      <c r="F209" s="118"/>
      <c r="G209" s="24">
        <v>12</v>
      </c>
      <c r="H209" s="28"/>
      <c r="I209" s="25"/>
      <c r="J209" s="24">
        <f t="shared" si="20"/>
        <v>12</v>
      </c>
      <c r="K209" s="30">
        <v>152.06</v>
      </c>
      <c r="L209" s="26">
        <f t="shared" si="21"/>
        <v>1824.72</v>
      </c>
    </row>
    <row r="210" spans="1:12">
      <c r="A210" s="13"/>
      <c r="B210" s="16"/>
      <c r="C210" s="118" t="s">
        <v>161</v>
      </c>
      <c r="D210" s="118"/>
      <c r="E210" s="118"/>
      <c r="F210" s="118"/>
      <c r="G210" s="24">
        <v>10</v>
      </c>
      <c r="H210" s="28"/>
      <c r="I210" s="25"/>
      <c r="J210" s="24">
        <f t="shared" si="20"/>
        <v>10</v>
      </c>
      <c r="K210" s="30">
        <v>475</v>
      </c>
      <c r="L210" s="26">
        <f t="shared" si="21"/>
        <v>4750</v>
      </c>
    </row>
    <row r="211" spans="1:12">
      <c r="A211" s="13" t="s">
        <v>162</v>
      </c>
      <c r="B211" s="16" t="s">
        <v>163</v>
      </c>
      <c r="C211" s="118"/>
      <c r="D211" s="118"/>
      <c r="E211" s="118"/>
      <c r="F211" s="118"/>
      <c r="G211" s="24"/>
      <c r="H211" s="28"/>
      <c r="I211" s="25"/>
      <c r="J211" s="24"/>
      <c r="K211" s="30"/>
      <c r="L211" s="26"/>
    </row>
    <row r="212" spans="1:12">
      <c r="A212" s="13"/>
      <c r="B212" s="16"/>
      <c r="C212" s="122" t="s">
        <v>473</v>
      </c>
      <c r="D212" s="123"/>
      <c r="E212" s="123"/>
      <c r="F212" s="124"/>
      <c r="G212" s="24"/>
      <c r="H212" s="28">
        <v>144</v>
      </c>
      <c r="I212" s="25">
        <v>144</v>
      </c>
      <c r="J212" s="24">
        <f t="shared" ref="J212:J231" si="22">G212+H212-I212</f>
        <v>0</v>
      </c>
      <c r="K212" s="30">
        <v>8.9</v>
      </c>
      <c r="L212" s="26">
        <f t="shared" ref="L212:L231" si="23">J212*K212</f>
        <v>0</v>
      </c>
    </row>
    <row r="213" spans="1:12">
      <c r="A213" s="13"/>
      <c r="B213" s="16"/>
      <c r="C213" s="122" t="s">
        <v>474</v>
      </c>
      <c r="D213" s="123"/>
      <c r="E213" s="123"/>
      <c r="F213" s="124"/>
      <c r="G213" s="24"/>
      <c r="H213" s="28">
        <v>240</v>
      </c>
      <c r="I213" s="25">
        <v>240</v>
      </c>
      <c r="J213" s="24">
        <f t="shared" si="22"/>
        <v>0</v>
      </c>
      <c r="K213" s="30">
        <v>8.26</v>
      </c>
      <c r="L213" s="26">
        <f t="shared" si="23"/>
        <v>0</v>
      </c>
    </row>
    <row r="214" spans="1:12">
      <c r="A214" s="13"/>
      <c r="B214" s="16"/>
      <c r="C214" s="122" t="s">
        <v>475</v>
      </c>
      <c r="D214" s="123"/>
      <c r="E214" s="123"/>
      <c r="F214" s="124"/>
      <c r="G214" s="24"/>
      <c r="H214" s="28">
        <v>432</v>
      </c>
      <c r="I214" s="25">
        <v>432</v>
      </c>
      <c r="J214" s="24">
        <f t="shared" si="22"/>
        <v>0</v>
      </c>
      <c r="K214" s="30">
        <v>74.34</v>
      </c>
      <c r="L214" s="26">
        <f t="shared" si="23"/>
        <v>0</v>
      </c>
    </row>
    <row r="215" spans="1:12">
      <c r="A215" s="13"/>
      <c r="B215" s="16"/>
      <c r="C215" s="122" t="s">
        <v>476</v>
      </c>
      <c r="D215" s="123"/>
      <c r="E215" s="123"/>
      <c r="F215" s="124"/>
      <c r="G215" s="24"/>
      <c r="H215" s="28">
        <v>700</v>
      </c>
      <c r="I215" s="25">
        <v>700</v>
      </c>
      <c r="J215" s="24">
        <f t="shared" si="22"/>
        <v>0</v>
      </c>
      <c r="K215" s="30">
        <v>17.7</v>
      </c>
      <c r="L215" s="26">
        <f t="shared" si="23"/>
        <v>0</v>
      </c>
    </row>
    <row r="216" spans="1:12">
      <c r="A216" s="13"/>
      <c r="B216" s="16"/>
      <c r="C216" s="122" t="s">
        <v>218</v>
      </c>
      <c r="D216" s="123"/>
      <c r="E216" s="123"/>
      <c r="F216" s="124"/>
      <c r="G216" s="24"/>
      <c r="H216" s="28">
        <v>6</v>
      </c>
      <c r="I216" s="25">
        <v>6</v>
      </c>
      <c r="J216" s="24">
        <f t="shared" si="22"/>
        <v>0</v>
      </c>
      <c r="K216" s="30">
        <v>29.5</v>
      </c>
      <c r="L216" s="26">
        <f t="shared" si="23"/>
        <v>0</v>
      </c>
    </row>
    <row r="217" spans="1:12">
      <c r="A217" s="13"/>
      <c r="B217" s="16"/>
      <c r="C217" s="122" t="s">
        <v>496</v>
      </c>
      <c r="D217" s="123"/>
      <c r="E217" s="123"/>
      <c r="F217" s="124"/>
      <c r="G217" s="24"/>
      <c r="H217" s="28">
        <v>12</v>
      </c>
      <c r="I217" s="25">
        <v>12</v>
      </c>
      <c r="J217" s="24">
        <f t="shared" si="22"/>
        <v>0</v>
      </c>
      <c r="K217" s="30">
        <v>24.65</v>
      </c>
      <c r="L217" s="26">
        <f t="shared" si="23"/>
        <v>0</v>
      </c>
    </row>
    <row r="218" spans="1:12">
      <c r="A218" s="13"/>
      <c r="B218" s="16"/>
      <c r="C218" s="122" t="s">
        <v>497</v>
      </c>
      <c r="D218" s="123"/>
      <c r="E218" s="123"/>
      <c r="F218" s="124"/>
      <c r="G218" s="24"/>
      <c r="H218" s="28">
        <v>50</v>
      </c>
      <c r="I218" s="25">
        <v>50</v>
      </c>
      <c r="J218" s="24">
        <f t="shared" si="22"/>
        <v>0</v>
      </c>
      <c r="K218" s="30">
        <v>28.32</v>
      </c>
      <c r="L218" s="26">
        <f t="shared" si="23"/>
        <v>0</v>
      </c>
    </row>
    <row r="219" spans="1:12">
      <c r="A219" s="13"/>
      <c r="B219" s="16"/>
      <c r="C219" s="122" t="s">
        <v>498</v>
      </c>
      <c r="D219" s="123"/>
      <c r="E219" s="123"/>
      <c r="F219" s="124"/>
      <c r="G219" s="24"/>
      <c r="H219" s="28">
        <v>48</v>
      </c>
      <c r="I219" s="25">
        <v>48</v>
      </c>
      <c r="J219" s="24">
        <f t="shared" si="22"/>
        <v>0</v>
      </c>
      <c r="K219" s="30">
        <v>18.88</v>
      </c>
      <c r="L219" s="26">
        <f t="shared" si="23"/>
        <v>0</v>
      </c>
    </row>
    <row r="220" spans="1:12">
      <c r="A220" s="13"/>
      <c r="B220" s="16"/>
      <c r="C220" s="122" t="s">
        <v>185</v>
      </c>
      <c r="D220" s="123"/>
      <c r="E220" s="123"/>
      <c r="F220" s="124"/>
      <c r="G220" s="24"/>
      <c r="H220" s="28">
        <v>1500</v>
      </c>
      <c r="I220" s="25">
        <v>1500</v>
      </c>
      <c r="J220" s="24">
        <f t="shared" si="22"/>
        <v>0</v>
      </c>
      <c r="K220" s="30">
        <v>5</v>
      </c>
      <c r="L220" s="26">
        <f t="shared" si="23"/>
        <v>0</v>
      </c>
    </row>
    <row r="221" spans="1:12">
      <c r="A221" s="13"/>
      <c r="B221" s="16"/>
      <c r="C221" s="122" t="s">
        <v>499</v>
      </c>
      <c r="D221" s="123"/>
      <c r="E221" s="123"/>
      <c r="F221" s="124"/>
      <c r="G221" s="24"/>
      <c r="H221" s="28">
        <v>600</v>
      </c>
      <c r="I221" s="25">
        <v>600</v>
      </c>
      <c r="J221" s="24">
        <f t="shared" si="22"/>
        <v>0</v>
      </c>
      <c r="K221" s="30">
        <v>7.08</v>
      </c>
      <c r="L221" s="26">
        <f t="shared" si="23"/>
        <v>0</v>
      </c>
    </row>
    <row r="222" spans="1:12">
      <c r="A222" s="13"/>
      <c r="B222" s="16"/>
      <c r="C222" s="122" t="s">
        <v>500</v>
      </c>
      <c r="D222" s="123"/>
      <c r="E222" s="123"/>
      <c r="F222" s="124"/>
      <c r="G222" s="24"/>
      <c r="H222" s="28">
        <v>150</v>
      </c>
      <c r="I222" s="25">
        <v>150</v>
      </c>
      <c r="J222" s="24">
        <f t="shared" si="22"/>
        <v>0</v>
      </c>
      <c r="K222" s="30">
        <v>109.74</v>
      </c>
      <c r="L222" s="26">
        <f t="shared" si="23"/>
        <v>0</v>
      </c>
    </row>
    <row r="223" spans="1:12">
      <c r="A223" s="13"/>
      <c r="B223" s="16"/>
      <c r="C223" s="122" t="s">
        <v>501</v>
      </c>
      <c r="D223" s="123"/>
      <c r="E223" s="123"/>
      <c r="F223" s="124"/>
      <c r="G223" s="24"/>
      <c r="H223" s="28">
        <v>60</v>
      </c>
      <c r="I223" s="25">
        <v>60</v>
      </c>
      <c r="J223" s="24">
        <f t="shared" si="22"/>
        <v>0</v>
      </c>
      <c r="K223" s="30">
        <v>17.7</v>
      </c>
      <c r="L223" s="26">
        <f t="shared" si="23"/>
        <v>0</v>
      </c>
    </row>
    <row r="224" spans="1:12">
      <c r="A224" s="13"/>
      <c r="B224" s="16"/>
      <c r="C224" s="122" t="s">
        <v>502</v>
      </c>
      <c r="D224" s="123"/>
      <c r="E224" s="123"/>
      <c r="F224" s="124"/>
      <c r="G224" s="24"/>
      <c r="H224" s="28">
        <v>150</v>
      </c>
      <c r="I224" s="25">
        <v>150</v>
      </c>
      <c r="J224" s="24">
        <f t="shared" si="22"/>
        <v>0</v>
      </c>
      <c r="K224" s="30">
        <v>106.2</v>
      </c>
      <c r="L224" s="26">
        <f t="shared" si="23"/>
        <v>0</v>
      </c>
    </row>
    <row r="225" spans="1:12">
      <c r="A225" s="13"/>
      <c r="B225" s="16"/>
      <c r="C225" s="122" t="s">
        <v>503</v>
      </c>
      <c r="D225" s="123"/>
      <c r="E225" s="123"/>
      <c r="F225" s="124"/>
      <c r="G225" s="24"/>
      <c r="H225" s="28">
        <v>600</v>
      </c>
      <c r="I225" s="25">
        <v>600</v>
      </c>
      <c r="J225" s="24">
        <f t="shared" si="22"/>
        <v>0</v>
      </c>
      <c r="K225" s="30">
        <v>5.0199999999999996</v>
      </c>
      <c r="L225" s="26">
        <f t="shared" si="23"/>
        <v>0</v>
      </c>
    </row>
    <row r="226" spans="1:12">
      <c r="A226" s="13"/>
      <c r="B226" s="16"/>
      <c r="C226" s="122" t="s">
        <v>509</v>
      </c>
      <c r="D226" s="123"/>
      <c r="E226" s="123"/>
      <c r="F226" s="124"/>
      <c r="G226" s="24"/>
      <c r="H226" s="28">
        <v>600</v>
      </c>
      <c r="I226" s="25">
        <v>600</v>
      </c>
      <c r="J226" s="24">
        <f t="shared" si="22"/>
        <v>0</v>
      </c>
      <c r="K226" s="30">
        <v>22.42</v>
      </c>
      <c r="L226" s="26">
        <f t="shared" si="23"/>
        <v>0</v>
      </c>
    </row>
    <row r="227" spans="1:12">
      <c r="A227" s="13"/>
      <c r="B227" s="16"/>
      <c r="C227" s="118" t="s">
        <v>164</v>
      </c>
      <c r="D227" s="118"/>
      <c r="E227" s="118"/>
      <c r="F227" s="118"/>
      <c r="G227" s="24">
        <v>24</v>
      </c>
      <c r="H227" s="28"/>
      <c r="I227" s="25">
        <v>3</v>
      </c>
      <c r="J227" s="24">
        <f t="shared" si="22"/>
        <v>21</v>
      </c>
      <c r="K227" s="30">
        <v>7.82</v>
      </c>
      <c r="L227" s="26">
        <f t="shared" si="23"/>
        <v>164.22</v>
      </c>
    </row>
    <row r="228" spans="1:12">
      <c r="A228" s="13"/>
      <c r="B228" s="16"/>
      <c r="C228" s="118" t="s">
        <v>165</v>
      </c>
      <c r="D228" s="118"/>
      <c r="E228" s="118"/>
      <c r="F228" s="118"/>
      <c r="G228" s="24">
        <v>573</v>
      </c>
      <c r="H228" s="28"/>
      <c r="I228" s="25">
        <v>3</v>
      </c>
      <c r="J228" s="24">
        <f t="shared" si="22"/>
        <v>570</v>
      </c>
      <c r="K228" s="30">
        <v>26.254999999999999</v>
      </c>
      <c r="L228" s="26">
        <f t="shared" si="23"/>
        <v>14965.349999999999</v>
      </c>
    </row>
    <row r="229" spans="1:12">
      <c r="A229" s="13"/>
      <c r="B229" s="16"/>
      <c r="C229" s="118" t="s">
        <v>166</v>
      </c>
      <c r="D229" s="118"/>
      <c r="E229" s="118"/>
      <c r="F229" s="118"/>
      <c r="G229" s="24">
        <v>197</v>
      </c>
      <c r="H229" s="28"/>
      <c r="I229" s="25">
        <v>5</v>
      </c>
      <c r="J229" s="24">
        <f t="shared" si="22"/>
        <v>192</v>
      </c>
      <c r="K229" s="30">
        <v>39.825000000000003</v>
      </c>
      <c r="L229" s="26">
        <f t="shared" si="23"/>
        <v>7646.4000000000005</v>
      </c>
    </row>
    <row r="230" spans="1:12">
      <c r="A230" s="13"/>
      <c r="B230" s="17"/>
      <c r="C230" s="118" t="s">
        <v>167</v>
      </c>
      <c r="D230" s="118"/>
      <c r="E230" s="118"/>
      <c r="F230" s="118"/>
      <c r="G230" s="24">
        <v>19</v>
      </c>
      <c r="H230" s="28"/>
      <c r="I230" s="25"/>
      <c r="J230" s="24">
        <f t="shared" si="22"/>
        <v>19</v>
      </c>
      <c r="K230" s="30">
        <v>8</v>
      </c>
      <c r="L230" s="26">
        <f t="shared" si="23"/>
        <v>152</v>
      </c>
    </row>
    <row r="231" spans="1:12" ht="15.75" thickBot="1">
      <c r="A231" s="13"/>
      <c r="B231" s="17"/>
      <c r="C231" s="118" t="s">
        <v>308</v>
      </c>
      <c r="D231" s="118"/>
      <c r="E231" s="118"/>
      <c r="F231" s="118"/>
      <c r="G231" s="24">
        <v>31</v>
      </c>
      <c r="H231" s="28"/>
      <c r="I231" s="25">
        <v>10</v>
      </c>
      <c r="J231" s="24">
        <f t="shared" si="22"/>
        <v>21</v>
      </c>
      <c r="K231" s="30">
        <v>6.3920000000000003</v>
      </c>
      <c r="L231" s="26">
        <f t="shared" si="23"/>
        <v>134.232</v>
      </c>
    </row>
    <row r="232" spans="1:12">
      <c r="A232" s="8" t="s">
        <v>5</v>
      </c>
      <c r="B232" s="3" t="s">
        <v>6</v>
      </c>
      <c r="C232" s="134" t="s">
        <v>7</v>
      </c>
      <c r="D232" s="135"/>
      <c r="E232" s="135"/>
      <c r="F232" s="136"/>
      <c r="G232" s="89" t="s">
        <v>8</v>
      </c>
      <c r="H232" s="89" t="s">
        <v>9</v>
      </c>
      <c r="I232" s="89" t="s">
        <v>10</v>
      </c>
      <c r="J232" s="89" t="s">
        <v>11</v>
      </c>
      <c r="K232" s="89" t="s">
        <v>12</v>
      </c>
      <c r="L232" s="5" t="s">
        <v>13</v>
      </c>
    </row>
    <row r="233" spans="1:12">
      <c r="A233" s="13" t="s">
        <v>162</v>
      </c>
      <c r="B233" s="16" t="s">
        <v>163</v>
      </c>
      <c r="C233" s="118" t="s">
        <v>331</v>
      </c>
      <c r="D233" s="118"/>
      <c r="E233" s="118"/>
      <c r="F233" s="118"/>
      <c r="G233" s="24">
        <v>36</v>
      </c>
      <c r="H233" s="28"/>
      <c r="I233" s="25">
        <v>12</v>
      </c>
      <c r="J233" s="24">
        <f t="shared" ref="J233:J264" si="24">G233+H233-I233</f>
        <v>24</v>
      </c>
      <c r="K233" s="30">
        <v>1.97</v>
      </c>
      <c r="L233" s="26">
        <f t="shared" ref="L233:L264" si="25">J233*K233</f>
        <v>47.28</v>
      </c>
    </row>
    <row r="234" spans="1:12">
      <c r="A234" s="13"/>
      <c r="B234" s="17"/>
      <c r="C234" s="118" t="s">
        <v>332</v>
      </c>
      <c r="D234" s="118"/>
      <c r="E234" s="118"/>
      <c r="F234" s="118"/>
      <c r="G234" s="24">
        <v>84</v>
      </c>
      <c r="H234" s="28"/>
      <c r="I234" s="25">
        <v>12</v>
      </c>
      <c r="J234" s="24">
        <f t="shared" si="24"/>
        <v>72</v>
      </c>
      <c r="K234" s="30">
        <v>5.0199999999999996</v>
      </c>
      <c r="L234" s="26">
        <f t="shared" si="25"/>
        <v>361.43999999999994</v>
      </c>
    </row>
    <row r="235" spans="1:12">
      <c r="A235" s="13"/>
      <c r="B235" s="17"/>
      <c r="C235" s="118" t="s">
        <v>168</v>
      </c>
      <c r="D235" s="118"/>
      <c r="E235" s="118"/>
      <c r="F235" s="118"/>
      <c r="G235" s="24">
        <v>720</v>
      </c>
      <c r="H235" s="28"/>
      <c r="I235" s="28">
        <v>20</v>
      </c>
      <c r="J235" s="24">
        <f t="shared" si="24"/>
        <v>700</v>
      </c>
      <c r="K235" s="30">
        <v>5.42</v>
      </c>
      <c r="L235" s="26">
        <f t="shared" si="25"/>
        <v>3794</v>
      </c>
    </row>
    <row r="236" spans="1:12">
      <c r="A236" s="13"/>
      <c r="B236" s="17"/>
      <c r="C236" s="118" t="s">
        <v>169</v>
      </c>
      <c r="D236" s="118"/>
      <c r="E236" s="118"/>
      <c r="F236" s="118"/>
      <c r="G236" s="24">
        <v>12</v>
      </c>
      <c r="H236" s="28"/>
      <c r="I236" s="25"/>
      <c r="J236" s="24">
        <f t="shared" si="24"/>
        <v>12</v>
      </c>
      <c r="K236" s="30">
        <v>77.083299999999994</v>
      </c>
      <c r="L236" s="26">
        <f t="shared" si="25"/>
        <v>924.99959999999987</v>
      </c>
    </row>
    <row r="237" spans="1:12">
      <c r="A237" s="13"/>
      <c r="B237" s="17"/>
      <c r="C237" s="122" t="s">
        <v>170</v>
      </c>
      <c r="D237" s="123"/>
      <c r="E237" s="123"/>
      <c r="F237" s="124"/>
      <c r="G237" s="24">
        <v>13</v>
      </c>
      <c r="H237" s="28"/>
      <c r="I237" s="25">
        <v>11</v>
      </c>
      <c r="J237" s="24">
        <f t="shared" si="24"/>
        <v>2</v>
      </c>
      <c r="K237" s="30">
        <v>11.537850000000001</v>
      </c>
      <c r="L237" s="26">
        <f t="shared" si="25"/>
        <v>23.075700000000001</v>
      </c>
    </row>
    <row r="238" spans="1:12">
      <c r="A238" s="13"/>
      <c r="B238" s="17"/>
      <c r="C238" s="118" t="s">
        <v>358</v>
      </c>
      <c r="D238" s="118"/>
      <c r="E238" s="118"/>
      <c r="F238" s="118"/>
      <c r="G238" s="24">
        <v>34</v>
      </c>
      <c r="H238" s="28"/>
      <c r="I238" s="25">
        <v>18</v>
      </c>
      <c r="J238" s="24">
        <f t="shared" si="24"/>
        <v>16</v>
      </c>
      <c r="K238" s="30">
        <v>21.24</v>
      </c>
      <c r="L238" s="26">
        <f t="shared" si="25"/>
        <v>339.84</v>
      </c>
    </row>
    <row r="239" spans="1:12">
      <c r="A239" s="13"/>
      <c r="B239" s="17"/>
      <c r="C239" s="118" t="s">
        <v>335</v>
      </c>
      <c r="D239" s="118"/>
      <c r="E239" s="118"/>
      <c r="F239" s="118"/>
      <c r="G239" s="24">
        <v>41</v>
      </c>
      <c r="H239" s="28"/>
      <c r="I239" s="25">
        <v>15</v>
      </c>
      <c r="J239" s="24">
        <f t="shared" si="24"/>
        <v>26</v>
      </c>
      <c r="K239" s="30">
        <v>24.78</v>
      </c>
      <c r="L239" s="26">
        <f t="shared" si="25"/>
        <v>644.28</v>
      </c>
    </row>
    <row r="240" spans="1:12">
      <c r="A240" s="13"/>
      <c r="B240" s="17"/>
      <c r="C240" s="118" t="s">
        <v>171</v>
      </c>
      <c r="D240" s="118"/>
      <c r="E240" s="118"/>
      <c r="F240" s="118"/>
      <c r="G240" s="24">
        <v>12</v>
      </c>
      <c r="H240" s="28"/>
      <c r="I240" s="25"/>
      <c r="J240" s="24">
        <f t="shared" si="24"/>
        <v>12</v>
      </c>
      <c r="K240" s="30">
        <v>53.1</v>
      </c>
      <c r="L240" s="26">
        <f t="shared" si="25"/>
        <v>637.20000000000005</v>
      </c>
    </row>
    <row r="241" spans="1:12">
      <c r="A241" s="13"/>
      <c r="B241" s="17"/>
      <c r="C241" s="118" t="s">
        <v>172</v>
      </c>
      <c r="D241" s="118"/>
      <c r="E241" s="118"/>
      <c r="F241" s="118"/>
      <c r="G241" s="24">
        <v>9</v>
      </c>
      <c r="H241" s="28"/>
      <c r="I241" s="25"/>
      <c r="J241" s="24">
        <f t="shared" si="24"/>
        <v>9</v>
      </c>
      <c r="K241" s="30">
        <v>95</v>
      </c>
      <c r="L241" s="26">
        <f t="shared" si="25"/>
        <v>855</v>
      </c>
    </row>
    <row r="242" spans="1:12">
      <c r="A242" s="13"/>
      <c r="B242" s="17"/>
      <c r="C242" s="118" t="s">
        <v>333</v>
      </c>
      <c r="D242" s="118"/>
      <c r="E242" s="118"/>
      <c r="F242" s="118"/>
      <c r="G242" s="24">
        <v>10</v>
      </c>
      <c r="H242" s="28"/>
      <c r="I242" s="25"/>
      <c r="J242" s="24">
        <f t="shared" si="24"/>
        <v>10</v>
      </c>
      <c r="K242" s="30">
        <v>64.900000000000006</v>
      </c>
      <c r="L242" s="26">
        <f t="shared" si="25"/>
        <v>649</v>
      </c>
    </row>
    <row r="243" spans="1:12">
      <c r="A243" s="13"/>
      <c r="B243" s="17"/>
      <c r="C243" s="118" t="s">
        <v>173</v>
      </c>
      <c r="D243" s="118"/>
      <c r="E243" s="118"/>
      <c r="F243" s="118"/>
      <c r="G243" s="24">
        <v>12</v>
      </c>
      <c r="H243" s="28"/>
      <c r="I243" s="25"/>
      <c r="J243" s="24">
        <f t="shared" si="24"/>
        <v>12</v>
      </c>
      <c r="K243" s="30">
        <v>85</v>
      </c>
      <c r="L243" s="26">
        <f t="shared" si="25"/>
        <v>1020</v>
      </c>
    </row>
    <row r="244" spans="1:12">
      <c r="A244" s="13"/>
      <c r="B244" s="16"/>
      <c r="C244" s="118" t="s">
        <v>174</v>
      </c>
      <c r="D244" s="118"/>
      <c r="E244" s="118"/>
      <c r="F244" s="118"/>
      <c r="G244" s="24">
        <v>4</v>
      </c>
      <c r="H244" s="28"/>
      <c r="I244" s="25"/>
      <c r="J244" s="24">
        <f t="shared" si="24"/>
        <v>4</v>
      </c>
      <c r="K244" s="30">
        <v>85</v>
      </c>
      <c r="L244" s="26">
        <f t="shared" si="25"/>
        <v>340</v>
      </c>
    </row>
    <row r="245" spans="1:12">
      <c r="A245" s="13"/>
      <c r="B245" s="17"/>
      <c r="C245" s="118" t="s">
        <v>175</v>
      </c>
      <c r="D245" s="118"/>
      <c r="E245" s="118"/>
      <c r="F245" s="118"/>
      <c r="G245" s="24">
        <v>299</v>
      </c>
      <c r="H245" s="28"/>
      <c r="I245" s="25">
        <v>2</v>
      </c>
      <c r="J245" s="24">
        <f t="shared" si="24"/>
        <v>297</v>
      </c>
      <c r="K245" s="30">
        <v>3</v>
      </c>
      <c r="L245" s="26">
        <f t="shared" si="25"/>
        <v>891</v>
      </c>
    </row>
    <row r="246" spans="1:12">
      <c r="A246" s="13"/>
      <c r="B246" s="17"/>
      <c r="C246" s="118" t="s">
        <v>176</v>
      </c>
      <c r="D246" s="118"/>
      <c r="E246" s="118"/>
      <c r="F246" s="118"/>
      <c r="G246" s="24">
        <v>12</v>
      </c>
      <c r="H246" s="28"/>
      <c r="I246" s="25"/>
      <c r="J246" s="24">
        <f t="shared" si="24"/>
        <v>12</v>
      </c>
      <c r="K246" s="30">
        <v>5</v>
      </c>
      <c r="L246" s="26">
        <f t="shared" si="25"/>
        <v>60</v>
      </c>
    </row>
    <row r="247" spans="1:12">
      <c r="A247" s="13"/>
      <c r="B247" s="17"/>
      <c r="C247" s="118" t="s">
        <v>177</v>
      </c>
      <c r="D247" s="118"/>
      <c r="E247" s="118"/>
      <c r="F247" s="118"/>
      <c r="G247" s="24">
        <v>28</v>
      </c>
      <c r="H247" s="28"/>
      <c r="I247" s="25">
        <v>3</v>
      </c>
      <c r="J247" s="24">
        <f t="shared" si="24"/>
        <v>25</v>
      </c>
      <c r="K247" s="30">
        <v>23</v>
      </c>
      <c r="L247" s="26">
        <f t="shared" si="25"/>
        <v>575</v>
      </c>
    </row>
    <row r="248" spans="1:12">
      <c r="A248" s="13"/>
      <c r="B248" s="17"/>
      <c r="C248" s="118" t="s">
        <v>177</v>
      </c>
      <c r="D248" s="118"/>
      <c r="E248" s="118"/>
      <c r="F248" s="118"/>
      <c r="G248" s="24">
        <v>87</v>
      </c>
      <c r="H248" s="28"/>
      <c r="I248" s="25"/>
      <c r="J248" s="24">
        <f t="shared" si="24"/>
        <v>87</v>
      </c>
      <c r="K248" s="30">
        <v>11.41</v>
      </c>
      <c r="L248" s="26">
        <f t="shared" si="25"/>
        <v>992.67</v>
      </c>
    </row>
    <row r="249" spans="1:12">
      <c r="A249" s="13"/>
      <c r="B249" s="17"/>
      <c r="C249" s="118" t="s">
        <v>178</v>
      </c>
      <c r="D249" s="118"/>
      <c r="E249" s="118"/>
      <c r="F249" s="118"/>
      <c r="G249" s="24">
        <v>73</v>
      </c>
      <c r="H249" s="28"/>
      <c r="I249" s="25"/>
      <c r="J249" s="24">
        <f t="shared" si="24"/>
        <v>73</v>
      </c>
      <c r="K249" s="30"/>
      <c r="L249" s="26">
        <f t="shared" si="25"/>
        <v>0</v>
      </c>
    </row>
    <row r="250" spans="1:12">
      <c r="A250" s="13"/>
      <c r="B250" s="17"/>
      <c r="C250" s="118" t="s">
        <v>179</v>
      </c>
      <c r="D250" s="118"/>
      <c r="E250" s="118"/>
      <c r="F250" s="118"/>
      <c r="G250" s="24">
        <v>250</v>
      </c>
      <c r="H250" s="28"/>
      <c r="I250" s="25"/>
      <c r="J250" s="24">
        <f t="shared" si="24"/>
        <v>250</v>
      </c>
      <c r="K250" s="30">
        <v>16</v>
      </c>
      <c r="L250" s="26">
        <f t="shared" si="25"/>
        <v>4000</v>
      </c>
    </row>
    <row r="251" spans="1:12">
      <c r="A251" s="13"/>
      <c r="B251" s="17"/>
      <c r="C251" s="118" t="s">
        <v>334</v>
      </c>
      <c r="D251" s="118"/>
      <c r="E251" s="118"/>
      <c r="F251" s="118"/>
      <c r="G251" s="24">
        <v>36</v>
      </c>
      <c r="H251" s="28"/>
      <c r="I251" s="25"/>
      <c r="J251" s="24">
        <f t="shared" si="24"/>
        <v>36</v>
      </c>
      <c r="K251" s="30">
        <v>18.88</v>
      </c>
      <c r="L251" s="26">
        <f t="shared" si="25"/>
        <v>679.68</v>
      </c>
    </row>
    <row r="252" spans="1:12">
      <c r="A252" s="13"/>
      <c r="B252" s="17"/>
      <c r="C252" s="118" t="s">
        <v>180</v>
      </c>
      <c r="D252" s="118"/>
      <c r="E252" s="118"/>
      <c r="F252" s="118"/>
      <c r="G252" s="24">
        <v>12</v>
      </c>
      <c r="H252" s="28"/>
      <c r="I252" s="25">
        <v>10</v>
      </c>
      <c r="J252" s="24">
        <f t="shared" si="24"/>
        <v>2</v>
      </c>
      <c r="K252" s="30">
        <v>14.16</v>
      </c>
      <c r="L252" s="26">
        <f t="shared" si="25"/>
        <v>28.32</v>
      </c>
    </row>
    <row r="253" spans="1:12">
      <c r="A253" s="13"/>
      <c r="B253" s="17"/>
      <c r="C253" s="118" t="s">
        <v>181</v>
      </c>
      <c r="D253" s="118"/>
      <c r="E253" s="118"/>
      <c r="F253" s="118"/>
      <c r="G253" s="24">
        <v>3</v>
      </c>
      <c r="H253" s="28"/>
      <c r="I253" s="25">
        <v>3</v>
      </c>
      <c r="J253" s="24">
        <f t="shared" si="24"/>
        <v>0</v>
      </c>
      <c r="K253" s="30">
        <v>12.1</v>
      </c>
      <c r="L253" s="26">
        <f t="shared" si="25"/>
        <v>0</v>
      </c>
    </row>
    <row r="254" spans="1:12">
      <c r="A254" s="13"/>
      <c r="B254" s="17"/>
      <c r="C254" s="118" t="s">
        <v>182</v>
      </c>
      <c r="D254" s="118"/>
      <c r="E254" s="118"/>
      <c r="F254" s="118"/>
      <c r="G254" s="24">
        <v>49</v>
      </c>
      <c r="H254" s="28"/>
      <c r="I254" s="25">
        <v>7</v>
      </c>
      <c r="J254" s="24">
        <f t="shared" si="24"/>
        <v>42</v>
      </c>
      <c r="K254" s="30">
        <v>33.04</v>
      </c>
      <c r="L254" s="26">
        <f t="shared" si="25"/>
        <v>1387.68</v>
      </c>
    </row>
    <row r="255" spans="1:12">
      <c r="A255" s="13"/>
      <c r="B255" s="17"/>
      <c r="C255" s="118" t="s">
        <v>183</v>
      </c>
      <c r="D255" s="118"/>
      <c r="E255" s="118"/>
      <c r="F255" s="118"/>
      <c r="G255" s="24">
        <v>10</v>
      </c>
      <c r="H255" s="28"/>
      <c r="I255" s="25"/>
      <c r="J255" s="24">
        <f t="shared" si="24"/>
        <v>10</v>
      </c>
      <c r="K255" s="30">
        <v>88.5</v>
      </c>
      <c r="L255" s="26">
        <f t="shared" si="25"/>
        <v>885</v>
      </c>
    </row>
    <row r="256" spans="1:12">
      <c r="A256" s="13"/>
      <c r="B256" s="17"/>
      <c r="C256" s="118" t="s">
        <v>184</v>
      </c>
      <c r="D256" s="118"/>
      <c r="E256" s="118"/>
      <c r="F256" s="118"/>
      <c r="G256" s="24">
        <v>81</v>
      </c>
      <c r="H256" s="28"/>
      <c r="I256" s="25"/>
      <c r="J256" s="24">
        <f t="shared" si="24"/>
        <v>81</v>
      </c>
      <c r="K256" s="30">
        <v>35</v>
      </c>
      <c r="L256" s="26">
        <f t="shared" si="25"/>
        <v>2835</v>
      </c>
    </row>
    <row r="257" spans="1:12">
      <c r="A257" s="13"/>
      <c r="B257" s="17"/>
      <c r="C257" s="118" t="s">
        <v>185</v>
      </c>
      <c r="D257" s="118"/>
      <c r="E257" s="118"/>
      <c r="F257" s="118"/>
      <c r="G257" s="24">
        <v>223</v>
      </c>
      <c r="H257" s="28"/>
      <c r="I257" s="28">
        <v>126</v>
      </c>
      <c r="J257" s="24">
        <f t="shared" si="24"/>
        <v>97</v>
      </c>
      <c r="K257" s="30">
        <v>4.0199999999999996</v>
      </c>
      <c r="L257" s="26">
        <f t="shared" si="25"/>
        <v>389.93999999999994</v>
      </c>
    </row>
    <row r="258" spans="1:12">
      <c r="A258" s="13"/>
      <c r="B258" s="17"/>
      <c r="C258" s="118" t="s">
        <v>186</v>
      </c>
      <c r="D258" s="118"/>
      <c r="E258" s="118"/>
      <c r="F258" s="118"/>
      <c r="G258" s="24">
        <v>6</v>
      </c>
      <c r="H258" s="28"/>
      <c r="I258" s="25">
        <v>3</v>
      </c>
      <c r="J258" s="24">
        <f t="shared" si="24"/>
        <v>3</v>
      </c>
      <c r="K258" s="30">
        <v>3.25</v>
      </c>
      <c r="L258" s="26">
        <f t="shared" si="25"/>
        <v>9.75</v>
      </c>
    </row>
    <row r="259" spans="1:12">
      <c r="A259" s="13"/>
      <c r="B259" s="17"/>
      <c r="C259" s="118" t="s">
        <v>187</v>
      </c>
      <c r="D259" s="118"/>
      <c r="E259" s="118"/>
      <c r="F259" s="118"/>
      <c r="G259" s="24">
        <v>1149</v>
      </c>
      <c r="H259" s="28"/>
      <c r="I259" s="28">
        <v>98</v>
      </c>
      <c r="J259" s="24">
        <f t="shared" si="24"/>
        <v>1051</v>
      </c>
      <c r="K259" s="30">
        <v>3.5</v>
      </c>
      <c r="L259" s="26">
        <f t="shared" si="25"/>
        <v>3678.5</v>
      </c>
    </row>
    <row r="260" spans="1:12">
      <c r="A260" s="13"/>
      <c r="B260" s="16"/>
      <c r="C260" s="118" t="s">
        <v>188</v>
      </c>
      <c r="D260" s="118"/>
      <c r="E260" s="118"/>
      <c r="F260" s="118"/>
      <c r="G260" s="24">
        <v>2</v>
      </c>
      <c r="H260" s="28"/>
      <c r="I260" s="28">
        <v>1</v>
      </c>
      <c r="J260" s="24">
        <f t="shared" si="24"/>
        <v>1</v>
      </c>
      <c r="K260" s="30">
        <v>18.75</v>
      </c>
      <c r="L260" s="26">
        <f t="shared" si="25"/>
        <v>18.75</v>
      </c>
    </row>
    <row r="261" spans="1:12">
      <c r="A261" s="13"/>
      <c r="B261" s="17"/>
      <c r="C261" s="118" t="s">
        <v>189</v>
      </c>
      <c r="D261" s="118"/>
      <c r="E261" s="118"/>
      <c r="F261" s="118"/>
      <c r="G261" s="24">
        <v>4</v>
      </c>
      <c r="H261" s="28"/>
      <c r="I261" s="28"/>
      <c r="J261" s="24">
        <f t="shared" si="24"/>
        <v>4</v>
      </c>
      <c r="K261" s="30">
        <v>18</v>
      </c>
      <c r="L261" s="26">
        <f t="shared" si="25"/>
        <v>72</v>
      </c>
    </row>
    <row r="262" spans="1:12">
      <c r="A262" s="13"/>
      <c r="B262" s="17"/>
      <c r="C262" s="118" t="s">
        <v>190</v>
      </c>
      <c r="D262" s="118"/>
      <c r="E262" s="118"/>
      <c r="F262" s="118"/>
      <c r="G262" s="24">
        <v>3</v>
      </c>
      <c r="H262" s="28"/>
      <c r="I262" s="28">
        <v>2</v>
      </c>
      <c r="J262" s="24">
        <f t="shared" si="24"/>
        <v>1</v>
      </c>
      <c r="K262" s="30">
        <v>15</v>
      </c>
      <c r="L262" s="26">
        <f t="shared" si="25"/>
        <v>15</v>
      </c>
    </row>
    <row r="263" spans="1:12">
      <c r="A263" s="13"/>
      <c r="B263" s="17"/>
      <c r="C263" s="118" t="s">
        <v>191</v>
      </c>
      <c r="D263" s="118"/>
      <c r="E263" s="118"/>
      <c r="F263" s="118"/>
      <c r="G263" s="24">
        <v>45</v>
      </c>
      <c r="H263" s="28"/>
      <c r="I263" s="25">
        <v>3</v>
      </c>
      <c r="J263" s="24">
        <f t="shared" si="24"/>
        <v>42</v>
      </c>
      <c r="K263" s="30">
        <v>37.299999999999997</v>
      </c>
      <c r="L263" s="26">
        <f t="shared" si="25"/>
        <v>1566.6</v>
      </c>
    </row>
    <row r="264" spans="1:12" ht="15.75" thickBot="1">
      <c r="A264" s="13"/>
      <c r="B264" s="17"/>
      <c r="C264" s="118" t="s">
        <v>192</v>
      </c>
      <c r="D264" s="118"/>
      <c r="E264" s="118"/>
      <c r="F264" s="118"/>
      <c r="G264" s="24">
        <v>15</v>
      </c>
      <c r="H264" s="28"/>
      <c r="I264" s="28">
        <v>13</v>
      </c>
      <c r="J264" s="24">
        <f t="shared" si="24"/>
        <v>2</v>
      </c>
      <c r="K264" s="30">
        <v>14.16</v>
      </c>
      <c r="L264" s="26">
        <f t="shared" si="25"/>
        <v>28.32</v>
      </c>
    </row>
    <row r="265" spans="1:12">
      <c r="A265" s="8" t="s">
        <v>5</v>
      </c>
      <c r="B265" s="3" t="s">
        <v>6</v>
      </c>
      <c r="C265" s="134" t="s">
        <v>7</v>
      </c>
      <c r="D265" s="135"/>
      <c r="E265" s="135"/>
      <c r="F265" s="136"/>
      <c r="G265" s="89" t="s">
        <v>8</v>
      </c>
      <c r="H265" s="89" t="s">
        <v>9</v>
      </c>
      <c r="I265" s="89" t="s">
        <v>10</v>
      </c>
      <c r="J265" s="89" t="s">
        <v>11</v>
      </c>
      <c r="K265" s="89" t="s">
        <v>12</v>
      </c>
      <c r="L265" s="5" t="s">
        <v>13</v>
      </c>
    </row>
    <row r="266" spans="1:12">
      <c r="A266" s="13" t="s">
        <v>162</v>
      </c>
      <c r="B266" s="16" t="s">
        <v>163</v>
      </c>
      <c r="C266" s="118" t="s">
        <v>193</v>
      </c>
      <c r="D266" s="118"/>
      <c r="E266" s="118"/>
      <c r="F266" s="118"/>
      <c r="G266" s="24">
        <v>6</v>
      </c>
      <c r="H266" s="28"/>
      <c r="I266" s="28">
        <v>3</v>
      </c>
      <c r="J266" s="24">
        <f t="shared" ref="J266:J297" si="26">G266+H266-I266</f>
        <v>3</v>
      </c>
      <c r="K266" s="30">
        <v>23.6</v>
      </c>
      <c r="L266" s="26">
        <f t="shared" ref="L266:L297" si="27">J266*K266</f>
        <v>70.800000000000011</v>
      </c>
    </row>
    <row r="267" spans="1:12">
      <c r="A267" s="13"/>
      <c r="B267" s="17"/>
      <c r="C267" s="118" t="s">
        <v>194</v>
      </c>
      <c r="D267" s="118"/>
      <c r="E267" s="118"/>
      <c r="F267" s="118"/>
      <c r="G267" s="24">
        <v>48</v>
      </c>
      <c r="H267" s="28"/>
      <c r="I267" s="28">
        <v>2</v>
      </c>
      <c r="J267" s="24">
        <f t="shared" si="26"/>
        <v>46</v>
      </c>
      <c r="K267" s="30">
        <v>6.26</v>
      </c>
      <c r="L267" s="26">
        <f t="shared" si="27"/>
        <v>287.95999999999998</v>
      </c>
    </row>
    <row r="268" spans="1:12">
      <c r="A268" s="13"/>
      <c r="B268" s="17"/>
      <c r="C268" s="118" t="s">
        <v>336</v>
      </c>
      <c r="D268" s="118"/>
      <c r="E268" s="118"/>
      <c r="F268" s="118"/>
      <c r="G268" s="24">
        <v>28</v>
      </c>
      <c r="H268" s="28"/>
      <c r="I268" s="28">
        <v>2</v>
      </c>
      <c r="J268" s="24">
        <f t="shared" si="26"/>
        <v>26</v>
      </c>
      <c r="K268" s="30">
        <v>46.11</v>
      </c>
      <c r="L268" s="26">
        <f t="shared" si="27"/>
        <v>1198.8599999999999</v>
      </c>
    </row>
    <row r="269" spans="1:12">
      <c r="A269" s="13"/>
      <c r="B269" s="17"/>
      <c r="C269" s="118" t="s">
        <v>195</v>
      </c>
      <c r="D269" s="118"/>
      <c r="E269" s="118"/>
      <c r="F269" s="118"/>
      <c r="G269" s="24">
        <v>37</v>
      </c>
      <c r="H269" s="28"/>
      <c r="I269" s="28">
        <v>2</v>
      </c>
      <c r="J269" s="24">
        <f t="shared" si="26"/>
        <v>35</v>
      </c>
      <c r="K269" s="30">
        <v>17.47</v>
      </c>
      <c r="L269" s="26">
        <f t="shared" si="27"/>
        <v>611.44999999999993</v>
      </c>
    </row>
    <row r="270" spans="1:12">
      <c r="A270" s="13"/>
      <c r="B270" s="17"/>
      <c r="C270" s="118" t="s">
        <v>338</v>
      </c>
      <c r="D270" s="118"/>
      <c r="E270" s="118"/>
      <c r="F270" s="118"/>
      <c r="G270" s="24">
        <v>184</v>
      </c>
      <c r="H270" s="28"/>
      <c r="I270" s="28">
        <v>7</v>
      </c>
      <c r="J270" s="24">
        <f t="shared" si="26"/>
        <v>177</v>
      </c>
      <c r="K270" s="30">
        <v>45.43</v>
      </c>
      <c r="L270" s="26">
        <f t="shared" si="27"/>
        <v>8041.11</v>
      </c>
    </row>
    <row r="271" spans="1:12">
      <c r="A271" s="13"/>
      <c r="B271" s="17"/>
      <c r="C271" s="118" t="s">
        <v>198</v>
      </c>
      <c r="D271" s="118"/>
      <c r="E271" s="118"/>
      <c r="F271" s="118"/>
      <c r="G271" s="24">
        <v>54</v>
      </c>
      <c r="H271" s="28"/>
      <c r="I271" s="28">
        <v>8</v>
      </c>
      <c r="J271" s="24">
        <f t="shared" si="26"/>
        <v>46</v>
      </c>
      <c r="K271" s="30">
        <v>47.2</v>
      </c>
      <c r="L271" s="26">
        <f t="shared" si="27"/>
        <v>2171.2000000000003</v>
      </c>
    </row>
    <row r="272" spans="1:12">
      <c r="A272" s="13"/>
      <c r="B272" s="17"/>
      <c r="C272" s="118" t="s">
        <v>199</v>
      </c>
      <c r="D272" s="118"/>
      <c r="E272" s="118"/>
      <c r="F272" s="118"/>
      <c r="G272" s="24">
        <v>5</v>
      </c>
      <c r="H272" s="28"/>
      <c r="I272" s="25"/>
      <c r="J272" s="24">
        <f t="shared" si="26"/>
        <v>5</v>
      </c>
      <c r="K272" s="30">
        <v>2509.92</v>
      </c>
      <c r="L272" s="26">
        <f t="shared" si="27"/>
        <v>12549.6</v>
      </c>
    </row>
    <row r="273" spans="1:12">
      <c r="A273" s="13"/>
      <c r="B273" s="17"/>
      <c r="C273" s="118" t="s">
        <v>200</v>
      </c>
      <c r="D273" s="118"/>
      <c r="E273" s="118"/>
      <c r="F273" s="118"/>
      <c r="G273" s="24">
        <v>26</v>
      </c>
      <c r="H273" s="28"/>
      <c r="I273" s="25">
        <v>1</v>
      </c>
      <c r="J273" s="24">
        <f t="shared" si="26"/>
        <v>25</v>
      </c>
      <c r="K273" s="30">
        <v>396.55</v>
      </c>
      <c r="L273" s="26">
        <f t="shared" si="27"/>
        <v>9913.75</v>
      </c>
    </row>
    <row r="274" spans="1:12">
      <c r="A274" s="13"/>
      <c r="B274" s="17"/>
      <c r="C274" s="118" t="s">
        <v>201</v>
      </c>
      <c r="D274" s="118"/>
      <c r="E274" s="118"/>
      <c r="F274" s="118"/>
      <c r="G274" s="24">
        <v>141</v>
      </c>
      <c r="H274" s="28"/>
      <c r="I274" s="25">
        <v>2</v>
      </c>
      <c r="J274" s="24">
        <f t="shared" si="26"/>
        <v>139</v>
      </c>
      <c r="K274" s="30">
        <v>177.45</v>
      </c>
      <c r="L274" s="26">
        <f t="shared" si="27"/>
        <v>24665.55</v>
      </c>
    </row>
    <row r="275" spans="1:12">
      <c r="A275" s="13"/>
      <c r="B275" s="17"/>
      <c r="C275" s="118" t="s">
        <v>202</v>
      </c>
      <c r="D275" s="118"/>
      <c r="E275" s="118"/>
      <c r="F275" s="118"/>
      <c r="G275" s="24">
        <v>2</v>
      </c>
      <c r="H275" s="28"/>
      <c r="I275" s="25">
        <v>2</v>
      </c>
      <c r="J275" s="24">
        <f t="shared" si="26"/>
        <v>0</v>
      </c>
      <c r="K275" s="30">
        <v>17.7</v>
      </c>
      <c r="L275" s="26">
        <f t="shared" si="27"/>
        <v>0</v>
      </c>
    </row>
    <row r="276" spans="1:12">
      <c r="A276" s="13"/>
      <c r="B276" s="17"/>
      <c r="C276" s="118" t="s">
        <v>203</v>
      </c>
      <c r="D276" s="118"/>
      <c r="E276" s="118"/>
      <c r="F276" s="118"/>
      <c r="G276" s="24">
        <v>8</v>
      </c>
      <c r="H276" s="28"/>
      <c r="I276" s="25">
        <v>3</v>
      </c>
      <c r="J276" s="24">
        <f t="shared" si="26"/>
        <v>5</v>
      </c>
      <c r="K276" s="30">
        <v>48.38</v>
      </c>
      <c r="L276" s="26">
        <f t="shared" si="27"/>
        <v>241.9</v>
      </c>
    </row>
    <row r="277" spans="1:12">
      <c r="A277" s="13"/>
      <c r="B277" s="16"/>
      <c r="C277" s="118" t="s">
        <v>204</v>
      </c>
      <c r="D277" s="118"/>
      <c r="E277" s="118"/>
      <c r="F277" s="118"/>
      <c r="G277" s="24">
        <v>3</v>
      </c>
      <c r="H277" s="28"/>
      <c r="I277" s="25">
        <v>3</v>
      </c>
      <c r="J277" s="24">
        <f t="shared" si="26"/>
        <v>0</v>
      </c>
      <c r="K277" s="30">
        <v>60.18</v>
      </c>
      <c r="L277" s="26">
        <f t="shared" si="27"/>
        <v>0</v>
      </c>
    </row>
    <row r="278" spans="1:12">
      <c r="A278" s="13"/>
      <c r="B278" s="17"/>
      <c r="C278" s="118" t="s">
        <v>205</v>
      </c>
      <c r="D278" s="118"/>
      <c r="E278" s="118"/>
      <c r="F278" s="118"/>
      <c r="G278" s="24">
        <v>11</v>
      </c>
      <c r="H278" s="28"/>
      <c r="I278" s="25"/>
      <c r="J278" s="24">
        <f t="shared" si="26"/>
        <v>11</v>
      </c>
      <c r="K278" s="30">
        <v>78</v>
      </c>
      <c r="L278" s="26">
        <f t="shared" si="27"/>
        <v>858</v>
      </c>
    </row>
    <row r="279" spans="1:12">
      <c r="A279" s="13"/>
      <c r="B279" s="17"/>
      <c r="C279" s="118" t="s">
        <v>206</v>
      </c>
      <c r="D279" s="118"/>
      <c r="E279" s="118"/>
      <c r="F279" s="118"/>
      <c r="G279" s="24">
        <v>4</v>
      </c>
      <c r="H279" s="28"/>
      <c r="I279" s="25"/>
      <c r="J279" s="24">
        <f t="shared" si="26"/>
        <v>4</v>
      </c>
      <c r="K279" s="30">
        <v>42</v>
      </c>
      <c r="L279" s="26">
        <f t="shared" si="27"/>
        <v>168</v>
      </c>
    </row>
    <row r="280" spans="1:12">
      <c r="A280" s="13"/>
      <c r="B280" s="17"/>
      <c r="C280" s="118" t="s">
        <v>209</v>
      </c>
      <c r="D280" s="118"/>
      <c r="E280" s="118"/>
      <c r="F280" s="118"/>
      <c r="G280" s="24">
        <v>1</v>
      </c>
      <c r="H280" s="28"/>
      <c r="I280" s="25">
        <v>1</v>
      </c>
      <c r="J280" s="24">
        <f t="shared" si="26"/>
        <v>0</v>
      </c>
      <c r="K280" s="30">
        <v>115.64</v>
      </c>
      <c r="L280" s="26">
        <f t="shared" si="27"/>
        <v>0</v>
      </c>
    </row>
    <row r="281" spans="1:12">
      <c r="A281" s="13"/>
      <c r="B281" s="17"/>
      <c r="C281" s="118" t="s">
        <v>210</v>
      </c>
      <c r="D281" s="118"/>
      <c r="E281" s="118"/>
      <c r="F281" s="118"/>
      <c r="G281" s="24">
        <v>7</v>
      </c>
      <c r="H281" s="28"/>
      <c r="I281" s="25">
        <v>1</v>
      </c>
      <c r="J281" s="24">
        <f t="shared" si="26"/>
        <v>6</v>
      </c>
      <c r="K281" s="30">
        <v>76.7</v>
      </c>
      <c r="L281" s="26">
        <f t="shared" si="27"/>
        <v>460.20000000000005</v>
      </c>
    </row>
    <row r="282" spans="1:12">
      <c r="A282" s="13"/>
      <c r="B282" s="17"/>
      <c r="C282" s="118" t="s">
        <v>211</v>
      </c>
      <c r="D282" s="118"/>
      <c r="E282" s="118"/>
      <c r="F282" s="118"/>
      <c r="G282" s="24">
        <v>21</v>
      </c>
      <c r="H282" s="28"/>
      <c r="I282" s="25">
        <v>1</v>
      </c>
      <c r="J282" s="24">
        <f t="shared" si="26"/>
        <v>20</v>
      </c>
      <c r="K282" s="30">
        <v>177</v>
      </c>
      <c r="L282" s="26">
        <f t="shared" si="27"/>
        <v>3540</v>
      </c>
    </row>
    <row r="283" spans="1:12">
      <c r="A283" s="13"/>
      <c r="B283" s="17"/>
      <c r="C283" s="118" t="s">
        <v>212</v>
      </c>
      <c r="D283" s="118"/>
      <c r="E283" s="118"/>
      <c r="F283" s="118"/>
      <c r="G283" s="24">
        <v>33</v>
      </c>
      <c r="H283" s="28"/>
      <c r="I283" s="25"/>
      <c r="J283" s="24">
        <f t="shared" si="26"/>
        <v>33</v>
      </c>
      <c r="K283" s="30">
        <v>29.38</v>
      </c>
      <c r="L283" s="26">
        <f t="shared" si="27"/>
        <v>969.54</v>
      </c>
    </row>
    <row r="284" spans="1:12">
      <c r="A284" s="13"/>
      <c r="B284" s="17"/>
      <c r="C284" s="118" t="s">
        <v>213</v>
      </c>
      <c r="D284" s="118"/>
      <c r="E284" s="118"/>
      <c r="F284" s="118"/>
      <c r="G284" s="24">
        <v>1</v>
      </c>
      <c r="H284" s="28"/>
      <c r="I284" s="25"/>
      <c r="J284" s="24">
        <f t="shared" si="26"/>
        <v>1</v>
      </c>
      <c r="K284" s="30">
        <v>24</v>
      </c>
      <c r="L284" s="26">
        <f t="shared" si="27"/>
        <v>24</v>
      </c>
    </row>
    <row r="285" spans="1:12">
      <c r="A285" s="13"/>
      <c r="B285" s="17"/>
      <c r="C285" s="118" t="s">
        <v>214</v>
      </c>
      <c r="D285" s="118"/>
      <c r="E285" s="118"/>
      <c r="F285" s="118"/>
      <c r="G285" s="24">
        <v>127</v>
      </c>
      <c r="H285" s="28"/>
      <c r="I285" s="25"/>
      <c r="J285" s="24">
        <f t="shared" si="26"/>
        <v>127</v>
      </c>
      <c r="K285" s="30">
        <v>15</v>
      </c>
      <c r="L285" s="26">
        <f t="shared" si="27"/>
        <v>1905</v>
      </c>
    </row>
    <row r="286" spans="1:12">
      <c r="A286" s="13"/>
      <c r="B286" s="17"/>
      <c r="C286" s="118" t="s">
        <v>215</v>
      </c>
      <c r="D286" s="118"/>
      <c r="E286" s="118"/>
      <c r="F286" s="118"/>
      <c r="G286" s="24">
        <v>17</v>
      </c>
      <c r="H286" s="28"/>
      <c r="I286" s="25"/>
      <c r="J286" s="24">
        <f t="shared" si="26"/>
        <v>17</v>
      </c>
      <c r="K286" s="30">
        <v>118</v>
      </c>
      <c r="L286" s="26">
        <f t="shared" si="27"/>
        <v>2006</v>
      </c>
    </row>
    <row r="287" spans="1:12">
      <c r="A287" s="13"/>
      <c r="B287" s="17"/>
      <c r="C287" s="118" t="s">
        <v>216</v>
      </c>
      <c r="D287" s="118"/>
      <c r="E287" s="118"/>
      <c r="F287" s="118"/>
      <c r="G287" s="24">
        <v>241</v>
      </c>
      <c r="H287" s="28"/>
      <c r="I287" s="25"/>
      <c r="J287" s="24">
        <f t="shared" si="26"/>
        <v>241</v>
      </c>
      <c r="K287" s="30">
        <v>70</v>
      </c>
      <c r="L287" s="26">
        <f t="shared" si="27"/>
        <v>16870</v>
      </c>
    </row>
    <row r="288" spans="1:12">
      <c r="A288" s="13"/>
      <c r="B288" s="17"/>
      <c r="C288" s="118" t="s">
        <v>217</v>
      </c>
      <c r="D288" s="118"/>
      <c r="E288" s="118"/>
      <c r="F288" s="118"/>
      <c r="G288" s="24">
        <v>1</v>
      </c>
      <c r="H288" s="28"/>
      <c r="I288" s="25"/>
      <c r="J288" s="24">
        <f t="shared" si="26"/>
        <v>1</v>
      </c>
      <c r="K288" s="30">
        <v>171.1</v>
      </c>
      <c r="L288" s="26">
        <f t="shared" si="27"/>
        <v>171.1</v>
      </c>
    </row>
    <row r="289" spans="1:12">
      <c r="A289" s="13"/>
      <c r="B289" s="17"/>
      <c r="C289" s="118" t="s">
        <v>217</v>
      </c>
      <c r="D289" s="118"/>
      <c r="E289" s="118"/>
      <c r="F289" s="118"/>
      <c r="G289" s="24">
        <v>6</v>
      </c>
      <c r="H289" s="28"/>
      <c r="I289" s="25"/>
      <c r="J289" s="24">
        <f t="shared" si="26"/>
        <v>6</v>
      </c>
      <c r="K289" s="30">
        <v>135.69999999999999</v>
      </c>
      <c r="L289" s="26">
        <f t="shared" si="27"/>
        <v>814.19999999999993</v>
      </c>
    </row>
    <row r="290" spans="1:12">
      <c r="A290" s="13"/>
      <c r="B290" s="17"/>
      <c r="C290" s="118" t="s">
        <v>218</v>
      </c>
      <c r="D290" s="118"/>
      <c r="E290" s="118"/>
      <c r="F290" s="118"/>
      <c r="G290" s="24">
        <v>5</v>
      </c>
      <c r="H290" s="28"/>
      <c r="I290" s="25"/>
      <c r="J290" s="24">
        <f t="shared" si="26"/>
        <v>5</v>
      </c>
      <c r="K290" s="30">
        <v>35.4</v>
      </c>
      <c r="L290" s="26">
        <f t="shared" si="27"/>
        <v>177</v>
      </c>
    </row>
    <row r="291" spans="1:12">
      <c r="A291" s="13"/>
      <c r="B291" s="16"/>
      <c r="C291" s="118" t="s">
        <v>220</v>
      </c>
      <c r="D291" s="118"/>
      <c r="E291" s="118"/>
      <c r="F291" s="118"/>
      <c r="G291" s="24">
        <v>339</v>
      </c>
      <c r="H291" s="28"/>
      <c r="I291" s="25">
        <v>51</v>
      </c>
      <c r="J291" s="24">
        <f t="shared" si="26"/>
        <v>288</v>
      </c>
      <c r="K291" s="30">
        <v>8.26</v>
      </c>
      <c r="L291" s="26">
        <f t="shared" si="27"/>
        <v>2378.88</v>
      </c>
    </row>
    <row r="292" spans="1:12">
      <c r="A292" s="13"/>
      <c r="B292" s="17"/>
      <c r="C292" s="118" t="s">
        <v>221</v>
      </c>
      <c r="D292" s="118"/>
      <c r="E292" s="118"/>
      <c r="F292" s="118"/>
      <c r="G292" s="24">
        <v>646</v>
      </c>
      <c r="H292" s="28"/>
      <c r="I292" s="25"/>
      <c r="J292" s="24">
        <f t="shared" si="26"/>
        <v>646</v>
      </c>
      <c r="K292" s="30">
        <v>10.25</v>
      </c>
      <c r="L292" s="26">
        <f t="shared" si="27"/>
        <v>6621.5</v>
      </c>
    </row>
    <row r="293" spans="1:12">
      <c r="A293" s="13"/>
      <c r="B293" s="17"/>
      <c r="C293" s="118" t="s">
        <v>223</v>
      </c>
      <c r="D293" s="118"/>
      <c r="E293" s="118"/>
      <c r="F293" s="118"/>
      <c r="G293" s="24">
        <v>5</v>
      </c>
      <c r="H293" s="28"/>
      <c r="I293" s="25"/>
      <c r="J293" s="24">
        <f t="shared" si="26"/>
        <v>5</v>
      </c>
      <c r="K293" s="30">
        <v>1096.22</v>
      </c>
      <c r="L293" s="26">
        <f t="shared" si="27"/>
        <v>5481.1</v>
      </c>
    </row>
    <row r="294" spans="1:12">
      <c r="A294" s="13"/>
      <c r="B294" s="17"/>
      <c r="C294" s="118" t="s">
        <v>224</v>
      </c>
      <c r="D294" s="118"/>
      <c r="E294" s="118"/>
      <c r="F294" s="118"/>
      <c r="G294" s="24">
        <v>1</v>
      </c>
      <c r="H294" s="28"/>
      <c r="I294" s="25">
        <v>1</v>
      </c>
      <c r="J294" s="24">
        <f t="shared" si="26"/>
        <v>0</v>
      </c>
      <c r="K294" s="30">
        <v>716.58</v>
      </c>
      <c r="L294" s="26">
        <f t="shared" si="27"/>
        <v>0</v>
      </c>
    </row>
    <row r="295" spans="1:12">
      <c r="A295" s="13"/>
      <c r="B295" s="17"/>
      <c r="C295" s="118" t="s">
        <v>225</v>
      </c>
      <c r="D295" s="118"/>
      <c r="E295" s="118"/>
      <c r="F295" s="118"/>
      <c r="G295" s="24">
        <v>1</v>
      </c>
      <c r="H295" s="28"/>
      <c r="I295" s="25">
        <v>1</v>
      </c>
      <c r="J295" s="24">
        <f t="shared" si="26"/>
        <v>0</v>
      </c>
      <c r="K295" s="30">
        <v>933.1</v>
      </c>
      <c r="L295" s="26">
        <f t="shared" si="27"/>
        <v>0</v>
      </c>
    </row>
    <row r="296" spans="1:12">
      <c r="A296" s="13"/>
      <c r="B296" s="17"/>
      <c r="C296" s="118" t="s">
        <v>226</v>
      </c>
      <c r="D296" s="118"/>
      <c r="E296" s="118"/>
      <c r="F296" s="118"/>
      <c r="G296" s="24">
        <v>2</v>
      </c>
      <c r="H296" s="28"/>
      <c r="I296" s="25"/>
      <c r="J296" s="24">
        <f t="shared" si="26"/>
        <v>2</v>
      </c>
      <c r="K296" s="30">
        <v>700</v>
      </c>
      <c r="L296" s="26">
        <f t="shared" si="27"/>
        <v>1400</v>
      </c>
    </row>
    <row r="297" spans="1:12" ht="15.75" thickBot="1">
      <c r="A297" s="13"/>
      <c r="B297" s="17"/>
      <c r="C297" s="118" t="s">
        <v>227</v>
      </c>
      <c r="D297" s="118"/>
      <c r="E297" s="118"/>
      <c r="F297" s="118"/>
      <c r="G297" s="24">
        <v>3</v>
      </c>
      <c r="H297" s="28"/>
      <c r="I297" s="25"/>
      <c r="J297" s="24">
        <f t="shared" si="26"/>
        <v>3</v>
      </c>
      <c r="K297" s="30">
        <v>974.68</v>
      </c>
      <c r="L297" s="26">
        <f t="shared" si="27"/>
        <v>2924.04</v>
      </c>
    </row>
    <row r="298" spans="1:12">
      <c r="A298" s="8" t="s">
        <v>5</v>
      </c>
      <c r="B298" s="3" t="s">
        <v>6</v>
      </c>
      <c r="C298" s="134" t="s">
        <v>7</v>
      </c>
      <c r="D298" s="135"/>
      <c r="E298" s="135"/>
      <c r="F298" s="136"/>
      <c r="G298" s="89" t="s">
        <v>8</v>
      </c>
      <c r="H298" s="89" t="s">
        <v>9</v>
      </c>
      <c r="I298" s="89" t="s">
        <v>10</v>
      </c>
      <c r="J298" s="89" t="s">
        <v>11</v>
      </c>
      <c r="K298" s="89" t="s">
        <v>12</v>
      </c>
      <c r="L298" s="5" t="s">
        <v>13</v>
      </c>
    </row>
    <row r="299" spans="1:12">
      <c r="A299" s="13" t="s">
        <v>162</v>
      </c>
      <c r="B299" s="16" t="s">
        <v>163</v>
      </c>
      <c r="C299" s="118" t="s">
        <v>228</v>
      </c>
      <c r="D299" s="118"/>
      <c r="E299" s="118"/>
      <c r="F299" s="118"/>
      <c r="G299" s="24">
        <v>2</v>
      </c>
      <c r="H299" s="28"/>
      <c r="I299" s="25"/>
      <c r="J299" s="24">
        <f t="shared" ref="J299:J330" si="28">G299+H299-I299</f>
        <v>2</v>
      </c>
      <c r="K299" s="30">
        <v>680</v>
      </c>
      <c r="L299" s="26">
        <f t="shared" ref="L299:L330" si="29">J299*K299</f>
        <v>1360</v>
      </c>
    </row>
    <row r="300" spans="1:12">
      <c r="A300" s="13"/>
      <c r="B300" s="17"/>
      <c r="C300" s="118" t="s">
        <v>230</v>
      </c>
      <c r="D300" s="118"/>
      <c r="E300" s="118"/>
      <c r="F300" s="118"/>
      <c r="G300" s="24">
        <v>3</v>
      </c>
      <c r="H300" s="28"/>
      <c r="I300" s="25"/>
      <c r="J300" s="24">
        <f t="shared" si="28"/>
        <v>3</v>
      </c>
      <c r="K300" s="30">
        <v>1293.5899999999999</v>
      </c>
      <c r="L300" s="26">
        <f t="shared" si="29"/>
        <v>3880.7699999999995</v>
      </c>
    </row>
    <row r="301" spans="1:12">
      <c r="A301" s="13"/>
      <c r="B301" s="17"/>
      <c r="C301" s="118" t="s">
        <v>231</v>
      </c>
      <c r="D301" s="118"/>
      <c r="E301" s="118"/>
      <c r="F301" s="118"/>
      <c r="G301" s="24">
        <v>4</v>
      </c>
      <c r="H301" s="28"/>
      <c r="I301" s="25"/>
      <c r="J301" s="24">
        <f t="shared" si="28"/>
        <v>4</v>
      </c>
      <c r="K301" s="30">
        <v>910</v>
      </c>
      <c r="L301" s="26">
        <f t="shared" si="29"/>
        <v>3640</v>
      </c>
    </row>
    <row r="302" spans="1:12">
      <c r="A302" s="13"/>
      <c r="B302" s="17"/>
      <c r="C302" s="118" t="s">
        <v>232</v>
      </c>
      <c r="D302" s="118"/>
      <c r="E302" s="118"/>
      <c r="F302" s="118"/>
      <c r="G302" s="24">
        <v>1</v>
      </c>
      <c r="H302" s="28"/>
      <c r="I302" s="25"/>
      <c r="J302" s="24">
        <f t="shared" si="28"/>
        <v>1</v>
      </c>
      <c r="K302" s="30">
        <v>1032.82</v>
      </c>
      <c r="L302" s="26">
        <f t="shared" si="29"/>
        <v>1032.82</v>
      </c>
    </row>
    <row r="303" spans="1:12">
      <c r="A303" s="13"/>
      <c r="B303" s="17"/>
      <c r="C303" s="118" t="s">
        <v>232</v>
      </c>
      <c r="D303" s="118"/>
      <c r="E303" s="118"/>
      <c r="F303" s="118"/>
      <c r="G303" s="24">
        <v>2</v>
      </c>
      <c r="H303" s="28"/>
      <c r="I303" s="25"/>
      <c r="J303" s="24">
        <f t="shared" si="28"/>
        <v>2</v>
      </c>
      <c r="K303" s="30">
        <v>1343.13</v>
      </c>
      <c r="L303" s="26">
        <f t="shared" si="29"/>
        <v>2686.26</v>
      </c>
    </row>
    <row r="304" spans="1:12">
      <c r="A304" s="13"/>
      <c r="B304" s="17"/>
      <c r="C304" s="118" t="s">
        <v>233</v>
      </c>
      <c r="D304" s="118"/>
      <c r="E304" s="118"/>
      <c r="F304" s="118"/>
      <c r="G304" s="24">
        <v>2</v>
      </c>
      <c r="H304" s="25"/>
      <c r="I304" s="25"/>
      <c r="J304" s="24">
        <f t="shared" si="28"/>
        <v>2</v>
      </c>
      <c r="K304" s="30">
        <v>1266.73</v>
      </c>
      <c r="L304" s="26">
        <f t="shared" si="29"/>
        <v>2533.46</v>
      </c>
    </row>
    <row r="305" spans="1:12">
      <c r="A305" s="13"/>
      <c r="B305" s="17"/>
      <c r="C305" s="118" t="s">
        <v>235</v>
      </c>
      <c r="D305" s="118"/>
      <c r="E305" s="118"/>
      <c r="F305" s="118"/>
      <c r="G305" s="24">
        <v>2</v>
      </c>
      <c r="H305" s="25"/>
      <c r="I305" s="25"/>
      <c r="J305" s="24">
        <f t="shared" si="28"/>
        <v>2</v>
      </c>
      <c r="K305" s="30">
        <v>5746.42</v>
      </c>
      <c r="L305" s="26">
        <f t="shared" si="29"/>
        <v>11492.84</v>
      </c>
    </row>
    <row r="306" spans="1:12">
      <c r="A306" s="13"/>
      <c r="B306" s="17"/>
      <c r="C306" s="118" t="s">
        <v>236</v>
      </c>
      <c r="D306" s="118"/>
      <c r="E306" s="118"/>
      <c r="F306" s="118"/>
      <c r="G306" s="24">
        <v>2</v>
      </c>
      <c r="H306" s="25"/>
      <c r="I306" s="25"/>
      <c r="J306" s="24">
        <f t="shared" si="28"/>
        <v>2</v>
      </c>
      <c r="K306" s="30">
        <v>3009</v>
      </c>
      <c r="L306" s="26">
        <f t="shared" si="29"/>
        <v>6018</v>
      </c>
    </row>
    <row r="307" spans="1:12">
      <c r="A307" s="13"/>
      <c r="B307" s="17"/>
      <c r="C307" s="118" t="s">
        <v>237</v>
      </c>
      <c r="D307" s="118"/>
      <c r="E307" s="118"/>
      <c r="F307" s="118"/>
      <c r="G307" s="24">
        <v>3</v>
      </c>
      <c r="H307" s="28"/>
      <c r="I307" s="25"/>
      <c r="J307" s="24">
        <f t="shared" si="28"/>
        <v>3</v>
      </c>
      <c r="K307" s="30">
        <v>5650</v>
      </c>
      <c r="L307" s="26">
        <f t="shared" si="29"/>
        <v>16950</v>
      </c>
    </row>
    <row r="308" spans="1:12">
      <c r="A308" s="13"/>
      <c r="B308" s="16"/>
      <c r="C308" s="118" t="s">
        <v>238</v>
      </c>
      <c r="D308" s="118"/>
      <c r="E308" s="118"/>
      <c r="F308" s="118"/>
      <c r="G308" s="24">
        <v>6</v>
      </c>
      <c r="H308" s="28"/>
      <c r="I308" s="25"/>
      <c r="J308" s="24">
        <f t="shared" si="28"/>
        <v>6</v>
      </c>
      <c r="K308" s="30">
        <v>5498</v>
      </c>
      <c r="L308" s="26">
        <f t="shared" si="29"/>
        <v>32988</v>
      </c>
    </row>
    <row r="309" spans="1:12">
      <c r="A309" s="13"/>
      <c r="B309" s="17"/>
      <c r="C309" s="118" t="s">
        <v>239</v>
      </c>
      <c r="D309" s="118"/>
      <c r="E309" s="118"/>
      <c r="F309" s="118"/>
      <c r="G309" s="24">
        <v>1</v>
      </c>
      <c r="H309" s="25"/>
      <c r="I309" s="25"/>
      <c r="J309" s="24">
        <f t="shared" si="28"/>
        <v>1</v>
      </c>
      <c r="K309" s="30">
        <v>3382.18</v>
      </c>
      <c r="L309" s="26">
        <f t="shared" si="29"/>
        <v>3382.18</v>
      </c>
    </row>
    <row r="310" spans="1:12">
      <c r="A310" s="13"/>
      <c r="B310" s="17"/>
      <c r="C310" s="118" t="s">
        <v>240</v>
      </c>
      <c r="D310" s="118"/>
      <c r="E310" s="118"/>
      <c r="F310" s="118"/>
      <c r="G310" s="24">
        <v>3</v>
      </c>
      <c r="H310" s="25"/>
      <c r="I310" s="25"/>
      <c r="J310" s="24">
        <f t="shared" si="28"/>
        <v>3</v>
      </c>
      <c r="K310" s="30">
        <v>4625</v>
      </c>
      <c r="L310" s="26">
        <f t="shared" si="29"/>
        <v>13875</v>
      </c>
    </row>
    <row r="311" spans="1:12">
      <c r="A311" s="13"/>
      <c r="B311" s="17"/>
      <c r="C311" s="118" t="s">
        <v>241</v>
      </c>
      <c r="D311" s="118"/>
      <c r="E311" s="118"/>
      <c r="F311" s="118"/>
      <c r="G311" s="24">
        <v>3</v>
      </c>
      <c r="H311" s="25"/>
      <c r="I311" s="25"/>
      <c r="J311" s="24">
        <f t="shared" si="28"/>
        <v>3</v>
      </c>
      <c r="K311" s="30">
        <v>2455.6</v>
      </c>
      <c r="L311" s="26">
        <f t="shared" si="29"/>
        <v>7366.7999999999993</v>
      </c>
    </row>
    <row r="312" spans="1:12">
      <c r="A312" s="13"/>
      <c r="B312" s="17"/>
      <c r="C312" s="118" t="s">
        <v>242</v>
      </c>
      <c r="D312" s="118"/>
      <c r="E312" s="118"/>
      <c r="F312" s="118"/>
      <c r="G312" s="24">
        <v>4</v>
      </c>
      <c r="H312" s="25"/>
      <c r="I312" s="25"/>
      <c r="J312" s="24">
        <f t="shared" si="28"/>
        <v>4</v>
      </c>
      <c r="K312" s="30">
        <v>3879.54</v>
      </c>
      <c r="L312" s="26">
        <f t="shared" si="29"/>
        <v>15518.16</v>
      </c>
    </row>
    <row r="313" spans="1:12">
      <c r="A313" s="13"/>
      <c r="B313" s="17"/>
      <c r="C313" s="118" t="s">
        <v>244</v>
      </c>
      <c r="D313" s="118"/>
      <c r="E313" s="118"/>
      <c r="F313" s="118"/>
      <c r="G313" s="24">
        <v>2</v>
      </c>
      <c r="H313" s="25"/>
      <c r="I313" s="25">
        <v>1</v>
      </c>
      <c r="J313" s="24">
        <f t="shared" si="28"/>
        <v>1</v>
      </c>
      <c r="K313" s="30">
        <v>3110.73</v>
      </c>
      <c r="L313" s="26">
        <f t="shared" si="29"/>
        <v>3110.73</v>
      </c>
    </row>
    <row r="314" spans="1:12">
      <c r="A314" s="13"/>
      <c r="B314" s="17"/>
      <c r="C314" s="118" t="s">
        <v>245</v>
      </c>
      <c r="D314" s="118"/>
      <c r="E314" s="118"/>
      <c r="F314" s="118"/>
      <c r="G314" s="24">
        <v>2</v>
      </c>
      <c r="H314" s="25"/>
      <c r="I314" s="25">
        <v>1</v>
      </c>
      <c r="J314" s="24">
        <f t="shared" si="28"/>
        <v>1</v>
      </c>
      <c r="K314" s="30">
        <v>3110.73</v>
      </c>
      <c r="L314" s="26">
        <f t="shared" si="29"/>
        <v>3110.73</v>
      </c>
    </row>
    <row r="315" spans="1:12">
      <c r="A315" s="13"/>
      <c r="B315" s="17"/>
      <c r="C315" s="118" t="s">
        <v>246</v>
      </c>
      <c r="D315" s="118"/>
      <c r="E315" s="118"/>
      <c r="F315" s="118"/>
      <c r="G315" s="24">
        <v>1</v>
      </c>
      <c r="H315" s="25"/>
      <c r="I315" s="25">
        <v>1</v>
      </c>
      <c r="J315" s="24">
        <f t="shared" si="28"/>
        <v>0</v>
      </c>
      <c r="K315" s="30">
        <v>3110.73</v>
      </c>
      <c r="L315" s="26">
        <f t="shared" si="29"/>
        <v>0</v>
      </c>
    </row>
    <row r="316" spans="1:12">
      <c r="A316" s="13"/>
      <c r="B316" s="17"/>
      <c r="C316" s="118" t="s">
        <v>247</v>
      </c>
      <c r="D316" s="118"/>
      <c r="E316" s="118"/>
      <c r="F316" s="118"/>
      <c r="G316" s="24">
        <v>1</v>
      </c>
      <c r="H316" s="25"/>
      <c r="I316" s="25"/>
      <c r="J316" s="24">
        <f t="shared" si="28"/>
        <v>1</v>
      </c>
      <c r="K316" s="30">
        <v>3659.79</v>
      </c>
      <c r="L316" s="26">
        <f t="shared" si="29"/>
        <v>3659.79</v>
      </c>
    </row>
    <row r="317" spans="1:12">
      <c r="A317" s="13"/>
      <c r="B317" s="17"/>
      <c r="C317" s="118" t="s">
        <v>248</v>
      </c>
      <c r="D317" s="118"/>
      <c r="E317" s="118"/>
      <c r="F317" s="118"/>
      <c r="G317" s="24">
        <v>3</v>
      </c>
      <c r="H317" s="25"/>
      <c r="I317" s="25"/>
      <c r="J317" s="24">
        <f t="shared" si="28"/>
        <v>3</v>
      </c>
      <c r="K317" s="30">
        <v>3989.08</v>
      </c>
      <c r="L317" s="26">
        <f t="shared" si="29"/>
        <v>11967.24</v>
      </c>
    </row>
    <row r="318" spans="1:12">
      <c r="A318" s="13"/>
      <c r="B318" s="17"/>
      <c r="C318" s="118" t="s">
        <v>249</v>
      </c>
      <c r="D318" s="118"/>
      <c r="E318" s="118"/>
      <c r="F318" s="118"/>
      <c r="G318" s="24">
        <v>2</v>
      </c>
      <c r="H318" s="28"/>
      <c r="I318" s="25"/>
      <c r="J318" s="24">
        <f t="shared" si="28"/>
        <v>2</v>
      </c>
      <c r="K318" s="30">
        <v>3989.08</v>
      </c>
      <c r="L318" s="26">
        <f t="shared" si="29"/>
        <v>7978.16</v>
      </c>
    </row>
    <row r="319" spans="1:12">
      <c r="A319" s="13"/>
      <c r="B319" s="17"/>
      <c r="C319" s="118" t="s">
        <v>250</v>
      </c>
      <c r="D319" s="118"/>
      <c r="E319" s="118"/>
      <c r="F319" s="118"/>
      <c r="G319" s="24">
        <v>1</v>
      </c>
      <c r="H319" s="28"/>
      <c r="I319" s="25"/>
      <c r="J319" s="24">
        <f t="shared" si="28"/>
        <v>1</v>
      </c>
      <c r="K319" s="30">
        <v>3921.46</v>
      </c>
      <c r="L319" s="26">
        <f t="shared" si="29"/>
        <v>3921.46</v>
      </c>
    </row>
    <row r="320" spans="1:12">
      <c r="A320" s="13"/>
      <c r="B320" s="17"/>
      <c r="C320" s="118" t="s">
        <v>250</v>
      </c>
      <c r="D320" s="118"/>
      <c r="E320" s="118"/>
      <c r="F320" s="118"/>
      <c r="G320" s="24">
        <v>1</v>
      </c>
      <c r="H320" s="28"/>
      <c r="I320" s="25"/>
      <c r="J320" s="24">
        <f t="shared" si="28"/>
        <v>1</v>
      </c>
      <c r="K320" s="30">
        <v>3989.08</v>
      </c>
      <c r="L320" s="26">
        <f t="shared" si="29"/>
        <v>3989.08</v>
      </c>
    </row>
    <row r="321" spans="1:12">
      <c r="A321" s="13"/>
      <c r="B321" s="17"/>
      <c r="C321" s="118" t="s">
        <v>251</v>
      </c>
      <c r="D321" s="118"/>
      <c r="E321" s="118"/>
      <c r="F321" s="118"/>
      <c r="G321" s="24">
        <v>1</v>
      </c>
      <c r="H321" s="25"/>
      <c r="I321" s="25"/>
      <c r="J321" s="24">
        <f t="shared" si="28"/>
        <v>1</v>
      </c>
      <c r="K321" s="30">
        <v>1800</v>
      </c>
      <c r="L321" s="26">
        <f t="shared" si="29"/>
        <v>1800</v>
      </c>
    </row>
    <row r="322" spans="1:12">
      <c r="A322" s="13"/>
      <c r="B322" s="16"/>
      <c r="C322" s="118" t="s">
        <v>252</v>
      </c>
      <c r="D322" s="118"/>
      <c r="E322" s="118"/>
      <c r="F322" s="118"/>
      <c r="G322" s="24">
        <v>2</v>
      </c>
      <c r="H322" s="25"/>
      <c r="I322" s="25">
        <v>2</v>
      </c>
      <c r="J322" s="24">
        <f t="shared" si="28"/>
        <v>0</v>
      </c>
      <c r="K322" s="30">
        <v>2047</v>
      </c>
      <c r="L322" s="26">
        <f t="shared" si="29"/>
        <v>0</v>
      </c>
    </row>
    <row r="323" spans="1:12">
      <c r="A323" s="13"/>
      <c r="B323" s="17"/>
      <c r="C323" s="118" t="s">
        <v>253</v>
      </c>
      <c r="D323" s="118"/>
      <c r="E323" s="118"/>
      <c r="F323" s="118"/>
      <c r="G323" s="24">
        <v>1</v>
      </c>
      <c r="H323" s="25"/>
      <c r="I323" s="25"/>
      <c r="J323" s="24">
        <f t="shared" si="28"/>
        <v>1</v>
      </c>
      <c r="K323" s="30">
        <v>1300</v>
      </c>
      <c r="L323" s="26">
        <f t="shared" si="29"/>
        <v>1300</v>
      </c>
    </row>
    <row r="324" spans="1:12">
      <c r="A324" s="13"/>
      <c r="B324" s="17"/>
      <c r="C324" s="118" t="s">
        <v>254</v>
      </c>
      <c r="D324" s="118"/>
      <c r="E324" s="118"/>
      <c r="F324" s="118"/>
      <c r="G324" s="24">
        <v>4</v>
      </c>
      <c r="H324" s="25"/>
      <c r="I324" s="25"/>
      <c r="J324" s="24">
        <f t="shared" si="28"/>
        <v>4</v>
      </c>
      <c r="K324" s="30">
        <v>2850</v>
      </c>
      <c r="L324" s="26">
        <f t="shared" si="29"/>
        <v>11400</v>
      </c>
    </row>
    <row r="325" spans="1:12">
      <c r="A325" s="13"/>
      <c r="B325" s="17"/>
      <c r="C325" s="118" t="s">
        <v>255</v>
      </c>
      <c r="D325" s="118"/>
      <c r="E325" s="118"/>
      <c r="F325" s="118"/>
      <c r="G325" s="24">
        <v>3</v>
      </c>
      <c r="H325" s="25"/>
      <c r="I325" s="25"/>
      <c r="J325" s="24">
        <f t="shared" si="28"/>
        <v>3</v>
      </c>
      <c r="K325" s="30">
        <v>3858</v>
      </c>
      <c r="L325" s="26">
        <f t="shared" si="29"/>
        <v>11574</v>
      </c>
    </row>
    <row r="326" spans="1:12">
      <c r="A326" s="13"/>
      <c r="B326" s="17"/>
      <c r="C326" s="118" t="s">
        <v>256</v>
      </c>
      <c r="D326" s="118"/>
      <c r="E326" s="118"/>
      <c r="F326" s="118"/>
      <c r="G326" s="24">
        <v>4</v>
      </c>
      <c r="H326" s="25"/>
      <c r="I326" s="25"/>
      <c r="J326" s="24">
        <f t="shared" si="28"/>
        <v>4</v>
      </c>
      <c r="K326" s="30">
        <v>5197.5</v>
      </c>
      <c r="L326" s="26">
        <f t="shared" si="29"/>
        <v>20790</v>
      </c>
    </row>
    <row r="327" spans="1:12">
      <c r="A327" s="13"/>
      <c r="B327" s="17"/>
      <c r="C327" s="118" t="s">
        <v>257</v>
      </c>
      <c r="D327" s="118"/>
      <c r="E327" s="118"/>
      <c r="F327" s="118"/>
      <c r="G327" s="24">
        <v>4</v>
      </c>
      <c r="H327" s="25"/>
      <c r="I327" s="25"/>
      <c r="J327" s="24">
        <f t="shared" si="28"/>
        <v>4</v>
      </c>
      <c r="K327" s="30">
        <v>6750</v>
      </c>
      <c r="L327" s="26">
        <f t="shared" si="29"/>
        <v>27000</v>
      </c>
    </row>
    <row r="328" spans="1:12">
      <c r="A328" s="13"/>
      <c r="B328" s="17"/>
      <c r="C328" s="118" t="s">
        <v>258</v>
      </c>
      <c r="D328" s="118"/>
      <c r="E328" s="118"/>
      <c r="F328" s="118"/>
      <c r="G328" s="24">
        <v>4</v>
      </c>
      <c r="H328" s="25"/>
      <c r="I328" s="25"/>
      <c r="J328" s="24">
        <f t="shared" si="28"/>
        <v>4</v>
      </c>
      <c r="K328" s="30">
        <v>6750</v>
      </c>
      <c r="L328" s="26">
        <f t="shared" si="29"/>
        <v>27000</v>
      </c>
    </row>
    <row r="329" spans="1:12">
      <c r="A329" s="13"/>
      <c r="B329" s="17"/>
      <c r="C329" s="118" t="s">
        <v>259</v>
      </c>
      <c r="D329" s="118"/>
      <c r="E329" s="118"/>
      <c r="F329" s="118"/>
      <c r="G329" s="24">
        <v>4</v>
      </c>
      <c r="H329" s="25"/>
      <c r="I329" s="25"/>
      <c r="J329" s="24">
        <f t="shared" si="28"/>
        <v>4</v>
      </c>
      <c r="K329" s="30">
        <v>6750</v>
      </c>
      <c r="L329" s="26">
        <f t="shared" si="29"/>
        <v>27000</v>
      </c>
    </row>
    <row r="330" spans="1:12" ht="15.75" thickBot="1">
      <c r="A330" s="13"/>
      <c r="B330" s="17"/>
      <c r="C330" s="118" t="s">
        <v>260</v>
      </c>
      <c r="D330" s="118"/>
      <c r="E330" s="118"/>
      <c r="F330" s="118"/>
      <c r="G330" s="24">
        <v>1</v>
      </c>
      <c r="H330" s="25"/>
      <c r="I330" s="25"/>
      <c r="J330" s="24">
        <f t="shared" si="28"/>
        <v>1</v>
      </c>
      <c r="K330" s="29">
        <v>11300</v>
      </c>
      <c r="L330" s="26">
        <f t="shared" si="29"/>
        <v>11300</v>
      </c>
    </row>
    <row r="331" spans="1:12">
      <c r="A331" s="8" t="s">
        <v>5</v>
      </c>
      <c r="B331" s="3" t="s">
        <v>6</v>
      </c>
      <c r="C331" s="134" t="s">
        <v>7</v>
      </c>
      <c r="D331" s="135"/>
      <c r="E331" s="135"/>
      <c r="F331" s="136"/>
      <c r="G331" s="89" t="s">
        <v>8</v>
      </c>
      <c r="H331" s="89" t="s">
        <v>9</v>
      </c>
      <c r="I331" s="89" t="s">
        <v>10</v>
      </c>
      <c r="J331" s="89" t="s">
        <v>11</v>
      </c>
      <c r="K331" s="89" t="s">
        <v>12</v>
      </c>
      <c r="L331" s="5" t="s">
        <v>13</v>
      </c>
    </row>
    <row r="332" spans="1:12">
      <c r="A332" s="13" t="s">
        <v>162</v>
      </c>
      <c r="B332" s="16" t="s">
        <v>163</v>
      </c>
      <c r="C332" s="118" t="s">
        <v>262</v>
      </c>
      <c r="D332" s="118"/>
      <c r="E332" s="118"/>
      <c r="F332" s="118"/>
      <c r="G332" s="24">
        <v>2</v>
      </c>
      <c r="H332" s="25"/>
      <c r="I332" s="25"/>
      <c r="J332" s="24">
        <f t="shared" ref="J332:J344" si="30">G332+H332-I332</f>
        <v>2</v>
      </c>
      <c r="K332" s="30">
        <v>4200</v>
      </c>
      <c r="L332" s="26">
        <f t="shared" ref="L332:L344" si="31">J332*K332</f>
        <v>8400</v>
      </c>
    </row>
    <row r="333" spans="1:12">
      <c r="A333" s="13"/>
      <c r="B333" s="17"/>
      <c r="C333" s="118" t="s">
        <v>263</v>
      </c>
      <c r="D333" s="118"/>
      <c r="E333" s="118"/>
      <c r="F333" s="118"/>
      <c r="G333" s="24">
        <v>2</v>
      </c>
      <c r="H333" s="25"/>
      <c r="I333" s="25"/>
      <c r="J333" s="24">
        <f t="shared" si="30"/>
        <v>2</v>
      </c>
      <c r="K333" s="30">
        <v>1850</v>
      </c>
      <c r="L333" s="26">
        <f t="shared" si="31"/>
        <v>3700</v>
      </c>
    </row>
    <row r="334" spans="1:12">
      <c r="A334" s="13"/>
      <c r="B334" s="17"/>
      <c r="C334" s="118" t="s">
        <v>264</v>
      </c>
      <c r="D334" s="118"/>
      <c r="E334" s="118"/>
      <c r="F334" s="118"/>
      <c r="G334" s="24">
        <v>2</v>
      </c>
      <c r="H334" s="25"/>
      <c r="I334" s="25"/>
      <c r="J334" s="24">
        <f t="shared" si="30"/>
        <v>2</v>
      </c>
      <c r="K334" s="30">
        <v>2450</v>
      </c>
      <c r="L334" s="26">
        <f t="shared" si="31"/>
        <v>4900</v>
      </c>
    </row>
    <row r="335" spans="1:12">
      <c r="A335" s="13"/>
      <c r="B335" s="17"/>
      <c r="C335" s="118" t="s">
        <v>266</v>
      </c>
      <c r="D335" s="118"/>
      <c r="E335" s="118"/>
      <c r="F335" s="118"/>
      <c r="G335" s="24">
        <v>2</v>
      </c>
      <c r="H335" s="25"/>
      <c r="I335" s="25"/>
      <c r="J335" s="24">
        <f t="shared" si="30"/>
        <v>2</v>
      </c>
      <c r="K335" s="30">
        <v>12150.46</v>
      </c>
      <c r="L335" s="26">
        <f t="shared" si="31"/>
        <v>24300.92</v>
      </c>
    </row>
    <row r="336" spans="1:12">
      <c r="A336" s="13"/>
      <c r="B336" s="16"/>
      <c r="C336" s="118" t="s">
        <v>222</v>
      </c>
      <c r="D336" s="118"/>
      <c r="E336" s="118"/>
      <c r="F336" s="118"/>
      <c r="G336" s="24">
        <v>2</v>
      </c>
      <c r="H336" s="25"/>
      <c r="I336" s="25">
        <v>1</v>
      </c>
      <c r="J336" s="24">
        <f t="shared" si="30"/>
        <v>1</v>
      </c>
      <c r="K336" s="30">
        <v>3642.64</v>
      </c>
      <c r="L336" s="26">
        <f t="shared" si="31"/>
        <v>3642.64</v>
      </c>
    </row>
    <row r="337" spans="1:15">
      <c r="A337" s="13"/>
      <c r="B337" s="17"/>
      <c r="C337" s="118" t="s">
        <v>267</v>
      </c>
      <c r="D337" s="118"/>
      <c r="E337" s="118"/>
      <c r="F337" s="118"/>
      <c r="G337" s="24">
        <v>2</v>
      </c>
      <c r="H337" s="25"/>
      <c r="I337" s="25"/>
      <c r="J337" s="24">
        <f t="shared" si="30"/>
        <v>2</v>
      </c>
      <c r="K337" s="30">
        <v>5699.4</v>
      </c>
      <c r="L337" s="26">
        <f t="shared" si="31"/>
        <v>11398.8</v>
      </c>
    </row>
    <row r="338" spans="1:15">
      <c r="A338" s="13"/>
      <c r="B338" s="17"/>
      <c r="C338" s="118" t="s">
        <v>268</v>
      </c>
      <c r="D338" s="118"/>
      <c r="E338" s="118"/>
      <c r="F338" s="118"/>
      <c r="G338" s="24">
        <v>2</v>
      </c>
      <c r="H338" s="25"/>
      <c r="I338" s="25"/>
      <c r="J338" s="24">
        <f t="shared" si="30"/>
        <v>2</v>
      </c>
      <c r="K338" s="30">
        <v>1908.06</v>
      </c>
      <c r="L338" s="26">
        <f t="shared" si="31"/>
        <v>3816.12</v>
      </c>
    </row>
    <row r="339" spans="1:15">
      <c r="A339" s="13"/>
      <c r="B339" s="17"/>
      <c r="C339" s="85" t="s">
        <v>477</v>
      </c>
      <c r="D339" s="85"/>
      <c r="E339" s="85"/>
      <c r="F339" s="85"/>
      <c r="G339" s="24"/>
      <c r="H339" s="25">
        <v>2</v>
      </c>
      <c r="I339" s="25">
        <v>2</v>
      </c>
      <c r="J339" s="24">
        <f t="shared" si="30"/>
        <v>0</v>
      </c>
      <c r="K339" s="30">
        <v>11068.4</v>
      </c>
      <c r="L339" s="26">
        <f t="shared" si="31"/>
        <v>0</v>
      </c>
      <c r="O339" s="66"/>
    </row>
    <row r="340" spans="1:15">
      <c r="A340" s="13"/>
      <c r="B340" s="17"/>
      <c r="C340" s="85" t="s">
        <v>478</v>
      </c>
      <c r="D340" s="85"/>
      <c r="E340" s="85"/>
      <c r="F340" s="85"/>
      <c r="G340" s="24"/>
      <c r="H340" s="25">
        <v>2</v>
      </c>
      <c r="I340" s="25">
        <v>2</v>
      </c>
      <c r="J340" s="24">
        <f t="shared" si="30"/>
        <v>0</v>
      </c>
      <c r="K340" s="30">
        <v>11941.6</v>
      </c>
      <c r="L340" s="26">
        <f t="shared" si="31"/>
        <v>0</v>
      </c>
      <c r="O340" s="66"/>
    </row>
    <row r="341" spans="1:15">
      <c r="A341" s="13"/>
      <c r="B341" s="17"/>
      <c r="C341" s="85" t="s">
        <v>479</v>
      </c>
      <c r="D341" s="85"/>
      <c r="E341" s="85"/>
      <c r="F341" s="85"/>
      <c r="G341" s="24"/>
      <c r="H341" s="25">
        <v>2</v>
      </c>
      <c r="I341" s="25">
        <v>2</v>
      </c>
      <c r="J341" s="24">
        <f t="shared" si="30"/>
        <v>0</v>
      </c>
      <c r="K341" s="30">
        <v>10797</v>
      </c>
      <c r="L341" s="26">
        <f t="shared" si="31"/>
        <v>0</v>
      </c>
      <c r="O341" s="66"/>
    </row>
    <row r="342" spans="1:15">
      <c r="A342" s="13"/>
      <c r="B342" s="17"/>
      <c r="C342" s="85" t="s">
        <v>480</v>
      </c>
      <c r="D342" s="85"/>
      <c r="E342" s="85"/>
      <c r="F342" s="85"/>
      <c r="G342" s="24"/>
      <c r="H342" s="25">
        <v>4</v>
      </c>
      <c r="I342" s="25">
        <v>4</v>
      </c>
      <c r="J342" s="24">
        <f t="shared" si="30"/>
        <v>0</v>
      </c>
      <c r="K342" s="30">
        <v>7788</v>
      </c>
      <c r="L342" s="26">
        <f t="shared" si="31"/>
        <v>0</v>
      </c>
      <c r="O342" s="66"/>
    </row>
    <row r="343" spans="1:15">
      <c r="A343" s="13"/>
      <c r="B343" s="17"/>
      <c r="C343" s="122" t="s">
        <v>481</v>
      </c>
      <c r="D343" s="123"/>
      <c r="E343" s="123"/>
      <c r="F343" s="124"/>
      <c r="G343" s="24"/>
      <c r="H343" s="25">
        <v>6</v>
      </c>
      <c r="I343" s="25">
        <v>6</v>
      </c>
      <c r="J343" s="24">
        <f t="shared" si="30"/>
        <v>0</v>
      </c>
      <c r="K343" s="30">
        <v>3870.4</v>
      </c>
      <c r="L343" s="26">
        <f t="shared" si="31"/>
        <v>0</v>
      </c>
      <c r="O343" s="66"/>
    </row>
    <row r="344" spans="1:15">
      <c r="A344" s="13"/>
      <c r="B344" s="17"/>
      <c r="C344" s="122" t="s">
        <v>506</v>
      </c>
      <c r="D344" s="123"/>
      <c r="E344" s="123"/>
      <c r="F344" s="124"/>
      <c r="G344" s="24"/>
      <c r="H344" s="25">
        <v>1</v>
      </c>
      <c r="I344" s="25">
        <v>1</v>
      </c>
      <c r="J344" s="24">
        <f t="shared" si="30"/>
        <v>0</v>
      </c>
      <c r="K344" s="30">
        <v>16255.68</v>
      </c>
      <c r="L344" s="26">
        <f t="shared" si="31"/>
        <v>0</v>
      </c>
      <c r="O344" s="66"/>
    </row>
    <row r="345" spans="1:15">
      <c r="A345" s="13" t="s">
        <v>269</v>
      </c>
      <c r="B345" s="17" t="s">
        <v>270</v>
      </c>
      <c r="C345" s="118"/>
      <c r="D345" s="118"/>
      <c r="E345" s="118"/>
      <c r="F345" s="118"/>
      <c r="G345" s="25"/>
      <c r="H345" s="25"/>
      <c r="I345" s="25"/>
      <c r="J345" s="24"/>
      <c r="K345" s="30"/>
      <c r="L345" s="26"/>
      <c r="O345" s="81"/>
    </row>
    <row r="346" spans="1:15">
      <c r="A346" s="13"/>
      <c r="B346" s="17"/>
      <c r="C346" s="118" t="s">
        <v>271</v>
      </c>
      <c r="D346" s="118"/>
      <c r="E346" s="118"/>
      <c r="F346" s="118"/>
      <c r="G346" s="25">
        <v>48</v>
      </c>
      <c r="H346" s="25"/>
      <c r="I346" s="25"/>
      <c r="J346" s="24">
        <f>G346+H346-I346</f>
        <v>48</v>
      </c>
      <c r="K346" s="30">
        <v>26.95</v>
      </c>
      <c r="L346" s="26">
        <f>J346*K346</f>
        <v>1293.5999999999999</v>
      </c>
    </row>
    <row r="347" spans="1:15">
      <c r="A347" s="13"/>
      <c r="B347" s="17"/>
      <c r="C347" s="118" t="s">
        <v>272</v>
      </c>
      <c r="D347" s="118"/>
      <c r="E347" s="118"/>
      <c r="F347" s="118"/>
      <c r="G347" s="24">
        <v>3</v>
      </c>
      <c r="H347" s="25"/>
      <c r="I347" s="25"/>
      <c r="J347" s="24">
        <f>G347+H347-I347</f>
        <v>3</v>
      </c>
      <c r="K347" s="30">
        <v>800</v>
      </c>
      <c r="L347" s="26">
        <f>J347*K347</f>
        <v>2400</v>
      </c>
    </row>
    <row r="348" spans="1:15">
      <c r="A348" s="13"/>
      <c r="B348" s="17"/>
      <c r="C348" s="118" t="s">
        <v>273</v>
      </c>
      <c r="D348" s="118"/>
      <c r="E348" s="118"/>
      <c r="F348" s="118"/>
      <c r="G348" s="24">
        <v>2</v>
      </c>
      <c r="H348" s="25"/>
      <c r="I348" s="25"/>
      <c r="J348" s="24">
        <f>G348+H348-I348</f>
        <v>2</v>
      </c>
      <c r="K348" s="30">
        <v>350</v>
      </c>
      <c r="L348" s="26">
        <f>J348*K348</f>
        <v>700</v>
      </c>
    </row>
    <row r="349" spans="1:15">
      <c r="A349" s="13" t="s">
        <v>274</v>
      </c>
      <c r="B349" s="16" t="s">
        <v>275</v>
      </c>
      <c r="C349" s="118"/>
      <c r="D349" s="118"/>
      <c r="E349" s="118"/>
      <c r="F349" s="118"/>
      <c r="G349" s="25"/>
      <c r="H349" s="25"/>
      <c r="I349" s="25"/>
      <c r="J349" s="24"/>
      <c r="K349" s="33"/>
      <c r="L349" s="26"/>
    </row>
    <row r="350" spans="1:15">
      <c r="A350" s="13"/>
      <c r="B350" s="16"/>
      <c r="C350" s="90" t="s">
        <v>466</v>
      </c>
      <c r="D350" s="87"/>
      <c r="E350" s="87"/>
      <c r="F350" s="88"/>
      <c r="G350" s="25"/>
      <c r="H350" s="25">
        <v>150</v>
      </c>
      <c r="I350" s="25">
        <v>150</v>
      </c>
      <c r="J350" s="24">
        <f t="shared" ref="J350:J363" si="32">G350+H350-I350</f>
        <v>0</v>
      </c>
      <c r="K350" s="33">
        <v>144.94999999999999</v>
      </c>
      <c r="L350" s="26">
        <f t="shared" ref="L350:L363" si="33">J350*K350</f>
        <v>0</v>
      </c>
    </row>
    <row r="351" spans="1:15">
      <c r="A351" s="13"/>
      <c r="B351" s="16"/>
      <c r="C351" s="122" t="s">
        <v>467</v>
      </c>
      <c r="D351" s="123"/>
      <c r="E351" s="123"/>
      <c r="F351" s="124"/>
      <c r="G351" s="25"/>
      <c r="H351" s="25">
        <v>150</v>
      </c>
      <c r="I351" s="25">
        <v>150</v>
      </c>
      <c r="J351" s="24">
        <f t="shared" si="32"/>
        <v>0</v>
      </c>
      <c r="K351" s="33">
        <v>399.95</v>
      </c>
      <c r="L351" s="26">
        <f t="shared" si="33"/>
        <v>0</v>
      </c>
    </row>
    <row r="352" spans="1:15">
      <c r="A352" s="13"/>
      <c r="B352" s="16"/>
      <c r="C352" s="118" t="s">
        <v>468</v>
      </c>
      <c r="D352" s="118"/>
      <c r="E352" s="118"/>
      <c r="F352" s="118"/>
      <c r="G352" s="25"/>
      <c r="H352" s="25">
        <v>200</v>
      </c>
      <c r="I352" s="25"/>
      <c r="J352" s="24">
        <f t="shared" si="32"/>
        <v>200</v>
      </c>
      <c r="K352" s="33">
        <v>83.84</v>
      </c>
      <c r="L352" s="26">
        <f t="shared" si="33"/>
        <v>16768</v>
      </c>
      <c r="O352" s="66"/>
    </row>
    <row r="353" spans="1:15">
      <c r="A353" s="13"/>
      <c r="B353" s="16"/>
      <c r="C353" s="118" t="s">
        <v>469</v>
      </c>
      <c r="D353" s="118"/>
      <c r="E353" s="118"/>
      <c r="F353" s="118"/>
      <c r="G353" s="25"/>
      <c r="H353" s="25">
        <v>120</v>
      </c>
      <c r="I353" s="25"/>
      <c r="J353" s="24">
        <f t="shared" si="32"/>
        <v>120</v>
      </c>
      <c r="K353" s="33">
        <v>112.49</v>
      </c>
      <c r="L353" s="26">
        <f t="shared" si="33"/>
        <v>13498.8</v>
      </c>
      <c r="O353" s="66"/>
    </row>
    <row r="354" spans="1:15">
      <c r="A354" s="13"/>
      <c r="B354" s="16"/>
      <c r="C354" s="118" t="s">
        <v>470</v>
      </c>
      <c r="D354" s="118"/>
      <c r="E354" s="118"/>
      <c r="F354" s="118"/>
      <c r="G354" s="25"/>
      <c r="H354" s="25">
        <v>60</v>
      </c>
      <c r="I354" s="25"/>
      <c r="J354" s="24">
        <f t="shared" si="32"/>
        <v>60</v>
      </c>
      <c r="K354" s="33">
        <v>170.74</v>
      </c>
      <c r="L354" s="26">
        <f t="shared" si="33"/>
        <v>10244.400000000001</v>
      </c>
      <c r="O354" s="66"/>
    </row>
    <row r="355" spans="1:15">
      <c r="A355" s="13"/>
      <c r="B355" s="16"/>
      <c r="C355" s="118" t="s">
        <v>276</v>
      </c>
      <c r="D355" s="118"/>
      <c r="E355" s="118"/>
      <c r="F355" s="118"/>
      <c r="G355" s="24">
        <v>44</v>
      </c>
      <c r="H355" s="25"/>
      <c r="I355" s="25">
        <v>18</v>
      </c>
      <c r="J355" s="24">
        <f t="shared" si="32"/>
        <v>26</v>
      </c>
      <c r="K355" s="30">
        <v>198.72</v>
      </c>
      <c r="L355" s="26">
        <f t="shared" si="33"/>
        <v>5166.72</v>
      </c>
      <c r="O355" s="81"/>
    </row>
    <row r="356" spans="1:15">
      <c r="A356" s="13"/>
      <c r="B356" s="16"/>
      <c r="C356" s="118" t="s">
        <v>277</v>
      </c>
      <c r="D356" s="118"/>
      <c r="E356" s="118"/>
      <c r="F356" s="118"/>
      <c r="G356" s="24">
        <v>0</v>
      </c>
      <c r="H356" s="25"/>
      <c r="I356" s="25"/>
      <c r="J356" s="24">
        <f t="shared" si="32"/>
        <v>0</v>
      </c>
      <c r="K356" s="30">
        <v>118</v>
      </c>
      <c r="L356" s="26">
        <f t="shared" si="33"/>
        <v>0</v>
      </c>
    </row>
    <row r="357" spans="1:15">
      <c r="A357" s="13"/>
      <c r="B357" s="16"/>
      <c r="C357" s="118" t="s">
        <v>278</v>
      </c>
      <c r="D357" s="118"/>
      <c r="E357" s="118"/>
      <c r="F357" s="118"/>
      <c r="G357" s="24">
        <v>40</v>
      </c>
      <c r="H357" s="25"/>
      <c r="I357" s="25"/>
      <c r="J357" s="24">
        <f t="shared" si="32"/>
        <v>40</v>
      </c>
      <c r="K357" s="30">
        <v>137.0924</v>
      </c>
      <c r="L357" s="26">
        <f t="shared" si="33"/>
        <v>5483.6959999999999</v>
      </c>
    </row>
    <row r="358" spans="1:15">
      <c r="A358" s="13"/>
      <c r="B358" s="16"/>
      <c r="C358" s="118" t="s">
        <v>309</v>
      </c>
      <c r="D358" s="118"/>
      <c r="E358" s="118"/>
      <c r="F358" s="118"/>
      <c r="G358" s="24">
        <v>2</v>
      </c>
      <c r="H358" s="25"/>
      <c r="I358" s="25"/>
      <c r="J358" s="24">
        <f t="shared" si="32"/>
        <v>2</v>
      </c>
      <c r="K358" s="30">
        <v>5263.28</v>
      </c>
      <c r="L358" s="26">
        <f t="shared" si="33"/>
        <v>10526.56</v>
      </c>
    </row>
    <row r="359" spans="1:15">
      <c r="A359" s="13"/>
      <c r="B359" s="16"/>
      <c r="C359" s="118" t="s">
        <v>310</v>
      </c>
      <c r="D359" s="118"/>
      <c r="E359" s="118"/>
      <c r="F359" s="118"/>
      <c r="G359" s="24">
        <v>1</v>
      </c>
      <c r="H359" s="25"/>
      <c r="I359" s="25"/>
      <c r="J359" s="24">
        <f t="shared" si="32"/>
        <v>1</v>
      </c>
      <c r="K359" s="30">
        <v>5263.28</v>
      </c>
      <c r="L359" s="26">
        <f t="shared" si="33"/>
        <v>5263.28</v>
      </c>
    </row>
    <row r="360" spans="1:15">
      <c r="A360" s="13"/>
      <c r="B360" s="16"/>
      <c r="C360" s="122" t="s">
        <v>279</v>
      </c>
      <c r="D360" s="123"/>
      <c r="E360" s="123"/>
      <c r="F360" s="124"/>
      <c r="G360" s="24">
        <v>1</v>
      </c>
      <c r="H360" s="25"/>
      <c r="I360" s="25"/>
      <c r="J360" s="24">
        <f t="shared" si="32"/>
        <v>1</v>
      </c>
      <c r="K360" s="30">
        <v>200</v>
      </c>
      <c r="L360" s="26">
        <f t="shared" si="33"/>
        <v>200</v>
      </c>
    </row>
    <row r="361" spans="1:15">
      <c r="A361" s="18"/>
      <c r="B361" s="20"/>
      <c r="C361" s="118" t="s">
        <v>280</v>
      </c>
      <c r="D361" s="118"/>
      <c r="E361" s="118"/>
      <c r="F361" s="118"/>
      <c r="G361" s="24">
        <v>15</v>
      </c>
      <c r="H361" s="25"/>
      <c r="I361" s="25"/>
      <c r="J361" s="24">
        <f t="shared" si="32"/>
        <v>15</v>
      </c>
      <c r="K361" s="30">
        <v>129</v>
      </c>
      <c r="L361" s="26">
        <f t="shared" si="33"/>
        <v>1935</v>
      </c>
    </row>
    <row r="362" spans="1:15">
      <c r="A362" s="18"/>
      <c r="B362" s="21"/>
      <c r="C362" s="118" t="s">
        <v>281</v>
      </c>
      <c r="D362" s="118"/>
      <c r="E362" s="118"/>
      <c r="F362" s="118"/>
      <c r="G362" s="24">
        <v>44</v>
      </c>
      <c r="H362" s="25"/>
      <c r="I362" s="25"/>
      <c r="J362" s="24">
        <f t="shared" si="32"/>
        <v>44</v>
      </c>
      <c r="K362" s="30">
        <v>139</v>
      </c>
      <c r="L362" s="26">
        <f t="shared" si="33"/>
        <v>6116</v>
      </c>
    </row>
    <row r="363" spans="1:15" ht="15.75" thickBot="1">
      <c r="A363" s="18"/>
      <c r="B363" s="21"/>
      <c r="C363" s="118" t="s">
        <v>282</v>
      </c>
      <c r="D363" s="118"/>
      <c r="E363" s="118"/>
      <c r="F363" s="118"/>
      <c r="G363" s="24">
        <v>15</v>
      </c>
      <c r="H363" s="25"/>
      <c r="I363" s="25"/>
      <c r="J363" s="24">
        <f t="shared" si="32"/>
        <v>15</v>
      </c>
      <c r="K363" s="30">
        <v>500</v>
      </c>
      <c r="L363" s="26">
        <f t="shared" si="33"/>
        <v>7500</v>
      </c>
    </row>
    <row r="364" spans="1:15">
      <c r="A364" s="8" t="s">
        <v>5</v>
      </c>
      <c r="B364" s="3" t="s">
        <v>6</v>
      </c>
      <c r="C364" s="134" t="s">
        <v>7</v>
      </c>
      <c r="D364" s="135"/>
      <c r="E364" s="135"/>
      <c r="F364" s="136"/>
      <c r="G364" s="89" t="s">
        <v>8</v>
      </c>
      <c r="H364" s="89" t="s">
        <v>9</v>
      </c>
      <c r="I364" s="89" t="s">
        <v>10</v>
      </c>
      <c r="J364" s="89" t="s">
        <v>11</v>
      </c>
      <c r="K364" s="89" t="s">
        <v>12</v>
      </c>
      <c r="L364" s="5" t="s">
        <v>13</v>
      </c>
    </row>
    <row r="365" spans="1:15">
      <c r="A365" s="13"/>
      <c r="B365" s="21"/>
      <c r="C365" s="118" t="s">
        <v>283</v>
      </c>
      <c r="D365" s="118"/>
      <c r="E365" s="118"/>
      <c r="F365" s="118"/>
      <c r="G365" s="24">
        <v>24</v>
      </c>
      <c r="H365" s="25"/>
      <c r="I365" s="25"/>
      <c r="J365" s="24">
        <f t="shared" ref="J365:J384" si="34">G365+H365-I365</f>
        <v>24</v>
      </c>
      <c r="K365" s="30">
        <v>139</v>
      </c>
      <c r="L365" s="26">
        <f t="shared" ref="L365:L384" si="35">J365*K365</f>
        <v>3336</v>
      </c>
    </row>
    <row r="366" spans="1:15">
      <c r="A366" s="13"/>
      <c r="B366" s="21"/>
      <c r="C366" s="118" t="s">
        <v>284</v>
      </c>
      <c r="D366" s="118"/>
      <c r="E366" s="118"/>
      <c r="F366" s="118"/>
      <c r="G366" s="24">
        <v>5</v>
      </c>
      <c r="H366" s="25"/>
      <c r="I366" s="25"/>
      <c r="J366" s="24">
        <f t="shared" si="34"/>
        <v>5</v>
      </c>
      <c r="K366" s="30">
        <v>400</v>
      </c>
      <c r="L366" s="26">
        <f t="shared" si="35"/>
        <v>2000</v>
      </c>
    </row>
    <row r="367" spans="1:15">
      <c r="A367" s="13"/>
      <c r="B367" s="17"/>
      <c r="C367" s="118" t="s">
        <v>285</v>
      </c>
      <c r="D367" s="118"/>
      <c r="E367" s="118"/>
      <c r="F367" s="118"/>
      <c r="G367" s="24">
        <v>2</v>
      </c>
      <c r="H367" s="25"/>
      <c r="I367" s="25"/>
      <c r="J367" s="24">
        <f t="shared" si="34"/>
        <v>2</v>
      </c>
      <c r="K367" s="30">
        <v>398.84</v>
      </c>
      <c r="L367" s="26">
        <f t="shared" si="35"/>
        <v>797.68</v>
      </c>
    </row>
    <row r="368" spans="1:15">
      <c r="A368" s="13"/>
      <c r="B368" s="17"/>
      <c r="C368" s="118" t="s">
        <v>286</v>
      </c>
      <c r="D368" s="118"/>
      <c r="E368" s="118"/>
      <c r="F368" s="118"/>
      <c r="G368" s="24">
        <v>1</v>
      </c>
      <c r="H368" s="25"/>
      <c r="I368" s="25"/>
      <c r="J368" s="24">
        <f t="shared" si="34"/>
        <v>1</v>
      </c>
      <c r="K368" s="30">
        <v>300</v>
      </c>
      <c r="L368" s="26">
        <f t="shared" si="35"/>
        <v>300</v>
      </c>
    </row>
    <row r="369" spans="1:12">
      <c r="A369" s="13"/>
      <c r="B369" s="17"/>
      <c r="C369" s="118" t="s">
        <v>287</v>
      </c>
      <c r="D369" s="118"/>
      <c r="E369" s="118"/>
      <c r="F369" s="118"/>
      <c r="G369" s="24">
        <v>20</v>
      </c>
      <c r="H369" s="25"/>
      <c r="I369" s="25"/>
      <c r="J369" s="24">
        <f t="shared" si="34"/>
        <v>20</v>
      </c>
      <c r="K369" s="30">
        <v>400</v>
      </c>
      <c r="L369" s="26">
        <f t="shared" si="35"/>
        <v>8000</v>
      </c>
    </row>
    <row r="370" spans="1:12">
      <c r="A370" s="13"/>
      <c r="B370" s="17"/>
      <c r="C370" s="118" t="s">
        <v>288</v>
      </c>
      <c r="D370" s="118"/>
      <c r="E370" s="118"/>
      <c r="F370" s="118"/>
      <c r="G370" s="24">
        <v>6</v>
      </c>
      <c r="H370" s="25"/>
      <c r="I370" s="25"/>
      <c r="J370" s="24">
        <f t="shared" si="34"/>
        <v>6</v>
      </c>
      <c r="K370" s="30">
        <v>28.91</v>
      </c>
      <c r="L370" s="26">
        <f t="shared" si="35"/>
        <v>173.46</v>
      </c>
    </row>
    <row r="371" spans="1:12">
      <c r="A371" s="13"/>
      <c r="B371" s="17"/>
      <c r="C371" s="118" t="s">
        <v>289</v>
      </c>
      <c r="D371" s="118"/>
      <c r="E371" s="118"/>
      <c r="F371" s="118"/>
      <c r="G371" s="24">
        <v>19</v>
      </c>
      <c r="H371" s="25"/>
      <c r="I371" s="25"/>
      <c r="J371" s="24">
        <f t="shared" si="34"/>
        <v>19</v>
      </c>
      <c r="K371" s="30">
        <v>50</v>
      </c>
      <c r="L371" s="26">
        <f t="shared" si="35"/>
        <v>950</v>
      </c>
    </row>
    <row r="372" spans="1:12">
      <c r="A372" s="13"/>
      <c r="B372" s="17"/>
      <c r="C372" s="118" t="s">
        <v>290</v>
      </c>
      <c r="D372" s="118"/>
      <c r="E372" s="118"/>
      <c r="F372" s="118"/>
      <c r="G372" s="24">
        <v>30</v>
      </c>
      <c r="H372" s="25"/>
      <c r="I372" s="25"/>
      <c r="J372" s="24">
        <f t="shared" si="34"/>
        <v>30</v>
      </c>
      <c r="K372" s="30">
        <v>50</v>
      </c>
      <c r="L372" s="26">
        <f t="shared" si="35"/>
        <v>1500</v>
      </c>
    </row>
    <row r="373" spans="1:12">
      <c r="A373" s="13"/>
      <c r="B373" s="17"/>
      <c r="C373" s="118" t="s">
        <v>291</v>
      </c>
      <c r="D373" s="118"/>
      <c r="E373" s="118"/>
      <c r="F373" s="118"/>
      <c r="G373" s="24">
        <v>1</v>
      </c>
      <c r="H373" s="25"/>
      <c r="I373" s="25"/>
      <c r="J373" s="24">
        <f t="shared" si="34"/>
        <v>1</v>
      </c>
      <c r="K373" s="30">
        <v>73.88</v>
      </c>
      <c r="L373" s="26">
        <f t="shared" si="35"/>
        <v>73.88</v>
      </c>
    </row>
    <row r="374" spans="1:12">
      <c r="A374" s="13"/>
      <c r="B374" s="17"/>
      <c r="C374" s="118" t="s">
        <v>292</v>
      </c>
      <c r="D374" s="118"/>
      <c r="E374" s="118"/>
      <c r="F374" s="118"/>
      <c r="G374" s="24">
        <v>33</v>
      </c>
      <c r="H374" s="25"/>
      <c r="I374" s="25"/>
      <c r="J374" s="24">
        <f t="shared" si="34"/>
        <v>33</v>
      </c>
      <c r="K374" s="30">
        <v>25.32</v>
      </c>
      <c r="L374" s="26">
        <f t="shared" si="35"/>
        <v>835.56000000000006</v>
      </c>
    </row>
    <row r="375" spans="1:12">
      <c r="A375" s="13"/>
      <c r="B375" s="17"/>
      <c r="C375" s="118" t="s">
        <v>293</v>
      </c>
      <c r="D375" s="118"/>
      <c r="E375" s="118"/>
      <c r="F375" s="118"/>
      <c r="G375" s="24">
        <v>1</v>
      </c>
      <c r="H375" s="25"/>
      <c r="I375" s="25"/>
      <c r="J375" s="24">
        <f t="shared" si="34"/>
        <v>1</v>
      </c>
      <c r="K375" s="30">
        <v>300</v>
      </c>
      <c r="L375" s="26">
        <f t="shared" si="35"/>
        <v>300</v>
      </c>
    </row>
    <row r="376" spans="1:12">
      <c r="A376" s="13"/>
      <c r="B376" s="17"/>
      <c r="C376" s="118" t="s">
        <v>294</v>
      </c>
      <c r="D376" s="118"/>
      <c r="E376" s="118"/>
      <c r="F376" s="118"/>
      <c r="G376" s="24">
        <v>17</v>
      </c>
      <c r="H376" s="25"/>
      <c r="I376" s="25"/>
      <c r="J376" s="24">
        <f t="shared" si="34"/>
        <v>17</v>
      </c>
      <c r="K376" s="30">
        <v>10</v>
      </c>
      <c r="L376" s="26">
        <f t="shared" si="35"/>
        <v>170</v>
      </c>
    </row>
    <row r="377" spans="1:12">
      <c r="A377" s="13"/>
      <c r="B377" s="17"/>
      <c r="C377" s="118" t="s">
        <v>295</v>
      </c>
      <c r="D377" s="118"/>
      <c r="E377" s="118"/>
      <c r="F377" s="118"/>
      <c r="G377" s="24">
        <v>534</v>
      </c>
      <c r="H377" s="25"/>
      <c r="I377" s="25"/>
      <c r="J377" s="24">
        <f t="shared" si="34"/>
        <v>534</v>
      </c>
      <c r="K377" s="30">
        <v>25</v>
      </c>
      <c r="L377" s="26">
        <f t="shared" si="35"/>
        <v>13350</v>
      </c>
    </row>
    <row r="378" spans="1:12">
      <c r="A378" s="13"/>
      <c r="B378" s="17"/>
      <c r="C378" s="118" t="s">
        <v>296</v>
      </c>
      <c r="D378" s="118"/>
      <c r="E378" s="118"/>
      <c r="F378" s="118"/>
      <c r="G378" s="24">
        <v>4</v>
      </c>
      <c r="H378" s="25"/>
      <c r="I378" s="25"/>
      <c r="J378" s="24">
        <f t="shared" si="34"/>
        <v>4</v>
      </c>
      <c r="K378" s="30">
        <v>150</v>
      </c>
      <c r="L378" s="26">
        <f t="shared" si="35"/>
        <v>600</v>
      </c>
    </row>
    <row r="379" spans="1:12">
      <c r="A379" s="13"/>
      <c r="B379" s="17"/>
      <c r="C379" s="118" t="s">
        <v>297</v>
      </c>
      <c r="D379" s="118"/>
      <c r="E379" s="118"/>
      <c r="F379" s="118"/>
      <c r="G379" s="24">
        <v>24</v>
      </c>
      <c r="H379" s="25"/>
      <c r="I379" s="25"/>
      <c r="J379" s="24">
        <f t="shared" si="34"/>
        <v>24</v>
      </c>
      <c r="K379" s="30">
        <v>265</v>
      </c>
      <c r="L379" s="26">
        <f t="shared" si="35"/>
        <v>6360</v>
      </c>
    </row>
    <row r="380" spans="1:12">
      <c r="A380" s="13"/>
      <c r="B380" s="17"/>
      <c r="C380" s="118" t="s">
        <v>298</v>
      </c>
      <c r="D380" s="118"/>
      <c r="E380" s="118"/>
      <c r="F380" s="118"/>
      <c r="G380" s="24">
        <v>1</v>
      </c>
      <c r="H380" s="25"/>
      <c r="I380" s="25"/>
      <c r="J380" s="24">
        <f t="shared" si="34"/>
        <v>1</v>
      </c>
      <c r="K380" s="30">
        <v>400</v>
      </c>
      <c r="L380" s="26">
        <f t="shared" si="35"/>
        <v>400</v>
      </c>
    </row>
    <row r="381" spans="1:12">
      <c r="A381" s="13"/>
      <c r="B381" s="16"/>
      <c r="C381" s="118" t="s">
        <v>299</v>
      </c>
      <c r="D381" s="118"/>
      <c r="E381" s="118"/>
      <c r="F381" s="118"/>
      <c r="G381" s="24">
        <v>8</v>
      </c>
      <c r="H381" s="25"/>
      <c r="I381" s="25"/>
      <c r="J381" s="24">
        <f t="shared" si="34"/>
        <v>8</v>
      </c>
      <c r="K381" s="30">
        <v>50</v>
      </c>
      <c r="L381" s="26">
        <f t="shared" si="35"/>
        <v>400</v>
      </c>
    </row>
    <row r="382" spans="1:12">
      <c r="A382" s="13"/>
      <c r="B382" s="17"/>
      <c r="C382" s="118" t="s">
        <v>300</v>
      </c>
      <c r="D382" s="118"/>
      <c r="E382" s="118"/>
      <c r="F382" s="118"/>
      <c r="G382" s="24">
        <v>15</v>
      </c>
      <c r="H382" s="25"/>
      <c r="I382" s="25"/>
      <c r="J382" s="24">
        <f t="shared" si="34"/>
        <v>15</v>
      </c>
      <c r="K382" s="30">
        <v>220</v>
      </c>
      <c r="L382" s="26">
        <f t="shared" si="35"/>
        <v>3300</v>
      </c>
    </row>
    <row r="383" spans="1:12">
      <c r="A383" s="13"/>
      <c r="B383" s="17"/>
      <c r="C383" s="118" t="s">
        <v>301</v>
      </c>
      <c r="D383" s="118"/>
      <c r="E383" s="118"/>
      <c r="F383" s="118"/>
      <c r="G383" s="24">
        <v>9</v>
      </c>
      <c r="H383" s="25"/>
      <c r="I383" s="25"/>
      <c r="J383" s="24">
        <f t="shared" si="34"/>
        <v>9</v>
      </c>
      <c r="K383" s="30">
        <v>100</v>
      </c>
      <c r="L383" s="26">
        <f t="shared" si="35"/>
        <v>900</v>
      </c>
    </row>
    <row r="384" spans="1:12" ht="15.75" thickBot="1">
      <c r="A384" s="22"/>
      <c r="B384" s="84"/>
      <c r="C384" s="130" t="s">
        <v>302</v>
      </c>
      <c r="D384" s="130"/>
      <c r="E384" s="130"/>
      <c r="F384" s="130"/>
      <c r="G384" s="34">
        <v>9</v>
      </c>
      <c r="H384" s="35"/>
      <c r="I384" s="35"/>
      <c r="J384" s="34">
        <f t="shared" si="34"/>
        <v>9</v>
      </c>
      <c r="K384" s="36">
        <v>60</v>
      </c>
      <c r="L384" s="61">
        <f t="shared" si="35"/>
        <v>540</v>
      </c>
    </row>
    <row r="385" spans="1:12" ht="15.75">
      <c r="A385" s="83"/>
      <c r="B385" s="54" t="s">
        <v>510</v>
      </c>
      <c r="C385" s="42"/>
      <c r="D385" s="42"/>
      <c r="E385" s="42"/>
      <c r="F385" s="42"/>
      <c r="G385" s="39"/>
      <c r="H385" s="39"/>
      <c r="I385" s="39"/>
      <c r="J385" s="1"/>
      <c r="K385" s="1"/>
      <c r="L385" s="2">
        <f>SUM(L10:L384)</f>
        <v>3056347.6410499997</v>
      </c>
    </row>
    <row r="386" spans="1:12" ht="15.75">
      <c r="A386" s="39"/>
      <c r="B386" s="39"/>
      <c r="C386" s="42"/>
      <c r="D386" s="42"/>
      <c r="E386" s="42"/>
      <c r="F386" s="42"/>
      <c r="G386" s="39"/>
      <c r="H386" s="39"/>
      <c r="I386" s="39"/>
      <c r="J386" s="1"/>
      <c r="K386" s="1"/>
      <c r="L386" s="2"/>
    </row>
    <row r="387" spans="1:12">
      <c r="A387" s="39"/>
      <c r="B387" s="39"/>
      <c r="C387" s="39"/>
      <c r="D387" s="39"/>
      <c r="E387" s="39"/>
      <c r="F387" s="39"/>
      <c r="G387" s="39"/>
      <c r="H387" s="47"/>
      <c r="I387" s="39"/>
      <c r="J387" s="39"/>
      <c r="K387" s="39"/>
      <c r="L387" s="39"/>
    </row>
    <row r="388" spans="1:12" ht="15.75" thickBot="1">
      <c r="A388" s="39"/>
      <c r="B388" s="43"/>
      <c r="C388" s="43"/>
      <c r="D388" s="39"/>
      <c r="E388" s="39"/>
      <c r="F388" s="39"/>
      <c r="G388" s="39"/>
      <c r="H388" s="39"/>
      <c r="I388" s="43"/>
      <c r="J388" s="43"/>
      <c r="K388" s="43"/>
      <c r="L388" s="43"/>
    </row>
    <row r="389" spans="1:12">
      <c r="A389" s="39"/>
      <c r="B389" s="129" t="s">
        <v>304</v>
      </c>
      <c r="C389" s="129"/>
      <c r="D389" s="39"/>
      <c r="E389" s="39"/>
      <c r="F389" s="39"/>
      <c r="G389" s="39"/>
      <c r="H389" s="129" t="s">
        <v>305</v>
      </c>
      <c r="I389" s="129"/>
      <c r="J389" s="129"/>
      <c r="K389" s="129"/>
      <c r="L389" s="129"/>
    </row>
  </sheetData>
  <mergeCells count="373">
    <mergeCell ref="C344:F344"/>
    <mergeCell ref="C26:F26"/>
    <mergeCell ref="C25:F25"/>
    <mergeCell ref="C226:F226"/>
    <mergeCell ref="C34:F34"/>
    <mergeCell ref="C67:F67"/>
    <mergeCell ref="C100:F100"/>
    <mergeCell ref="C133:F133"/>
    <mergeCell ref="C166:F166"/>
    <mergeCell ref="C199:F199"/>
    <mergeCell ref="C232:F232"/>
    <mergeCell ref="C265:F265"/>
    <mergeCell ref="C331:F331"/>
    <mergeCell ref="C212:F212"/>
    <mergeCell ref="C213:F213"/>
    <mergeCell ref="C214:F214"/>
    <mergeCell ref="C215:F215"/>
    <mergeCell ref="C298:F298"/>
    <mergeCell ref="C343:F343"/>
    <mergeCell ref="C216:F216"/>
    <mergeCell ref="C217:F217"/>
    <mergeCell ref="C218:F218"/>
    <mergeCell ref="C219:F219"/>
    <mergeCell ref="C220:F220"/>
    <mergeCell ref="C221:F221"/>
    <mergeCell ref="C222:F222"/>
    <mergeCell ref="C223:F223"/>
    <mergeCell ref="C224:F224"/>
    <mergeCell ref="C225:F225"/>
    <mergeCell ref="B389:C389"/>
    <mergeCell ref="H389:L389"/>
    <mergeCell ref="C173:F173"/>
    <mergeCell ref="C380:F380"/>
    <mergeCell ref="C381:F381"/>
    <mergeCell ref="C382:F382"/>
    <mergeCell ref="C383:F383"/>
    <mergeCell ref="C384:F384"/>
    <mergeCell ref="C374:F374"/>
    <mergeCell ref="C375:F375"/>
    <mergeCell ref="C376:F376"/>
    <mergeCell ref="C377:F377"/>
    <mergeCell ref="C378:F378"/>
    <mergeCell ref="C379:F379"/>
    <mergeCell ref="C368:F368"/>
    <mergeCell ref="C369:F369"/>
    <mergeCell ref="C370:F370"/>
    <mergeCell ref="C371:F371"/>
    <mergeCell ref="C372:F372"/>
    <mergeCell ref="C373:F373"/>
    <mergeCell ref="C361:F361"/>
    <mergeCell ref="C362:F362"/>
    <mergeCell ref="C363:F363"/>
    <mergeCell ref="C365:F365"/>
    <mergeCell ref="C366:F366"/>
    <mergeCell ref="C367:F367"/>
    <mergeCell ref="C355:F355"/>
    <mergeCell ref="C356:F356"/>
    <mergeCell ref="C357:F357"/>
    <mergeCell ref="C358:F358"/>
    <mergeCell ref="C359:F359"/>
    <mergeCell ref="C360:F360"/>
    <mergeCell ref="C364:F364"/>
    <mergeCell ref="C345:F345"/>
    <mergeCell ref="C346:F346"/>
    <mergeCell ref="C347:F347"/>
    <mergeCell ref="C348:F348"/>
    <mergeCell ref="C349:F349"/>
    <mergeCell ref="C351:F351"/>
    <mergeCell ref="C354:F354"/>
    <mergeCell ref="C353:F353"/>
    <mergeCell ref="C352:F352"/>
    <mergeCell ref="C337:F337"/>
    <mergeCell ref="C338:F338"/>
    <mergeCell ref="C330:F330"/>
    <mergeCell ref="C332:F332"/>
    <mergeCell ref="C333:F333"/>
    <mergeCell ref="C334:F334"/>
    <mergeCell ref="C335:F335"/>
    <mergeCell ref="C336:F336"/>
    <mergeCell ref="C324:F324"/>
    <mergeCell ref="C325:F325"/>
    <mergeCell ref="C326:F326"/>
    <mergeCell ref="C327:F327"/>
    <mergeCell ref="C328:F328"/>
    <mergeCell ref="C329:F329"/>
    <mergeCell ref="C319:F319"/>
    <mergeCell ref="C320:F320"/>
    <mergeCell ref="C321:F321"/>
    <mergeCell ref="C322:F322"/>
    <mergeCell ref="C323:F323"/>
    <mergeCell ref="C313:F313"/>
    <mergeCell ref="C314:F314"/>
    <mergeCell ref="C315:F315"/>
    <mergeCell ref="C316:F316"/>
    <mergeCell ref="C317:F317"/>
    <mergeCell ref="C318:F318"/>
    <mergeCell ref="C308:F308"/>
    <mergeCell ref="C309:F309"/>
    <mergeCell ref="C310:F310"/>
    <mergeCell ref="C311:F311"/>
    <mergeCell ref="C312:F312"/>
    <mergeCell ref="C302:F302"/>
    <mergeCell ref="C303:F303"/>
    <mergeCell ref="C304:F304"/>
    <mergeCell ref="C305:F305"/>
    <mergeCell ref="C306:F306"/>
    <mergeCell ref="C307:F307"/>
    <mergeCell ref="C296:F296"/>
    <mergeCell ref="C297:F297"/>
    <mergeCell ref="C299:F299"/>
    <mergeCell ref="C300:F300"/>
    <mergeCell ref="C301:F301"/>
    <mergeCell ref="C291:F291"/>
    <mergeCell ref="C292:F292"/>
    <mergeCell ref="C293:F293"/>
    <mergeCell ref="C294:F294"/>
    <mergeCell ref="C295:F295"/>
    <mergeCell ref="C287:F287"/>
    <mergeCell ref="C288:F288"/>
    <mergeCell ref="C289:F289"/>
    <mergeCell ref="C290:F290"/>
    <mergeCell ref="C281:F281"/>
    <mergeCell ref="C282:F282"/>
    <mergeCell ref="C283:F283"/>
    <mergeCell ref="C284:F284"/>
    <mergeCell ref="C285:F285"/>
    <mergeCell ref="C286:F286"/>
    <mergeCell ref="C276:F276"/>
    <mergeCell ref="C277:F277"/>
    <mergeCell ref="C278:F278"/>
    <mergeCell ref="C279:F279"/>
    <mergeCell ref="C280:F280"/>
    <mergeCell ref="C270:F270"/>
    <mergeCell ref="C271:F271"/>
    <mergeCell ref="C272:F272"/>
    <mergeCell ref="C273:F273"/>
    <mergeCell ref="C274:F274"/>
    <mergeCell ref="C275:F275"/>
    <mergeCell ref="C264:F264"/>
    <mergeCell ref="C266:F266"/>
    <mergeCell ref="C267:F267"/>
    <mergeCell ref="C268:F268"/>
    <mergeCell ref="C269:F269"/>
    <mergeCell ref="C259:F259"/>
    <mergeCell ref="C260:F260"/>
    <mergeCell ref="C261:F261"/>
    <mergeCell ref="C262:F262"/>
    <mergeCell ref="C263:F263"/>
    <mergeCell ref="C254:F254"/>
    <mergeCell ref="C255:F255"/>
    <mergeCell ref="C256:F256"/>
    <mergeCell ref="C257:F257"/>
    <mergeCell ref="C258:F258"/>
    <mergeCell ref="C250:F250"/>
    <mergeCell ref="C251:F251"/>
    <mergeCell ref="C252:F252"/>
    <mergeCell ref="C253:F253"/>
    <mergeCell ref="C244:F244"/>
    <mergeCell ref="C245:F245"/>
    <mergeCell ref="C246:F246"/>
    <mergeCell ref="C247:F247"/>
    <mergeCell ref="C248:F248"/>
    <mergeCell ref="C249:F249"/>
    <mergeCell ref="C238:F238"/>
    <mergeCell ref="C239:F239"/>
    <mergeCell ref="C240:F240"/>
    <mergeCell ref="C241:F241"/>
    <mergeCell ref="C242:F242"/>
    <mergeCell ref="C243:F243"/>
    <mergeCell ref="C231:F231"/>
    <mergeCell ref="C233:F233"/>
    <mergeCell ref="C234:F234"/>
    <mergeCell ref="C235:F235"/>
    <mergeCell ref="C236:F236"/>
    <mergeCell ref="C237:F237"/>
    <mergeCell ref="C227:F227"/>
    <mergeCell ref="C228:F228"/>
    <mergeCell ref="C229:F229"/>
    <mergeCell ref="C230:F230"/>
    <mergeCell ref="C211:F211"/>
    <mergeCell ref="C206:F206"/>
    <mergeCell ref="C207:F207"/>
    <mergeCell ref="C208:F208"/>
    <mergeCell ref="C209:F209"/>
    <mergeCell ref="C210:F210"/>
    <mergeCell ref="C201:F201"/>
    <mergeCell ref="C202:F202"/>
    <mergeCell ref="C203:F203"/>
    <mergeCell ref="C204:F204"/>
    <mergeCell ref="C205:F205"/>
    <mergeCell ref="C195:F195"/>
    <mergeCell ref="C196:F196"/>
    <mergeCell ref="C197:F197"/>
    <mergeCell ref="C198:F198"/>
    <mergeCell ref="C200:F200"/>
    <mergeCell ref="C190:F190"/>
    <mergeCell ref="C191:F191"/>
    <mergeCell ref="C192:F192"/>
    <mergeCell ref="C193:F193"/>
    <mergeCell ref="C194:F194"/>
    <mergeCell ref="C185:F185"/>
    <mergeCell ref="C186:F186"/>
    <mergeCell ref="C187:F187"/>
    <mergeCell ref="C188:F188"/>
    <mergeCell ref="C189:F189"/>
    <mergeCell ref="C179:F179"/>
    <mergeCell ref="C180:F180"/>
    <mergeCell ref="C181:F181"/>
    <mergeCell ref="C182:F182"/>
    <mergeCell ref="C183:F183"/>
    <mergeCell ref="C184:F184"/>
    <mergeCell ref="C172:F172"/>
    <mergeCell ref="C175:F175"/>
    <mergeCell ref="C176:F176"/>
    <mergeCell ref="C177:F177"/>
    <mergeCell ref="C178:F178"/>
    <mergeCell ref="C165:F165"/>
    <mergeCell ref="C167:F167"/>
    <mergeCell ref="C168:F168"/>
    <mergeCell ref="C169:F169"/>
    <mergeCell ref="C170:F170"/>
    <mergeCell ref="C171:F171"/>
    <mergeCell ref="C174:F174"/>
    <mergeCell ref="C160:F160"/>
    <mergeCell ref="C161:F161"/>
    <mergeCell ref="C162:F162"/>
    <mergeCell ref="C163:F163"/>
    <mergeCell ref="C164:F164"/>
    <mergeCell ref="C150:F150"/>
    <mergeCell ref="C151:F151"/>
    <mergeCell ref="C152:F152"/>
    <mergeCell ref="C158:F158"/>
    <mergeCell ref="C159:F159"/>
    <mergeCell ref="C153:F153"/>
    <mergeCell ref="C154:F154"/>
    <mergeCell ref="C155:F155"/>
    <mergeCell ref="C156:F156"/>
    <mergeCell ref="C157:F157"/>
    <mergeCell ref="C144:F144"/>
    <mergeCell ref="C145:F145"/>
    <mergeCell ref="C146:F146"/>
    <mergeCell ref="C147:F147"/>
    <mergeCell ref="C148:F148"/>
    <mergeCell ref="C149:F149"/>
    <mergeCell ref="C138:F138"/>
    <mergeCell ref="C139:F139"/>
    <mergeCell ref="C140:F140"/>
    <mergeCell ref="C141:F141"/>
    <mergeCell ref="C142:F142"/>
    <mergeCell ref="C143:F143"/>
    <mergeCell ref="C132:F132"/>
    <mergeCell ref="C121:F121"/>
    <mergeCell ref="C122:F122"/>
    <mergeCell ref="C123:F123"/>
    <mergeCell ref="C134:F134"/>
    <mergeCell ref="C135:F135"/>
    <mergeCell ref="C136:F136"/>
    <mergeCell ref="C137:F137"/>
    <mergeCell ref="C125:F125"/>
    <mergeCell ref="C126:F126"/>
    <mergeCell ref="C127:F127"/>
    <mergeCell ref="C128:F128"/>
    <mergeCell ref="C129:F129"/>
    <mergeCell ref="C130:F130"/>
    <mergeCell ref="C101:F101"/>
    <mergeCell ref="C102:F102"/>
    <mergeCell ref="C97:F97"/>
    <mergeCell ref="C104:F104"/>
    <mergeCell ref="C131:F131"/>
    <mergeCell ref="C124:F124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07:F107"/>
    <mergeCell ref="C106:F106"/>
    <mergeCell ref="C108:F108"/>
    <mergeCell ref="C103:F103"/>
    <mergeCell ref="C105:F105"/>
    <mergeCell ref="C99:F99"/>
    <mergeCell ref="C76:F76"/>
    <mergeCell ref="C77:F77"/>
    <mergeCell ref="C78:F78"/>
    <mergeCell ref="C79:F79"/>
    <mergeCell ref="C80:F80"/>
    <mergeCell ref="C81:F81"/>
    <mergeCell ref="C82:F82"/>
    <mergeCell ref="C90:F90"/>
    <mergeCell ref="C83:F83"/>
    <mergeCell ref="C84:F84"/>
    <mergeCell ref="C85:F85"/>
    <mergeCell ref="C86:F86"/>
    <mergeCell ref="C87:F87"/>
    <mergeCell ref="C93:F93"/>
    <mergeCell ref="C96:F96"/>
    <mergeCell ref="C88:F88"/>
    <mergeCell ref="C89:F89"/>
    <mergeCell ref="C91:F91"/>
    <mergeCell ref="C92:F92"/>
    <mergeCell ref="C94:F94"/>
    <mergeCell ref="C95:F95"/>
    <mergeCell ref="C98:F98"/>
    <mergeCell ref="C55:F55"/>
    <mergeCell ref="C65:F65"/>
    <mergeCell ref="C72:F72"/>
    <mergeCell ref="C73:F73"/>
    <mergeCell ref="C74:F74"/>
    <mergeCell ref="C75:F75"/>
    <mergeCell ref="C66:F66"/>
    <mergeCell ref="C68:F68"/>
    <mergeCell ref="C69:F69"/>
    <mergeCell ref="C61:F61"/>
    <mergeCell ref="C62:F62"/>
    <mergeCell ref="C63:F63"/>
    <mergeCell ref="C64:F64"/>
    <mergeCell ref="C56:F56"/>
    <mergeCell ref="C57:F57"/>
    <mergeCell ref="C58:F58"/>
    <mergeCell ref="C59:F59"/>
    <mergeCell ref="C60:F60"/>
    <mergeCell ref="C70:F70"/>
    <mergeCell ref="C71:F71"/>
    <mergeCell ref="A2:L2"/>
    <mergeCell ref="A3:L3"/>
    <mergeCell ref="A4:L4"/>
    <mergeCell ref="A5:L5"/>
    <mergeCell ref="A6:L6"/>
    <mergeCell ref="A7:L7"/>
    <mergeCell ref="C38:F38"/>
    <mergeCell ref="C39:F39"/>
    <mergeCell ref="C40:F40"/>
    <mergeCell ref="C33:F33"/>
    <mergeCell ref="C36:F36"/>
    <mergeCell ref="C37:F37"/>
    <mergeCell ref="C13:F13"/>
    <mergeCell ref="C18:F18"/>
    <mergeCell ref="C8:F8"/>
    <mergeCell ref="C9:F9"/>
    <mergeCell ref="C14:F14"/>
    <mergeCell ref="C15:F15"/>
    <mergeCell ref="C16:F16"/>
    <mergeCell ref="C17:F17"/>
    <mergeCell ref="C32:F32"/>
    <mergeCell ref="C10:F10"/>
    <mergeCell ref="C11:F11"/>
    <mergeCell ref="C12:F12"/>
    <mergeCell ref="C51:F51"/>
    <mergeCell ref="C52:F52"/>
    <mergeCell ref="C53:F53"/>
    <mergeCell ref="C54:F54"/>
    <mergeCell ref="C20:F20"/>
    <mergeCell ref="C21:F21"/>
    <mergeCell ref="C22:F22"/>
    <mergeCell ref="C23:F23"/>
    <mergeCell ref="C19:F19"/>
    <mergeCell ref="C41:F41"/>
    <mergeCell ref="C42:F42"/>
    <mergeCell ref="C43:F43"/>
    <mergeCell ref="C48:F48"/>
    <mergeCell ref="C50:F50"/>
    <mergeCell ref="C45:F45"/>
    <mergeCell ref="C46:F46"/>
    <mergeCell ref="C47:F47"/>
    <mergeCell ref="C27:F27"/>
    <mergeCell ref="C44:F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96"/>
  <sheetViews>
    <sheetView topLeftCell="A79" workbookViewId="0">
      <selection activeCell="A307" sqref="A307:XFD307"/>
    </sheetView>
  </sheetViews>
  <sheetFormatPr baseColWidth="10" defaultRowHeight="15"/>
  <cols>
    <col min="1" max="1" width="9.85546875" customWidth="1"/>
    <col min="2" max="2" width="24.28515625" customWidth="1"/>
    <col min="4" max="4" width="6.140625" customWidth="1"/>
    <col min="5" max="5" width="7.28515625" customWidth="1"/>
    <col min="6" max="6" width="7" customWidth="1"/>
    <col min="7" max="7" width="8.85546875" customWidth="1"/>
    <col min="8" max="8" width="9.140625" customWidth="1"/>
    <col min="9" max="9" width="8.28515625" customWidth="1"/>
    <col min="10" max="10" width="9.140625" customWidth="1"/>
    <col min="11" max="11" width="10.7109375" customWidth="1"/>
    <col min="12" max="12" width="13.42578125" customWidth="1"/>
    <col min="13" max="13" width="16" customWidth="1"/>
  </cols>
  <sheetData>
    <row r="2" spans="1:1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3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3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3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3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3" ht="15.75" thickBot="1">
      <c r="A7" s="121" t="s">
        <v>511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3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80" t="s">
        <v>8</v>
      </c>
      <c r="H8" s="80" t="s">
        <v>9</v>
      </c>
      <c r="I8" s="80" t="s">
        <v>10</v>
      </c>
      <c r="J8" s="80" t="s">
        <v>11</v>
      </c>
      <c r="K8" s="80" t="s">
        <v>12</v>
      </c>
      <c r="L8" s="5" t="s">
        <v>13</v>
      </c>
    </row>
    <row r="9" spans="1:13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3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384</v>
      </c>
      <c r="I10" s="25">
        <v>384</v>
      </c>
      <c r="J10" s="24">
        <f>G10+H10-I10</f>
        <v>0</v>
      </c>
      <c r="K10" s="30">
        <v>40</v>
      </c>
      <c r="L10" s="26">
        <f>J10*K10</f>
        <v>0</v>
      </c>
    </row>
    <row r="11" spans="1:13">
      <c r="A11" s="13"/>
      <c r="B11" s="10"/>
      <c r="C11" s="118" t="s">
        <v>17</v>
      </c>
      <c r="D11" s="118"/>
      <c r="E11" s="118"/>
      <c r="F11" s="118"/>
      <c r="G11" s="24">
        <v>554</v>
      </c>
      <c r="H11" s="25"/>
      <c r="I11" s="25">
        <v>110</v>
      </c>
      <c r="J11" s="24">
        <f t="shared" ref="J11:J12" si="0">G11+H11-I11</f>
        <v>444</v>
      </c>
      <c r="K11" s="30">
        <v>169.99719999999999</v>
      </c>
      <c r="L11" s="26">
        <f>J11*K11</f>
        <v>75478.756800000003</v>
      </c>
      <c r="M11" s="66"/>
    </row>
    <row r="12" spans="1:13">
      <c r="A12" s="13"/>
      <c r="B12" s="10"/>
      <c r="C12" s="118" t="s">
        <v>396</v>
      </c>
      <c r="D12" s="118"/>
      <c r="E12" s="118"/>
      <c r="F12" s="118"/>
      <c r="G12" s="24">
        <v>111</v>
      </c>
      <c r="H12" s="25"/>
      <c r="I12" s="25">
        <v>35</v>
      </c>
      <c r="J12" s="24">
        <f t="shared" si="0"/>
        <v>76</v>
      </c>
      <c r="K12" s="30">
        <v>121.4286</v>
      </c>
      <c r="L12" s="26">
        <f>J12*K12</f>
        <v>9228.5735999999997</v>
      </c>
      <c r="M12" s="66"/>
    </row>
    <row r="13" spans="1:13">
      <c r="A13" s="13"/>
      <c r="B13" s="10"/>
      <c r="C13" s="118" t="s">
        <v>397</v>
      </c>
      <c r="D13" s="118"/>
      <c r="E13" s="118"/>
      <c r="F13" s="118"/>
      <c r="G13" s="24">
        <v>47</v>
      </c>
      <c r="H13" s="25"/>
      <c r="I13" s="25"/>
      <c r="J13" s="24">
        <f t="shared" ref="J13:J18" si="1">G13+H13-I13</f>
        <v>47</v>
      </c>
      <c r="K13" s="30">
        <v>104.11450000000001</v>
      </c>
      <c r="L13" s="26">
        <f>J13*K13</f>
        <v>4893.3815000000004</v>
      </c>
      <c r="M13" s="66"/>
    </row>
    <row r="14" spans="1:13">
      <c r="A14" s="13" t="s">
        <v>512</v>
      </c>
      <c r="B14" s="10" t="s">
        <v>513</v>
      </c>
      <c r="C14" s="118"/>
      <c r="D14" s="118"/>
      <c r="E14" s="118"/>
      <c r="F14" s="118"/>
      <c r="G14" s="24"/>
      <c r="H14" s="25"/>
      <c r="I14" s="25"/>
      <c r="J14" s="24"/>
      <c r="K14" s="30"/>
      <c r="L14" s="26"/>
      <c r="M14" s="66"/>
    </row>
    <row r="15" spans="1:13">
      <c r="A15" s="13"/>
      <c r="B15" s="10"/>
      <c r="C15" s="118" t="s">
        <v>514</v>
      </c>
      <c r="D15" s="118"/>
      <c r="E15" s="118"/>
      <c r="F15" s="118"/>
      <c r="G15" s="24"/>
      <c r="H15" s="25">
        <v>400</v>
      </c>
      <c r="I15" s="25">
        <v>400</v>
      </c>
      <c r="J15" s="24">
        <f t="shared" si="1"/>
        <v>0</v>
      </c>
      <c r="K15" s="30">
        <v>250</v>
      </c>
      <c r="L15" s="26">
        <f t="shared" ref="L15:L18" si="2">J15*K15</f>
        <v>0</v>
      </c>
    </row>
    <row r="16" spans="1:13">
      <c r="A16" s="13"/>
      <c r="B16" s="10"/>
      <c r="C16" s="118" t="s">
        <v>515</v>
      </c>
      <c r="D16" s="118"/>
      <c r="E16" s="118"/>
      <c r="F16" s="118"/>
      <c r="G16" s="24"/>
      <c r="H16" s="25">
        <v>250</v>
      </c>
      <c r="I16" s="25">
        <v>250</v>
      </c>
      <c r="J16" s="24">
        <f t="shared" si="1"/>
        <v>0</v>
      </c>
      <c r="K16" s="30">
        <v>200</v>
      </c>
      <c r="L16" s="26">
        <f t="shared" si="2"/>
        <v>0</v>
      </c>
    </row>
    <row r="17" spans="1:12">
      <c r="A17" s="13"/>
      <c r="B17" s="10"/>
      <c r="C17" s="118" t="s">
        <v>516</v>
      </c>
      <c r="D17" s="118"/>
      <c r="E17" s="118"/>
      <c r="F17" s="118"/>
      <c r="G17" s="24"/>
      <c r="H17" s="25">
        <v>80</v>
      </c>
      <c r="I17" s="25">
        <v>80</v>
      </c>
      <c r="J17" s="24">
        <f t="shared" si="1"/>
        <v>0</v>
      </c>
      <c r="K17" s="30">
        <v>500</v>
      </c>
      <c r="L17" s="26">
        <f t="shared" si="2"/>
        <v>0</v>
      </c>
    </row>
    <row r="18" spans="1:12">
      <c r="A18" s="13"/>
      <c r="B18" s="10"/>
      <c r="C18" s="122" t="s">
        <v>517</v>
      </c>
      <c r="D18" s="123"/>
      <c r="E18" s="123"/>
      <c r="F18" s="124"/>
      <c r="G18" s="24"/>
      <c r="H18" s="25">
        <v>250</v>
      </c>
      <c r="I18" s="25">
        <v>250</v>
      </c>
      <c r="J18" s="24">
        <f t="shared" si="1"/>
        <v>0</v>
      </c>
      <c r="K18" s="30">
        <v>250</v>
      </c>
      <c r="L18" s="26">
        <f t="shared" si="2"/>
        <v>0</v>
      </c>
    </row>
    <row r="19" spans="1:12">
      <c r="A19" s="13" t="s">
        <v>20</v>
      </c>
      <c r="B19" s="10" t="s">
        <v>21</v>
      </c>
      <c r="C19" s="122"/>
      <c r="D19" s="123"/>
      <c r="E19" s="123"/>
      <c r="F19" s="124"/>
      <c r="G19" s="24"/>
      <c r="H19" s="25"/>
      <c r="I19" s="25"/>
      <c r="J19" s="24"/>
      <c r="K19" s="30"/>
      <c r="L19" s="26"/>
    </row>
    <row r="20" spans="1:12">
      <c r="A20" s="13"/>
      <c r="B20" s="10"/>
      <c r="C20" s="122" t="s">
        <v>553</v>
      </c>
      <c r="D20" s="123"/>
      <c r="E20" s="123"/>
      <c r="F20" s="124"/>
      <c r="G20" s="24"/>
      <c r="H20" s="25">
        <v>2790</v>
      </c>
      <c r="I20" s="25">
        <v>2790</v>
      </c>
      <c r="J20" s="24">
        <f t="shared" ref="J20" si="3">G20+H20-I20</f>
        <v>0</v>
      </c>
      <c r="K20" s="30">
        <v>17.7</v>
      </c>
      <c r="L20" s="26">
        <f t="shared" ref="L20" si="4">J20*K20</f>
        <v>0</v>
      </c>
    </row>
    <row r="21" spans="1:12">
      <c r="A21" s="13"/>
      <c r="B21" s="10"/>
      <c r="C21" s="122" t="s">
        <v>554</v>
      </c>
      <c r="D21" s="123"/>
      <c r="E21" s="123"/>
      <c r="F21" s="124"/>
      <c r="G21" s="24"/>
      <c r="H21" s="25">
        <v>48</v>
      </c>
      <c r="I21" s="25">
        <v>48</v>
      </c>
      <c r="J21" s="24">
        <f t="shared" ref="J21:J45" si="5">G21+H21-I21</f>
        <v>0</v>
      </c>
      <c r="K21" s="30">
        <v>59</v>
      </c>
      <c r="L21" s="26">
        <f t="shared" ref="L21:L45" si="6">J21*K21</f>
        <v>0</v>
      </c>
    </row>
    <row r="22" spans="1:12">
      <c r="A22" s="13"/>
      <c r="B22" s="10"/>
      <c r="C22" s="122" t="s">
        <v>555</v>
      </c>
      <c r="D22" s="123"/>
      <c r="E22" s="123"/>
      <c r="F22" s="124"/>
      <c r="G22" s="24"/>
      <c r="H22" s="25">
        <v>30</v>
      </c>
      <c r="I22" s="25">
        <v>30</v>
      </c>
      <c r="J22" s="24">
        <f t="shared" si="5"/>
        <v>0</v>
      </c>
      <c r="K22" s="30">
        <v>118</v>
      </c>
      <c r="L22" s="26">
        <f t="shared" si="6"/>
        <v>0</v>
      </c>
    </row>
    <row r="23" spans="1:12">
      <c r="A23" s="13"/>
      <c r="B23" s="10"/>
      <c r="C23" s="122" t="s">
        <v>556</v>
      </c>
      <c r="D23" s="123"/>
      <c r="E23" s="123"/>
      <c r="F23" s="124"/>
      <c r="G23" s="24"/>
      <c r="H23" s="25">
        <v>42</v>
      </c>
      <c r="I23" s="25">
        <v>42</v>
      </c>
      <c r="J23" s="24">
        <f t="shared" si="5"/>
        <v>0</v>
      </c>
      <c r="K23" s="30">
        <v>236</v>
      </c>
      <c r="L23" s="26">
        <f t="shared" si="6"/>
        <v>0</v>
      </c>
    </row>
    <row r="24" spans="1:12">
      <c r="A24" s="13"/>
      <c r="B24" s="10"/>
      <c r="C24" s="122" t="s">
        <v>557</v>
      </c>
      <c r="D24" s="123"/>
      <c r="E24" s="123"/>
      <c r="F24" s="124"/>
      <c r="G24" s="24"/>
      <c r="H24" s="25">
        <v>1287</v>
      </c>
      <c r="I24" s="25">
        <v>1287</v>
      </c>
      <c r="J24" s="24">
        <f t="shared" si="5"/>
        <v>0</v>
      </c>
      <c r="K24" s="30">
        <v>17.7</v>
      </c>
      <c r="L24" s="26">
        <f t="shared" si="6"/>
        <v>0</v>
      </c>
    </row>
    <row r="25" spans="1:12">
      <c r="A25" s="13"/>
      <c r="B25" s="10"/>
      <c r="C25" s="122" t="s">
        <v>558</v>
      </c>
      <c r="D25" s="123"/>
      <c r="E25" s="123"/>
      <c r="F25" s="124"/>
      <c r="G25" s="24"/>
      <c r="H25" s="25">
        <v>53</v>
      </c>
      <c r="I25" s="25">
        <v>53</v>
      </c>
      <c r="J25" s="24">
        <f t="shared" si="5"/>
        <v>0</v>
      </c>
      <c r="K25" s="30">
        <v>59</v>
      </c>
      <c r="L25" s="26">
        <f t="shared" si="6"/>
        <v>0</v>
      </c>
    </row>
    <row r="26" spans="1:12">
      <c r="A26" s="13"/>
      <c r="B26" s="10"/>
      <c r="C26" s="122" t="s">
        <v>559</v>
      </c>
      <c r="D26" s="123"/>
      <c r="E26" s="123"/>
      <c r="F26" s="124"/>
      <c r="G26" s="24"/>
      <c r="H26" s="25">
        <v>47</v>
      </c>
      <c r="I26" s="25">
        <v>47</v>
      </c>
      <c r="J26" s="24">
        <f t="shared" si="5"/>
        <v>0</v>
      </c>
      <c r="K26" s="30">
        <v>118</v>
      </c>
      <c r="L26" s="26">
        <f t="shared" si="6"/>
        <v>0</v>
      </c>
    </row>
    <row r="27" spans="1:12">
      <c r="A27" s="13"/>
      <c r="B27" s="10"/>
      <c r="C27" s="122" t="s">
        <v>560</v>
      </c>
      <c r="D27" s="123"/>
      <c r="E27" s="123"/>
      <c r="F27" s="124"/>
      <c r="G27" s="24"/>
      <c r="H27" s="25">
        <v>33</v>
      </c>
      <c r="I27" s="25">
        <v>33</v>
      </c>
      <c r="J27" s="24">
        <f t="shared" si="5"/>
        <v>0</v>
      </c>
      <c r="K27" s="30">
        <v>236</v>
      </c>
      <c r="L27" s="26">
        <f t="shared" si="6"/>
        <v>0</v>
      </c>
    </row>
    <row r="28" spans="1:12">
      <c r="A28" s="13"/>
      <c r="B28" s="10"/>
      <c r="C28" s="122" t="s">
        <v>562</v>
      </c>
      <c r="D28" s="123"/>
      <c r="E28" s="123"/>
      <c r="F28" s="124"/>
      <c r="G28" s="24"/>
      <c r="H28" s="25">
        <v>111</v>
      </c>
      <c r="I28" s="25">
        <v>111</v>
      </c>
      <c r="J28" s="24">
        <f t="shared" si="5"/>
        <v>0</v>
      </c>
      <c r="K28" s="30">
        <v>20.010000000000002</v>
      </c>
      <c r="L28" s="26">
        <f t="shared" si="6"/>
        <v>0</v>
      </c>
    </row>
    <row r="29" spans="1:12">
      <c r="A29" s="13"/>
      <c r="B29" s="10"/>
      <c r="C29" s="122" t="s">
        <v>563</v>
      </c>
      <c r="D29" s="123"/>
      <c r="E29" s="123"/>
      <c r="F29" s="124"/>
      <c r="G29" s="24"/>
      <c r="H29" s="25">
        <v>364</v>
      </c>
      <c r="I29" s="25">
        <v>364</v>
      </c>
      <c r="J29" s="24">
        <f t="shared" si="5"/>
        <v>0</v>
      </c>
      <c r="K29" s="30">
        <v>64.900000000000006</v>
      </c>
      <c r="L29" s="26">
        <f t="shared" si="6"/>
        <v>0</v>
      </c>
    </row>
    <row r="30" spans="1:12">
      <c r="A30" s="13"/>
      <c r="B30" s="10"/>
      <c r="C30" s="122" t="s">
        <v>564</v>
      </c>
      <c r="D30" s="123"/>
      <c r="E30" s="123"/>
      <c r="F30" s="124"/>
      <c r="G30" s="24"/>
      <c r="H30" s="25">
        <v>1566</v>
      </c>
      <c r="I30" s="25">
        <v>1566</v>
      </c>
      <c r="J30" s="24">
        <f t="shared" si="5"/>
        <v>0</v>
      </c>
      <c r="K30" s="30">
        <v>129.80000000000001</v>
      </c>
      <c r="L30" s="26">
        <f t="shared" si="6"/>
        <v>0</v>
      </c>
    </row>
    <row r="31" spans="1:12">
      <c r="A31" s="13"/>
      <c r="B31" s="10"/>
      <c r="C31" s="122" t="s">
        <v>564</v>
      </c>
      <c r="D31" s="123"/>
      <c r="E31" s="123"/>
      <c r="F31" s="124"/>
      <c r="G31" s="24"/>
      <c r="H31" s="25">
        <v>105</v>
      </c>
      <c r="I31" s="25">
        <v>105</v>
      </c>
      <c r="J31" s="24">
        <f t="shared" si="5"/>
        <v>0</v>
      </c>
      <c r="K31" s="30">
        <v>149.86000000000001</v>
      </c>
      <c r="L31" s="26">
        <f t="shared" si="6"/>
        <v>0</v>
      </c>
    </row>
    <row r="32" spans="1:12">
      <c r="A32" s="13"/>
      <c r="B32" s="10"/>
      <c r="C32" s="122" t="s">
        <v>565</v>
      </c>
      <c r="D32" s="123"/>
      <c r="E32" s="123"/>
      <c r="F32" s="124"/>
      <c r="G32" s="24"/>
      <c r="H32" s="25">
        <v>1349</v>
      </c>
      <c r="I32" s="25">
        <v>1349</v>
      </c>
      <c r="J32" s="24">
        <f t="shared" si="5"/>
        <v>0</v>
      </c>
      <c r="K32" s="30">
        <v>336.3</v>
      </c>
      <c r="L32" s="26">
        <f t="shared" si="6"/>
        <v>0</v>
      </c>
    </row>
    <row r="33" spans="1:12" ht="15.75" thickBot="1">
      <c r="A33" s="13"/>
      <c r="B33" s="10"/>
      <c r="C33" s="122" t="s">
        <v>562</v>
      </c>
      <c r="D33" s="123"/>
      <c r="E33" s="123"/>
      <c r="F33" s="124"/>
      <c r="G33" s="24"/>
      <c r="H33" s="25">
        <v>123</v>
      </c>
      <c r="I33" s="25">
        <v>123</v>
      </c>
      <c r="J33" s="24">
        <f t="shared" si="5"/>
        <v>0</v>
      </c>
      <c r="K33" s="30">
        <v>23.6</v>
      </c>
      <c r="L33" s="26">
        <f t="shared" si="6"/>
        <v>0</v>
      </c>
    </row>
    <row r="34" spans="1:12">
      <c r="A34" s="8" t="s">
        <v>5</v>
      </c>
      <c r="B34" s="3" t="s">
        <v>6</v>
      </c>
      <c r="C34" s="125" t="s">
        <v>7</v>
      </c>
      <c r="D34" s="125"/>
      <c r="E34" s="125"/>
      <c r="F34" s="125"/>
      <c r="G34" s="94" t="s">
        <v>8</v>
      </c>
      <c r="H34" s="94" t="s">
        <v>9</v>
      </c>
      <c r="I34" s="94" t="s">
        <v>10</v>
      </c>
      <c r="J34" s="94" t="s">
        <v>11</v>
      </c>
      <c r="K34" s="94" t="s">
        <v>12</v>
      </c>
      <c r="L34" s="5" t="s">
        <v>13</v>
      </c>
    </row>
    <row r="35" spans="1:12">
      <c r="A35" s="13" t="s">
        <v>20</v>
      </c>
      <c r="B35" s="10" t="s">
        <v>21</v>
      </c>
      <c r="C35" s="122" t="s">
        <v>563</v>
      </c>
      <c r="D35" s="123"/>
      <c r="E35" s="123"/>
      <c r="F35" s="124"/>
      <c r="G35" s="24"/>
      <c r="H35" s="25">
        <v>263</v>
      </c>
      <c r="I35" s="25">
        <v>263</v>
      </c>
      <c r="J35" s="24">
        <f t="shared" si="5"/>
        <v>0</v>
      </c>
      <c r="K35" s="30">
        <v>46.02</v>
      </c>
      <c r="L35" s="26">
        <f t="shared" si="6"/>
        <v>0</v>
      </c>
    </row>
    <row r="36" spans="1:12">
      <c r="A36" s="13"/>
      <c r="B36" s="10"/>
      <c r="C36" s="122" t="s">
        <v>566</v>
      </c>
      <c r="D36" s="123"/>
      <c r="E36" s="123"/>
      <c r="F36" s="124"/>
      <c r="G36" s="24"/>
      <c r="H36" s="25">
        <v>1094</v>
      </c>
      <c r="I36" s="25">
        <v>1094</v>
      </c>
      <c r="J36" s="24">
        <f t="shared" si="5"/>
        <v>0</v>
      </c>
      <c r="K36" s="30">
        <v>92.04</v>
      </c>
      <c r="L36" s="26">
        <f t="shared" si="6"/>
        <v>0</v>
      </c>
    </row>
    <row r="37" spans="1:12">
      <c r="A37" s="13"/>
      <c r="B37" s="10"/>
      <c r="C37" s="122" t="s">
        <v>564</v>
      </c>
      <c r="D37" s="123"/>
      <c r="E37" s="123"/>
      <c r="F37" s="124"/>
      <c r="G37" s="24"/>
      <c r="H37" s="25">
        <v>98</v>
      </c>
      <c r="I37" s="25">
        <v>98</v>
      </c>
      <c r="J37" s="24">
        <f t="shared" si="5"/>
        <v>0</v>
      </c>
      <c r="K37" s="30">
        <v>118</v>
      </c>
      <c r="L37" s="26">
        <f t="shared" si="6"/>
        <v>0</v>
      </c>
    </row>
    <row r="38" spans="1:12">
      <c r="A38" s="13"/>
      <c r="B38" s="10"/>
      <c r="C38" s="122" t="s">
        <v>565</v>
      </c>
      <c r="D38" s="123"/>
      <c r="E38" s="123"/>
      <c r="F38" s="124"/>
      <c r="G38" s="24"/>
      <c r="H38" s="25">
        <v>1781</v>
      </c>
      <c r="I38" s="25">
        <v>1781</v>
      </c>
      <c r="J38" s="24">
        <f t="shared" si="5"/>
        <v>0</v>
      </c>
      <c r="K38" s="30">
        <v>212.4</v>
      </c>
      <c r="L38" s="26">
        <f t="shared" si="6"/>
        <v>0</v>
      </c>
    </row>
    <row r="39" spans="1:12">
      <c r="A39" s="13"/>
      <c r="B39" s="10"/>
      <c r="C39" s="122" t="s">
        <v>567</v>
      </c>
      <c r="D39" s="123"/>
      <c r="E39" s="123"/>
      <c r="F39" s="124"/>
      <c r="G39" s="24"/>
      <c r="H39" s="25">
        <v>17000</v>
      </c>
      <c r="I39" s="25">
        <v>17000</v>
      </c>
      <c r="J39" s="24">
        <f t="shared" si="5"/>
        <v>0</v>
      </c>
      <c r="K39" s="30">
        <v>0.93220000000000003</v>
      </c>
      <c r="L39" s="26">
        <f t="shared" si="6"/>
        <v>0</v>
      </c>
    </row>
    <row r="40" spans="1:12">
      <c r="A40" s="13"/>
      <c r="B40" s="10"/>
      <c r="C40" s="122" t="s">
        <v>568</v>
      </c>
      <c r="D40" s="123"/>
      <c r="E40" s="123"/>
      <c r="F40" s="124"/>
      <c r="G40" s="24"/>
      <c r="H40" s="25">
        <v>5000</v>
      </c>
      <c r="I40" s="25">
        <v>5000</v>
      </c>
      <c r="J40" s="24">
        <f t="shared" si="5"/>
        <v>0</v>
      </c>
      <c r="K40" s="30">
        <v>0.93220000000000003</v>
      </c>
      <c r="L40" s="26">
        <f t="shared" si="6"/>
        <v>0</v>
      </c>
    </row>
    <row r="41" spans="1:12">
      <c r="A41" s="13"/>
      <c r="B41" s="10"/>
      <c r="C41" s="122" t="s">
        <v>569</v>
      </c>
      <c r="D41" s="123"/>
      <c r="E41" s="123"/>
      <c r="F41" s="124"/>
      <c r="G41" s="24"/>
      <c r="H41" s="25">
        <v>7000</v>
      </c>
      <c r="I41" s="25">
        <v>7000</v>
      </c>
      <c r="J41" s="24">
        <f t="shared" si="5"/>
        <v>0</v>
      </c>
      <c r="K41" s="30">
        <v>0.93220000000000003</v>
      </c>
      <c r="L41" s="26">
        <f t="shared" si="6"/>
        <v>0</v>
      </c>
    </row>
    <row r="42" spans="1:12">
      <c r="A42" s="13"/>
      <c r="B42" s="10"/>
      <c r="C42" s="122" t="s">
        <v>570</v>
      </c>
      <c r="D42" s="123"/>
      <c r="E42" s="123"/>
      <c r="F42" s="124"/>
      <c r="G42" s="24"/>
      <c r="H42" s="25">
        <v>5000</v>
      </c>
      <c r="I42" s="25">
        <v>5000</v>
      </c>
      <c r="J42" s="24">
        <f t="shared" si="5"/>
        <v>0</v>
      </c>
      <c r="K42" s="30">
        <v>0.93220000000000003</v>
      </c>
      <c r="L42" s="26">
        <f t="shared" si="6"/>
        <v>0</v>
      </c>
    </row>
    <row r="43" spans="1:12">
      <c r="A43" s="13"/>
      <c r="B43" s="10"/>
      <c r="C43" s="122" t="s">
        <v>572</v>
      </c>
      <c r="D43" s="123"/>
      <c r="E43" s="123"/>
      <c r="F43" s="124"/>
      <c r="G43" s="24"/>
      <c r="H43" s="25">
        <v>35000</v>
      </c>
      <c r="I43" s="25">
        <v>35000</v>
      </c>
      <c r="J43" s="24">
        <f t="shared" si="5"/>
        <v>0</v>
      </c>
      <c r="K43" s="30">
        <v>31.01</v>
      </c>
      <c r="L43" s="26">
        <f t="shared" si="6"/>
        <v>0</v>
      </c>
    </row>
    <row r="44" spans="1:12">
      <c r="A44" s="13"/>
      <c r="B44" s="10"/>
      <c r="C44" s="122" t="s">
        <v>573</v>
      </c>
      <c r="D44" s="123"/>
      <c r="E44" s="123"/>
      <c r="F44" s="124"/>
      <c r="G44" s="24"/>
      <c r="H44" s="25">
        <v>6000</v>
      </c>
      <c r="I44" s="25">
        <v>6000</v>
      </c>
      <c r="J44" s="24">
        <f t="shared" si="5"/>
        <v>0</v>
      </c>
      <c r="K44" s="30">
        <v>12.39</v>
      </c>
      <c r="L44" s="26">
        <f t="shared" si="6"/>
        <v>0</v>
      </c>
    </row>
    <row r="45" spans="1:12">
      <c r="A45" s="13"/>
      <c r="B45" s="10"/>
      <c r="C45" s="122" t="s">
        <v>574</v>
      </c>
      <c r="D45" s="123"/>
      <c r="E45" s="123"/>
      <c r="F45" s="124"/>
      <c r="G45" s="24"/>
      <c r="H45" s="25">
        <v>165</v>
      </c>
      <c r="I45" s="25">
        <v>165</v>
      </c>
      <c r="J45" s="24">
        <f t="shared" si="5"/>
        <v>0</v>
      </c>
      <c r="K45" s="30">
        <v>198.24</v>
      </c>
      <c r="L45" s="26">
        <f t="shared" si="6"/>
        <v>0</v>
      </c>
    </row>
    <row r="46" spans="1:12">
      <c r="A46" s="13" t="s">
        <v>324</v>
      </c>
      <c r="B46" s="10" t="s">
        <v>325</v>
      </c>
      <c r="C46" s="122"/>
      <c r="D46" s="123"/>
      <c r="E46" s="123"/>
      <c r="F46" s="124"/>
      <c r="G46" s="24"/>
      <c r="H46" s="25"/>
      <c r="I46" s="25"/>
      <c r="J46" s="24"/>
      <c r="K46" s="30"/>
      <c r="L46" s="26"/>
    </row>
    <row r="47" spans="1:12">
      <c r="A47" s="13"/>
      <c r="B47" s="10"/>
      <c r="C47" s="122" t="s">
        <v>518</v>
      </c>
      <c r="D47" s="123"/>
      <c r="E47" s="123"/>
      <c r="F47" s="124"/>
      <c r="G47" s="24"/>
      <c r="H47" s="25">
        <v>8</v>
      </c>
      <c r="I47" s="25">
        <v>8</v>
      </c>
      <c r="J47" s="24">
        <f t="shared" ref="J47" si="7">G47+H47-I47</f>
        <v>0</v>
      </c>
      <c r="K47" s="30">
        <v>767</v>
      </c>
      <c r="L47" s="26">
        <f t="shared" ref="L47" si="8">J47*K47</f>
        <v>0</v>
      </c>
    </row>
    <row r="48" spans="1:12">
      <c r="A48" s="13" t="s">
        <v>22</v>
      </c>
      <c r="B48" s="11" t="s">
        <v>23</v>
      </c>
      <c r="C48" s="122"/>
      <c r="D48" s="123"/>
      <c r="E48" s="123"/>
      <c r="F48" s="124"/>
      <c r="G48" s="27"/>
      <c r="H48" s="28"/>
      <c r="I48" s="25"/>
      <c r="J48" s="24"/>
      <c r="K48" s="29"/>
      <c r="L48" s="26"/>
    </row>
    <row r="49" spans="1:13">
      <c r="A49" s="13"/>
      <c r="B49" s="11"/>
      <c r="C49" s="122" t="s">
        <v>24</v>
      </c>
      <c r="D49" s="123"/>
      <c r="E49" s="123"/>
      <c r="F49" s="124"/>
      <c r="G49" s="24">
        <v>1</v>
      </c>
      <c r="H49" s="28"/>
      <c r="I49" s="25">
        <v>1</v>
      </c>
      <c r="J49" s="24">
        <f t="shared" ref="J49:J109" si="9">G49+H49-I49</f>
        <v>0</v>
      </c>
      <c r="K49" s="30">
        <v>336</v>
      </c>
      <c r="L49" s="26">
        <f t="shared" ref="L49:L62" si="10">J49*K49</f>
        <v>0</v>
      </c>
    </row>
    <row r="50" spans="1:13">
      <c r="A50" s="13"/>
      <c r="B50" s="11"/>
      <c r="C50" s="122" t="s">
        <v>24</v>
      </c>
      <c r="D50" s="123"/>
      <c r="E50" s="123"/>
      <c r="F50" s="124"/>
      <c r="G50" s="24"/>
      <c r="H50" s="28">
        <v>5</v>
      </c>
      <c r="I50" s="25">
        <v>5</v>
      </c>
      <c r="J50" s="24">
        <f t="shared" ref="J50" si="11">G50+H50-I50</f>
        <v>0</v>
      </c>
      <c r="K50" s="30">
        <v>363.44</v>
      </c>
      <c r="L50" s="26">
        <f t="shared" ref="L50" si="12">J50*K50</f>
        <v>0</v>
      </c>
    </row>
    <row r="51" spans="1:13">
      <c r="A51" s="13"/>
      <c r="B51" s="11"/>
      <c r="C51" s="122" t="s">
        <v>25</v>
      </c>
      <c r="D51" s="123"/>
      <c r="E51" s="123"/>
      <c r="F51" s="124"/>
      <c r="G51" s="24">
        <v>238</v>
      </c>
      <c r="H51" s="28"/>
      <c r="I51" s="28">
        <v>73</v>
      </c>
      <c r="J51" s="24">
        <f t="shared" si="9"/>
        <v>165</v>
      </c>
      <c r="K51" s="30">
        <v>165.2</v>
      </c>
      <c r="L51" s="26">
        <f t="shared" si="10"/>
        <v>27257.999999999996</v>
      </c>
    </row>
    <row r="52" spans="1:13">
      <c r="A52" s="13"/>
      <c r="B52" s="11"/>
      <c r="C52" s="122" t="s">
        <v>25</v>
      </c>
      <c r="D52" s="123"/>
      <c r="E52" s="123"/>
      <c r="F52" s="124"/>
      <c r="G52" s="24"/>
      <c r="H52" s="28">
        <v>230</v>
      </c>
      <c r="I52" s="28">
        <v>230</v>
      </c>
      <c r="J52" s="24">
        <f t="shared" ref="J52" si="13">G52+H52-I52</f>
        <v>0</v>
      </c>
      <c r="K52" s="30">
        <v>171.1</v>
      </c>
      <c r="L52" s="26">
        <f t="shared" ref="L52" si="14">J52*K52</f>
        <v>0</v>
      </c>
    </row>
    <row r="53" spans="1:13">
      <c r="A53" s="13"/>
      <c r="B53" s="11"/>
      <c r="C53" s="122" t="s">
        <v>25</v>
      </c>
      <c r="D53" s="123"/>
      <c r="E53" s="123"/>
      <c r="F53" s="124"/>
      <c r="G53" s="24"/>
      <c r="H53" s="28">
        <v>16</v>
      </c>
      <c r="I53" s="28">
        <v>16</v>
      </c>
      <c r="J53" s="24">
        <f t="shared" si="9"/>
        <v>0</v>
      </c>
      <c r="K53" s="30">
        <v>188.8</v>
      </c>
      <c r="L53" s="26">
        <f t="shared" si="10"/>
        <v>0</v>
      </c>
    </row>
    <row r="54" spans="1:13">
      <c r="A54" s="13"/>
      <c r="B54" s="11"/>
      <c r="C54" s="122" t="s">
        <v>26</v>
      </c>
      <c r="D54" s="123"/>
      <c r="E54" s="123"/>
      <c r="F54" s="124"/>
      <c r="G54" s="24"/>
      <c r="H54" s="28">
        <v>80</v>
      </c>
      <c r="I54" s="28">
        <v>80</v>
      </c>
      <c r="J54" s="24">
        <f t="shared" si="9"/>
        <v>0</v>
      </c>
      <c r="K54" s="30">
        <v>141.6</v>
      </c>
      <c r="L54" s="26">
        <f t="shared" si="10"/>
        <v>0</v>
      </c>
    </row>
    <row r="55" spans="1:13">
      <c r="A55" s="13"/>
      <c r="B55" s="11"/>
      <c r="C55" s="122" t="s">
        <v>26</v>
      </c>
      <c r="D55" s="123"/>
      <c r="E55" s="123"/>
      <c r="F55" s="124"/>
      <c r="G55" s="24">
        <v>27</v>
      </c>
      <c r="H55" s="28"/>
      <c r="I55" s="25">
        <v>1</v>
      </c>
      <c r="J55" s="24">
        <f t="shared" si="9"/>
        <v>26</v>
      </c>
      <c r="K55" s="30">
        <v>200.6</v>
      </c>
      <c r="L55" s="26">
        <f t="shared" si="10"/>
        <v>5215.5999999999995</v>
      </c>
    </row>
    <row r="56" spans="1:13">
      <c r="A56" s="13"/>
      <c r="B56" s="11"/>
      <c r="C56" s="122" t="s">
        <v>27</v>
      </c>
      <c r="D56" s="123"/>
      <c r="E56" s="123"/>
      <c r="F56" s="124"/>
      <c r="G56" s="24"/>
      <c r="H56" s="28">
        <v>50</v>
      </c>
      <c r="I56" s="25">
        <v>50</v>
      </c>
      <c r="J56" s="24">
        <f t="shared" ref="J56" si="15">G56+H56-I56</f>
        <v>0</v>
      </c>
      <c r="K56" s="30">
        <v>243.79</v>
      </c>
      <c r="L56" s="26">
        <f t="shared" ref="L56" si="16">J56*K56</f>
        <v>0</v>
      </c>
    </row>
    <row r="57" spans="1:13">
      <c r="A57" s="13"/>
      <c r="B57" s="10"/>
      <c r="C57" s="122" t="s">
        <v>27</v>
      </c>
      <c r="D57" s="123"/>
      <c r="E57" s="123"/>
      <c r="F57" s="124"/>
      <c r="G57" s="24">
        <v>7</v>
      </c>
      <c r="H57" s="28"/>
      <c r="I57" s="25">
        <v>6</v>
      </c>
      <c r="J57" s="24">
        <f t="shared" si="9"/>
        <v>1</v>
      </c>
      <c r="K57" s="30">
        <v>228.92</v>
      </c>
      <c r="L57" s="26">
        <f t="shared" si="10"/>
        <v>228.92</v>
      </c>
    </row>
    <row r="58" spans="1:13">
      <c r="A58" s="13"/>
      <c r="B58" s="10"/>
      <c r="C58" s="122" t="s">
        <v>27</v>
      </c>
      <c r="D58" s="123"/>
      <c r="E58" s="123"/>
      <c r="F58" s="124"/>
      <c r="G58" s="24"/>
      <c r="H58" s="28">
        <v>10</v>
      </c>
      <c r="I58" s="25"/>
      <c r="J58" s="24">
        <f t="shared" ref="J58" si="17">G58+H58-I58</f>
        <v>10</v>
      </c>
      <c r="K58" s="30">
        <v>238.36</v>
      </c>
      <c r="L58" s="26">
        <f t="shared" ref="L58" si="18">J58*K58</f>
        <v>2383.6000000000004</v>
      </c>
    </row>
    <row r="59" spans="1:13">
      <c r="A59" s="13"/>
      <c r="B59" s="10"/>
      <c r="C59" s="118" t="s">
        <v>28</v>
      </c>
      <c r="D59" s="118"/>
      <c r="E59" s="118"/>
      <c r="F59" s="118"/>
      <c r="G59" s="24">
        <v>1</v>
      </c>
      <c r="H59" s="28"/>
      <c r="I59" s="25"/>
      <c r="J59" s="24">
        <f t="shared" si="9"/>
        <v>1</v>
      </c>
      <c r="K59" s="30">
        <v>395</v>
      </c>
      <c r="L59" s="26">
        <f t="shared" si="10"/>
        <v>395</v>
      </c>
    </row>
    <row r="60" spans="1:13">
      <c r="A60" s="13"/>
      <c r="B60" s="10"/>
      <c r="C60" s="122" t="s">
        <v>29</v>
      </c>
      <c r="D60" s="123"/>
      <c r="E60" s="123"/>
      <c r="F60" s="124"/>
      <c r="G60" s="24">
        <v>1</v>
      </c>
      <c r="H60" s="28"/>
      <c r="I60" s="25"/>
      <c r="J60" s="24">
        <f t="shared" si="9"/>
        <v>1</v>
      </c>
      <c r="K60" s="30">
        <v>295</v>
      </c>
      <c r="L60" s="26">
        <f t="shared" si="10"/>
        <v>295</v>
      </c>
    </row>
    <row r="61" spans="1:13">
      <c r="A61" s="13"/>
      <c r="B61" s="10"/>
      <c r="C61" s="122" t="s">
        <v>30</v>
      </c>
      <c r="D61" s="123"/>
      <c r="E61" s="123"/>
      <c r="F61" s="124"/>
      <c r="G61" s="24">
        <v>4</v>
      </c>
      <c r="H61" s="28"/>
      <c r="I61" s="25"/>
      <c r="J61" s="24">
        <f t="shared" si="9"/>
        <v>4</v>
      </c>
      <c r="K61" s="30">
        <v>206.41</v>
      </c>
      <c r="L61" s="26">
        <f t="shared" si="10"/>
        <v>825.64</v>
      </c>
    </row>
    <row r="62" spans="1:13">
      <c r="A62" s="13"/>
      <c r="B62" s="10"/>
      <c r="C62" s="118" t="s">
        <v>31</v>
      </c>
      <c r="D62" s="118"/>
      <c r="E62" s="118"/>
      <c r="F62" s="118"/>
      <c r="G62" s="24">
        <v>39</v>
      </c>
      <c r="H62" s="28"/>
      <c r="I62" s="25"/>
      <c r="J62" s="24">
        <f t="shared" si="9"/>
        <v>39</v>
      </c>
      <c r="K62" s="30">
        <v>298</v>
      </c>
      <c r="L62" s="26">
        <f t="shared" si="10"/>
        <v>11622</v>
      </c>
    </row>
    <row r="63" spans="1:13">
      <c r="A63" s="13" t="s">
        <v>32</v>
      </c>
      <c r="B63" s="11" t="s">
        <v>33</v>
      </c>
      <c r="C63" s="118"/>
      <c r="D63" s="118"/>
      <c r="E63" s="118"/>
      <c r="F63" s="118"/>
      <c r="G63" s="27"/>
      <c r="H63" s="28"/>
      <c r="I63" s="25"/>
      <c r="J63" s="24"/>
      <c r="K63" s="30"/>
      <c r="L63" s="26"/>
    </row>
    <row r="64" spans="1:13">
      <c r="A64" s="13"/>
      <c r="B64" s="11"/>
      <c r="C64" s="118" t="s">
        <v>35</v>
      </c>
      <c r="D64" s="118"/>
      <c r="E64" s="118"/>
      <c r="F64" s="118"/>
      <c r="G64" s="24">
        <v>60</v>
      </c>
      <c r="H64" s="28"/>
      <c r="I64" s="25">
        <v>52</v>
      </c>
      <c r="J64" s="24">
        <f t="shared" si="9"/>
        <v>8</v>
      </c>
      <c r="K64" s="30">
        <v>0.9</v>
      </c>
      <c r="L64" s="26">
        <f t="shared" ref="L64:L96" si="19">J64*K64</f>
        <v>7.2</v>
      </c>
      <c r="M64" s="66"/>
    </row>
    <row r="65" spans="1:13">
      <c r="A65" s="13"/>
      <c r="B65" s="11"/>
      <c r="C65" s="118" t="s">
        <v>35</v>
      </c>
      <c r="D65" s="118"/>
      <c r="E65" s="118"/>
      <c r="F65" s="118"/>
      <c r="G65" s="24">
        <v>1500</v>
      </c>
      <c r="H65" s="28"/>
      <c r="I65" s="25"/>
      <c r="J65" s="24">
        <f t="shared" si="9"/>
        <v>1500</v>
      </c>
      <c r="K65" s="30">
        <v>0.82599999999999996</v>
      </c>
      <c r="L65" s="26">
        <f t="shared" si="19"/>
        <v>1239</v>
      </c>
      <c r="M65" s="66"/>
    </row>
    <row r="66" spans="1:13" ht="15.75" thickBot="1">
      <c r="A66" s="13"/>
      <c r="B66" s="10"/>
      <c r="C66" s="118" t="s">
        <v>36</v>
      </c>
      <c r="D66" s="118"/>
      <c r="E66" s="118"/>
      <c r="F66" s="118"/>
      <c r="G66" s="24">
        <v>951</v>
      </c>
      <c r="H66" s="28"/>
      <c r="I66" s="46">
        <v>12</v>
      </c>
      <c r="J66" s="24">
        <f t="shared" si="9"/>
        <v>939</v>
      </c>
      <c r="K66" s="30">
        <v>2.1</v>
      </c>
      <c r="L66" s="26">
        <f t="shared" si="19"/>
        <v>1971.9</v>
      </c>
      <c r="M66" s="66"/>
    </row>
    <row r="67" spans="1:13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94" t="s">
        <v>8</v>
      </c>
      <c r="H67" s="94" t="s">
        <v>9</v>
      </c>
      <c r="I67" s="94" t="s">
        <v>10</v>
      </c>
      <c r="J67" s="94" t="s">
        <v>11</v>
      </c>
      <c r="K67" s="94" t="s">
        <v>12</v>
      </c>
      <c r="L67" s="5" t="s">
        <v>13</v>
      </c>
      <c r="M67" s="66"/>
    </row>
    <row r="68" spans="1:13">
      <c r="A68" s="13"/>
      <c r="B68" s="10"/>
      <c r="C68" s="118" t="s">
        <v>37</v>
      </c>
      <c r="D68" s="118"/>
      <c r="E68" s="118"/>
      <c r="F68" s="118"/>
      <c r="G68" s="24">
        <v>134</v>
      </c>
      <c r="H68" s="28"/>
      <c r="I68" s="46"/>
      <c r="J68" s="24">
        <f t="shared" si="9"/>
        <v>134</v>
      </c>
      <c r="K68" s="30">
        <v>1.1000000000000001</v>
      </c>
      <c r="L68" s="26">
        <f t="shared" si="19"/>
        <v>147.4</v>
      </c>
      <c r="M68" s="66"/>
    </row>
    <row r="69" spans="1:13" ht="15" customHeight="1">
      <c r="A69" s="13"/>
      <c r="B69" s="10"/>
      <c r="C69" s="118" t="s">
        <v>38</v>
      </c>
      <c r="D69" s="118"/>
      <c r="E69" s="118"/>
      <c r="F69" s="118"/>
      <c r="G69" s="24">
        <v>500</v>
      </c>
      <c r="H69" s="28"/>
      <c r="I69" s="46"/>
      <c r="J69" s="24">
        <f t="shared" si="9"/>
        <v>500</v>
      </c>
      <c r="K69" s="30">
        <v>0.57999999999999996</v>
      </c>
      <c r="L69" s="26">
        <f t="shared" si="19"/>
        <v>290</v>
      </c>
      <c r="M69" s="66"/>
    </row>
    <row r="70" spans="1:13" ht="15" customHeight="1">
      <c r="A70" s="13"/>
      <c r="B70" s="10"/>
      <c r="C70" s="118" t="s">
        <v>39</v>
      </c>
      <c r="D70" s="118"/>
      <c r="E70" s="118"/>
      <c r="F70" s="118"/>
      <c r="G70" s="24">
        <v>444</v>
      </c>
      <c r="H70" s="28"/>
      <c r="I70" s="46"/>
      <c r="J70" s="24">
        <f t="shared" si="9"/>
        <v>444</v>
      </c>
      <c r="K70" s="30">
        <v>1.44</v>
      </c>
      <c r="L70" s="26">
        <f t="shared" si="19"/>
        <v>639.36</v>
      </c>
      <c r="M70" s="66"/>
    </row>
    <row r="71" spans="1:13">
      <c r="A71" s="13"/>
      <c r="B71" s="10"/>
      <c r="C71" s="118" t="s">
        <v>40</v>
      </c>
      <c r="D71" s="118"/>
      <c r="E71" s="118"/>
      <c r="F71" s="118"/>
      <c r="G71" s="24">
        <v>497</v>
      </c>
      <c r="H71" s="28"/>
      <c r="I71" s="46">
        <v>68</v>
      </c>
      <c r="J71" s="24">
        <f t="shared" si="9"/>
        <v>429</v>
      </c>
      <c r="K71" s="30">
        <v>2.36</v>
      </c>
      <c r="L71" s="26">
        <f t="shared" si="19"/>
        <v>1012.4399999999999</v>
      </c>
      <c r="M71" s="66"/>
    </row>
    <row r="72" spans="1:13">
      <c r="A72" s="13"/>
      <c r="B72" s="10"/>
      <c r="C72" s="118" t="s">
        <v>41</v>
      </c>
      <c r="D72" s="118"/>
      <c r="E72" s="118"/>
      <c r="F72" s="118"/>
      <c r="G72" s="24">
        <v>33</v>
      </c>
      <c r="H72" s="28"/>
      <c r="I72" s="46">
        <v>33</v>
      </c>
      <c r="J72" s="24">
        <f t="shared" si="9"/>
        <v>0</v>
      </c>
      <c r="K72" s="30">
        <v>2.6</v>
      </c>
      <c r="L72" s="26">
        <f t="shared" si="19"/>
        <v>0</v>
      </c>
      <c r="M72" s="66"/>
    </row>
    <row r="73" spans="1:13">
      <c r="A73" s="13"/>
      <c r="B73" s="11"/>
      <c r="C73" s="118" t="s">
        <v>40</v>
      </c>
      <c r="D73" s="118"/>
      <c r="E73" s="118"/>
      <c r="F73" s="118"/>
      <c r="G73" s="24"/>
      <c r="H73" s="28">
        <v>500</v>
      </c>
      <c r="I73" s="46">
        <v>500</v>
      </c>
      <c r="J73" s="24">
        <f t="shared" ref="J73:J75" si="20">G73+H73-I73</f>
        <v>0</v>
      </c>
      <c r="K73" s="30">
        <v>3.19</v>
      </c>
      <c r="L73" s="26">
        <f t="shared" ref="L73:L75" si="21">J73*K73</f>
        <v>0</v>
      </c>
      <c r="M73" s="66"/>
    </row>
    <row r="74" spans="1:13">
      <c r="A74" s="13"/>
      <c r="B74" s="11"/>
      <c r="C74" s="118" t="s">
        <v>41</v>
      </c>
      <c r="D74" s="118"/>
      <c r="E74" s="118"/>
      <c r="F74" s="118"/>
      <c r="G74" s="24"/>
      <c r="H74" s="28">
        <v>500</v>
      </c>
      <c r="I74" s="46">
        <v>500</v>
      </c>
      <c r="J74" s="24">
        <f t="shared" si="20"/>
        <v>0</v>
      </c>
      <c r="K74" s="30">
        <v>3.24</v>
      </c>
      <c r="L74" s="26">
        <f t="shared" si="21"/>
        <v>0</v>
      </c>
      <c r="M74" s="66"/>
    </row>
    <row r="75" spans="1:13">
      <c r="A75" s="13"/>
      <c r="B75" s="11"/>
      <c r="C75" s="118" t="s">
        <v>34</v>
      </c>
      <c r="D75" s="118"/>
      <c r="E75" s="118"/>
      <c r="F75" s="118"/>
      <c r="G75" s="24"/>
      <c r="H75" s="28">
        <v>500</v>
      </c>
      <c r="I75" s="46">
        <v>500</v>
      </c>
      <c r="J75" s="24">
        <f t="shared" si="20"/>
        <v>0</v>
      </c>
      <c r="K75" s="30">
        <v>3.54</v>
      </c>
      <c r="L75" s="26">
        <f t="shared" si="21"/>
        <v>0</v>
      </c>
      <c r="M75" s="66"/>
    </row>
    <row r="76" spans="1:13">
      <c r="A76" s="13"/>
      <c r="B76" s="10"/>
      <c r="C76" s="118" t="s">
        <v>42</v>
      </c>
      <c r="D76" s="118"/>
      <c r="E76" s="118"/>
      <c r="F76" s="118"/>
      <c r="G76" s="24">
        <v>38</v>
      </c>
      <c r="H76" s="28"/>
      <c r="I76" s="46">
        <v>7</v>
      </c>
      <c r="J76" s="24">
        <f t="shared" si="9"/>
        <v>31</v>
      </c>
      <c r="K76" s="30">
        <v>6.2</v>
      </c>
      <c r="L76" s="26">
        <f t="shared" si="19"/>
        <v>192.20000000000002</v>
      </c>
      <c r="M76" s="66"/>
    </row>
    <row r="77" spans="1:13">
      <c r="A77" s="13"/>
      <c r="B77" s="10"/>
      <c r="C77" s="118" t="s">
        <v>44</v>
      </c>
      <c r="D77" s="118"/>
      <c r="E77" s="118"/>
      <c r="F77" s="118"/>
      <c r="G77" s="24">
        <v>447</v>
      </c>
      <c r="H77" s="28"/>
      <c r="I77" s="46"/>
      <c r="J77" s="24">
        <f t="shared" si="9"/>
        <v>447</v>
      </c>
      <c r="K77" s="30">
        <v>3.43</v>
      </c>
      <c r="L77" s="26">
        <f t="shared" si="19"/>
        <v>1533.21</v>
      </c>
      <c r="M77" s="66"/>
    </row>
    <row r="78" spans="1:13">
      <c r="A78" s="13"/>
      <c r="B78" s="10"/>
      <c r="C78" s="118" t="s">
        <v>45</v>
      </c>
      <c r="D78" s="118"/>
      <c r="E78" s="118"/>
      <c r="F78" s="118"/>
      <c r="G78" s="24">
        <v>17</v>
      </c>
      <c r="H78" s="28"/>
      <c r="I78" s="25">
        <v>17</v>
      </c>
      <c r="J78" s="24">
        <f t="shared" si="9"/>
        <v>0</v>
      </c>
      <c r="K78" s="30">
        <v>26.88</v>
      </c>
      <c r="L78" s="26">
        <f t="shared" si="19"/>
        <v>0</v>
      </c>
      <c r="M78" s="66"/>
    </row>
    <row r="79" spans="1:13">
      <c r="A79" s="13"/>
      <c r="B79" s="10"/>
      <c r="C79" s="118" t="s">
        <v>45</v>
      </c>
      <c r="D79" s="118"/>
      <c r="E79" s="118"/>
      <c r="F79" s="118"/>
      <c r="G79" s="24">
        <v>240</v>
      </c>
      <c r="H79" s="28"/>
      <c r="I79" s="25">
        <v>35</v>
      </c>
      <c r="J79" s="24">
        <f t="shared" si="9"/>
        <v>205</v>
      </c>
      <c r="K79" s="30">
        <v>25.37</v>
      </c>
      <c r="L79" s="26">
        <f t="shared" si="19"/>
        <v>5200.8500000000004</v>
      </c>
      <c r="M79" s="66"/>
    </row>
    <row r="80" spans="1:13">
      <c r="A80" s="13"/>
      <c r="B80" s="10"/>
      <c r="C80" s="118" t="s">
        <v>46</v>
      </c>
      <c r="D80" s="118"/>
      <c r="E80" s="118"/>
      <c r="F80" s="118"/>
      <c r="G80" s="24">
        <v>10</v>
      </c>
      <c r="H80" s="28"/>
      <c r="I80" s="25"/>
      <c r="J80" s="24">
        <f t="shared" si="9"/>
        <v>10</v>
      </c>
      <c r="K80" s="30">
        <v>130</v>
      </c>
      <c r="L80" s="26">
        <f t="shared" si="19"/>
        <v>1300</v>
      </c>
      <c r="M80" s="66"/>
    </row>
    <row r="81" spans="1:13">
      <c r="A81" s="14"/>
      <c r="B81" s="11"/>
      <c r="C81" s="122" t="s">
        <v>47</v>
      </c>
      <c r="D81" s="123"/>
      <c r="E81" s="123"/>
      <c r="F81" s="124"/>
      <c r="G81" s="24">
        <v>1000</v>
      </c>
      <c r="H81" s="28"/>
      <c r="I81" s="25">
        <v>40</v>
      </c>
      <c r="J81" s="24">
        <f t="shared" si="9"/>
        <v>960</v>
      </c>
      <c r="K81" s="30">
        <v>1.3009999999999999</v>
      </c>
      <c r="L81" s="26">
        <f t="shared" si="19"/>
        <v>1248.96</v>
      </c>
      <c r="M81" s="66"/>
    </row>
    <row r="82" spans="1:13">
      <c r="A82" s="13"/>
      <c r="B82" s="10"/>
      <c r="C82" s="118" t="s">
        <v>48</v>
      </c>
      <c r="D82" s="118"/>
      <c r="E82" s="118"/>
      <c r="F82" s="118"/>
      <c r="G82" s="24">
        <v>24</v>
      </c>
      <c r="H82" s="28"/>
      <c r="I82" s="25">
        <v>24</v>
      </c>
      <c r="J82" s="24">
        <f t="shared" si="9"/>
        <v>0</v>
      </c>
      <c r="K82" s="30">
        <v>4.13</v>
      </c>
      <c r="L82" s="26">
        <f t="shared" si="19"/>
        <v>0</v>
      </c>
      <c r="M82" s="66"/>
    </row>
    <row r="83" spans="1:13">
      <c r="A83" s="13"/>
      <c r="B83" s="11"/>
      <c r="C83" s="118" t="s">
        <v>50</v>
      </c>
      <c r="D83" s="118"/>
      <c r="E83" s="118"/>
      <c r="F83" s="118"/>
      <c r="G83" s="24">
        <v>265</v>
      </c>
      <c r="H83" s="28"/>
      <c r="I83" s="25"/>
      <c r="J83" s="24">
        <f t="shared" si="9"/>
        <v>265</v>
      </c>
      <c r="K83" s="30">
        <v>3.2450000000000001</v>
      </c>
      <c r="L83" s="26">
        <f t="shared" si="19"/>
        <v>859.92500000000007</v>
      </c>
      <c r="M83" s="66"/>
    </row>
    <row r="84" spans="1:13">
      <c r="A84" s="13"/>
      <c r="B84" s="10"/>
      <c r="C84" s="118" t="s">
        <v>51</v>
      </c>
      <c r="D84" s="118"/>
      <c r="E84" s="118"/>
      <c r="F84" s="118"/>
      <c r="G84" s="24">
        <v>100</v>
      </c>
      <c r="H84" s="28"/>
      <c r="I84" s="25">
        <v>11</v>
      </c>
      <c r="J84" s="24">
        <f t="shared" si="9"/>
        <v>89</v>
      </c>
      <c r="K84" s="30">
        <v>15.34</v>
      </c>
      <c r="L84" s="26">
        <f t="shared" si="19"/>
        <v>1365.26</v>
      </c>
      <c r="M84" s="66"/>
    </row>
    <row r="85" spans="1:13">
      <c r="A85" s="13"/>
      <c r="B85" s="10"/>
      <c r="C85" s="118" t="s">
        <v>52</v>
      </c>
      <c r="D85" s="118"/>
      <c r="E85" s="118"/>
      <c r="F85" s="118"/>
      <c r="G85" s="24">
        <v>291</v>
      </c>
      <c r="H85" s="28"/>
      <c r="I85" s="25">
        <v>213</v>
      </c>
      <c r="J85" s="24">
        <f t="shared" si="9"/>
        <v>78</v>
      </c>
      <c r="K85" s="30">
        <v>2.0099999999999998</v>
      </c>
      <c r="L85" s="26">
        <f t="shared" si="19"/>
        <v>156.77999999999997</v>
      </c>
      <c r="M85" s="66"/>
    </row>
    <row r="86" spans="1:13">
      <c r="A86" s="13"/>
      <c r="B86" s="10"/>
      <c r="C86" s="118" t="s">
        <v>53</v>
      </c>
      <c r="D86" s="118"/>
      <c r="E86" s="118"/>
      <c r="F86" s="118"/>
      <c r="G86" s="24">
        <v>106</v>
      </c>
      <c r="H86" s="28"/>
      <c r="I86" s="25">
        <v>1</v>
      </c>
      <c r="J86" s="24">
        <f t="shared" si="9"/>
        <v>105</v>
      </c>
      <c r="K86" s="30">
        <v>2.25</v>
      </c>
      <c r="L86" s="26">
        <f t="shared" si="19"/>
        <v>236.25</v>
      </c>
      <c r="M86" s="66"/>
    </row>
    <row r="87" spans="1:13">
      <c r="A87" s="13"/>
      <c r="B87" s="10"/>
      <c r="C87" s="118" t="s">
        <v>53</v>
      </c>
      <c r="D87" s="118"/>
      <c r="E87" s="118"/>
      <c r="F87" s="118"/>
      <c r="G87" s="24">
        <v>600</v>
      </c>
      <c r="H87" s="28"/>
      <c r="I87" s="25"/>
      <c r="J87" s="24">
        <f t="shared" si="9"/>
        <v>600</v>
      </c>
      <c r="K87" s="30">
        <v>2.8319999999999999</v>
      </c>
      <c r="L87" s="26">
        <f t="shared" si="19"/>
        <v>1699.1999999999998</v>
      </c>
      <c r="M87" s="66"/>
    </row>
    <row r="88" spans="1:13">
      <c r="A88" s="13"/>
      <c r="B88" s="10"/>
      <c r="C88" s="118" t="s">
        <v>54</v>
      </c>
      <c r="D88" s="118"/>
      <c r="E88" s="118"/>
      <c r="F88" s="118"/>
      <c r="G88" s="24">
        <v>6</v>
      </c>
      <c r="H88" s="28"/>
      <c r="I88" s="25"/>
      <c r="J88" s="24">
        <f t="shared" si="9"/>
        <v>6</v>
      </c>
      <c r="K88" s="30">
        <v>250</v>
      </c>
      <c r="L88" s="26">
        <f t="shared" si="19"/>
        <v>1500</v>
      </c>
      <c r="M88" s="66"/>
    </row>
    <row r="89" spans="1:13">
      <c r="A89" s="13"/>
      <c r="B89" s="10"/>
      <c r="C89" s="118" t="s">
        <v>55</v>
      </c>
      <c r="D89" s="118"/>
      <c r="E89" s="118"/>
      <c r="F89" s="118"/>
      <c r="G89" s="24"/>
      <c r="H89" s="28">
        <v>12</v>
      </c>
      <c r="I89" s="25"/>
      <c r="J89" s="24">
        <f t="shared" ref="J89" si="22">G89+H89-I89</f>
        <v>12</v>
      </c>
      <c r="K89" s="30">
        <v>397.37</v>
      </c>
      <c r="L89" s="26">
        <f t="shared" ref="L89" si="23">J89*K89</f>
        <v>4768.4400000000005</v>
      </c>
      <c r="M89" s="66"/>
    </row>
    <row r="90" spans="1:13">
      <c r="A90" s="13"/>
      <c r="B90" s="10"/>
      <c r="C90" s="118" t="s">
        <v>56</v>
      </c>
      <c r="D90" s="118"/>
      <c r="E90" s="118"/>
      <c r="F90" s="118"/>
      <c r="G90" s="24">
        <v>0</v>
      </c>
      <c r="H90" s="28">
        <v>24</v>
      </c>
      <c r="I90" s="25"/>
      <c r="J90" s="24">
        <f t="shared" si="9"/>
        <v>24</v>
      </c>
      <c r="K90" s="30">
        <v>53.1</v>
      </c>
      <c r="L90" s="26">
        <f t="shared" si="19"/>
        <v>1274.4000000000001</v>
      </c>
      <c r="M90" s="66"/>
    </row>
    <row r="91" spans="1:13">
      <c r="A91" s="13"/>
      <c r="B91" s="10"/>
      <c r="C91" s="118" t="s">
        <v>57</v>
      </c>
      <c r="D91" s="118"/>
      <c r="E91" s="118"/>
      <c r="F91" s="118"/>
      <c r="G91" s="24">
        <v>30</v>
      </c>
      <c r="H91" s="28"/>
      <c r="I91" s="25"/>
      <c r="J91" s="24">
        <f t="shared" si="9"/>
        <v>30</v>
      </c>
      <c r="K91" s="30">
        <v>175</v>
      </c>
      <c r="L91" s="26">
        <f t="shared" si="19"/>
        <v>5250</v>
      </c>
      <c r="M91" s="66"/>
    </row>
    <row r="92" spans="1:13">
      <c r="A92" s="13"/>
      <c r="B92" s="10"/>
      <c r="C92" s="118" t="s">
        <v>58</v>
      </c>
      <c r="D92" s="118"/>
      <c r="E92" s="118"/>
      <c r="F92" s="118"/>
      <c r="G92" s="24">
        <v>122</v>
      </c>
      <c r="H92" s="28"/>
      <c r="I92" s="25">
        <v>14</v>
      </c>
      <c r="J92" s="24">
        <f t="shared" si="9"/>
        <v>108</v>
      </c>
      <c r="K92" s="30">
        <v>24.583300000000001</v>
      </c>
      <c r="L92" s="26">
        <f t="shared" si="19"/>
        <v>2654.9964</v>
      </c>
      <c r="M92" s="66"/>
    </row>
    <row r="93" spans="1:13">
      <c r="A93" s="13"/>
      <c r="B93" s="11"/>
      <c r="C93" s="118" t="s">
        <v>59</v>
      </c>
      <c r="D93" s="118"/>
      <c r="E93" s="118"/>
      <c r="F93" s="118"/>
      <c r="G93" s="24">
        <v>277</v>
      </c>
      <c r="H93" s="28"/>
      <c r="I93" s="25">
        <v>122</v>
      </c>
      <c r="J93" s="24">
        <f t="shared" si="9"/>
        <v>155</v>
      </c>
      <c r="K93" s="30">
        <v>108.17</v>
      </c>
      <c r="L93" s="26">
        <f t="shared" si="19"/>
        <v>16766.349999999999</v>
      </c>
    </row>
    <row r="94" spans="1:13">
      <c r="A94" s="13"/>
      <c r="B94" s="10"/>
      <c r="C94" s="118" t="s">
        <v>313</v>
      </c>
      <c r="D94" s="118"/>
      <c r="E94" s="118"/>
      <c r="F94" s="118"/>
      <c r="G94" s="24">
        <v>408</v>
      </c>
      <c r="H94" s="28"/>
      <c r="I94" s="25">
        <v>182</v>
      </c>
      <c r="J94" s="24">
        <f t="shared" si="9"/>
        <v>226</v>
      </c>
      <c r="K94" s="30">
        <v>88.5</v>
      </c>
      <c r="L94" s="26">
        <f t="shared" si="19"/>
        <v>20001</v>
      </c>
    </row>
    <row r="95" spans="1:13">
      <c r="A95" s="13"/>
      <c r="B95" s="10"/>
      <c r="C95" s="118" t="s">
        <v>314</v>
      </c>
      <c r="D95" s="118"/>
      <c r="E95" s="118"/>
      <c r="F95" s="118"/>
      <c r="G95" s="24">
        <v>10</v>
      </c>
      <c r="H95" s="28"/>
      <c r="I95" s="25">
        <v>1</v>
      </c>
      <c r="J95" s="24">
        <f t="shared" si="9"/>
        <v>9</v>
      </c>
      <c r="K95" s="30">
        <v>82.6</v>
      </c>
      <c r="L95" s="26">
        <f t="shared" si="19"/>
        <v>743.4</v>
      </c>
    </row>
    <row r="96" spans="1:13">
      <c r="A96" s="13"/>
      <c r="B96" s="10"/>
      <c r="C96" s="118" t="s">
        <v>577</v>
      </c>
      <c r="D96" s="118"/>
      <c r="E96" s="118"/>
      <c r="F96" s="118"/>
      <c r="G96" s="24">
        <v>252</v>
      </c>
      <c r="H96" s="28"/>
      <c r="I96" s="25">
        <v>34</v>
      </c>
      <c r="J96" s="24">
        <f t="shared" si="9"/>
        <v>218</v>
      </c>
      <c r="K96" s="30">
        <v>133.04400000000001</v>
      </c>
      <c r="L96" s="26">
        <f t="shared" si="19"/>
        <v>29003.592000000004</v>
      </c>
    </row>
    <row r="97" spans="1:13">
      <c r="A97" s="13"/>
      <c r="B97" s="10"/>
      <c r="C97" s="118" t="s">
        <v>550</v>
      </c>
      <c r="D97" s="118"/>
      <c r="E97" s="118"/>
      <c r="F97" s="118"/>
      <c r="G97" s="24"/>
      <c r="H97" s="28">
        <v>895</v>
      </c>
      <c r="I97" s="25">
        <v>895</v>
      </c>
      <c r="J97" s="24">
        <f t="shared" ref="J97" si="24">G97+H97-I97</f>
        <v>0</v>
      </c>
      <c r="K97" s="30">
        <v>95</v>
      </c>
      <c r="L97" s="26">
        <f t="shared" ref="L97" si="25">J97*K97</f>
        <v>0</v>
      </c>
    </row>
    <row r="98" spans="1:13">
      <c r="A98" s="15" t="s">
        <v>60</v>
      </c>
      <c r="B98" s="11" t="s">
        <v>61</v>
      </c>
      <c r="C98" s="118"/>
      <c r="D98" s="118"/>
      <c r="E98" s="118"/>
      <c r="F98" s="118"/>
      <c r="G98" s="24"/>
      <c r="H98" s="28"/>
      <c r="I98" s="25"/>
      <c r="J98" s="24"/>
      <c r="K98" s="30"/>
      <c r="L98" s="26"/>
    </row>
    <row r="99" spans="1:13" ht="15.75" thickBot="1">
      <c r="A99" s="15"/>
      <c r="B99" s="11"/>
      <c r="C99" s="118" t="s">
        <v>62</v>
      </c>
      <c r="D99" s="118"/>
      <c r="E99" s="118"/>
      <c r="F99" s="118"/>
      <c r="G99" s="24">
        <v>2</v>
      </c>
      <c r="H99" s="28"/>
      <c r="I99" s="25">
        <v>1</v>
      </c>
      <c r="J99" s="24">
        <f t="shared" si="9"/>
        <v>1</v>
      </c>
      <c r="K99" s="30">
        <v>128.41</v>
      </c>
      <c r="L99" s="26">
        <f t="shared" ref="L99:L107" si="26">J99*K99</f>
        <v>128.41</v>
      </c>
    </row>
    <row r="100" spans="1:13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94" t="s">
        <v>8</v>
      </c>
      <c r="H100" s="94" t="s">
        <v>9</v>
      </c>
      <c r="I100" s="94" t="s">
        <v>10</v>
      </c>
      <c r="J100" s="94" t="s">
        <v>11</v>
      </c>
      <c r="K100" s="94" t="s">
        <v>12</v>
      </c>
      <c r="L100" s="5" t="s">
        <v>13</v>
      </c>
      <c r="M100" s="66"/>
    </row>
    <row r="101" spans="1:13">
      <c r="A101" s="15" t="s">
        <v>60</v>
      </c>
      <c r="B101" s="11" t="s">
        <v>61</v>
      </c>
      <c r="C101" s="122" t="s">
        <v>63</v>
      </c>
      <c r="D101" s="123"/>
      <c r="E101" s="123"/>
      <c r="F101" s="124"/>
      <c r="G101" s="24">
        <v>3</v>
      </c>
      <c r="H101" s="28"/>
      <c r="I101" s="25"/>
      <c r="J101" s="24">
        <f t="shared" si="9"/>
        <v>3</v>
      </c>
      <c r="K101" s="30">
        <v>165.2</v>
      </c>
      <c r="L101" s="26">
        <f t="shared" si="26"/>
        <v>495.59999999999997</v>
      </c>
      <c r="M101" s="66"/>
    </row>
    <row r="102" spans="1:13">
      <c r="A102" s="15"/>
      <c r="B102" s="11"/>
      <c r="C102" s="118" t="s">
        <v>64</v>
      </c>
      <c r="D102" s="118"/>
      <c r="E102" s="118"/>
      <c r="F102" s="118"/>
      <c r="G102" s="24">
        <v>144</v>
      </c>
      <c r="H102" s="28"/>
      <c r="I102" s="25">
        <v>18</v>
      </c>
      <c r="J102" s="24">
        <f t="shared" si="9"/>
        <v>126</v>
      </c>
      <c r="K102" s="30">
        <v>12.3</v>
      </c>
      <c r="L102" s="26">
        <f t="shared" si="26"/>
        <v>1549.8000000000002</v>
      </c>
      <c r="M102" s="66"/>
    </row>
    <row r="103" spans="1:13">
      <c r="A103" s="15"/>
      <c r="B103" s="11"/>
      <c r="C103" s="118" t="s">
        <v>65</v>
      </c>
      <c r="D103" s="118"/>
      <c r="E103" s="118"/>
      <c r="F103" s="118"/>
      <c r="G103" s="24">
        <v>261</v>
      </c>
      <c r="H103" s="28"/>
      <c r="I103" s="25">
        <v>5</v>
      </c>
      <c r="J103" s="24">
        <f t="shared" si="9"/>
        <v>256</v>
      </c>
      <c r="K103" s="30">
        <v>18.68</v>
      </c>
      <c r="L103" s="26">
        <f t="shared" si="26"/>
        <v>4782.08</v>
      </c>
      <c r="M103" s="66"/>
    </row>
    <row r="104" spans="1:13">
      <c r="A104" s="15"/>
      <c r="B104" s="11"/>
      <c r="C104" s="118" t="s">
        <v>520</v>
      </c>
      <c r="D104" s="118"/>
      <c r="E104" s="118"/>
      <c r="F104" s="118"/>
      <c r="G104" s="24"/>
      <c r="H104" s="28">
        <v>252</v>
      </c>
      <c r="I104" s="25">
        <v>252</v>
      </c>
      <c r="J104" s="24">
        <f t="shared" ref="J104:J105" si="27">G104+H104-I104</f>
        <v>0</v>
      </c>
      <c r="K104" s="30">
        <v>17.7</v>
      </c>
      <c r="L104" s="26">
        <f t="shared" ref="L104:L105" si="28">J104*K104</f>
        <v>0</v>
      </c>
      <c r="M104" s="66"/>
    </row>
    <row r="105" spans="1:13">
      <c r="A105" s="15"/>
      <c r="B105" s="11"/>
      <c r="C105" s="118" t="s">
        <v>521</v>
      </c>
      <c r="D105" s="118"/>
      <c r="E105" s="118"/>
      <c r="F105" s="118"/>
      <c r="G105" s="24"/>
      <c r="H105" s="28">
        <v>132</v>
      </c>
      <c r="I105" s="25">
        <v>132</v>
      </c>
      <c r="J105" s="24">
        <f t="shared" si="27"/>
        <v>0</v>
      </c>
      <c r="K105" s="30">
        <v>34.22</v>
      </c>
      <c r="L105" s="26">
        <f t="shared" si="28"/>
        <v>0</v>
      </c>
      <c r="M105" s="66"/>
    </row>
    <row r="106" spans="1:13">
      <c r="A106" s="15"/>
      <c r="B106" s="11"/>
      <c r="C106" s="118" t="s">
        <v>66</v>
      </c>
      <c r="D106" s="118"/>
      <c r="E106" s="118"/>
      <c r="F106" s="118"/>
      <c r="G106" s="24">
        <v>2</v>
      </c>
      <c r="H106" s="28"/>
      <c r="I106" s="25"/>
      <c r="J106" s="24">
        <f t="shared" si="9"/>
        <v>2</v>
      </c>
      <c r="K106" s="30">
        <v>578.20000000000005</v>
      </c>
      <c r="L106" s="26">
        <f t="shared" si="26"/>
        <v>1156.4000000000001</v>
      </c>
      <c r="M106" s="66"/>
    </row>
    <row r="107" spans="1:13">
      <c r="A107" s="15"/>
      <c r="B107" s="11"/>
      <c r="C107" s="118" t="s">
        <v>67</v>
      </c>
      <c r="D107" s="118"/>
      <c r="E107" s="118"/>
      <c r="F107" s="118"/>
      <c r="G107" s="24">
        <v>80</v>
      </c>
      <c r="H107" s="28"/>
      <c r="I107" s="25"/>
      <c r="J107" s="24">
        <f t="shared" si="9"/>
        <v>80</v>
      </c>
      <c r="K107" s="30">
        <v>140</v>
      </c>
      <c r="L107" s="26">
        <f t="shared" si="26"/>
        <v>11200</v>
      </c>
      <c r="M107" s="66"/>
    </row>
    <row r="108" spans="1:13">
      <c r="A108" s="15" t="s">
        <v>68</v>
      </c>
      <c r="B108" s="11" t="s">
        <v>69</v>
      </c>
      <c r="C108" s="118"/>
      <c r="D108" s="118"/>
      <c r="E108" s="118"/>
      <c r="F108" s="118"/>
      <c r="G108" s="24"/>
      <c r="H108" s="28"/>
      <c r="I108" s="25"/>
      <c r="J108" s="24"/>
      <c r="K108" s="30"/>
      <c r="L108" s="26"/>
    </row>
    <row r="109" spans="1:13">
      <c r="A109" s="15"/>
      <c r="B109" s="11"/>
      <c r="C109" s="118" t="s">
        <v>70</v>
      </c>
      <c r="D109" s="118"/>
      <c r="E109" s="118"/>
      <c r="F109" s="118"/>
      <c r="G109" s="24">
        <v>3475</v>
      </c>
      <c r="H109" s="28"/>
      <c r="I109" s="28">
        <v>10</v>
      </c>
      <c r="J109" s="24">
        <f t="shared" si="9"/>
        <v>3465</v>
      </c>
      <c r="K109" s="31">
        <v>516.82322999999997</v>
      </c>
      <c r="L109" s="26">
        <f>J109*K109</f>
        <v>1790792.4919499999</v>
      </c>
      <c r="M109" s="81"/>
    </row>
    <row r="110" spans="1:13">
      <c r="A110" s="15" t="s">
        <v>74</v>
      </c>
      <c r="B110" s="16" t="s">
        <v>75</v>
      </c>
      <c r="C110" s="118"/>
      <c r="D110" s="118"/>
      <c r="E110" s="118"/>
      <c r="F110" s="118"/>
      <c r="G110" s="24"/>
      <c r="H110" s="28"/>
      <c r="I110" s="25"/>
      <c r="J110" s="24"/>
      <c r="K110" s="30"/>
      <c r="L110" s="26"/>
    </row>
    <row r="111" spans="1:13">
      <c r="A111" s="15"/>
      <c r="B111" s="16"/>
      <c r="C111" s="118" t="s">
        <v>77</v>
      </c>
      <c r="D111" s="118"/>
      <c r="E111" s="118"/>
      <c r="F111" s="118"/>
      <c r="G111" s="24">
        <v>135</v>
      </c>
      <c r="H111" s="28"/>
      <c r="I111" s="25">
        <v>5</v>
      </c>
      <c r="J111" s="24">
        <f t="shared" ref="J111:J175" si="29">G111+H111-I111</f>
        <v>130</v>
      </c>
      <c r="K111" s="30">
        <v>0.42</v>
      </c>
      <c r="L111" s="26">
        <f t="shared" ref="L111:L155" si="30">J111*K111</f>
        <v>54.6</v>
      </c>
      <c r="M111" s="66"/>
    </row>
    <row r="112" spans="1:13">
      <c r="A112" s="15"/>
      <c r="B112" s="16"/>
      <c r="C112" s="118" t="s">
        <v>78</v>
      </c>
      <c r="D112" s="118"/>
      <c r="E112" s="118"/>
      <c r="F112" s="118"/>
      <c r="G112" s="24">
        <v>145</v>
      </c>
      <c r="H112" s="28"/>
      <c r="I112" s="25">
        <v>6</v>
      </c>
      <c r="J112" s="24">
        <f t="shared" si="29"/>
        <v>139</v>
      </c>
      <c r="K112" s="30">
        <v>1.56</v>
      </c>
      <c r="L112" s="26">
        <f t="shared" si="30"/>
        <v>216.84</v>
      </c>
      <c r="M112" s="66"/>
    </row>
    <row r="113" spans="1:13">
      <c r="A113" s="15"/>
      <c r="B113" s="16"/>
      <c r="C113" s="118" t="s">
        <v>78</v>
      </c>
      <c r="D113" s="118"/>
      <c r="E113" s="118"/>
      <c r="F113" s="118"/>
      <c r="G113" s="24">
        <v>100</v>
      </c>
      <c r="H113" s="28"/>
      <c r="I113" s="25"/>
      <c r="J113" s="24">
        <f t="shared" si="29"/>
        <v>100</v>
      </c>
      <c r="K113" s="30">
        <v>1.77</v>
      </c>
      <c r="L113" s="26">
        <f t="shared" si="30"/>
        <v>177</v>
      </c>
      <c r="M113" s="66"/>
    </row>
    <row r="114" spans="1:13">
      <c r="A114" s="13"/>
      <c r="B114" s="17"/>
      <c r="C114" s="118" t="s">
        <v>79</v>
      </c>
      <c r="D114" s="118"/>
      <c r="E114" s="118"/>
      <c r="F114" s="118"/>
      <c r="G114" s="24">
        <v>48</v>
      </c>
      <c r="H114" s="28"/>
      <c r="I114" s="25"/>
      <c r="J114" s="24">
        <f t="shared" si="29"/>
        <v>48</v>
      </c>
      <c r="K114" s="30">
        <v>1.38</v>
      </c>
      <c r="L114" s="26">
        <f t="shared" si="30"/>
        <v>66.239999999999995</v>
      </c>
      <c r="M114" s="66"/>
    </row>
    <row r="115" spans="1:13">
      <c r="A115" s="15"/>
      <c r="B115" s="17"/>
      <c r="C115" s="118" t="s">
        <v>80</v>
      </c>
      <c r="D115" s="118"/>
      <c r="E115" s="118"/>
      <c r="F115" s="118"/>
      <c r="G115" s="24">
        <v>21</v>
      </c>
      <c r="H115" s="28"/>
      <c r="I115" s="25">
        <v>12</v>
      </c>
      <c r="J115" s="24">
        <f t="shared" si="29"/>
        <v>9</v>
      </c>
      <c r="K115" s="30">
        <v>1.61</v>
      </c>
      <c r="L115" s="26">
        <f t="shared" si="30"/>
        <v>14.49</v>
      </c>
      <c r="M115" s="66"/>
    </row>
    <row r="116" spans="1:13">
      <c r="A116" s="13"/>
      <c r="B116" s="17"/>
      <c r="C116" s="118" t="s">
        <v>81</v>
      </c>
      <c r="D116" s="118"/>
      <c r="E116" s="118"/>
      <c r="F116" s="118"/>
      <c r="G116" s="24">
        <v>194</v>
      </c>
      <c r="H116" s="28"/>
      <c r="I116" s="25">
        <v>3</v>
      </c>
      <c r="J116" s="24">
        <f t="shared" si="29"/>
        <v>191</v>
      </c>
      <c r="K116" s="30">
        <v>1.8</v>
      </c>
      <c r="L116" s="26">
        <f t="shared" si="30"/>
        <v>343.8</v>
      </c>
      <c r="M116" s="66"/>
    </row>
    <row r="117" spans="1:13">
      <c r="A117" s="13"/>
      <c r="B117" s="17"/>
      <c r="C117" s="118" t="s">
        <v>82</v>
      </c>
      <c r="D117" s="118"/>
      <c r="E117" s="118"/>
      <c r="F117" s="118"/>
      <c r="G117" s="24">
        <v>199</v>
      </c>
      <c r="H117" s="28"/>
      <c r="I117" s="25">
        <v>13</v>
      </c>
      <c r="J117" s="24">
        <f t="shared" si="29"/>
        <v>186</v>
      </c>
      <c r="K117" s="30">
        <v>1.19</v>
      </c>
      <c r="L117" s="26">
        <f t="shared" si="30"/>
        <v>221.34</v>
      </c>
      <c r="M117" s="66"/>
    </row>
    <row r="118" spans="1:13">
      <c r="A118" s="13"/>
      <c r="B118" s="17"/>
      <c r="C118" s="118" t="s">
        <v>83</v>
      </c>
      <c r="D118" s="118"/>
      <c r="E118" s="118"/>
      <c r="F118" s="118"/>
      <c r="G118" s="24">
        <v>194</v>
      </c>
      <c r="H118" s="28"/>
      <c r="I118" s="25">
        <v>1</v>
      </c>
      <c r="J118" s="24">
        <f t="shared" si="29"/>
        <v>193</v>
      </c>
      <c r="K118" s="30">
        <v>1.41</v>
      </c>
      <c r="L118" s="26">
        <f t="shared" si="30"/>
        <v>272.13</v>
      </c>
      <c r="M118" s="66"/>
    </row>
    <row r="119" spans="1:13">
      <c r="A119" s="13"/>
      <c r="B119" s="17"/>
      <c r="C119" s="118" t="s">
        <v>84</v>
      </c>
      <c r="D119" s="118"/>
      <c r="E119" s="118"/>
      <c r="F119" s="118"/>
      <c r="G119" s="24">
        <v>73</v>
      </c>
      <c r="H119" s="28"/>
      <c r="I119" s="25">
        <v>1</v>
      </c>
      <c r="J119" s="24">
        <f t="shared" si="29"/>
        <v>72</v>
      </c>
      <c r="K119" s="30">
        <v>1.47</v>
      </c>
      <c r="L119" s="26">
        <f t="shared" si="30"/>
        <v>105.84</v>
      </c>
      <c r="M119" s="66"/>
    </row>
    <row r="120" spans="1:13">
      <c r="A120" s="13"/>
      <c r="B120" s="17"/>
      <c r="C120" s="118" t="s">
        <v>85</v>
      </c>
      <c r="D120" s="118"/>
      <c r="E120" s="118"/>
      <c r="F120" s="118"/>
      <c r="G120" s="24">
        <v>74</v>
      </c>
      <c r="H120" s="28"/>
      <c r="I120" s="25"/>
      <c r="J120" s="24">
        <f t="shared" si="29"/>
        <v>74</v>
      </c>
      <c r="K120" s="30">
        <v>1.35</v>
      </c>
      <c r="L120" s="26">
        <f t="shared" si="30"/>
        <v>99.9</v>
      </c>
      <c r="M120" s="66"/>
    </row>
    <row r="121" spans="1:13">
      <c r="A121" s="15"/>
      <c r="B121" s="17"/>
      <c r="C121" s="118" t="s">
        <v>86</v>
      </c>
      <c r="D121" s="118"/>
      <c r="E121" s="118"/>
      <c r="F121" s="118"/>
      <c r="G121" s="24">
        <v>35</v>
      </c>
      <c r="H121" s="28"/>
      <c r="I121" s="25"/>
      <c r="J121" s="24">
        <f t="shared" si="29"/>
        <v>35</v>
      </c>
      <c r="K121" s="30">
        <v>1.8</v>
      </c>
      <c r="L121" s="26">
        <f t="shared" si="30"/>
        <v>63</v>
      </c>
      <c r="M121" s="66"/>
    </row>
    <row r="122" spans="1:13">
      <c r="A122" s="15"/>
      <c r="B122" s="17"/>
      <c r="C122" s="118" t="s">
        <v>87</v>
      </c>
      <c r="D122" s="118"/>
      <c r="E122" s="118"/>
      <c r="F122" s="118"/>
      <c r="G122" s="24">
        <v>400</v>
      </c>
      <c r="H122" s="28"/>
      <c r="I122" s="25"/>
      <c r="J122" s="24">
        <f t="shared" si="29"/>
        <v>400</v>
      </c>
      <c r="K122" s="30">
        <v>1.98</v>
      </c>
      <c r="L122" s="26">
        <f t="shared" si="30"/>
        <v>792</v>
      </c>
      <c r="M122" s="66"/>
    </row>
    <row r="123" spans="1:13">
      <c r="A123" s="13"/>
      <c r="B123" s="17"/>
      <c r="C123" s="118" t="s">
        <v>88</v>
      </c>
      <c r="D123" s="118"/>
      <c r="E123" s="118"/>
      <c r="F123" s="118"/>
      <c r="G123" s="24">
        <v>50</v>
      </c>
      <c r="H123" s="28"/>
      <c r="I123" s="25">
        <v>4</v>
      </c>
      <c r="J123" s="24">
        <f t="shared" si="29"/>
        <v>46</v>
      </c>
      <c r="K123" s="30">
        <v>11.5</v>
      </c>
      <c r="L123" s="26">
        <f t="shared" si="30"/>
        <v>529</v>
      </c>
      <c r="M123" s="66"/>
    </row>
    <row r="124" spans="1:13">
      <c r="A124" s="13"/>
      <c r="B124" s="17"/>
      <c r="C124" s="118" t="s">
        <v>89</v>
      </c>
      <c r="D124" s="118"/>
      <c r="E124" s="118"/>
      <c r="F124" s="118"/>
      <c r="G124" s="24">
        <v>158</v>
      </c>
      <c r="H124" s="28"/>
      <c r="I124" s="25">
        <v>95</v>
      </c>
      <c r="J124" s="24">
        <f t="shared" si="29"/>
        <v>63</v>
      </c>
      <c r="K124" s="30">
        <v>7.3159999999999998</v>
      </c>
      <c r="L124" s="26">
        <f t="shared" si="30"/>
        <v>460.90800000000002</v>
      </c>
      <c r="M124" s="66"/>
    </row>
    <row r="125" spans="1:13">
      <c r="A125" s="15"/>
      <c r="B125" s="16"/>
      <c r="C125" s="118" t="s">
        <v>90</v>
      </c>
      <c r="D125" s="118"/>
      <c r="E125" s="118"/>
      <c r="F125" s="118"/>
      <c r="G125" s="24">
        <v>125</v>
      </c>
      <c r="H125" s="28"/>
      <c r="I125" s="25">
        <v>7</v>
      </c>
      <c r="J125" s="24">
        <f t="shared" si="29"/>
        <v>118</v>
      </c>
      <c r="K125" s="30">
        <v>7.3159999999999998</v>
      </c>
      <c r="L125" s="26">
        <f t="shared" si="30"/>
        <v>863.28800000000001</v>
      </c>
      <c r="M125" s="66"/>
    </row>
    <row r="126" spans="1:13">
      <c r="A126" s="13"/>
      <c r="B126" s="17"/>
      <c r="C126" s="118" t="s">
        <v>91</v>
      </c>
      <c r="D126" s="118"/>
      <c r="E126" s="118"/>
      <c r="F126" s="118"/>
      <c r="G126" s="24">
        <v>3</v>
      </c>
      <c r="H126" s="28"/>
      <c r="I126" s="25">
        <v>1</v>
      </c>
      <c r="J126" s="24">
        <f t="shared" si="29"/>
        <v>2</v>
      </c>
      <c r="K126" s="30">
        <v>16</v>
      </c>
      <c r="L126" s="26">
        <f t="shared" si="30"/>
        <v>32</v>
      </c>
      <c r="M126" s="66"/>
    </row>
    <row r="127" spans="1:13">
      <c r="A127" s="13"/>
      <c r="B127" s="17"/>
      <c r="C127" s="118" t="s">
        <v>519</v>
      </c>
      <c r="D127" s="118"/>
      <c r="E127" s="118"/>
      <c r="F127" s="118"/>
      <c r="G127" s="24"/>
      <c r="H127" s="28">
        <v>7</v>
      </c>
      <c r="I127" s="25">
        <v>7</v>
      </c>
      <c r="J127" s="24">
        <f t="shared" si="29"/>
        <v>0</v>
      </c>
      <c r="K127" s="30">
        <v>192.7</v>
      </c>
      <c r="L127" s="26">
        <f t="shared" si="30"/>
        <v>0</v>
      </c>
      <c r="M127" s="66"/>
    </row>
    <row r="128" spans="1:13">
      <c r="A128" s="13"/>
      <c r="B128" s="17"/>
      <c r="C128" s="118" t="s">
        <v>92</v>
      </c>
      <c r="D128" s="118"/>
      <c r="E128" s="118"/>
      <c r="F128" s="118"/>
      <c r="G128" s="24"/>
      <c r="H128" s="28">
        <v>4</v>
      </c>
      <c r="I128" s="25">
        <v>4</v>
      </c>
      <c r="J128" s="24">
        <f t="shared" ref="J128:J129" si="31">G128+H128-I128</f>
        <v>0</v>
      </c>
      <c r="K128" s="30">
        <v>174.64</v>
      </c>
      <c r="L128" s="26">
        <f t="shared" ref="L128:L129" si="32">J128*K128</f>
        <v>0</v>
      </c>
      <c r="M128" s="66"/>
    </row>
    <row r="129" spans="1:13">
      <c r="A129" s="13"/>
      <c r="B129" s="17"/>
      <c r="C129" s="118" t="s">
        <v>329</v>
      </c>
      <c r="D129" s="118"/>
      <c r="E129" s="118"/>
      <c r="F129" s="118"/>
      <c r="G129" s="24"/>
      <c r="H129" s="28">
        <v>4</v>
      </c>
      <c r="I129" s="25">
        <v>4</v>
      </c>
      <c r="J129" s="24">
        <f t="shared" si="31"/>
        <v>0</v>
      </c>
      <c r="K129" s="30">
        <v>448.4</v>
      </c>
      <c r="L129" s="26">
        <f t="shared" si="32"/>
        <v>0</v>
      </c>
      <c r="M129" s="66"/>
    </row>
    <row r="130" spans="1:13">
      <c r="A130" s="13"/>
      <c r="B130" s="17"/>
      <c r="C130" s="122" t="s">
        <v>328</v>
      </c>
      <c r="D130" s="123"/>
      <c r="E130" s="123"/>
      <c r="F130" s="124"/>
      <c r="G130" s="24">
        <v>29</v>
      </c>
      <c r="H130" s="28"/>
      <c r="I130" s="25">
        <v>5</v>
      </c>
      <c r="J130" s="24">
        <f t="shared" si="29"/>
        <v>24</v>
      </c>
      <c r="K130" s="30">
        <v>89.68</v>
      </c>
      <c r="L130" s="26">
        <f t="shared" si="30"/>
        <v>2152.3200000000002</v>
      </c>
      <c r="M130" s="66"/>
    </row>
    <row r="131" spans="1:13">
      <c r="A131" s="13"/>
      <c r="B131" s="17"/>
      <c r="C131" s="118" t="s">
        <v>92</v>
      </c>
      <c r="D131" s="118"/>
      <c r="E131" s="118"/>
      <c r="F131" s="118"/>
      <c r="G131" s="24">
        <v>23</v>
      </c>
      <c r="H131" s="28"/>
      <c r="I131" s="25">
        <v>9</v>
      </c>
      <c r="J131" s="24">
        <f t="shared" si="29"/>
        <v>14</v>
      </c>
      <c r="K131" s="30">
        <v>136</v>
      </c>
      <c r="L131" s="26">
        <f t="shared" si="30"/>
        <v>1904</v>
      </c>
      <c r="M131" s="66"/>
    </row>
    <row r="132" spans="1:13" ht="15.75" thickBot="1">
      <c r="A132" s="13"/>
      <c r="B132" s="17"/>
      <c r="C132" s="118" t="s">
        <v>94</v>
      </c>
      <c r="D132" s="118"/>
      <c r="E132" s="118"/>
      <c r="F132" s="118"/>
      <c r="G132" s="24">
        <v>7</v>
      </c>
      <c r="H132" s="28"/>
      <c r="I132" s="25">
        <v>2</v>
      </c>
      <c r="J132" s="24">
        <f t="shared" si="29"/>
        <v>5</v>
      </c>
      <c r="K132" s="30">
        <v>273.76</v>
      </c>
      <c r="L132" s="26">
        <f t="shared" si="30"/>
        <v>1368.8</v>
      </c>
      <c r="M132" s="66"/>
    </row>
    <row r="133" spans="1:13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94" t="s">
        <v>8</v>
      </c>
      <c r="H133" s="94" t="s">
        <v>9</v>
      </c>
      <c r="I133" s="94" t="s">
        <v>10</v>
      </c>
      <c r="J133" s="94" t="s">
        <v>11</v>
      </c>
      <c r="K133" s="94" t="s">
        <v>12</v>
      </c>
      <c r="L133" s="5" t="s">
        <v>13</v>
      </c>
      <c r="M133" s="66"/>
    </row>
    <row r="134" spans="1:13">
      <c r="A134" s="15" t="s">
        <v>74</v>
      </c>
      <c r="B134" s="16" t="s">
        <v>75</v>
      </c>
      <c r="C134" s="118" t="s">
        <v>329</v>
      </c>
      <c r="D134" s="118"/>
      <c r="E134" s="118"/>
      <c r="F134" s="118"/>
      <c r="G134" s="24">
        <v>20</v>
      </c>
      <c r="H134" s="28"/>
      <c r="I134" s="25">
        <v>8</v>
      </c>
      <c r="J134" s="24">
        <f t="shared" si="29"/>
        <v>12</v>
      </c>
      <c r="K134" s="30">
        <v>442.5</v>
      </c>
      <c r="L134" s="26">
        <f t="shared" si="30"/>
        <v>5310</v>
      </c>
      <c r="M134" s="66"/>
    </row>
    <row r="135" spans="1:13">
      <c r="A135" s="13"/>
      <c r="B135" s="17"/>
      <c r="C135" s="118" t="s">
        <v>96</v>
      </c>
      <c r="D135" s="118"/>
      <c r="E135" s="118"/>
      <c r="F135" s="118"/>
      <c r="G135" s="24">
        <v>19</v>
      </c>
      <c r="H135" s="28"/>
      <c r="I135" s="25">
        <v>5</v>
      </c>
      <c r="J135" s="24">
        <f t="shared" si="29"/>
        <v>14</v>
      </c>
      <c r="K135" s="30">
        <v>1.53</v>
      </c>
      <c r="L135" s="26">
        <f t="shared" si="30"/>
        <v>21.42</v>
      </c>
      <c r="M135" s="66"/>
    </row>
    <row r="136" spans="1:13">
      <c r="A136" s="13"/>
      <c r="B136" s="17"/>
      <c r="C136" s="118" t="s">
        <v>537</v>
      </c>
      <c r="D136" s="118"/>
      <c r="E136" s="118"/>
      <c r="F136" s="118"/>
      <c r="G136" s="24"/>
      <c r="H136" s="28">
        <v>1000</v>
      </c>
      <c r="I136" s="25"/>
      <c r="J136" s="24">
        <f t="shared" ref="J136" si="33">G136+H136-I136</f>
        <v>1000</v>
      </c>
      <c r="K136" s="30">
        <v>3.06</v>
      </c>
      <c r="L136" s="26">
        <f t="shared" ref="L136" si="34">J136*K136</f>
        <v>3060</v>
      </c>
      <c r="M136" s="66"/>
    </row>
    <row r="137" spans="1:13">
      <c r="A137" s="15"/>
      <c r="B137" s="17"/>
      <c r="C137" s="118" t="s">
        <v>97</v>
      </c>
      <c r="D137" s="118"/>
      <c r="E137" s="118"/>
      <c r="F137" s="118"/>
      <c r="G137" s="24">
        <v>1</v>
      </c>
      <c r="H137" s="28"/>
      <c r="I137" s="25"/>
      <c r="J137" s="24">
        <f t="shared" si="29"/>
        <v>1</v>
      </c>
      <c r="K137" s="30">
        <v>150</v>
      </c>
      <c r="L137" s="26">
        <f t="shared" si="30"/>
        <v>150</v>
      </c>
      <c r="M137" s="66"/>
    </row>
    <row r="138" spans="1:13">
      <c r="A138" s="13"/>
      <c r="B138" s="17"/>
      <c r="C138" s="118" t="s">
        <v>384</v>
      </c>
      <c r="D138" s="118"/>
      <c r="E138" s="118"/>
      <c r="F138" s="118"/>
      <c r="G138" s="24">
        <v>99</v>
      </c>
      <c r="H138" s="28"/>
      <c r="I138" s="25"/>
      <c r="J138" s="24">
        <f t="shared" si="29"/>
        <v>99</v>
      </c>
      <c r="K138" s="30">
        <v>41.6</v>
      </c>
      <c r="L138" s="26">
        <f t="shared" si="30"/>
        <v>4118.4000000000005</v>
      </c>
      <c r="M138" s="66"/>
    </row>
    <row r="139" spans="1:13">
      <c r="A139" s="15"/>
      <c r="B139" s="16"/>
      <c r="C139" s="118" t="s">
        <v>99</v>
      </c>
      <c r="D139" s="118"/>
      <c r="E139" s="118"/>
      <c r="F139" s="118"/>
      <c r="G139" s="24">
        <v>50</v>
      </c>
      <c r="H139" s="28"/>
      <c r="I139" s="25"/>
      <c r="J139" s="24">
        <f t="shared" si="29"/>
        <v>50</v>
      </c>
      <c r="K139" s="30">
        <v>55.46</v>
      </c>
      <c r="L139" s="26">
        <f t="shared" si="30"/>
        <v>2773</v>
      </c>
      <c r="M139" s="66"/>
    </row>
    <row r="140" spans="1:13">
      <c r="A140" s="15"/>
      <c r="B140" s="17"/>
      <c r="C140" s="118" t="s">
        <v>99</v>
      </c>
      <c r="D140" s="118"/>
      <c r="E140" s="118"/>
      <c r="F140" s="118"/>
      <c r="G140" s="24">
        <v>26</v>
      </c>
      <c r="H140" s="28"/>
      <c r="I140" s="25"/>
      <c r="J140" s="24">
        <f t="shared" si="29"/>
        <v>26</v>
      </c>
      <c r="K140" s="30">
        <v>25</v>
      </c>
      <c r="L140" s="26">
        <f t="shared" si="30"/>
        <v>650</v>
      </c>
      <c r="M140" s="66"/>
    </row>
    <row r="141" spans="1:13">
      <c r="A141" s="15"/>
      <c r="B141" s="17"/>
      <c r="C141" s="118" t="s">
        <v>100</v>
      </c>
      <c r="D141" s="118"/>
      <c r="E141" s="118"/>
      <c r="F141" s="118"/>
      <c r="G141" s="24">
        <v>81</v>
      </c>
      <c r="H141" s="28"/>
      <c r="I141" s="25">
        <v>16</v>
      </c>
      <c r="J141" s="24">
        <f t="shared" si="29"/>
        <v>65</v>
      </c>
      <c r="K141" s="30">
        <v>80.239999999999995</v>
      </c>
      <c r="L141" s="26">
        <f t="shared" si="30"/>
        <v>5215.5999999999995</v>
      </c>
      <c r="M141" s="66"/>
    </row>
    <row r="142" spans="1:13">
      <c r="A142" s="13"/>
      <c r="B142" s="17"/>
      <c r="C142" s="118" t="s">
        <v>101</v>
      </c>
      <c r="D142" s="118"/>
      <c r="E142" s="118"/>
      <c r="F142" s="118"/>
      <c r="G142" s="24">
        <v>248</v>
      </c>
      <c r="H142" s="28"/>
      <c r="I142" s="25">
        <v>48</v>
      </c>
      <c r="J142" s="24">
        <f t="shared" si="29"/>
        <v>200</v>
      </c>
      <c r="K142" s="30">
        <v>143.96</v>
      </c>
      <c r="L142" s="26">
        <f t="shared" si="30"/>
        <v>28792</v>
      </c>
      <c r="M142" s="66"/>
    </row>
    <row r="143" spans="1:13">
      <c r="A143" s="13"/>
      <c r="B143" s="17"/>
      <c r="C143" s="118" t="s">
        <v>102</v>
      </c>
      <c r="D143" s="118"/>
      <c r="E143" s="118"/>
      <c r="F143" s="118"/>
      <c r="G143" s="24">
        <v>50</v>
      </c>
      <c r="H143" s="28"/>
      <c r="I143" s="25"/>
      <c r="J143" s="24">
        <f t="shared" si="29"/>
        <v>50</v>
      </c>
      <c r="K143" s="30">
        <v>53.1</v>
      </c>
      <c r="L143" s="26">
        <f t="shared" si="30"/>
        <v>2655</v>
      </c>
      <c r="M143" s="66"/>
    </row>
    <row r="144" spans="1:13">
      <c r="A144" s="15"/>
      <c r="B144" s="17"/>
      <c r="C144" s="118" t="s">
        <v>102</v>
      </c>
      <c r="D144" s="118"/>
      <c r="E144" s="118"/>
      <c r="F144" s="118"/>
      <c r="G144" s="24">
        <v>2</v>
      </c>
      <c r="H144" s="28"/>
      <c r="I144" s="25">
        <v>2</v>
      </c>
      <c r="J144" s="24">
        <f t="shared" si="29"/>
        <v>0</v>
      </c>
      <c r="K144" s="30">
        <v>34</v>
      </c>
      <c r="L144" s="26">
        <f t="shared" si="30"/>
        <v>0</v>
      </c>
      <c r="M144" s="66"/>
    </row>
    <row r="145" spans="1:13">
      <c r="A145" s="15"/>
      <c r="B145" s="17"/>
      <c r="C145" s="118" t="s">
        <v>385</v>
      </c>
      <c r="D145" s="118"/>
      <c r="E145" s="118"/>
      <c r="F145" s="118"/>
      <c r="G145" s="24">
        <v>100</v>
      </c>
      <c r="H145" s="28"/>
      <c r="I145" s="25">
        <v>1</v>
      </c>
      <c r="J145" s="24">
        <f t="shared" si="29"/>
        <v>99</v>
      </c>
      <c r="K145" s="30">
        <v>35.4</v>
      </c>
      <c r="L145" s="26">
        <f t="shared" si="30"/>
        <v>3504.6</v>
      </c>
      <c r="M145" s="66"/>
    </row>
    <row r="146" spans="1:13">
      <c r="A146" s="13"/>
      <c r="B146" s="17"/>
      <c r="C146" s="127" t="s">
        <v>103</v>
      </c>
      <c r="D146" s="127"/>
      <c r="E146" s="127"/>
      <c r="F146" s="127"/>
      <c r="G146" s="24">
        <v>25</v>
      </c>
      <c r="H146" s="28"/>
      <c r="I146" s="25"/>
      <c r="J146" s="24">
        <f t="shared" si="29"/>
        <v>25</v>
      </c>
      <c r="K146" s="31">
        <v>237.07</v>
      </c>
      <c r="L146" s="26">
        <f t="shared" si="30"/>
        <v>5926.75</v>
      </c>
      <c r="M146" s="66"/>
    </row>
    <row r="147" spans="1:13">
      <c r="A147" s="13"/>
      <c r="B147" s="17"/>
      <c r="C147" s="127" t="s">
        <v>104</v>
      </c>
      <c r="D147" s="127"/>
      <c r="E147" s="127"/>
      <c r="F147" s="127"/>
      <c r="G147" s="24">
        <v>17</v>
      </c>
      <c r="H147" s="28"/>
      <c r="I147" s="25"/>
      <c r="J147" s="24">
        <f t="shared" si="29"/>
        <v>17</v>
      </c>
      <c r="K147" s="30">
        <v>94</v>
      </c>
      <c r="L147" s="26">
        <f t="shared" si="30"/>
        <v>1598</v>
      </c>
      <c r="M147" s="66"/>
    </row>
    <row r="148" spans="1:13">
      <c r="A148" s="15"/>
      <c r="B148" s="16"/>
      <c r="C148" s="127" t="s">
        <v>105</v>
      </c>
      <c r="D148" s="127"/>
      <c r="E148" s="127"/>
      <c r="F148" s="127"/>
      <c r="G148" s="24">
        <v>17</v>
      </c>
      <c r="H148" s="28"/>
      <c r="I148" s="25"/>
      <c r="J148" s="24">
        <f t="shared" si="29"/>
        <v>17</v>
      </c>
      <c r="K148" s="30">
        <v>90</v>
      </c>
      <c r="L148" s="26">
        <f t="shared" si="30"/>
        <v>1530</v>
      </c>
      <c r="M148" s="66"/>
    </row>
    <row r="149" spans="1:13">
      <c r="A149" s="15"/>
      <c r="B149" s="17"/>
      <c r="C149" s="127" t="s">
        <v>106</v>
      </c>
      <c r="D149" s="127"/>
      <c r="E149" s="127"/>
      <c r="F149" s="127"/>
      <c r="G149" s="24">
        <v>17</v>
      </c>
      <c r="H149" s="28"/>
      <c r="I149" s="25"/>
      <c r="J149" s="24">
        <f t="shared" si="29"/>
        <v>17</v>
      </c>
      <c r="K149" s="30">
        <v>4.3600000000000003</v>
      </c>
      <c r="L149" s="26">
        <f t="shared" si="30"/>
        <v>74.12</v>
      </c>
      <c r="M149" s="66"/>
    </row>
    <row r="150" spans="1:13">
      <c r="A150" s="13"/>
      <c r="B150" s="17"/>
      <c r="C150" s="127" t="s">
        <v>107</v>
      </c>
      <c r="D150" s="127"/>
      <c r="E150" s="127"/>
      <c r="F150" s="127"/>
      <c r="G150" s="24">
        <v>39</v>
      </c>
      <c r="H150" s="28"/>
      <c r="I150" s="25"/>
      <c r="J150" s="24">
        <f t="shared" si="29"/>
        <v>39</v>
      </c>
      <c r="K150" s="30">
        <v>37.42</v>
      </c>
      <c r="L150" s="26">
        <f t="shared" si="30"/>
        <v>1459.38</v>
      </c>
      <c r="M150" s="66"/>
    </row>
    <row r="151" spans="1:13">
      <c r="A151" s="13"/>
      <c r="B151" s="17"/>
      <c r="C151" s="127" t="s">
        <v>108</v>
      </c>
      <c r="D151" s="127"/>
      <c r="E151" s="127"/>
      <c r="F151" s="127"/>
      <c r="G151" s="24">
        <v>8</v>
      </c>
      <c r="H151" s="28"/>
      <c r="I151" s="25"/>
      <c r="J151" s="24">
        <f t="shared" si="29"/>
        <v>8</v>
      </c>
      <c r="K151" s="30">
        <v>262.93</v>
      </c>
      <c r="L151" s="26">
        <f t="shared" si="30"/>
        <v>2103.44</v>
      </c>
      <c r="M151" s="66"/>
    </row>
    <row r="152" spans="1:13">
      <c r="A152" s="13"/>
      <c r="B152" s="17"/>
      <c r="C152" s="118" t="s">
        <v>381</v>
      </c>
      <c r="D152" s="118"/>
      <c r="E152" s="118"/>
      <c r="F152" s="118"/>
      <c r="G152" s="24">
        <v>1</v>
      </c>
      <c r="H152" s="28"/>
      <c r="I152" s="25"/>
      <c r="J152" s="24">
        <f t="shared" si="29"/>
        <v>1</v>
      </c>
      <c r="K152" s="30">
        <v>260.77999999999997</v>
      </c>
      <c r="L152" s="26">
        <f t="shared" si="30"/>
        <v>260.77999999999997</v>
      </c>
      <c r="M152" s="66"/>
    </row>
    <row r="153" spans="1:13">
      <c r="A153" s="13"/>
      <c r="B153" s="17"/>
      <c r="C153" s="118" t="s">
        <v>381</v>
      </c>
      <c r="D153" s="118"/>
      <c r="E153" s="118"/>
      <c r="F153" s="118"/>
      <c r="G153" s="24">
        <v>6</v>
      </c>
      <c r="H153" s="28"/>
      <c r="I153" s="25">
        <v>1</v>
      </c>
      <c r="J153" s="24">
        <f t="shared" si="29"/>
        <v>5</v>
      </c>
      <c r="K153" s="30">
        <v>295</v>
      </c>
      <c r="L153" s="26">
        <f t="shared" si="30"/>
        <v>1475</v>
      </c>
      <c r="M153" s="66"/>
    </row>
    <row r="154" spans="1:13">
      <c r="A154" s="13"/>
      <c r="B154" s="17"/>
      <c r="C154" s="118" t="s">
        <v>382</v>
      </c>
      <c r="D154" s="118"/>
      <c r="E154" s="118"/>
      <c r="F154" s="118"/>
      <c r="G154" s="24">
        <v>21</v>
      </c>
      <c r="H154" s="28"/>
      <c r="I154" s="25">
        <v>5</v>
      </c>
      <c r="J154" s="24">
        <f t="shared" si="29"/>
        <v>16</v>
      </c>
      <c r="K154" s="30">
        <v>53.1</v>
      </c>
      <c r="L154" s="26">
        <f t="shared" si="30"/>
        <v>849.6</v>
      </c>
      <c r="M154" s="66"/>
    </row>
    <row r="155" spans="1:13">
      <c r="A155" s="13"/>
      <c r="B155" s="17"/>
      <c r="C155" s="118" t="s">
        <v>76</v>
      </c>
      <c r="D155" s="118"/>
      <c r="E155" s="118"/>
      <c r="F155" s="118"/>
      <c r="G155" s="24">
        <v>3</v>
      </c>
      <c r="H155" s="28"/>
      <c r="I155" s="25">
        <v>2</v>
      </c>
      <c r="J155" s="24">
        <f t="shared" si="29"/>
        <v>1</v>
      </c>
      <c r="K155" s="30">
        <v>253.7</v>
      </c>
      <c r="L155" s="26">
        <f t="shared" si="30"/>
        <v>253.7</v>
      </c>
      <c r="M155" s="66"/>
    </row>
    <row r="156" spans="1:13">
      <c r="A156" s="15" t="s">
        <v>111</v>
      </c>
      <c r="B156" s="16" t="s">
        <v>112</v>
      </c>
      <c r="C156" s="118"/>
      <c r="D156" s="118"/>
      <c r="E156" s="118"/>
      <c r="F156" s="118"/>
      <c r="G156" s="24"/>
      <c r="H156" s="28"/>
      <c r="I156" s="25"/>
      <c r="J156" s="24"/>
      <c r="K156" s="30"/>
      <c r="L156" s="26"/>
    </row>
    <row r="157" spans="1:13">
      <c r="A157" s="38"/>
      <c r="B157" s="37"/>
      <c r="C157" s="118" t="s">
        <v>113</v>
      </c>
      <c r="D157" s="118"/>
      <c r="E157" s="118"/>
      <c r="F157" s="118"/>
      <c r="G157" s="24">
        <v>2</v>
      </c>
      <c r="H157" s="28"/>
      <c r="I157" s="25">
        <v>1</v>
      </c>
      <c r="J157" s="24">
        <f t="shared" si="29"/>
        <v>1</v>
      </c>
      <c r="K157" s="30">
        <v>1363.9</v>
      </c>
      <c r="L157" s="26">
        <f t="shared" ref="L157:L165" si="35">J157*K157</f>
        <v>1363.9</v>
      </c>
    </row>
    <row r="158" spans="1:13">
      <c r="A158" s="15"/>
      <c r="B158" s="16"/>
      <c r="C158" s="118" t="s">
        <v>114</v>
      </c>
      <c r="D158" s="118"/>
      <c r="E158" s="118"/>
      <c r="F158" s="118"/>
      <c r="G158" s="24">
        <v>20</v>
      </c>
      <c r="H158" s="28"/>
      <c r="I158" s="25"/>
      <c r="J158" s="24">
        <f t="shared" si="29"/>
        <v>20</v>
      </c>
      <c r="K158" s="30">
        <v>1560</v>
      </c>
      <c r="L158" s="26">
        <f t="shared" si="35"/>
        <v>31200</v>
      </c>
    </row>
    <row r="159" spans="1:13">
      <c r="A159" s="15"/>
      <c r="B159" s="16"/>
      <c r="C159" s="118" t="s">
        <v>115</v>
      </c>
      <c r="D159" s="118"/>
      <c r="E159" s="118"/>
      <c r="F159" s="118"/>
      <c r="G159" s="24">
        <v>51</v>
      </c>
      <c r="H159" s="28"/>
      <c r="I159" s="25"/>
      <c r="J159" s="24">
        <f t="shared" si="29"/>
        <v>51</v>
      </c>
      <c r="K159" s="30">
        <v>25</v>
      </c>
      <c r="L159" s="26">
        <f t="shared" si="35"/>
        <v>1275</v>
      </c>
    </row>
    <row r="160" spans="1:13">
      <c r="A160" s="15"/>
      <c r="B160" s="16"/>
      <c r="C160" s="127" t="s">
        <v>116</v>
      </c>
      <c r="D160" s="127"/>
      <c r="E160" s="127"/>
      <c r="F160" s="127"/>
      <c r="G160" s="24">
        <v>38</v>
      </c>
      <c r="H160" s="28"/>
      <c r="I160" s="25"/>
      <c r="J160" s="24">
        <f t="shared" si="29"/>
        <v>38</v>
      </c>
      <c r="K160" s="30">
        <v>18.39</v>
      </c>
      <c r="L160" s="26">
        <f t="shared" si="35"/>
        <v>698.82</v>
      </c>
    </row>
    <row r="161" spans="1:13">
      <c r="A161" s="15"/>
      <c r="B161" s="16"/>
      <c r="C161" s="127" t="s">
        <v>117</v>
      </c>
      <c r="D161" s="127"/>
      <c r="E161" s="127"/>
      <c r="F161" s="127"/>
      <c r="G161" s="24">
        <v>20</v>
      </c>
      <c r="H161" s="28"/>
      <c r="I161" s="25"/>
      <c r="J161" s="24">
        <f t="shared" si="29"/>
        <v>20</v>
      </c>
      <c r="K161" s="30">
        <v>18.260000000000002</v>
      </c>
      <c r="L161" s="26">
        <f t="shared" si="35"/>
        <v>365.20000000000005</v>
      </c>
    </row>
    <row r="162" spans="1:13">
      <c r="A162" s="15"/>
      <c r="B162" s="16"/>
      <c r="C162" s="127" t="s">
        <v>118</v>
      </c>
      <c r="D162" s="127"/>
      <c r="E162" s="127"/>
      <c r="F162" s="127"/>
      <c r="G162" s="24">
        <v>2</v>
      </c>
      <c r="H162" s="28"/>
      <c r="I162" s="25"/>
      <c r="J162" s="24">
        <f t="shared" si="29"/>
        <v>2</v>
      </c>
      <c r="K162" s="30">
        <v>4000</v>
      </c>
      <c r="L162" s="26">
        <f t="shared" si="35"/>
        <v>8000</v>
      </c>
    </row>
    <row r="163" spans="1:13">
      <c r="A163" s="15"/>
      <c r="B163" s="16"/>
      <c r="C163" s="127" t="s">
        <v>119</v>
      </c>
      <c r="D163" s="127"/>
      <c r="E163" s="127"/>
      <c r="F163" s="127"/>
      <c r="G163" s="24">
        <v>19</v>
      </c>
      <c r="H163" s="28"/>
      <c r="I163" s="25"/>
      <c r="J163" s="24">
        <f t="shared" si="29"/>
        <v>19</v>
      </c>
      <c r="K163" s="30">
        <v>150.78</v>
      </c>
      <c r="L163" s="26">
        <f t="shared" si="35"/>
        <v>2864.82</v>
      </c>
    </row>
    <row r="164" spans="1:13">
      <c r="A164" s="15"/>
      <c r="B164" s="16"/>
      <c r="C164" s="127" t="s">
        <v>120</v>
      </c>
      <c r="D164" s="127"/>
      <c r="E164" s="127"/>
      <c r="F164" s="127"/>
      <c r="G164" s="24">
        <v>10</v>
      </c>
      <c r="H164" s="28"/>
      <c r="I164" s="25"/>
      <c r="J164" s="24">
        <f t="shared" si="29"/>
        <v>10</v>
      </c>
      <c r="K164" s="30">
        <v>108</v>
      </c>
      <c r="L164" s="26">
        <f t="shared" si="35"/>
        <v>1080</v>
      </c>
    </row>
    <row r="165" spans="1:13" ht="15.75" thickBot="1">
      <c r="A165" s="15"/>
      <c r="B165" s="16"/>
      <c r="C165" s="127" t="s">
        <v>121</v>
      </c>
      <c r="D165" s="127"/>
      <c r="E165" s="127"/>
      <c r="F165" s="127"/>
      <c r="G165" s="24">
        <v>6</v>
      </c>
      <c r="H165" s="28"/>
      <c r="I165" s="25"/>
      <c r="J165" s="24">
        <f t="shared" si="29"/>
        <v>6</v>
      </c>
      <c r="K165" s="30">
        <v>116</v>
      </c>
      <c r="L165" s="26">
        <f t="shared" si="35"/>
        <v>696</v>
      </c>
    </row>
    <row r="166" spans="1:13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94" t="s">
        <v>8</v>
      </c>
      <c r="H166" s="94" t="s">
        <v>9</v>
      </c>
      <c r="I166" s="94" t="s">
        <v>10</v>
      </c>
      <c r="J166" s="94" t="s">
        <v>11</v>
      </c>
      <c r="K166" s="94" t="s">
        <v>12</v>
      </c>
      <c r="L166" s="5" t="s">
        <v>13</v>
      </c>
    </row>
    <row r="167" spans="1:13">
      <c r="A167" s="15" t="s">
        <v>122</v>
      </c>
      <c r="B167" s="11" t="s">
        <v>123</v>
      </c>
      <c r="C167" s="118"/>
      <c r="D167" s="118"/>
      <c r="E167" s="118"/>
      <c r="F167" s="118"/>
      <c r="G167" s="24"/>
      <c r="H167" s="28"/>
      <c r="I167" s="25"/>
      <c r="J167" s="24"/>
      <c r="K167" s="30"/>
      <c r="L167" s="26"/>
    </row>
    <row r="168" spans="1:13">
      <c r="A168" s="15"/>
      <c r="B168" s="11"/>
      <c r="C168" s="118" t="s">
        <v>124</v>
      </c>
      <c r="D168" s="118"/>
      <c r="E168" s="118"/>
      <c r="F168" s="118"/>
      <c r="G168" s="24">
        <v>8</v>
      </c>
      <c r="H168" s="28"/>
      <c r="I168" s="25"/>
      <c r="J168" s="24">
        <f t="shared" si="29"/>
        <v>8</v>
      </c>
      <c r="K168" s="30">
        <v>1546.25</v>
      </c>
      <c r="L168" s="26">
        <f>J168*K168</f>
        <v>12370</v>
      </c>
    </row>
    <row r="169" spans="1:13">
      <c r="A169" s="15" t="s">
        <v>125</v>
      </c>
      <c r="B169" s="16" t="s">
        <v>126</v>
      </c>
      <c r="C169" s="118"/>
      <c r="D169" s="118"/>
      <c r="E169" s="118"/>
      <c r="F169" s="118"/>
      <c r="G169" s="24"/>
      <c r="H169" s="28"/>
      <c r="I169" s="25"/>
      <c r="J169" s="24"/>
      <c r="K169" s="30"/>
      <c r="L169" s="26"/>
    </row>
    <row r="170" spans="1:13">
      <c r="A170" s="15"/>
      <c r="B170" s="16"/>
      <c r="C170" s="118" t="s">
        <v>127</v>
      </c>
      <c r="D170" s="118"/>
      <c r="E170" s="118"/>
      <c r="F170" s="118"/>
      <c r="G170" s="32">
        <v>2</v>
      </c>
      <c r="H170" s="28"/>
      <c r="I170" s="28"/>
      <c r="J170" s="24">
        <f t="shared" si="29"/>
        <v>2</v>
      </c>
      <c r="K170" s="31">
        <v>2100</v>
      </c>
      <c r="L170" s="26">
        <f>J170*K170</f>
        <v>4200</v>
      </c>
      <c r="M170" s="66"/>
    </row>
    <row r="171" spans="1:13">
      <c r="A171" s="15"/>
      <c r="B171" s="16"/>
      <c r="C171" s="127" t="s">
        <v>447</v>
      </c>
      <c r="D171" s="127"/>
      <c r="E171" s="127"/>
      <c r="F171" s="127"/>
      <c r="G171" s="24">
        <v>10</v>
      </c>
      <c r="H171" s="28"/>
      <c r="I171" s="25">
        <v>1</v>
      </c>
      <c r="J171" s="24">
        <f t="shared" si="29"/>
        <v>9</v>
      </c>
      <c r="K171" s="30">
        <v>200.6</v>
      </c>
      <c r="L171" s="26">
        <f>J171*K171</f>
        <v>1805.3999999999999</v>
      </c>
      <c r="M171" s="66"/>
    </row>
    <row r="172" spans="1:13">
      <c r="A172" s="15"/>
      <c r="B172" s="16"/>
      <c r="C172" s="127" t="s">
        <v>448</v>
      </c>
      <c r="D172" s="127"/>
      <c r="E172" s="127"/>
      <c r="F172" s="127"/>
      <c r="G172" s="24">
        <v>10</v>
      </c>
      <c r="H172" s="28"/>
      <c r="I172" s="25"/>
      <c r="J172" s="24">
        <f t="shared" si="29"/>
        <v>10</v>
      </c>
      <c r="K172" s="30">
        <v>100.3</v>
      </c>
      <c r="L172" s="26">
        <f>J172*K172</f>
        <v>1003</v>
      </c>
      <c r="M172" s="66"/>
    </row>
    <row r="173" spans="1:13">
      <c r="A173" s="15"/>
      <c r="B173" s="19"/>
      <c r="C173" s="127" t="s">
        <v>471</v>
      </c>
      <c r="D173" s="127"/>
      <c r="E173" s="127"/>
      <c r="F173" s="127"/>
      <c r="G173" s="24">
        <v>3</v>
      </c>
      <c r="H173" s="28"/>
      <c r="I173" s="25"/>
      <c r="J173" s="24">
        <f t="shared" si="29"/>
        <v>3</v>
      </c>
      <c r="K173" s="30">
        <v>5226.22</v>
      </c>
      <c r="L173" s="26">
        <f>J173*K173</f>
        <v>15678.66</v>
      </c>
      <c r="M173" s="66"/>
    </row>
    <row r="174" spans="1:13">
      <c r="A174" s="15" t="s">
        <v>132</v>
      </c>
      <c r="B174" s="16" t="s">
        <v>133</v>
      </c>
      <c r="C174" s="118"/>
      <c r="D174" s="118"/>
      <c r="E174" s="118"/>
      <c r="F174" s="118"/>
      <c r="G174" s="24"/>
      <c r="H174" s="28"/>
      <c r="I174" s="25"/>
      <c r="J174" s="24"/>
      <c r="K174" s="33"/>
      <c r="L174" s="26"/>
      <c r="M174" s="81"/>
    </row>
    <row r="175" spans="1:13">
      <c r="A175" s="15"/>
      <c r="B175" s="16"/>
      <c r="C175" s="118" t="s">
        <v>134</v>
      </c>
      <c r="D175" s="118"/>
      <c r="E175" s="118"/>
      <c r="F175" s="118"/>
      <c r="G175" s="24">
        <v>12</v>
      </c>
      <c r="H175" s="28"/>
      <c r="I175" s="25"/>
      <c r="J175" s="24">
        <f t="shared" si="29"/>
        <v>12</v>
      </c>
      <c r="K175" s="30">
        <v>77.58</v>
      </c>
      <c r="L175" s="26">
        <f t="shared" ref="L175:L206" si="36">J175*K175</f>
        <v>930.96</v>
      </c>
      <c r="M175" s="66"/>
    </row>
    <row r="176" spans="1:13">
      <c r="A176" s="15"/>
      <c r="B176" s="16"/>
      <c r="C176" s="118" t="s">
        <v>134</v>
      </c>
      <c r="D176" s="118"/>
      <c r="E176" s="118"/>
      <c r="F176" s="118"/>
      <c r="G176" s="24">
        <v>12</v>
      </c>
      <c r="H176" s="28"/>
      <c r="I176" s="25"/>
      <c r="J176" s="24">
        <f t="shared" ref="J176:J243" si="37">G176+H176-I176</f>
        <v>12</v>
      </c>
      <c r="K176" s="30">
        <v>89.9</v>
      </c>
      <c r="L176" s="26">
        <f t="shared" si="36"/>
        <v>1078.8000000000002</v>
      </c>
      <c r="M176" s="66"/>
    </row>
    <row r="177" spans="1:13">
      <c r="A177" s="15"/>
      <c r="B177" s="16"/>
      <c r="C177" s="118" t="s">
        <v>135</v>
      </c>
      <c r="D177" s="118"/>
      <c r="E177" s="118"/>
      <c r="F177" s="118"/>
      <c r="G177" s="24">
        <v>19</v>
      </c>
      <c r="H177" s="28"/>
      <c r="I177" s="25">
        <v>6</v>
      </c>
      <c r="J177" s="24">
        <f t="shared" si="37"/>
        <v>13</v>
      </c>
      <c r="K177" s="30">
        <v>100.3</v>
      </c>
      <c r="L177" s="26">
        <f t="shared" si="36"/>
        <v>1303.8999999999999</v>
      </c>
      <c r="M177" s="66"/>
    </row>
    <row r="178" spans="1:13">
      <c r="A178" s="15"/>
      <c r="B178" s="16"/>
      <c r="C178" s="118" t="s">
        <v>387</v>
      </c>
      <c r="D178" s="118"/>
      <c r="E178" s="118"/>
      <c r="F178" s="118"/>
      <c r="G178" s="24">
        <v>22</v>
      </c>
      <c r="H178" s="28"/>
      <c r="I178" s="25">
        <v>6</v>
      </c>
      <c r="J178" s="24">
        <f t="shared" si="37"/>
        <v>16</v>
      </c>
      <c r="K178" s="30">
        <v>442.5</v>
      </c>
      <c r="L178" s="26">
        <f t="shared" si="36"/>
        <v>7080</v>
      </c>
      <c r="M178" s="66"/>
    </row>
    <row r="179" spans="1:13">
      <c r="A179" s="15"/>
      <c r="B179" s="16"/>
      <c r="C179" s="118" t="s">
        <v>136</v>
      </c>
      <c r="D179" s="118"/>
      <c r="E179" s="118"/>
      <c r="F179" s="118"/>
      <c r="G179" s="24">
        <v>10</v>
      </c>
      <c r="H179" s="28"/>
      <c r="I179" s="25">
        <v>2</v>
      </c>
      <c r="J179" s="24">
        <f t="shared" si="37"/>
        <v>8</v>
      </c>
      <c r="K179" s="30">
        <v>43.1</v>
      </c>
      <c r="L179" s="26">
        <f t="shared" si="36"/>
        <v>344.8</v>
      </c>
      <c r="M179" s="66"/>
    </row>
    <row r="180" spans="1:13">
      <c r="A180" s="13"/>
      <c r="B180" s="17"/>
      <c r="C180" s="118" t="s">
        <v>137</v>
      </c>
      <c r="D180" s="118"/>
      <c r="E180" s="118"/>
      <c r="F180" s="118"/>
      <c r="G180" s="24">
        <v>725</v>
      </c>
      <c r="H180" s="28"/>
      <c r="I180" s="25">
        <v>6</v>
      </c>
      <c r="J180" s="24">
        <f t="shared" si="37"/>
        <v>719</v>
      </c>
      <c r="K180" s="30">
        <v>12.5</v>
      </c>
      <c r="L180" s="26">
        <f t="shared" si="36"/>
        <v>8987.5</v>
      </c>
      <c r="M180" s="66"/>
    </row>
    <row r="181" spans="1:13">
      <c r="A181" s="15"/>
      <c r="B181" s="17"/>
      <c r="C181" s="118" t="s">
        <v>138</v>
      </c>
      <c r="D181" s="118"/>
      <c r="E181" s="118"/>
      <c r="F181" s="118"/>
      <c r="G181" s="24">
        <v>5</v>
      </c>
      <c r="H181" s="28"/>
      <c r="I181" s="25"/>
      <c r="J181" s="24">
        <f t="shared" si="37"/>
        <v>5</v>
      </c>
      <c r="K181" s="30">
        <v>200</v>
      </c>
      <c r="L181" s="26">
        <f t="shared" si="36"/>
        <v>1000</v>
      </c>
      <c r="M181" s="66"/>
    </row>
    <row r="182" spans="1:13">
      <c r="A182" s="13"/>
      <c r="B182" s="17"/>
      <c r="C182" s="118" t="s">
        <v>139</v>
      </c>
      <c r="D182" s="118"/>
      <c r="E182" s="118"/>
      <c r="F182" s="118"/>
      <c r="G182" s="24">
        <v>32</v>
      </c>
      <c r="H182" s="28"/>
      <c r="I182" s="25"/>
      <c r="J182" s="24">
        <f t="shared" si="37"/>
        <v>32</v>
      </c>
      <c r="K182" s="30">
        <v>35</v>
      </c>
      <c r="L182" s="26">
        <f t="shared" si="36"/>
        <v>1120</v>
      </c>
      <c r="M182" s="66"/>
    </row>
    <row r="183" spans="1:13">
      <c r="A183" s="13"/>
      <c r="B183" s="17"/>
      <c r="C183" s="118" t="s">
        <v>140</v>
      </c>
      <c r="D183" s="118"/>
      <c r="E183" s="118"/>
      <c r="F183" s="118"/>
      <c r="G183" s="24">
        <v>66</v>
      </c>
      <c r="H183" s="28"/>
      <c r="I183" s="25">
        <v>6</v>
      </c>
      <c r="J183" s="24">
        <f t="shared" si="37"/>
        <v>60</v>
      </c>
      <c r="K183" s="30">
        <v>123.9</v>
      </c>
      <c r="L183" s="26">
        <f t="shared" si="36"/>
        <v>7434</v>
      </c>
      <c r="M183" s="66"/>
    </row>
    <row r="184" spans="1:13">
      <c r="A184" s="13"/>
      <c r="B184" s="17"/>
      <c r="C184" s="118" t="s">
        <v>141</v>
      </c>
      <c r="D184" s="118"/>
      <c r="E184" s="118"/>
      <c r="F184" s="118"/>
      <c r="G184" s="24">
        <v>10</v>
      </c>
      <c r="H184" s="28"/>
      <c r="I184" s="25"/>
      <c r="J184" s="24">
        <f t="shared" si="37"/>
        <v>10</v>
      </c>
      <c r="K184" s="30">
        <v>220.08</v>
      </c>
      <c r="L184" s="26">
        <f t="shared" si="36"/>
        <v>2200.8000000000002</v>
      </c>
      <c r="M184" s="66"/>
    </row>
    <row r="185" spans="1:13">
      <c r="A185" s="15"/>
      <c r="B185" s="16"/>
      <c r="C185" s="118" t="s">
        <v>142</v>
      </c>
      <c r="D185" s="118"/>
      <c r="E185" s="118"/>
      <c r="F185" s="118"/>
      <c r="G185" s="24">
        <v>1</v>
      </c>
      <c r="H185" s="28"/>
      <c r="I185" s="25"/>
      <c r="J185" s="24">
        <f t="shared" si="37"/>
        <v>1</v>
      </c>
      <c r="K185" s="30">
        <v>625</v>
      </c>
      <c r="L185" s="26">
        <f t="shared" si="36"/>
        <v>625</v>
      </c>
      <c r="M185" s="66"/>
    </row>
    <row r="186" spans="1:13">
      <c r="A186" s="13"/>
      <c r="B186" s="17"/>
      <c r="C186" s="118" t="s">
        <v>143</v>
      </c>
      <c r="D186" s="118"/>
      <c r="E186" s="118"/>
      <c r="F186" s="118"/>
      <c r="G186" s="24">
        <v>82</v>
      </c>
      <c r="H186" s="28"/>
      <c r="I186" s="25">
        <v>15</v>
      </c>
      <c r="J186" s="24">
        <f t="shared" si="37"/>
        <v>67</v>
      </c>
      <c r="K186" s="30">
        <v>12.5</v>
      </c>
      <c r="L186" s="26">
        <f t="shared" si="36"/>
        <v>837.5</v>
      </c>
      <c r="M186" s="66"/>
    </row>
    <row r="187" spans="1:13">
      <c r="A187" s="13"/>
      <c r="B187" s="17"/>
      <c r="C187" s="118" t="s">
        <v>144</v>
      </c>
      <c r="D187" s="118"/>
      <c r="E187" s="118"/>
      <c r="F187" s="118"/>
      <c r="G187" s="24">
        <v>39</v>
      </c>
      <c r="H187" s="28"/>
      <c r="I187" s="25">
        <v>6</v>
      </c>
      <c r="J187" s="24">
        <f t="shared" si="37"/>
        <v>33</v>
      </c>
      <c r="K187" s="30">
        <v>206.5</v>
      </c>
      <c r="L187" s="26">
        <f t="shared" si="36"/>
        <v>6814.5</v>
      </c>
      <c r="M187" s="66"/>
    </row>
    <row r="188" spans="1:13">
      <c r="A188" s="13"/>
      <c r="B188" s="49"/>
      <c r="C188" s="118" t="s">
        <v>145</v>
      </c>
      <c r="D188" s="118"/>
      <c r="E188" s="118"/>
      <c r="F188" s="118"/>
      <c r="G188" s="24">
        <v>60</v>
      </c>
      <c r="H188" s="28"/>
      <c r="I188" s="25">
        <v>14</v>
      </c>
      <c r="J188" s="24">
        <f t="shared" si="37"/>
        <v>46</v>
      </c>
      <c r="K188" s="30">
        <v>224.2</v>
      </c>
      <c r="L188" s="26">
        <f t="shared" si="36"/>
        <v>10313.199999999999</v>
      </c>
      <c r="M188" s="66"/>
    </row>
    <row r="189" spans="1:13">
      <c r="A189" s="13"/>
      <c r="B189" s="17"/>
      <c r="C189" s="118" t="s">
        <v>146</v>
      </c>
      <c r="D189" s="118"/>
      <c r="E189" s="118"/>
      <c r="F189" s="118"/>
      <c r="G189" s="24">
        <v>6</v>
      </c>
      <c r="H189" s="28"/>
      <c r="I189" s="25">
        <v>1</v>
      </c>
      <c r="J189" s="24">
        <f t="shared" si="37"/>
        <v>5</v>
      </c>
      <c r="K189" s="30">
        <v>130</v>
      </c>
      <c r="L189" s="26">
        <f t="shared" si="36"/>
        <v>650</v>
      </c>
      <c r="M189" s="66"/>
    </row>
    <row r="190" spans="1:13">
      <c r="A190" s="13"/>
      <c r="B190" s="17"/>
      <c r="C190" s="118" t="s">
        <v>147</v>
      </c>
      <c r="D190" s="118"/>
      <c r="E190" s="118"/>
      <c r="F190" s="118"/>
      <c r="G190" s="24">
        <v>24</v>
      </c>
      <c r="H190" s="28"/>
      <c r="I190" s="25"/>
      <c r="J190" s="24">
        <f t="shared" si="37"/>
        <v>24</v>
      </c>
      <c r="K190" s="30">
        <v>75.59</v>
      </c>
      <c r="L190" s="26">
        <f t="shared" si="36"/>
        <v>1814.16</v>
      </c>
      <c r="M190" s="66"/>
    </row>
    <row r="191" spans="1:13">
      <c r="A191" s="15"/>
      <c r="B191" s="17"/>
      <c r="C191" s="118" t="s">
        <v>148</v>
      </c>
      <c r="D191" s="118"/>
      <c r="E191" s="118"/>
      <c r="F191" s="118"/>
      <c r="G191" s="24">
        <v>6</v>
      </c>
      <c r="H191" s="28"/>
      <c r="I191" s="25">
        <v>1</v>
      </c>
      <c r="J191" s="24">
        <f t="shared" si="37"/>
        <v>5</v>
      </c>
      <c r="K191" s="30">
        <v>137.93</v>
      </c>
      <c r="L191" s="26">
        <f t="shared" si="36"/>
        <v>689.65000000000009</v>
      </c>
      <c r="M191" s="66"/>
    </row>
    <row r="192" spans="1:13">
      <c r="A192" s="15"/>
      <c r="B192" s="16"/>
      <c r="C192" s="118" t="s">
        <v>386</v>
      </c>
      <c r="D192" s="118"/>
      <c r="E192" s="118"/>
      <c r="F192" s="118"/>
      <c r="G192" s="24">
        <v>20</v>
      </c>
      <c r="H192" s="28"/>
      <c r="I192" s="25">
        <v>1</v>
      </c>
      <c r="J192" s="24">
        <f t="shared" si="37"/>
        <v>19</v>
      </c>
      <c r="K192" s="30">
        <v>147.5</v>
      </c>
      <c r="L192" s="26">
        <f t="shared" si="36"/>
        <v>2802.5</v>
      </c>
      <c r="M192" s="66"/>
    </row>
    <row r="193" spans="1:13">
      <c r="A193" s="13"/>
      <c r="B193" s="17"/>
      <c r="C193" s="118" t="s">
        <v>149</v>
      </c>
      <c r="D193" s="118"/>
      <c r="E193" s="118"/>
      <c r="F193" s="118"/>
      <c r="G193" s="24">
        <v>13</v>
      </c>
      <c r="H193" s="28"/>
      <c r="I193" s="25"/>
      <c r="J193" s="24">
        <f t="shared" si="37"/>
        <v>13</v>
      </c>
      <c r="K193" s="30">
        <v>31</v>
      </c>
      <c r="L193" s="26">
        <f t="shared" si="36"/>
        <v>403</v>
      </c>
      <c r="M193" s="66"/>
    </row>
    <row r="194" spans="1:13">
      <c r="A194" s="13"/>
      <c r="B194" s="17"/>
      <c r="C194" s="118" t="s">
        <v>151</v>
      </c>
      <c r="D194" s="118"/>
      <c r="E194" s="118"/>
      <c r="F194" s="118"/>
      <c r="G194" s="24">
        <v>13</v>
      </c>
      <c r="H194" s="28"/>
      <c r="I194" s="25">
        <v>2</v>
      </c>
      <c r="J194" s="24">
        <f t="shared" si="37"/>
        <v>11</v>
      </c>
      <c r="K194" s="30">
        <v>112.1</v>
      </c>
      <c r="L194" s="26">
        <f t="shared" si="36"/>
        <v>1233.0999999999999</v>
      </c>
      <c r="M194" s="66"/>
    </row>
    <row r="195" spans="1:13">
      <c r="A195" s="15"/>
      <c r="B195" s="17"/>
      <c r="C195" s="118" t="s">
        <v>152</v>
      </c>
      <c r="D195" s="118"/>
      <c r="E195" s="118"/>
      <c r="F195" s="118"/>
      <c r="G195" s="24">
        <v>22</v>
      </c>
      <c r="H195" s="28"/>
      <c r="I195" s="25">
        <v>2</v>
      </c>
      <c r="J195" s="24">
        <f t="shared" si="37"/>
        <v>20</v>
      </c>
      <c r="K195" s="30">
        <v>285.5</v>
      </c>
      <c r="L195" s="26">
        <f t="shared" si="36"/>
        <v>5710</v>
      </c>
      <c r="M195" s="66"/>
    </row>
    <row r="196" spans="1:13">
      <c r="A196" s="13"/>
      <c r="B196" s="17"/>
      <c r="C196" s="118" t="s">
        <v>383</v>
      </c>
      <c r="D196" s="118"/>
      <c r="E196" s="118"/>
      <c r="F196" s="118"/>
      <c r="G196" s="24">
        <v>90</v>
      </c>
      <c r="H196" s="28"/>
      <c r="I196" s="25"/>
      <c r="J196" s="24">
        <f t="shared" si="37"/>
        <v>90</v>
      </c>
      <c r="K196" s="30">
        <v>29.5</v>
      </c>
      <c r="L196" s="26">
        <f t="shared" si="36"/>
        <v>2655</v>
      </c>
      <c r="M196" s="66"/>
    </row>
    <row r="197" spans="1:13">
      <c r="A197" s="13"/>
      <c r="B197" s="17"/>
      <c r="C197" s="118" t="s">
        <v>388</v>
      </c>
      <c r="D197" s="118"/>
      <c r="E197" s="118"/>
      <c r="F197" s="118"/>
      <c r="G197" s="24">
        <v>183</v>
      </c>
      <c r="H197" s="28"/>
      <c r="I197" s="25">
        <v>5</v>
      </c>
      <c r="J197" s="24">
        <f t="shared" si="37"/>
        <v>178</v>
      </c>
      <c r="K197" s="30">
        <v>52.215000000000003</v>
      </c>
      <c r="L197" s="26">
        <f t="shared" si="36"/>
        <v>9294.27</v>
      </c>
      <c r="M197" s="66"/>
    </row>
    <row r="198" spans="1:13" ht="15.75" thickBot="1">
      <c r="A198" s="13"/>
      <c r="B198" s="17"/>
      <c r="C198" s="118" t="s">
        <v>154</v>
      </c>
      <c r="D198" s="118"/>
      <c r="E198" s="118"/>
      <c r="F198" s="118"/>
      <c r="G198" s="24">
        <v>135</v>
      </c>
      <c r="H198" s="28"/>
      <c r="I198" s="28">
        <v>17</v>
      </c>
      <c r="J198" s="24">
        <f t="shared" si="37"/>
        <v>118</v>
      </c>
      <c r="K198" s="31">
        <v>22.13</v>
      </c>
      <c r="L198" s="79">
        <f t="shared" si="36"/>
        <v>2611.3399999999997</v>
      </c>
      <c r="M198" s="66"/>
    </row>
    <row r="199" spans="1:13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94" t="s">
        <v>8</v>
      </c>
      <c r="H199" s="94" t="s">
        <v>9</v>
      </c>
      <c r="I199" s="94" t="s">
        <v>10</v>
      </c>
      <c r="J199" s="94" t="s">
        <v>11</v>
      </c>
      <c r="K199" s="94" t="s">
        <v>12</v>
      </c>
      <c r="L199" s="5" t="s">
        <v>13</v>
      </c>
      <c r="M199" s="66"/>
    </row>
    <row r="200" spans="1:13">
      <c r="A200" s="15" t="s">
        <v>132</v>
      </c>
      <c r="B200" s="16" t="s">
        <v>133</v>
      </c>
      <c r="C200" s="118" t="s">
        <v>155</v>
      </c>
      <c r="D200" s="118"/>
      <c r="E200" s="118"/>
      <c r="F200" s="118"/>
      <c r="G200" s="24">
        <v>26</v>
      </c>
      <c r="H200" s="28"/>
      <c r="I200" s="25"/>
      <c r="J200" s="24">
        <f t="shared" si="37"/>
        <v>26</v>
      </c>
      <c r="K200" s="30">
        <v>149.86000000000001</v>
      </c>
      <c r="L200" s="26">
        <f t="shared" si="36"/>
        <v>3896.3600000000006</v>
      </c>
      <c r="M200" s="66"/>
    </row>
    <row r="201" spans="1:13">
      <c r="A201" s="13"/>
      <c r="B201" s="17"/>
      <c r="C201" s="118" t="s">
        <v>156</v>
      </c>
      <c r="D201" s="118"/>
      <c r="E201" s="118"/>
      <c r="F201" s="118"/>
      <c r="G201" s="24">
        <v>14</v>
      </c>
      <c r="H201" s="28"/>
      <c r="I201" s="25">
        <v>2</v>
      </c>
      <c r="J201" s="24">
        <f t="shared" si="37"/>
        <v>12</v>
      </c>
      <c r="K201" s="30">
        <v>287.7</v>
      </c>
      <c r="L201" s="26">
        <f t="shared" si="36"/>
        <v>3452.3999999999996</v>
      </c>
      <c r="M201" s="66"/>
    </row>
    <row r="202" spans="1:13">
      <c r="A202" s="13"/>
      <c r="B202" s="17"/>
      <c r="C202" s="118" t="s">
        <v>157</v>
      </c>
      <c r="D202" s="118"/>
      <c r="E202" s="118"/>
      <c r="F202" s="118"/>
      <c r="G202" s="24">
        <v>1</v>
      </c>
      <c r="H202" s="28"/>
      <c r="I202" s="25"/>
      <c r="J202" s="24">
        <f t="shared" si="37"/>
        <v>1</v>
      </c>
      <c r="K202" s="30">
        <v>145</v>
      </c>
      <c r="L202" s="26">
        <f t="shared" si="36"/>
        <v>145</v>
      </c>
      <c r="M202" s="66"/>
    </row>
    <row r="203" spans="1:13">
      <c r="A203" s="15"/>
      <c r="B203" s="17"/>
      <c r="C203" s="118" t="s">
        <v>158</v>
      </c>
      <c r="D203" s="118"/>
      <c r="E203" s="118"/>
      <c r="F203" s="118"/>
      <c r="G203" s="24">
        <v>5</v>
      </c>
      <c r="H203" s="28"/>
      <c r="I203" s="25"/>
      <c r="J203" s="24">
        <f t="shared" si="37"/>
        <v>5</v>
      </c>
      <c r="K203" s="30">
        <v>797.79</v>
      </c>
      <c r="L203" s="26">
        <f t="shared" si="36"/>
        <v>3988.95</v>
      </c>
      <c r="M203" s="66"/>
    </row>
    <row r="204" spans="1:13">
      <c r="A204" s="13"/>
      <c r="B204" s="17"/>
      <c r="C204" s="118" t="s">
        <v>159</v>
      </c>
      <c r="D204" s="118"/>
      <c r="E204" s="118"/>
      <c r="F204" s="118"/>
      <c r="G204" s="24">
        <v>12</v>
      </c>
      <c r="H204" s="28"/>
      <c r="I204" s="25"/>
      <c r="J204" s="24">
        <f t="shared" si="37"/>
        <v>12</v>
      </c>
      <c r="K204" s="30">
        <v>190.13</v>
      </c>
      <c r="L204" s="26">
        <f t="shared" si="36"/>
        <v>2281.56</v>
      </c>
      <c r="M204" s="66"/>
    </row>
    <row r="205" spans="1:13">
      <c r="A205" s="15"/>
      <c r="B205" s="17"/>
      <c r="C205" s="118" t="s">
        <v>160</v>
      </c>
      <c r="D205" s="118"/>
      <c r="E205" s="118"/>
      <c r="F205" s="118"/>
      <c r="G205" s="24">
        <v>12</v>
      </c>
      <c r="H205" s="28"/>
      <c r="I205" s="25"/>
      <c r="J205" s="24">
        <f t="shared" si="37"/>
        <v>12</v>
      </c>
      <c r="K205" s="30">
        <v>152.06</v>
      </c>
      <c r="L205" s="26">
        <f t="shared" si="36"/>
        <v>1824.72</v>
      </c>
      <c r="M205" s="66"/>
    </row>
    <row r="206" spans="1:13">
      <c r="A206" s="13"/>
      <c r="B206" s="16"/>
      <c r="C206" s="118" t="s">
        <v>161</v>
      </c>
      <c r="D206" s="118"/>
      <c r="E206" s="118"/>
      <c r="F206" s="118"/>
      <c r="G206" s="24">
        <v>10</v>
      </c>
      <c r="H206" s="28"/>
      <c r="I206" s="25"/>
      <c r="J206" s="24">
        <f t="shared" si="37"/>
        <v>10</v>
      </c>
      <c r="K206" s="30">
        <v>475</v>
      </c>
      <c r="L206" s="26">
        <f t="shared" si="36"/>
        <v>4750</v>
      </c>
      <c r="M206" s="66"/>
    </row>
    <row r="207" spans="1:13">
      <c r="A207" s="13" t="s">
        <v>162</v>
      </c>
      <c r="B207" s="16" t="s">
        <v>163</v>
      </c>
      <c r="C207" s="118"/>
      <c r="D207" s="118"/>
      <c r="E207" s="118"/>
      <c r="F207" s="118"/>
      <c r="G207" s="24"/>
      <c r="H207" s="28"/>
      <c r="I207" s="25"/>
      <c r="J207" s="24"/>
      <c r="K207" s="30"/>
      <c r="L207" s="26"/>
    </row>
    <row r="208" spans="1:13">
      <c r="A208" s="13"/>
      <c r="B208" s="16"/>
      <c r="C208" s="118" t="s">
        <v>164</v>
      </c>
      <c r="D208" s="118"/>
      <c r="E208" s="118"/>
      <c r="F208" s="118"/>
      <c r="G208" s="24">
        <v>21</v>
      </c>
      <c r="H208" s="28"/>
      <c r="I208" s="25">
        <v>6</v>
      </c>
      <c r="J208" s="24">
        <f t="shared" si="37"/>
        <v>15</v>
      </c>
      <c r="K208" s="30">
        <v>7.82</v>
      </c>
      <c r="L208" s="26">
        <f t="shared" ref="L208:L247" si="38">J208*K208</f>
        <v>117.30000000000001</v>
      </c>
    </row>
    <row r="209" spans="1:12">
      <c r="A209" s="13"/>
      <c r="B209" s="16"/>
      <c r="C209" s="118" t="s">
        <v>165</v>
      </c>
      <c r="D209" s="118"/>
      <c r="E209" s="118"/>
      <c r="F209" s="118"/>
      <c r="G209" s="24">
        <v>570</v>
      </c>
      <c r="H209" s="28"/>
      <c r="I209" s="25">
        <v>4</v>
      </c>
      <c r="J209" s="24">
        <f t="shared" si="37"/>
        <v>566</v>
      </c>
      <c r="K209" s="30">
        <v>26.254999999999999</v>
      </c>
      <c r="L209" s="26">
        <f t="shared" si="38"/>
        <v>14860.33</v>
      </c>
    </row>
    <row r="210" spans="1:12">
      <c r="A210" s="13"/>
      <c r="B210" s="16"/>
      <c r="C210" s="118" t="s">
        <v>166</v>
      </c>
      <c r="D210" s="118"/>
      <c r="E210" s="118"/>
      <c r="F210" s="118"/>
      <c r="G210" s="24">
        <v>192</v>
      </c>
      <c r="H210" s="28"/>
      <c r="I210" s="25">
        <v>2</v>
      </c>
      <c r="J210" s="24">
        <f t="shared" si="37"/>
        <v>190</v>
      </c>
      <c r="K210" s="30">
        <v>39.825000000000003</v>
      </c>
      <c r="L210" s="26">
        <f t="shared" si="38"/>
        <v>7566.7500000000009</v>
      </c>
    </row>
    <row r="211" spans="1:12">
      <c r="A211" s="13"/>
      <c r="B211" s="17"/>
      <c r="C211" s="118" t="s">
        <v>167</v>
      </c>
      <c r="D211" s="118"/>
      <c r="E211" s="118"/>
      <c r="F211" s="118"/>
      <c r="G211" s="24">
        <v>19</v>
      </c>
      <c r="H211" s="28"/>
      <c r="I211" s="25">
        <v>2</v>
      </c>
      <c r="J211" s="24">
        <f t="shared" si="37"/>
        <v>17</v>
      </c>
      <c r="K211" s="30">
        <v>8</v>
      </c>
      <c r="L211" s="26">
        <f t="shared" si="38"/>
        <v>136</v>
      </c>
    </row>
    <row r="212" spans="1:12">
      <c r="A212" s="13"/>
      <c r="B212" s="17"/>
      <c r="C212" s="118" t="s">
        <v>308</v>
      </c>
      <c r="D212" s="118"/>
      <c r="E212" s="118"/>
      <c r="F212" s="118"/>
      <c r="G212" s="24">
        <v>21</v>
      </c>
      <c r="H212" s="28"/>
      <c r="I212" s="25">
        <v>12</v>
      </c>
      <c r="J212" s="24">
        <f t="shared" si="37"/>
        <v>9</v>
      </c>
      <c r="K212" s="30">
        <v>6.3920000000000003</v>
      </c>
      <c r="L212" s="26">
        <f t="shared" si="38"/>
        <v>57.528000000000006</v>
      </c>
    </row>
    <row r="213" spans="1:12">
      <c r="A213" s="13"/>
      <c r="B213" s="16"/>
      <c r="C213" s="118" t="s">
        <v>331</v>
      </c>
      <c r="D213" s="118"/>
      <c r="E213" s="118"/>
      <c r="F213" s="118"/>
      <c r="G213" s="24">
        <v>24</v>
      </c>
      <c r="H213" s="28"/>
      <c r="I213" s="25">
        <v>24</v>
      </c>
      <c r="J213" s="24">
        <f t="shared" si="37"/>
        <v>0</v>
      </c>
      <c r="K213" s="30">
        <v>1.97</v>
      </c>
      <c r="L213" s="26">
        <f t="shared" si="38"/>
        <v>0</v>
      </c>
    </row>
    <row r="214" spans="1:12">
      <c r="A214" s="13"/>
      <c r="B214" s="17"/>
      <c r="C214" s="118" t="s">
        <v>332</v>
      </c>
      <c r="D214" s="118"/>
      <c r="E214" s="118"/>
      <c r="F214" s="118"/>
      <c r="G214" s="24">
        <v>72</v>
      </c>
      <c r="H214" s="28"/>
      <c r="I214" s="25">
        <v>53</v>
      </c>
      <c r="J214" s="24">
        <f t="shared" si="37"/>
        <v>19</v>
      </c>
      <c r="K214" s="30">
        <v>5.0199999999999996</v>
      </c>
      <c r="L214" s="26">
        <f t="shared" si="38"/>
        <v>95.38</v>
      </c>
    </row>
    <row r="215" spans="1:12">
      <c r="A215" s="13"/>
      <c r="B215" s="17"/>
      <c r="C215" s="118" t="s">
        <v>168</v>
      </c>
      <c r="D215" s="118"/>
      <c r="E215" s="118"/>
      <c r="F215" s="118"/>
      <c r="G215" s="24">
        <v>700</v>
      </c>
      <c r="H215" s="28"/>
      <c r="I215" s="28">
        <v>54</v>
      </c>
      <c r="J215" s="24">
        <f t="shared" si="37"/>
        <v>646</v>
      </c>
      <c r="K215" s="30">
        <v>5.42</v>
      </c>
      <c r="L215" s="26">
        <f t="shared" si="38"/>
        <v>3501.32</v>
      </c>
    </row>
    <row r="216" spans="1:12">
      <c r="A216" s="13"/>
      <c r="B216" s="17"/>
      <c r="C216" s="118" t="s">
        <v>169</v>
      </c>
      <c r="D216" s="118"/>
      <c r="E216" s="118"/>
      <c r="F216" s="118"/>
      <c r="G216" s="24">
        <v>12</v>
      </c>
      <c r="H216" s="28"/>
      <c r="I216" s="25"/>
      <c r="J216" s="24">
        <f t="shared" si="37"/>
        <v>12</v>
      </c>
      <c r="K216" s="30">
        <v>77.083299999999994</v>
      </c>
      <c r="L216" s="26">
        <f t="shared" si="38"/>
        <v>924.99959999999987</v>
      </c>
    </row>
    <row r="217" spans="1:12">
      <c r="A217" s="13"/>
      <c r="B217" s="17"/>
      <c r="C217" s="122" t="s">
        <v>170</v>
      </c>
      <c r="D217" s="123"/>
      <c r="E217" s="123"/>
      <c r="F217" s="124"/>
      <c r="G217" s="24">
        <v>2</v>
      </c>
      <c r="H217" s="28"/>
      <c r="I217" s="25">
        <v>2</v>
      </c>
      <c r="J217" s="24">
        <f t="shared" si="37"/>
        <v>0</v>
      </c>
      <c r="K217" s="30">
        <v>11.537850000000001</v>
      </c>
      <c r="L217" s="26">
        <f t="shared" si="38"/>
        <v>0</v>
      </c>
    </row>
    <row r="218" spans="1:12">
      <c r="A218" s="13"/>
      <c r="B218" s="17"/>
      <c r="C218" s="122" t="s">
        <v>547</v>
      </c>
      <c r="D218" s="123"/>
      <c r="E218" s="123"/>
      <c r="F218" s="124"/>
      <c r="G218" s="24"/>
      <c r="H218" s="28">
        <v>75</v>
      </c>
      <c r="I218" s="25">
        <v>17</v>
      </c>
      <c r="J218" s="24">
        <f t="shared" ref="J218" si="39">G218+H218-I218</f>
        <v>58</v>
      </c>
      <c r="K218" s="30">
        <v>20.059999999999999</v>
      </c>
      <c r="L218" s="26">
        <f t="shared" ref="L218" si="40">J218*K218</f>
        <v>1163.48</v>
      </c>
    </row>
    <row r="219" spans="1:12">
      <c r="A219" s="13"/>
      <c r="B219" s="17"/>
      <c r="C219" s="118" t="s">
        <v>358</v>
      </c>
      <c r="D219" s="118"/>
      <c r="E219" s="118"/>
      <c r="F219" s="118"/>
      <c r="G219" s="24">
        <v>16</v>
      </c>
      <c r="H219" s="28"/>
      <c r="I219" s="25">
        <v>6</v>
      </c>
      <c r="J219" s="24">
        <f t="shared" si="37"/>
        <v>10</v>
      </c>
      <c r="K219" s="30">
        <v>21.24</v>
      </c>
      <c r="L219" s="26">
        <f t="shared" si="38"/>
        <v>212.39999999999998</v>
      </c>
    </row>
    <row r="220" spans="1:12">
      <c r="A220" s="13"/>
      <c r="B220" s="17"/>
      <c r="C220" s="118" t="s">
        <v>335</v>
      </c>
      <c r="D220" s="118"/>
      <c r="E220" s="118"/>
      <c r="F220" s="118"/>
      <c r="G220" s="24">
        <v>26</v>
      </c>
      <c r="H220" s="28"/>
      <c r="I220" s="25">
        <v>8</v>
      </c>
      <c r="J220" s="24">
        <f t="shared" si="37"/>
        <v>18</v>
      </c>
      <c r="K220" s="30">
        <v>24.78</v>
      </c>
      <c r="L220" s="26">
        <f t="shared" si="38"/>
        <v>446.04</v>
      </c>
    </row>
    <row r="221" spans="1:12">
      <c r="A221" s="13"/>
      <c r="B221" s="17"/>
      <c r="C221" s="118" t="s">
        <v>171</v>
      </c>
      <c r="D221" s="118"/>
      <c r="E221" s="118"/>
      <c r="F221" s="118"/>
      <c r="G221" s="24">
        <v>12</v>
      </c>
      <c r="H221" s="28"/>
      <c r="I221" s="25">
        <v>3</v>
      </c>
      <c r="J221" s="24">
        <f t="shared" si="37"/>
        <v>9</v>
      </c>
      <c r="K221" s="30">
        <v>53.1</v>
      </c>
      <c r="L221" s="26">
        <f t="shared" si="38"/>
        <v>477.90000000000003</v>
      </c>
    </row>
    <row r="222" spans="1:12">
      <c r="A222" s="13"/>
      <c r="B222" s="17"/>
      <c r="C222" s="118" t="s">
        <v>172</v>
      </c>
      <c r="D222" s="118"/>
      <c r="E222" s="118"/>
      <c r="F222" s="118"/>
      <c r="G222" s="24">
        <v>9</v>
      </c>
      <c r="H222" s="28"/>
      <c r="I222" s="25">
        <v>1</v>
      </c>
      <c r="J222" s="24">
        <f t="shared" si="37"/>
        <v>8</v>
      </c>
      <c r="K222" s="30">
        <v>95</v>
      </c>
      <c r="L222" s="26">
        <f t="shared" si="38"/>
        <v>760</v>
      </c>
    </row>
    <row r="223" spans="1:12">
      <c r="A223" s="13"/>
      <c r="B223" s="17"/>
      <c r="C223" s="118" t="s">
        <v>333</v>
      </c>
      <c r="D223" s="118"/>
      <c r="E223" s="118"/>
      <c r="F223" s="118"/>
      <c r="G223" s="24">
        <v>10</v>
      </c>
      <c r="H223" s="28"/>
      <c r="I223" s="25"/>
      <c r="J223" s="24">
        <f t="shared" si="37"/>
        <v>10</v>
      </c>
      <c r="K223" s="30">
        <v>64.900000000000006</v>
      </c>
      <c r="L223" s="26">
        <f t="shared" si="38"/>
        <v>649</v>
      </c>
    </row>
    <row r="224" spans="1:12">
      <c r="A224" s="13"/>
      <c r="B224" s="17"/>
      <c r="C224" s="118" t="s">
        <v>173</v>
      </c>
      <c r="D224" s="118"/>
      <c r="E224" s="118"/>
      <c r="F224" s="118"/>
      <c r="G224" s="24">
        <v>12</v>
      </c>
      <c r="H224" s="28"/>
      <c r="I224" s="25"/>
      <c r="J224" s="24">
        <f t="shared" si="37"/>
        <v>12</v>
      </c>
      <c r="K224" s="30">
        <v>85</v>
      </c>
      <c r="L224" s="26">
        <f t="shared" si="38"/>
        <v>1020</v>
      </c>
    </row>
    <row r="225" spans="1:12">
      <c r="A225" s="13"/>
      <c r="B225" s="16"/>
      <c r="C225" s="118" t="s">
        <v>174</v>
      </c>
      <c r="D225" s="118"/>
      <c r="E225" s="118"/>
      <c r="F225" s="118"/>
      <c r="G225" s="24">
        <v>4</v>
      </c>
      <c r="H225" s="28"/>
      <c r="I225" s="25"/>
      <c r="J225" s="24">
        <f t="shared" si="37"/>
        <v>4</v>
      </c>
      <c r="K225" s="30">
        <v>85</v>
      </c>
      <c r="L225" s="26">
        <f t="shared" si="38"/>
        <v>340</v>
      </c>
    </row>
    <row r="226" spans="1:12">
      <c r="A226" s="13"/>
      <c r="B226" s="17"/>
      <c r="C226" s="118" t="s">
        <v>175</v>
      </c>
      <c r="D226" s="118"/>
      <c r="E226" s="118"/>
      <c r="F226" s="118"/>
      <c r="G226" s="24">
        <v>297</v>
      </c>
      <c r="H226" s="28"/>
      <c r="I226" s="25">
        <v>22</v>
      </c>
      <c r="J226" s="24">
        <f t="shared" si="37"/>
        <v>275</v>
      </c>
      <c r="K226" s="30">
        <v>3</v>
      </c>
      <c r="L226" s="26">
        <f t="shared" si="38"/>
        <v>825</v>
      </c>
    </row>
    <row r="227" spans="1:12">
      <c r="A227" s="13"/>
      <c r="B227" s="17"/>
      <c r="C227" s="118" t="s">
        <v>176</v>
      </c>
      <c r="D227" s="118"/>
      <c r="E227" s="118"/>
      <c r="F227" s="118"/>
      <c r="G227" s="24">
        <v>12</v>
      </c>
      <c r="H227" s="28"/>
      <c r="I227" s="25"/>
      <c r="J227" s="24">
        <f t="shared" si="37"/>
        <v>12</v>
      </c>
      <c r="K227" s="30">
        <v>5</v>
      </c>
      <c r="L227" s="26">
        <f t="shared" si="38"/>
        <v>60</v>
      </c>
    </row>
    <row r="228" spans="1:12">
      <c r="A228" s="13"/>
      <c r="B228" s="17"/>
      <c r="C228" s="118" t="s">
        <v>177</v>
      </c>
      <c r="D228" s="118"/>
      <c r="E228" s="118"/>
      <c r="F228" s="118"/>
      <c r="G228" s="24">
        <v>25</v>
      </c>
      <c r="H228" s="28"/>
      <c r="I228" s="25">
        <v>2</v>
      </c>
      <c r="J228" s="24">
        <f t="shared" si="37"/>
        <v>23</v>
      </c>
      <c r="K228" s="30">
        <v>23</v>
      </c>
      <c r="L228" s="26">
        <f t="shared" si="38"/>
        <v>529</v>
      </c>
    </row>
    <row r="229" spans="1:12">
      <c r="A229" s="13"/>
      <c r="B229" s="17"/>
      <c r="C229" s="118" t="s">
        <v>177</v>
      </c>
      <c r="D229" s="118"/>
      <c r="E229" s="118"/>
      <c r="F229" s="118"/>
      <c r="G229" s="24">
        <v>87</v>
      </c>
      <c r="H229" s="28"/>
      <c r="I229" s="25">
        <v>13</v>
      </c>
      <c r="J229" s="24">
        <f t="shared" si="37"/>
        <v>74</v>
      </c>
      <c r="K229" s="30">
        <v>11.41</v>
      </c>
      <c r="L229" s="26">
        <f>J229*K229</f>
        <v>844.34</v>
      </c>
    </row>
    <row r="230" spans="1:12">
      <c r="A230" s="13"/>
      <c r="B230" s="17"/>
      <c r="C230" s="118" t="s">
        <v>178</v>
      </c>
      <c r="D230" s="118"/>
      <c r="E230" s="118"/>
      <c r="F230" s="118"/>
      <c r="G230" s="24">
        <v>73</v>
      </c>
      <c r="H230" s="28"/>
      <c r="I230" s="25">
        <v>1</v>
      </c>
      <c r="J230" s="24">
        <f t="shared" si="37"/>
        <v>72</v>
      </c>
      <c r="K230" s="30"/>
      <c r="L230" s="26">
        <f t="shared" si="38"/>
        <v>0</v>
      </c>
    </row>
    <row r="231" spans="1:12" ht="15.75" thickBot="1">
      <c r="A231" s="13"/>
      <c r="B231" s="17"/>
      <c r="C231" s="118" t="s">
        <v>179</v>
      </c>
      <c r="D231" s="118"/>
      <c r="E231" s="118"/>
      <c r="F231" s="118"/>
      <c r="G231" s="24">
        <v>250</v>
      </c>
      <c r="H231" s="28"/>
      <c r="I231" s="25"/>
      <c r="J231" s="24">
        <f t="shared" si="37"/>
        <v>250</v>
      </c>
      <c r="K231" s="30">
        <v>16</v>
      </c>
      <c r="L231" s="26">
        <f t="shared" si="38"/>
        <v>4000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94" t="s">
        <v>8</v>
      </c>
      <c r="H232" s="94" t="s">
        <v>9</v>
      </c>
      <c r="I232" s="94" t="s">
        <v>10</v>
      </c>
      <c r="J232" s="94" t="s">
        <v>11</v>
      </c>
      <c r="K232" s="94" t="s">
        <v>12</v>
      </c>
      <c r="L232" s="5" t="s">
        <v>13</v>
      </c>
    </row>
    <row r="233" spans="1:12">
      <c r="A233" s="13" t="s">
        <v>162</v>
      </c>
      <c r="B233" s="16" t="s">
        <v>163</v>
      </c>
      <c r="C233" s="118" t="s">
        <v>334</v>
      </c>
      <c r="D233" s="118"/>
      <c r="E233" s="118"/>
      <c r="F233" s="118"/>
      <c r="G233" s="24">
        <v>36</v>
      </c>
      <c r="H233" s="28"/>
      <c r="I233" s="25"/>
      <c r="J233" s="24">
        <f t="shared" si="37"/>
        <v>36</v>
      </c>
      <c r="K233" s="30">
        <v>18.88</v>
      </c>
      <c r="L233" s="26">
        <f t="shared" si="38"/>
        <v>679.68</v>
      </c>
    </row>
    <row r="234" spans="1:12">
      <c r="A234" s="13"/>
      <c r="B234" s="17"/>
      <c r="C234" s="118" t="s">
        <v>180</v>
      </c>
      <c r="D234" s="118"/>
      <c r="E234" s="118"/>
      <c r="F234" s="118"/>
      <c r="G234" s="24">
        <v>2</v>
      </c>
      <c r="H234" s="28"/>
      <c r="I234" s="25">
        <v>2</v>
      </c>
      <c r="J234" s="24">
        <f t="shared" si="37"/>
        <v>0</v>
      </c>
      <c r="K234" s="30">
        <v>14.16</v>
      </c>
      <c r="L234" s="26">
        <f t="shared" si="38"/>
        <v>0</v>
      </c>
    </row>
    <row r="235" spans="1:12">
      <c r="A235" s="13"/>
      <c r="B235" s="17"/>
      <c r="C235" s="118" t="s">
        <v>181</v>
      </c>
      <c r="D235" s="118"/>
      <c r="E235" s="118"/>
      <c r="F235" s="118"/>
      <c r="G235" s="24">
        <v>0</v>
      </c>
      <c r="H235" s="28">
        <v>240</v>
      </c>
      <c r="I235" s="25">
        <v>22</v>
      </c>
      <c r="J235" s="24">
        <f t="shared" si="37"/>
        <v>218</v>
      </c>
      <c r="K235" s="30">
        <v>13.37</v>
      </c>
      <c r="L235" s="26">
        <f t="shared" si="38"/>
        <v>2914.66</v>
      </c>
    </row>
    <row r="236" spans="1:12">
      <c r="A236" s="13"/>
      <c r="B236" s="17"/>
      <c r="C236" s="118" t="s">
        <v>182</v>
      </c>
      <c r="D236" s="118"/>
      <c r="E236" s="118"/>
      <c r="F236" s="118"/>
      <c r="G236" s="24">
        <v>42</v>
      </c>
      <c r="H236" s="28"/>
      <c r="I236" s="25">
        <v>2</v>
      </c>
      <c r="J236" s="24">
        <f t="shared" si="37"/>
        <v>40</v>
      </c>
      <c r="K236" s="30">
        <v>33.04</v>
      </c>
      <c r="L236" s="26">
        <f t="shared" si="38"/>
        <v>1321.6</v>
      </c>
    </row>
    <row r="237" spans="1:12">
      <c r="A237" s="13"/>
      <c r="B237" s="17"/>
      <c r="C237" s="118" t="s">
        <v>183</v>
      </c>
      <c r="D237" s="118"/>
      <c r="E237" s="118"/>
      <c r="F237" s="118"/>
      <c r="G237" s="24">
        <v>10</v>
      </c>
      <c r="H237" s="28"/>
      <c r="I237" s="25">
        <v>1</v>
      </c>
      <c r="J237" s="24">
        <f t="shared" si="37"/>
        <v>9</v>
      </c>
      <c r="K237" s="30">
        <v>88.5</v>
      </c>
      <c r="L237" s="26">
        <f t="shared" si="38"/>
        <v>796.5</v>
      </c>
    </row>
    <row r="238" spans="1:12">
      <c r="A238" s="13"/>
      <c r="B238" s="17"/>
      <c r="C238" s="118" t="s">
        <v>184</v>
      </c>
      <c r="D238" s="118"/>
      <c r="E238" s="118"/>
      <c r="F238" s="118"/>
      <c r="G238" s="24">
        <v>81</v>
      </c>
      <c r="H238" s="28"/>
      <c r="I238" s="25"/>
      <c r="J238" s="24">
        <f t="shared" si="37"/>
        <v>81</v>
      </c>
      <c r="K238" s="30">
        <v>35</v>
      </c>
      <c r="L238" s="26">
        <f t="shared" si="38"/>
        <v>2835</v>
      </c>
    </row>
    <row r="239" spans="1:12">
      <c r="A239" s="13"/>
      <c r="B239" s="17"/>
      <c r="C239" s="118" t="s">
        <v>538</v>
      </c>
      <c r="D239" s="118"/>
      <c r="E239" s="118"/>
      <c r="F239" s="118"/>
      <c r="G239" s="24"/>
      <c r="H239" s="28">
        <v>300</v>
      </c>
      <c r="I239" s="28"/>
      <c r="J239" s="24">
        <f t="shared" ref="J239:J241" si="41">G239+H239-I239</f>
        <v>300</v>
      </c>
      <c r="K239" s="30">
        <v>4.2</v>
      </c>
      <c r="L239" s="26">
        <f t="shared" ref="L239:L241" si="42">J239*K239</f>
        <v>1260</v>
      </c>
    </row>
    <row r="240" spans="1:12">
      <c r="A240" s="13"/>
      <c r="B240" s="17"/>
      <c r="C240" s="118" t="s">
        <v>364</v>
      </c>
      <c r="D240" s="118"/>
      <c r="E240" s="118"/>
      <c r="F240" s="118"/>
      <c r="G240" s="24"/>
      <c r="H240" s="28">
        <v>1200</v>
      </c>
      <c r="I240" s="28">
        <v>13</v>
      </c>
      <c r="J240" s="24">
        <f t="shared" si="41"/>
        <v>1187</v>
      </c>
      <c r="K240" s="30">
        <v>4.2</v>
      </c>
      <c r="L240" s="26">
        <f t="shared" si="42"/>
        <v>4985.4000000000005</v>
      </c>
    </row>
    <row r="241" spans="1:12">
      <c r="A241" s="13"/>
      <c r="B241" s="17"/>
      <c r="C241" s="118" t="s">
        <v>539</v>
      </c>
      <c r="D241" s="118"/>
      <c r="E241" s="118"/>
      <c r="F241" s="118"/>
      <c r="G241" s="24"/>
      <c r="H241" s="28">
        <v>180</v>
      </c>
      <c r="I241" s="28">
        <v>26</v>
      </c>
      <c r="J241" s="24">
        <f t="shared" si="41"/>
        <v>154</v>
      </c>
      <c r="K241" s="30">
        <v>4.2</v>
      </c>
      <c r="L241" s="26">
        <f t="shared" si="42"/>
        <v>646.80000000000007</v>
      </c>
    </row>
    <row r="242" spans="1:12">
      <c r="A242" s="13"/>
      <c r="B242" s="17"/>
      <c r="C242" s="118" t="s">
        <v>185</v>
      </c>
      <c r="D242" s="118"/>
      <c r="E242" s="118"/>
      <c r="F242" s="118"/>
      <c r="G242" s="24">
        <v>97</v>
      </c>
      <c r="H242" s="28"/>
      <c r="I242" s="28">
        <v>86</v>
      </c>
      <c r="J242" s="24">
        <f t="shared" si="37"/>
        <v>11</v>
      </c>
      <c r="K242" s="30">
        <v>4.0199999999999996</v>
      </c>
      <c r="L242" s="26">
        <f t="shared" si="38"/>
        <v>44.22</v>
      </c>
    </row>
    <row r="243" spans="1:12">
      <c r="A243" s="13"/>
      <c r="B243" s="17"/>
      <c r="C243" s="118" t="s">
        <v>186</v>
      </c>
      <c r="D243" s="118"/>
      <c r="E243" s="118"/>
      <c r="F243" s="118"/>
      <c r="G243" s="24">
        <v>3</v>
      </c>
      <c r="H243" s="28"/>
      <c r="I243" s="25"/>
      <c r="J243" s="24">
        <f t="shared" si="37"/>
        <v>3</v>
      </c>
      <c r="K243" s="30">
        <v>3.25</v>
      </c>
      <c r="L243" s="26">
        <f t="shared" si="38"/>
        <v>9.75</v>
      </c>
    </row>
    <row r="244" spans="1:12">
      <c r="A244" s="13"/>
      <c r="B244" s="17"/>
      <c r="C244" s="118" t="s">
        <v>187</v>
      </c>
      <c r="D244" s="118"/>
      <c r="E244" s="118"/>
      <c r="F244" s="118"/>
      <c r="G244" s="24">
        <v>1051</v>
      </c>
      <c r="H244" s="28"/>
      <c r="I244" s="28">
        <v>168</v>
      </c>
      <c r="J244" s="24">
        <f t="shared" ref="J244:J334" si="43">G244+H244-I244</f>
        <v>883</v>
      </c>
      <c r="K244" s="30">
        <v>3.5</v>
      </c>
      <c r="L244" s="26">
        <f t="shared" si="38"/>
        <v>3090.5</v>
      </c>
    </row>
    <row r="245" spans="1:12">
      <c r="A245" s="13"/>
      <c r="B245" s="17"/>
      <c r="C245" s="118" t="s">
        <v>540</v>
      </c>
      <c r="D245" s="118"/>
      <c r="E245" s="118"/>
      <c r="F245" s="118"/>
      <c r="G245" s="24"/>
      <c r="H245" s="28">
        <v>72</v>
      </c>
      <c r="I245" s="28">
        <v>1</v>
      </c>
      <c r="J245" s="24">
        <f t="shared" ref="J245:J247" si="44">G245+H245-I245</f>
        <v>71</v>
      </c>
      <c r="K245" s="30">
        <v>18.600000000000001</v>
      </c>
      <c r="L245" s="26">
        <f t="shared" si="38"/>
        <v>1320.6000000000001</v>
      </c>
    </row>
    <row r="246" spans="1:12">
      <c r="A246" s="13"/>
      <c r="B246" s="17"/>
      <c r="C246" s="118" t="s">
        <v>541</v>
      </c>
      <c r="D246" s="118"/>
      <c r="E246" s="118"/>
      <c r="F246" s="118"/>
      <c r="G246" s="24"/>
      <c r="H246" s="28">
        <v>36</v>
      </c>
      <c r="I246" s="28"/>
      <c r="J246" s="24">
        <f t="shared" si="44"/>
        <v>36</v>
      </c>
      <c r="K246" s="30">
        <v>30.22</v>
      </c>
      <c r="L246" s="26">
        <f t="shared" si="38"/>
        <v>1087.92</v>
      </c>
    </row>
    <row r="247" spans="1:12">
      <c r="A247" s="13"/>
      <c r="B247" s="17"/>
      <c r="C247" s="118" t="s">
        <v>542</v>
      </c>
      <c r="D247" s="118"/>
      <c r="E247" s="118"/>
      <c r="F247" s="118"/>
      <c r="G247" s="24"/>
      <c r="H247" s="28">
        <v>36</v>
      </c>
      <c r="I247" s="28">
        <v>1</v>
      </c>
      <c r="J247" s="24">
        <f t="shared" si="44"/>
        <v>35</v>
      </c>
      <c r="K247" s="30">
        <v>18.600000000000001</v>
      </c>
      <c r="L247" s="26">
        <f t="shared" si="38"/>
        <v>651</v>
      </c>
    </row>
    <row r="248" spans="1:12">
      <c r="A248" s="13"/>
      <c r="B248" s="17"/>
      <c r="C248" s="118" t="s">
        <v>543</v>
      </c>
      <c r="D248" s="118"/>
      <c r="E248" s="118"/>
      <c r="F248" s="118"/>
      <c r="G248" s="24"/>
      <c r="H248" s="28">
        <v>36</v>
      </c>
      <c r="I248" s="28">
        <v>3</v>
      </c>
      <c r="J248" s="24">
        <f t="shared" ref="J248" si="45">G248+H248-I248</f>
        <v>33</v>
      </c>
      <c r="K248" s="30">
        <v>18.600000000000001</v>
      </c>
      <c r="L248" s="26">
        <f t="shared" ref="L248" si="46">J248*K248</f>
        <v>613.80000000000007</v>
      </c>
    </row>
    <row r="249" spans="1:12">
      <c r="A249" s="13"/>
      <c r="B249" s="16"/>
      <c r="C249" s="118" t="s">
        <v>188</v>
      </c>
      <c r="D249" s="118"/>
      <c r="E249" s="118"/>
      <c r="F249" s="118"/>
      <c r="G249" s="24">
        <v>1</v>
      </c>
      <c r="H249" s="28"/>
      <c r="I249" s="28">
        <v>1</v>
      </c>
      <c r="J249" s="24">
        <f t="shared" si="43"/>
        <v>0</v>
      </c>
      <c r="K249" s="30">
        <v>18.75</v>
      </c>
      <c r="L249" s="26">
        <f t="shared" ref="L249:L305" si="47">J249*K249</f>
        <v>0</v>
      </c>
    </row>
    <row r="250" spans="1:12">
      <c r="A250" s="13"/>
      <c r="B250" s="17"/>
      <c r="C250" s="118" t="s">
        <v>189</v>
      </c>
      <c r="D250" s="118"/>
      <c r="E250" s="118"/>
      <c r="F250" s="118"/>
      <c r="G250" s="24">
        <v>4</v>
      </c>
      <c r="H250" s="28"/>
      <c r="I250" s="28">
        <v>2</v>
      </c>
      <c r="J250" s="24">
        <f t="shared" si="43"/>
        <v>2</v>
      </c>
      <c r="K250" s="30">
        <v>18</v>
      </c>
      <c r="L250" s="26">
        <f t="shared" si="47"/>
        <v>36</v>
      </c>
    </row>
    <row r="251" spans="1:12">
      <c r="A251" s="13"/>
      <c r="B251" s="17"/>
      <c r="C251" s="118" t="s">
        <v>190</v>
      </c>
      <c r="D251" s="118"/>
      <c r="E251" s="118"/>
      <c r="F251" s="118"/>
      <c r="G251" s="24">
        <v>1</v>
      </c>
      <c r="H251" s="28"/>
      <c r="I251" s="28">
        <v>1</v>
      </c>
      <c r="J251" s="24">
        <f t="shared" si="43"/>
        <v>0</v>
      </c>
      <c r="K251" s="30">
        <v>15</v>
      </c>
      <c r="L251" s="26">
        <f t="shared" si="47"/>
        <v>0</v>
      </c>
    </row>
    <row r="252" spans="1:12">
      <c r="A252" s="13"/>
      <c r="B252" s="17"/>
      <c r="C252" s="118" t="s">
        <v>191</v>
      </c>
      <c r="D252" s="118"/>
      <c r="E252" s="118"/>
      <c r="F252" s="118"/>
      <c r="G252" s="24">
        <v>42</v>
      </c>
      <c r="H252" s="28"/>
      <c r="I252" s="25">
        <v>13</v>
      </c>
      <c r="J252" s="24">
        <f t="shared" si="43"/>
        <v>29</v>
      </c>
      <c r="K252" s="30">
        <v>37.299999999999997</v>
      </c>
      <c r="L252" s="26">
        <f t="shared" si="47"/>
        <v>1081.6999999999998</v>
      </c>
    </row>
    <row r="253" spans="1:12">
      <c r="A253" s="13"/>
      <c r="B253" s="17"/>
      <c r="C253" s="118" t="s">
        <v>544</v>
      </c>
      <c r="D253" s="118"/>
      <c r="E253" s="118"/>
      <c r="F253" s="118"/>
      <c r="G253" s="24"/>
      <c r="H253" s="28">
        <v>120</v>
      </c>
      <c r="I253" s="28">
        <v>21</v>
      </c>
      <c r="J253" s="24">
        <f t="shared" ref="J253:J254" si="48">G253+H253-I253</f>
        <v>99</v>
      </c>
      <c r="K253" s="30">
        <v>13.81</v>
      </c>
      <c r="L253" s="26">
        <f t="shared" ref="L253:L254" si="49">J253*K253</f>
        <v>1367.19</v>
      </c>
    </row>
    <row r="254" spans="1:12">
      <c r="A254" s="13"/>
      <c r="B254" s="17"/>
      <c r="C254" s="118" t="s">
        <v>545</v>
      </c>
      <c r="D254" s="118"/>
      <c r="E254" s="118"/>
      <c r="F254" s="118"/>
      <c r="G254" s="24"/>
      <c r="H254" s="28">
        <v>60</v>
      </c>
      <c r="I254" s="28">
        <v>3</v>
      </c>
      <c r="J254" s="24">
        <f t="shared" si="48"/>
        <v>57</v>
      </c>
      <c r="K254" s="30">
        <v>29.5</v>
      </c>
      <c r="L254" s="26">
        <f t="shared" si="49"/>
        <v>1681.5</v>
      </c>
    </row>
    <row r="255" spans="1:12">
      <c r="A255" s="13"/>
      <c r="B255" s="17"/>
      <c r="C255" s="118" t="s">
        <v>192</v>
      </c>
      <c r="D255" s="118"/>
      <c r="E255" s="118"/>
      <c r="F255" s="118"/>
      <c r="G255" s="24">
        <v>2</v>
      </c>
      <c r="H255" s="28"/>
      <c r="I255" s="28">
        <v>2</v>
      </c>
      <c r="J255" s="24">
        <f t="shared" si="43"/>
        <v>0</v>
      </c>
      <c r="K255" s="30">
        <v>14.16</v>
      </c>
      <c r="L255" s="26">
        <f t="shared" si="47"/>
        <v>0</v>
      </c>
    </row>
    <row r="256" spans="1:12">
      <c r="A256" s="13"/>
      <c r="B256" s="16"/>
      <c r="C256" s="118" t="s">
        <v>193</v>
      </c>
      <c r="D256" s="118"/>
      <c r="E256" s="118"/>
      <c r="F256" s="118"/>
      <c r="G256" s="24">
        <v>3</v>
      </c>
      <c r="H256" s="28"/>
      <c r="I256" s="28">
        <v>3</v>
      </c>
      <c r="J256" s="24">
        <f t="shared" si="43"/>
        <v>0</v>
      </c>
      <c r="K256" s="30">
        <v>23.6</v>
      </c>
      <c r="L256" s="26">
        <f t="shared" si="47"/>
        <v>0</v>
      </c>
    </row>
    <row r="257" spans="1:12">
      <c r="A257" s="13"/>
      <c r="B257" s="17"/>
      <c r="C257" s="118" t="s">
        <v>194</v>
      </c>
      <c r="D257" s="118"/>
      <c r="E257" s="118"/>
      <c r="F257" s="118"/>
      <c r="G257" s="24">
        <v>46</v>
      </c>
      <c r="H257" s="28"/>
      <c r="I257" s="28">
        <v>18</v>
      </c>
      <c r="J257" s="24">
        <f t="shared" si="43"/>
        <v>28</v>
      </c>
      <c r="K257" s="30">
        <v>6.26</v>
      </c>
      <c r="L257" s="26">
        <f t="shared" si="47"/>
        <v>175.28</v>
      </c>
    </row>
    <row r="258" spans="1:12">
      <c r="A258" s="13"/>
      <c r="B258" s="17"/>
      <c r="C258" s="118" t="s">
        <v>336</v>
      </c>
      <c r="D258" s="118"/>
      <c r="E258" s="118"/>
      <c r="F258" s="118"/>
      <c r="G258" s="24">
        <v>26</v>
      </c>
      <c r="H258" s="28"/>
      <c r="I258" s="28">
        <v>3</v>
      </c>
      <c r="J258" s="24">
        <f t="shared" si="43"/>
        <v>23</v>
      </c>
      <c r="K258" s="30">
        <v>46.11</v>
      </c>
      <c r="L258" s="26">
        <f t="shared" si="47"/>
        <v>1060.53</v>
      </c>
    </row>
    <row r="259" spans="1:12">
      <c r="A259" s="13"/>
      <c r="B259" s="17"/>
      <c r="C259" s="118" t="s">
        <v>529</v>
      </c>
      <c r="D259" s="118"/>
      <c r="E259" s="118"/>
      <c r="F259" s="118"/>
      <c r="G259" s="24"/>
      <c r="H259" s="28">
        <v>24</v>
      </c>
      <c r="I259" s="28">
        <v>4</v>
      </c>
      <c r="J259" s="24">
        <f t="shared" ref="J259:J262" si="50">G259+H259-I259</f>
        <v>20</v>
      </c>
      <c r="K259" s="30">
        <v>245.44</v>
      </c>
      <c r="L259" s="26">
        <f t="shared" ref="L259:L262" si="51">J259*K259</f>
        <v>4908.8</v>
      </c>
    </row>
    <row r="260" spans="1:12">
      <c r="A260" s="13"/>
      <c r="B260" s="17"/>
      <c r="C260" s="118" t="s">
        <v>207</v>
      </c>
      <c r="D260" s="118"/>
      <c r="E260" s="118"/>
      <c r="F260" s="118"/>
      <c r="G260" s="24"/>
      <c r="H260" s="28">
        <v>6</v>
      </c>
      <c r="I260" s="28">
        <v>4</v>
      </c>
      <c r="J260" s="24">
        <f t="shared" si="50"/>
        <v>2</v>
      </c>
      <c r="K260" s="30">
        <v>185.26</v>
      </c>
      <c r="L260" s="26">
        <f t="shared" si="51"/>
        <v>370.52</v>
      </c>
    </row>
    <row r="261" spans="1:12">
      <c r="A261" s="13"/>
      <c r="B261" s="17"/>
      <c r="C261" s="118" t="s">
        <v>208</v>
      </c>
      <c r="D261" s="118"/>
      <c r="E261" s="118"/>
      <c r="F261" s="118"/>
      <c r="G261" s="24"/>
      <c r="H261" s="28">
        <v>6</v>
      </c>
      <c r="I261" s="28">
        <v>4</v>
      </c>
      <c r="J261" s="24">
        <f t="shared" si="50"/>
        <v>2</v>
      </c>
      <c r="K261" s="30">
        <v>259.60000000000002</v>
      </c>
      <c r="L261" s="26">
        <f t="shared" si="51"/>
        <v>519.20000000000005</v>
      </c>
    </row>
    <row r="262" spans="1:12">
      <c r="A262" s="13"/>
      <c r="B262" s="17"/>
      <c r="C262" s="118" t="s">
        <v>546</v>
      </c>
      <c r="D262" s="118"/>
      <c r="E262" s="118"/>
      <c r="F262" s="118"/>
      <c r="G262" s="24"/>
      <c r="H262" s="28">
        <v>36</v>
      </c>
      <c r="I262" s="28">
        <v>2</v>
      </c>
      <c r="J262" s="24">
        <f t="shared" si="50"/>
        <v>34</v>
      </c>
      <c r="K262" s="30">
        <v>64.900000000000006</v>
      </c>
      <c r="L262" s="26">
        <f t="shared" si="51"/>
        <v>2206.6000000000004</v>
      </c>
    </row>
    <row r="263" spans="1:12">
      <c r="A263" s="13"/>
      <c r="B263" s="17"/>
      <c r="C263" s="118" t="s">
        <v>195</v>
      </c>
      <c r="D263" s="118"/>
      <c r="E263" s="118"/>
      <c r="F263" s="118"/>
      <c r="G263" s="24">
        <v>35</v>
      </c>
      <c r="H263" s="28"/>
      <c r="I263" s="28">
        <v>5</v>
      </c>
      <c r="J263" s="24">
        <f t="shared" si="43"/>
        <v>30</v>
      </c>
      <c r="K263" s="30">
        <v>17.47</v>
      </c>
      <c r="L263" s="26">
        <f t="shared" si="47"/>
        <v>524.09999999999991</v>
      </c>
    </row>
    <row r="264" spans="1:12" ht="15.75" thickBot="1">
      <c r="A264" s="13"/>
      <c r="B264" s="17"/>
      <c r="C264" s="118" t="s">
        <v>338</v>
      </c>
      <c r="D264" s="118"/>
      <c r="E264" s="118"/>
      <c r="F264" s="118"/>
      <c r="G264" s="24">
        <v>177</v>
      </c>
      <c r="H264" s="28"/>
      <c r="I264" s="28">
        <v>17</v>
      </c>
      <c r="J264" s="24">
        <f t="shared" si="43"/>
        <v>160</v>
      </c>
      <c r="K264" s="30">
        <v>45.43</v>
      </c>
      <c r="L264" s="26">
        <f t="shared" si="47"/>
        <v>7268.8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94" t="s">
        <v>8</v>
      </c>
      <c r="H265" s="94" t="s">
        <v>9</v>
      </c>
      <c r="I265" s="94" t="s">
        <v>10</v>
      </c>
      <c r="J265" s="94" t="s">
        <v>11</v>
      </c>
      <c r="K265" s="94" t="s">
        <v>12</v>
      </c>
      <c r="L265" s="5" t="s">
        <v>13</v>
      </c>
    </row>
    <row r="266" spans="1:12">
      <c r="A266" s="13" t="s">
        <v>162</v>
      </c>
      <c r="B266" s="16" t="s">
        <v>163</v>
      </c>
      <c r="C266" s="118" t="s">
        <v>198</v>
      </c>
      <c r="D266" s="118"/>
      <c r="E266" s="118"/>
      <c r="F266" s="118"/>
      <c r="G266" s="24">
        <v>46</v>
      </c>
      <c r="H266" s="28"/>
      <c r="I266" s="28">
        <v>12</v>
      </c>
      <c r="J266" s="24">
        <f t="shared" si="43"/>
        <v>34</v>
      </c>
      <c r="K266" s="30">
        <v>47.2</v>
      </c>
      <c r="L266" s="26">
        <f t="shared" si="47"/>
        <v>1604.8000000000002</v>
      </c>
    </row>
    <row r="267" spans="1:12">
      <c r="A267" s="13"/>
      <c r="B267" s="17"/>
      <c r="C267" s="118" t="s">
        <v>199</v>
      </c>
      <c r="D267" s="118"/>
      <c r="E267" s="118"/>
      <c r="F267" s="118"/>
      <c r="G267" s="24">
        <v>5</v>
      </c>
      <c r="H267" s="28"/>
      <c r="I267" s="25">
        <v>1</v>
      </c>
      <c r="J267" s="24">
        <f t="shared" si="43"/>
        <v>4</v>
      </c>
      <c r="K267" s="30">
        <v>2509.92</v>
      </c>
      <c r="L267" s="26">
        <f t="shared" si="47"/>
        <v>10039.68</v>
      </c>
    </row>
    <row r="268" spans="1:12">
      <c r="A268" s="13"/>
      <c r="B268" s="17"/>
      <c r="C268" s="118" t="s">
        <v>200</v>
      </c>
      <c r="D268" s="118"/>
      <c r="E268" s="118"/>
      <c r="F268" s="118"/>
      <c r="G268" s="24">
        <v>25</v>
      </c>
      <c r="H268" s="28"/>
      <c r="I268" s="25"/>
      <c r="J268" s="24">
        <f t="shared" si="43"/>
        <v>25</v>
      </c>
      <c r="K268" s="30">
        <v>396.55</v>
      </c>
      <c r="L268" s="26">
        <f t="shared" si="47"/>
        <v>9913.75</v>
      </c>
    </row>
    <row r="269" spans="1:12">
      <c r="A269" s="13"/>
      <c r="B269" s="17"/>
      <c r="C269" s="118" t="s">
        <v>201</v>
      </c>
      <c r="D269" s="118"/>
      <c r="E269" s="118"/>
      <c r="F269" s="118"/>
      <c r="G269" s="24">
        <v>139</v>
      </c>
      <c r="H269" s="28"/>
      <c r="I269" s="25">
        <v>4</v>
      </c>
      <c r="J269" s="24">
        <f t="shared" si="43"/>
        <v>135</v>
      </c>
      <c r="K269" s="30">
        <v>177.45</v>
      </c>
      <c r="L269" s="26">
        <f t="shared" si="47"/>
        <v>23955.75</v>
      </c>
    </row>
    <row r="270" spans="1:12">
      <c r="A270" s="13"/>
      <c r="B270" s="17"/>
      <c r="C270" s="118" t="s">
        <v>203</v>
      </c>
      <c r="D270" s="118"/>
      <c r="E270" s="118"/>
      <c r="F270" s="118"/>
      <c r="G270" s="24">
        <v>5</v>
      </c>
      <c r="H270" s="28"/>
      <c r="I270" s="25"/>
      <c r="J270" s="24">
        <f t="shared" si="43"/>
        <v>5</v>
      </c>
      <c r="K270" s="30">
        <v>48.38</v>
      </c>
      <c r="L270" s="26">
        <f t="shared" si="47"/>
        <v>241.9</v>
      </c>
    </row>
    <row r="271" spans="1:12">
      <c r="A271" s="13"/>
      <c r="B271" s="17"/>
      <c r="C271" s="118" t="s">
        <v>205</v>
      </c>
      <c r="D271" s="118"/>
      <c r="E271" s="118"/>
      <c r="F271" s="118"/>
      <c r="G271" s="24">
        <v>11</v>
      </c>
      <c r="H271" s="28"/>
      <c r="I271" s="25">
        <v>5</v>
      </c>
      <c r="J271" s="24">
        <f t="shared" si="43"/>
        <v>6</v>
      </c>
      <c r="K271" s="30">
        <v>78</v>
      </c>
      <c r="L271" s="26">
        <f t="shared" si="47"/>
        <v>468</v>
      </c>
    </row>
    <row r="272" spans="1:12">
      <c r="A272" s="13"/>
      <c r="B272" s="17"/>
      <c r="C272" s="118" t="s">
        <v>206</v>
      </c>
      <c r="D272" s="118"/>
      <c r="E272" s="118"/>
      <c r="F272" s="118"/>
      <c r="G272" s="24">
        <v>4</v>
      </c>
      <c r="H272" s="28"/>
      <c r="I272" s="25"/>
      <c r="J272" s="24">
        <f t="shared" si="43"/>
        <v>4</v>
      </c>
      <c r="K272" s="30">
        <v>42</v>
      </c>
      <c r="L272" s="26">
        <f t="shared" si="47"/>
        <v>168</v>
      </c>
    </row>
    <row r="273" spans="1:12">
      <c r="A273" s="13"/>
      <c r="B273" s="17"/>
      <c r="C273" s="118" t="s">
        <v>210</v>
      </c>
      <c r="D273" s="118"/>
      <c r="E273" s="118"/>
      <c r="F273" s="118"/>
      <c r="G273" s="24">
        <v>6</v>
      </c>
      <c r="H273" s="28"/>
      <c r="I273" s="25">
        <v>3</v>
      </c>
      <c r="J273" s="24">
        <f t="shared" si="43"/>
        <v>3</v>
      </c>
      <c r="K273" s="30">
        <v>76.7</v>
      </c>
      <c r="L273" s="26">
        <f t="shared" si="47"/>
        <v>230.10000000000002</v>
      </c>
    </row>
    <row r="274" spans="1:12">
      <c r="A274" s="13"/>
      <c r="B274" s="17"/>
      <c r="C274" s="118" t="s">
        <v>211</v>
      </c>
      <c r="D274" s="118"/>
      <c r="E274" s="118"/>
      <c r="F274" s="118"/>
      <c r="G274" s="24">
        <v>20</v>
      </c>
      <c r="H274" s="28"/>
      <c r="I274" s="25"/>
      <c r="J274" s="24">
        <f t="shared" si="43"/>
        <v>20</v>
      </c>
      <c r="K274" s="30">
        <v>177</v>
      </c>
      <c r="L274" s="26">
        <f t="shared" si="47"/>
        <v>3540</v>
      </c>
    </row>
    <row r="275" spans="1:12">
      <c r="A275" s="13"/>
      <c r="B275" s="17"/>
      <c r="C275" s="118" t="s">
        <v>212</v>
      </c>
      <c r="D275" s="118"/>
      <c r="E275" s="118"/>
      <c r="F275" s="118"/>
      <c r="G275" s="24">
        <v>33</v>
      </c>
      <c r="H275" s="28"/>
      <c r="I275" s="25">
        <v>5</v>
      </c>
      <c r="J275" s="24">
        <f t="shared" si="43"/>
        <v>28</v>
      </c>
      <c r="K275" s="30">
        <v>29.38</v>
      </c>
      <c r="L275" s="26">
        <f t="shared" si="47"/>
        <v>822.64</v>
      </c>
    </row>
    <row r="276" spans="1:12">
      <c r="A276" s="13"/>
      <c r="B276" s="17"/>
      <c r="C276" s="118" t="s">
        <v>213</v>
      </c>
      <c r="D276" s="118"/>
      <c r="E276" s="118"/>
      <c r="F276" s="118"/>
      <c r="G276" s="24">
        <v>1</v>
      </c>
      <c r="H276" s="28"/>
      <c r="I276" s="25"/>
      <c r="J276" s="24">
        <f t="shared" si="43"/>
        <v>1</v>
      </c>
      <c r="K276" s="30">
        <v>24</v>
      </c>
      <c r="L276" s="26">
        <f t="shared" si="47"/>
        <v>24</v>
      </c>
    </row>
    <row r="277" spans="1:12">
      <c r="A277" s="13"/>
      <c r="B277" s="17"/>
      <c r="C277" s="118" t="s">
        <v>214</v>
      </c>
      <c r="D277" s="118"/>
      <c r="E277" s="118"/>
      <c r="F277" s="118"/>
      <c r="G277" s="24">
        <v>127</v>
      </c>
      <c r="H277" s="28"/>
      <c r="I277" s="25"/>
      <c r="J277" s="24">
        <f t="shared" si="43"/>
        <v>127</v>
      </c>
      <c r="K277" s="30">
        <v>15</v>
      </c>
      <c r="L277" s="26">
        <f t="shared" si="47"/>
        <v>1905</v>
      </c>
    </row>
    <row r="278" spans="1:12">
      <c r="A278" s="13"/>
      <c r="B278" s="17"/>
      <c r="C278" s="118" t="s">
        <v>215</v>
      </c>
      <c r="D278" s="118"/>
      <c r="E278" s="118"/>
      <c r="F278" s="118"/>
      <c r="G278" s="24">
        <v>17</v>
      </c>
      <c r="H278" s="28"/>
      <c r="I278" s="25"/>
      <c r="J278" s="24">
        <f t="shared" si="43"/>
        <v>17</v>
      </c>
      <c r="K278" s="30">
        <v>118</v>
      </c>
      <c r="L278" s="26">
        <f t="shared" si="47"/>
        <v>2006</v>
      </c>
    </row>
    <row r="279" spans="1:12">
      <c r="A279" s="13"/>
      <c r="B279" s="17"/>
      <c r="C279" s="118" t="s">
        <v>216</v>
      </c>
      <c r="D279" s="118"/>
      <c r="E279" s="118"/>
      <c r="F279" s="118"/>
      <c r="G279" s="24">
        <v>241</v>
      </c>
      <c r="H279" s="28"/>
      <c r="I279" s="25"/>
      <c r="J279" s="24">
        <f t="shared" si="43"/>
        <v>241</v>
      </c>
      <c r="K279" s="30">
        <v>70</v>
      </c>
      <c r="L279" s="26">
        <f t="shared" si="47"/>
        <v>16870</v>
      </c>
    </row>
    <row r="280" spans="1:12">
      <c r="A280" s="13"/>
      <c r="B280" s="17"/>
      <c r="C280" s="118" t="s">
        <v>217</v>
      </c>
      <c r="D280" s="118"/>
      <c r="E280" s="118"/>
      <c r="F280" s="118"/>
      <c r="G280" s="24">
        <v>1</v>
      </c>
      <c r="H280" s="28"/>
      <c r="I280" s="25"/>
      <c r="J280" s="24">
        <f t="shared" si="43"/>
        <v>1</v>
      </c>
      <c r="K280" s="30">
        <v>171.1</v>
      </c>
      <c r="L280" s="26">
        <f t="shared" si="47"/>
        <v>171.1</v>
      </c>
    </row>
    <row r="281" spans="1:12">
      <c r="A281" s="13"/>
      <c r="B281" s="17"/>
      <c r="C281" s="118" t="s">
        <v>217</v>
      </c>
      <c r="D281" s="118"/>
      <c r="E281" s="118"/>
      <c r="F281" s="118"/>
      <c r="G281" s="24">
        <v>6</v>
      </c>
      <c r="H281" s="28"/>
      <c r="I281" s="25"/>
      <c r="J281" s="24">
        <f t="shared" si="43"/>
        <v>6</v>
      </c>
      <c r="K281" s="30">
        <v>135.69999999999999</v>
      </c>
      <c r="L281" s="26">
        <f t="shared" si="47"/>
        <v>814.19999999999993</v>
      </c>
    </row>
    <row r="282" spans="1:12">
      <c r="A282" s="13"/>
      <c r="B282" s="17"/>
      <c r="C282" s="118" t="s">
        <v>218</v>
      </c>
      <c r="D282" s="118"/>
      <c r="E282" s="118"/>
      <c r="F282" s="118"/>
      <c r="G282" s="24">
        <v>5</v>
      </c>
      <c r="H282" s="28"/>
      <c r="I282" s="25">
        <v>2</v>
      </c>
      <c r="J282" s="24">
        <f t="shared" si="43"/>
        <v>3</v>
      </c>
      <c r="K282" s="30">
        <v>35.4</v>
      </c>
      <c r="L282" s="26">
        <f t="shared" si="47"/>
        <v>106.19999999999999</v>
      </c>
    </row>
    <row r="283" spans="1:12">
      <c r="A283" s="13"/>
      <c r="B283" s="17"/>
      <c r="C283" s="118" t="s">
        <v>523</v>
      </c>
      <c r="D283" s="118"/>
      <c r="E283" s="118"/>
      <c r="F283" s="118"/>
      <c r="G283" s="24"/>
      <c r="H283" s="28">
        <v>10</v>
      </c>
      <c r="I283" s="25">
        <v>10</v>
      </c>
      <c r="J283" s="24">
        <f t="shared" si="43"/>
        <v>0</v>
      </c>
      <c r="K283" s="30">
        <v>20.059999999999999</v>
      </c>
      <c r="L283" s="26">
        <f t="shared" si="47"/>
        <v>0</v>
      </c>
    </row>
    <row r="284" spans="1:12">
      <c r="A284" s="13"/>
      <c r="B284" s="17"/>
      <c r="C284" s="118" t="s">
        <v>364</v>
      </c>
      <c r="D284" s="118"/>
      <c r="E284" s="118"/>
      <c r="F284" s="118"/>
      <c r="G284" s="24"/>
      <c r="H284" s="28">
        <v>1776</v>
      </c>
      <c r="I284" s="25">
        <v>1776</v>
      </c>
      <c r="J284" s="24">
        <f t="shared" si="43"/>
        <v>0</v>
      </c>
      <c r="K284" s="30">
        <v>4.2</v>
      </c>
      <c r="L284" s="26">
        <f t="shared" si="47"/>
        <v>0</v>
      </c>
    </row>
    <row r="285" spans="1:12">
      <c r="A285" s="13"/>
      <c r="B285" s="17"/>
      <c r="C285" s="118" t="s">
        <v>524</v>
      </c>
      <c r="D285" s="118"/>
      <c r="E285" s="118"/>
      <c r="F285" s="118"/>
      <c r="G285" s="24"/>
      <c r="H285" s="28">
        <v>240</v>
      </c>
      <c r="I285" s="25">
        <v>240</v>
      </c>
      <c r="J285" s="24">
        <f t="shared" si="43"/>
        <v>0</v>
      </c>
      <c r="K285" s="30">
        <v>4.2</v>
      </c>
      <c r="L285" s="26">
        <f t="shared" si="47"/>
        <v>0</v>
      </c>
    </row>
    <row r="286" spans="1:12">
      <c r="A286" s="13"/>
      <c r="B286" s="17"/>
      <c r="C286" s="118" t="s">
        <v>525</v>
      </c>
      <c r="D286" s="118"/>
      <c r="E286" s="118"/>
      <c r="F286" s="118"/>
      <c r="G286" s="24"/>
      <c r="H286" s="28">
        <v>1</v>
      </c>
      <c r="I286" s="25">
        <v>1</v>
      </c>
      <c r="J286" s="24">
        <f t="shared" si="43"/>
        <v>0</v>
      </c>
      <c r="K286" s="30">
        <v>35.99</v>
      </c>
      <c r="L286" s="26">
        <f t="shared" si="47"/>
        <v>0</v>
      </c>
    </row>
    <row r="287" spans="1:12">
      <c r="A287" s="13"/>
      <c r="B287" s="17"/>
      <c r="C287" s="118" t="s">
        <v>526</v>
      </c>
      <c r="D287" s="118"/>
      <c r="E287" s="118"/>
      <c r="F287" s="118"/>
      <c r="G287" s="24"/>
      <c r="H287" s="28">
        <v>24</v>
      </c>
      <c r="I287" s="25">
        <v>24</v>
      </c>
      <c r="J287" s="24">
        <f t="shared" ref="J287:J290" si="52">G287+H287-I287</f>
        <v>0</v>
      </c>
      <c r="K287" s="30">
        <v>53.1</v>
      </c>
      <c r="L287" s="26">
        <f t="shared" ref="L287:L290" si="53">J287*K287</f>
        <v>0</v>
      </c>
    </row>
    <row r="288" spans="1:12">
      <c r="A288" s="13"/>
      <c r="B288" s="17"/>
      <c r="C288" s="118" t="s">
        <v>527</v>
      </c>
      <c r="D288" s="118"/>
      <c r="E288" s="118"/>
      <c r="F288" s="118"/>
      <c r="G288" s="24"/>
      <c r="H288" s="28">
        <v>168</v>
      </c>
      <c r="I288" s="25">
        <v>168</v>
      </c>
      <c r="J288" s="24">
        <f t="shared" si="52"/>
        <v>0</v>
      </c>
      <c r="K288" s="30">
        <v>22.42</v>
      </c>
      <c r="L288" s="26">
        <f t="shared" si="53"/>
        <v>0</v>
      </c>
    </row>
    <row r="289" spans="1:12">
      <c r="A289" s="13"/>
      <c r="B289" s="17"/>
      <c r="C289" s="118" t="s">
        <v>528</v>
      </c>
      <c r="D289" s="118"/>
      <c r="E289" s="118"/>
      <c r="F289" s="118"/>
      <c r="G289" s="24"/>
      <c r="H289" s="28">
        <v>50</v>
      </c>
      <c r="I289" s="25">
        <v>50</v>
      </c>
      <c r="J289" s="24">
        <f t="shared" si="52"/>
        <v>0</v>
      </c>
      <c r="K289" s="30">
        <v>3.78</v>
      </c>
      <c r="L289" s="26">
        <f t="shared" si="53"/>
        <v>0</v>
      </c>
    </row>
    <row r="290" spans="1:12">
      <c r="A290" s="13"/>
      <c r="B290" s="17"/>
      <c r="C290" s="118" t="s">
        <v>529</v>
      </c>
      <c r="D290" s="118"/>
      <c r="E290" s="118"/>
      <c r="F290" s="118"/>
      <c r="G290" s="24"/>
      <c r="H290" s="28">
        <v>5</v>
      </c>
      <c r="I290" s="25">
        <v>5</v>
      </c>
      <c r="J290" s="24">
        <f t="shared" si="52"/>
        <v>0</v>
      </c>
      <c r="K290" s="30">
        <v>271.39999999999998</v>
      </c>
      <c r="L290" s="26">
        <f t="shared" si="53"/>
        <v>0</v>
      </c>
    </row>
    <row r="291" spans="1:12">
      <c r="A291" s="13"/>
      <c r="B291" s="17"/>
      <c r="C291" s="118" t="s">
        <v>530</v>
      </c>
      <c r="D291" s="118"/>
      <c r="E291" s="118"/>
      <c r="F291" s="118"/>
      <c r="G291" s="24"/>
      <c r="H291" s="28">
        <v>936</v>
      </c>
      <c r="I291" s="25">
        <v>936</v>
      </c>
      <c r="J291" s="24">
        <f t="shared" ref="J291:J299" si="54">G291+H291-I291</f>
        <v>0</v>
      </c>
      <c r="K291" s="30">
        <v>3.6</v>
      </c>
      <c r="L291" s="26">
        <f t="shared" ref="L291:L299" si="55">J291*K291</f>
        <v>0</v>
      </c>
    </row>
    <row r="292" spans="1:12">
      <c r="A292" s="13"/>
      <c r="B292" s="17"/>
      <c r="C292" s="118" t="s">
        <v>531</v>
      </c>
      <c r="D292" s="118"/>
      <c r="E292" s="118"/>
      <c r="F292" s="118"/>
      <c r="G292" s="24"/>
      <c r="H292" s="28">
        <v>48</v>
      </c>
      <c r="I292" s="25">
        <v>48</v>
      </c>
      <c r="J292" s="24">
        <f t="shared" si="54"/>
        <v>0</v>
      </c>
      <c r="K292" s="30">
        <v>26.2</v>
      </c>
      <c r="L292" s="26">
        <f t="shared" si="55"/>
        <v>0</v>
      </c>
    </row>
    <row r="293" spans="1:12">
      <c r="A293" s="13"/>
      <c r="B293" s="17"/>
      <c r="C293" s="118" t="s">
        <v>532</v>
      </c>
      <c r="D293" s="118"/>
      <c r="E293" s="118"/>
      <c r="F293" s="118"/>
      <c r="G293" s="24"/>
      <c r="H293" s="28">
        <v>2</v>
      </c>
      <c r="I293" s="25">
        <v>2</v>
      </c>
      <c r="J293" s="24">
        <f t="shared" si="54"/>
        <v>0</v>
      </c>
      <c r="K293" s="30">
        <v>6644.58</v>
      </c>
      <c r="L293" s="26">
        <f t="shared" si="55"/>
        <v>0</v>
      </c>
    </row>
    <row r="294" spans="1:12">
      <c r="A294" s="13"/>
      <c r="B294" s="17"/>
      <c r="C294" s="118" t="s">
        <v>533</v>
      </c>
      <c r="D294" s="118"/>
      <c r="E294" s="118"/>
      <c r="F294" s="118"/>
      <c r="G294" s="24"/>
      <c r="H294" s="28">
        <v>12</v>
      </c>
      <c r="I294" s="25">
        <v>12</v>
      </c>
      <c r="J294" s="24">
        <f t="shared" si="54"/>
        <v>0</v>
      </c>
      <c r="K294" s="30">
        <v>25.96</v>
      </c>
      <c r="L294" s="26">
        <f t="shared" si="55"/>
        <v>0</v>
      </c>
    </row>
    <row r="295" spans="1:12">
      <c r="A295" s="13"/>
      <c r="B295" s="17"/>
      <c r="C295" s="118" t="s">
        <v>204</v>
      </c>
      <c r="D295" s="118"/>
      <c r="E295" s="118"/>
      <c r="F295" s="118"/>
      <c r="G295" s="24"/>
      <c r="H295" s="28">
        <v>36</v>
      </c>
      <c r="I295" s="25">
        <v>36</v>
      </c>
      <c r="J295" s="24">
        <f t="shared" ref="J295:J297" si="56">G295+H295-I295</f>
        <v>0</v>
      </c>
      <c r="K295" s="30">
        <v>73.16</v>
      </c>
      <c r="L295" s="26">
        <f t="shared" ref="L295:L297" si="57">J295*K295</f>
        <v>0</v>
      </c>
    </row>
    <row r="296" spans="1:12">
      <c r="A296" s="13"/>
      <c r="B296" s="17"/>
      <c r="C296" s="118" t="s">
        <v>534</v>
      </c>
      <c r="D296" s="118"/>
      <c r="E296" s="118"/>
      <c r="F296" s="118"/>
      <c r="G296" s="24"/>
      <c r="H296" s="28">
        <v>324</v>
      </c>
      <c r="I296" s="25">
        <v>324</v>
      </c>
      <c r="J296" s="24">
        <f t="shared" si="56"/>
        <v>0</v>
      </c>
      <c r="K296" s="30">
        <v>17.82</v>
      </c>
      <c r="L296" s="26">
        <f t="shared" si="57"/>
        <v>0</v>
      </c>
    </row>
    <row r="297" spans="1:12" ht="15.75" thickBot="1">
      <c r="A297" s="13"/>
      <c r="B297" s="17"/>
      <c r="C297" s="118" t="s">
        <v>535</v>
      </c>
      <c r="D297" s="118"/>
      <c r="E297" s="118"/>
      <c r="F297" s="118"/>
      <c r="G297" s="24"/>
      <c r="H297" s="28">
        <v>24</v>
      </c>
      <c r="I297" s="25">
        <v>24</v>
      </c>
      <c r="J297" s="24">
        <f t="shared" si="56"/>
        <v>0</v>
      </c>
      <c r="K297" s="30">
        <v>9.68</v>
      </c>
      <c r="L297" s="26">
        <f t="shared" si="57"/>
        <v>0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94" t="s">
        <v>8</v>
      </c>
      <c r="H298" s="94" t="s">
        <v>9</v>
      </c>
      <c r="I298" s="94" t="s">
        <v>10</v>
      </c>
      <c r="J298" s="94" t="s">
        <v>11</v>
      </c>
      <c r="K298" s="94" t="s">
        <v>12</v>
      </c>
      <c r="L298" s="5" t="s">
        <v>13</v>
      </c>
    </row>
    <row r="299" spans="1:12">
      <c r="A299" s="13" t="s">
        <v>162</v>
      </c>
      <c r="B299" s="16" t="s">
        <v>163</v>
      </c>
      <c r="C299" s="118" t="s">
        <v>195</v>
      </c>
      <c r="D299" s="118"/>
      <c r="E299" s="118"/>
      <c r="F299" s="118"/>
      <c r="G299" s="24"/>
      <c r="H299" s="28">
        <v>5</v>
      </c>
      <c r="I299" s="25">
        <v>5</v>
      </c>
      <c r="J299" s="24">
        <f t="shared" si="54"/>
        <v>0</v>
      </c>
      <c r="K299" s="30">
        <v>20.65</v>
      </c>
      <c r="L299" s="26">
        <f t="shared" si="55"/>
        <v>0</v>
      </c>
    </row>
    <row r="300" spans="1:12">
      <c r="A300" s="13"/>
      <c r="B300" s="17"/>
      <c r="C300" s="118" t="s">
        <v>536</v>
      </c>
      <c r="D300" s="118"/>
      <c r="E300" s="118"/>
      <c r="F300" s="118"/>
      <c r="G300" s="24"/>
      <c r="H300" s="28">
        <v>20</v>
      </c>
      <c r="I300" s="25">
        <v>20</v>
      </c>
      <c r="J300" s="24">
        <f t="shared" ref="J300:J301" si="58">G300+H300-I300</f>
        <v>0</v>
      </c>
      <c r="K300" s="30">
        <v>55.46</v>
      </c>
      <c r="L300" s="26">
        <f t="shared" ref="L300:L301" si="59">J300*K300</f>
        <v>0</v>
      </c>
    </row>
    <row r="301" spans="1:12">
      <c r="A301" s="13"/>
      <c r="B301" s="17"/>
      <c r="C301" s="118" t="s">
        <v>336</v>
      </c>
      <c r="D301" s="118"/>
      <c r="E301" s="118"/>
      <c r="F301" s="118"/>
      <c r="G301" s="24"/>
      <c r="H301" s="28">
        <v>2</v>
      </c>
      <c r="I301" s="25">
        <v>2</v>
      </c>
      <c r="J301" s="24">
        <f t="shared" si="58"/>
        <v>0</v>
      </c>
      <c r="K301" s="30">
        <v>45.2</v>
      </c>
      <c r="L301" s="26">
        <f t="shared" si="59"/>
        <v>0</v>
      </c>
    </row>
    <row r="302" spans="1:12">
      <c r="A302" s="13"/>
      <c r="B302" s="17"/>
      <c r="C302" s="118" t="s">
        <v>575</v>
      </c>
      <c r="D302" s="118"/>
      <c r="E302" s="118"/>
      <c r="F302" s="118"/>
      <c r="G302" s="24"/>
      <c r="H302" s="28">
        <v>4</v>
      </c>
      <c r="I302" s="25">
        <v>4</v>
      </c>
      <c r="J302" s="24">
        <f t="shared" ref="J302" si="60">G302+H302-I302</f>
        <v>0</v>
      </c>
      <c r="K302" s="30">
        <v>265.5</v>
      </c>
      <c r="L302" s="26">
        <f t="shared" ref="L302" si="61">J302*K302</f>
        <v>0</v>
      </c>
    </row>
    <row r="303" spans="1:12">
      <c r="A303" s="13"/>
      <c r="B303" s="17"/>
      <c r="C303" s="118" t="s">
        <v>576</v>
      </c>
      <c r="D303" s="118"/>
      <c r="E303" s="118"/>
      <c r="F303" s="118"/>
      <c r="G303" s="24"/>
      <c r="H303" s="28">
        <v>1</v>
      </c>
      <c r="I303" s="25">
        <v>1</v>
      </c>
      <c r="J303" s="24">
        <f t="shared" ref="J303" si="62">G303+H303-I303</f>
        <v>0</v>
      </c>
      <c r="K303" s="30">
        <v>247.8</v>
      </c>
      <c r="L303" s="26">
        <f t="shared" ref="L303" si="63">J303*K303</f>
        <v>0</v>
      </c>
    </row>
    <row r="304" spans="1:12">
      <c r="A304" s="13"/>
      <c r="B304" s="16"/>
      <c r="C304" s="118" t="s">
        <v>220</v>
      </c>
      <c r="D304" s="118"/>
      <c r="E304" s="118"/>
      <c r="F304" s="118"/>
      <c r="G304" s="24">
        <v>288</v>
      </c>
      <c r="H304" s="28"/>
      <c r="I304" s="25">
        <v>148</v>
      </c>
      <c r="J304" s="24">
        <f t="shared" si="43"/>
        <v>140</v>
      </c>
      <c r="K304" s="30">
        <v>8.26</v>
      </c>
      <c r="L304" s="26">
        <f t="shared" si="47"/>
        <v>1156.3999999999999</v>
      </c>
    </row>
    <row r="305" spans="1:12">
      <c r="A305" s="13"/>
      <c r="B305" s="17"/>
      <c r="C305" s="118" t="s">
        <v>221</v>
      </c>
      <c r="D305" s="118"/>
      <c r="E305" s="118"/>
      <c r="F305" s="118"/>
      <c r="G305" s="24">
        <v>646</v>
      </c>
      <c r="H305" s="28"/>
      <c r="I305" s="25">
        <v>20</v>
      </c>
      <c r="J305" s="24">
        <f t="shared" si="43"/>
        <v>626</v>
      </c>
      <c r="K305" s="30">
        <v>10.25</v>
      </c>
      <c r="L305" s="26">
        <f t="shared" si="47"/>
        <v>6416.5</v>
      </c>
    </row>
    <row r="306" spans="1:12">
      <c r="A306" s="13"/>
      <c r="B306" s="17"/>
      <c r="C306" s="118" t="s">
        <v>223</v>
      </c>
      <c r="D306" s="118"/>
      <c r="E306" s="118"/>
      <c r="F306" s="118"/>
      <c r="G306" s="24">
        <v>5</v>
      </c>
      <c r="H306" s="28"/>
      <c r="I306" s="25"/>
      <c r="J306" s="24">
        <f t="shared" si="43"/>
        <v>5</v>
      </c>
      <c r="K306" s="30">
        <v>1096.22</v>
      </c>
      <c r="L306" s="26">
        <f t="shared" ref="L306:L335" si="64">J306*K306</f>
        <v>5481.1</v>
      </c>
    </row>
    <row r="307" spans="1:12">
      <c r="A307" s="13"/>
      <c r="B307" s="17"/>
      <c r="C307" s="118" t="s">
        <v>226</v>
      </c>
      <c r="D307" s="118"/>
      <c r="E307" s="118"/>
      <c r="F307" s="118"/>
      <c r="G307" s="24">
        <v>2</v>
      </c>
      <c r="H307" s="28"/>
      <c r="I307" s="25"/>
      <c r="J307" s="24">
        <f t="shared" si="43"/>
        <v>2</v>
      </c>
      <c r="K307" s="30">
        <v>700</v>
      </c>
      <c r="L307" s="26">
        <f t="shared" si="64"/>
        <v>1400</v>
      </c>
    </row>
    <row r="308" spans="1:12">
      <c r="A308" s="13"/>
      <c r="B308" s="17"/>
      <c r="C308" s="118" t="s">
        <v>227</v>
      </c>
      <c r="D308" s="118"/>
      <c r="E308" s="118"/>
      <c r="F308" s="118"/>
      <c r="G308" s="24">
        <v>3</v>
      </c>
      <c r="H308" s="28"/>
      <c r="I308" s="25"/>
      <c r="J308" s="24">
        <f t="shared" si="43"/>
        <v>3</v>
      </c>
      <c r="K308" s="30">
        <v>974.68</v>
      </c>
      <c r="L308" s="26">
        <f t="shared" si="64"/>
        <v>2924.04</v>
      </c>
    </row>
    <row r="309" spans="1:12">
      <c r="A309" s="13"/>
      <c r="B309" s="16"/>
      <c r="C309" s="118" t="s">
        <v>228</v>
      </c>
      <c r="D309" s="118"/>
      <c r="E309" s="118"/>
      <c r="F309" s="118"/>
      <c r="G309" s="24">
        <v>2</v>
      </c>
      <c r="H309" s="28"/>
      <c r="I309" s="25"/>
      <c r="J309" s="24">
        <f t="shared" si="43"/>
        <v>2</v>
      </c>
      <c r="K309" s="30">
        <v>680</v>
      </c>
      <c r="L309" s="26">
        <f t="shared" si="64"/>
        <v>1360</v>
      </c>
    </row>
    <row r="310" spans="1:12">
      <c r="A310" s="13"/>
      <c r="B310" s="16"/>
      <c r="C310" s="118" t="s">
        <v>548</v>
      </c>
      <c r="D310" s="118"/>
      <c r="E310" s="118"/>
      <c r="F310" s="118"/>
      <c r="G310" s="24"/>
      <c r="H310" s="28">
        <v>2</v>
      </c>
      <c r="I310" s="25"/>
      <c r="J310" s="24">
        <f t="shared" ref="J310" si="65">G310+H310-I310</f>
        <v>2</v>
      </c>
      <c r="K310" s="30">
        <v>1843.16</v>
      </c>
      <c r="L310" s="26">
        <f t="shared" ref="L310" si="66">J310*K310</f>
        <v>3686.32</v>
      </c>
    </row>
    <row r="311" spans="1:12">
      <c r="A311" s="13"/>
      <c r="B311" s="17"/>
      <c r="C311" s="118" t="s">
        <v>230</v>
      </c>
      <c r="D311" s="118"/>
      <c r="E311" s="118"/>
      <c r="F311" s="118"/>
      <c r="G311" s="24">
        <v>3</v>
      </c>
      <c r="H311" s="28"/>
      <c r="I311" s="25">
        <v>1</v>
      </c>
      <c r="J311" s="24">
        <f t="shared" si="43"/>
        <v>2</v>
      </c>
      <c r="K311" s="30">
        <v>1293.5899999999999</v>
      </c>
      <c r="L311" s="26">
        <f t="shared" si="64"/>
        <v>2587.1799999999998</v>
      </c>
    </row>
    <row r="312" spans="1:12">
      <c r="A312" s="13"/>
      <c r="B312" s="17"/>
      <c r="C312" s="118" t="s">
        <v>231</v>
      </c>
      <c r="D312" s="118"/>
      <c r="E312" s="118"/>
      <c r="F312" s="118"/>
      <c r="G312" s="24">
        <v>4</v>
      </c>
      <c r="H312" s="28"/>
      <c r="I312" s="25"/>
      <c r="J312" s="24">
        <f t="shared" si="43"/>
        <v>4</v>
      </c>
      <c r="K312" s="30">
        <v>910</v>
      </c>
      <c r="L312" s="26">
        <f t="shared" si="64"/>
        <v>3640</v>
      </c>
    </row>
    <row r="313" spans="1:12">
      <c r="A313" s="13"/>
      <c r="B313" s="17"/>
      <c r="C313" s="118" t="s">
        <v>232</v>
      </c>
      <c r="D313" s="118"/>
      <c r="E313" s="118"/>
      <c r="F313" s="118"/>
      <c r="G313" s="24">
        <v>1</v>
      </c>
      <c r="H313" s="28"/>
      <c r="I313" s="25"/>
      <c r="J313" s="24">
        <f t="shared" si="43"/>
        <v>1</v>
      </c>
      <c r="K313" s="30">
        <v>1032.82</v>
      </c>
      <c r="L313" s="26">
        <f t="shared" si="64"/>
        <v>1032.82</v>
      </c>
    </row>
    <row r="314" spans="1:12">
      <c r="A314" s="13"/>
      <c r="B314" s="17"/>
      <c r="C314" s="118" t="s">
        <v>232</v>
      </c>
      <c r="D314" s="118"/>
      <c r="E314" s="118"/>
      <c r="F314" s="118"/>
      <c r="G314" s="24">
        <v>2</v>
      </c>
      <c r="H314" s="28"/>
      <c r="I314" s="25"/>
      <c r="J314" s="24">
        <f t="shared" si="43"/>
        <v>2</v>
      </c>
      <c r="K314" s="30">
        <v>1343.13</v>
      </c>
      <c r="L314" s="26">
        <f t="shared" si="64"/>
        <v>2686.26</v>
      </c>
    </row>
    <row r="315" spans="1:12">
      <c r="A315" s="13"/>
      <c r="B315" s="17"/>
      <c r="C315" s="118" t="s">
        <v>233</v>
      </c>
      <c r="D315" s="118"/>
      <c r="E315" s="118"/>
      <c r="F315" s="118"/>
      <c r="G315" s="24">
        <v>2</v>
      </c>
      <c r="H315" s="25"/>
      <c r="I315" s="25"/>
      <c r="J315" s="24">
        <f t="shared" si="43"/>
        <v>2</v>
      </c>
      <c r="K315" s="30">
        <v>1266.73</v>
      </c>
      <c r="L315" s="26">
        <f t="shared" si="64"/>
        <v>2533.46</v>
      </c>
    </row>
    <row r="316" spans="1:12">
      <c r="A316" s="13"/>
      <c r="B316" s="17"/>
      <c r="C316" s="118" t="s">
        <v>235</v>
      </c>
      <c r="D316" s="118"/>
      <c r="E316" s="118"/>
      <c r="F316" s="118"/>
      <c r="G316" s="24">
        <v>2</v>
      </c>
      <c r="H316" s="25"/>
      <c r="I316" s="25"/>
      <c r="J316" s="24">
        <f t="shared" si="43"/>
        <v>2</v>
      </c>
      <c r="K316" s="30">
        <v>5746.42</v>
      </c>
      <c r="L316" s="26">
        <f t="shared" si="64"/>
        <v>11492.84</v>
      </c>
    </row>
    <row r="317" spans="1:12">
      <c r="A317" s="13"/>
      <c r="B317" s="17"/>
      <c r="C317" s="118" t="s">
        <v>236</v>
      </c>
      <c r="D317" s="118"/>
      <c r="E317" s="118"/>
      <c r="F317" s="118"/>
      <c r="G317" s="24">
        <v>2</v>
      </c>
      <c r="H317" s="25"/>
      <c r="I317" s="25"/>
      <c r="J317" s="24">
        <f t="shared" si="43"/>
        <v>2</v>
      </c>
      <c r="K317" s="30">
        <v>3009</v>
      </c>
      <c r="L317" s="26">
        <f t="shared" si="64"/>
        <v>6018</v>
      </c>
    </row>
    <row r="318" spans="1:12">
      <c r="A318" s="13"/>
      <c r="B318" s="17"/>
      <c r="C318" s="118" t="s">
        <v>237</v>
      </c>
      <c r="D318" s="118"/>
      <c r="E318" s="118"/>
      <c r="F318" s="118"/>
      <c r="G318" s="24">
        <v>3</v>
      </c>
      <c r="H318" s="28"/>
      <c r="I318" s="25"/>
      <c r="J318" s="24">
        <f t="shared" si="43"/>
        <v>3</v>
      </c>
      <c r="K318" s="30">
        <v>5650</v>
      </c>
      <c r="L318" s="26">
        <f t="shared" si="64"/>
        <v>16950</v>
      </c>
    </row>
    <row r="319" spans="1:12">
      <c r="A319" s="13"/>
      <c r="B319" s="16"/>
      <c r="C319" s="118" t="s">
        <v>238</v>
      </c>
      <c r="D319" s="118"/>
      <c r="E319" s="118"/>
      <c r="F319" s="118"/>
      <c r="G319" s="24">
        <v>6</v>
      </c>
      <c r="H319" s="28"/>
      <c r="I319" s="25"/>
      <c r="J319" s="24">
        <f t="shared" si="43"/>
        <v>6</v>
      </c>
      <c r="K319" s="30">
        <v>5498</v>
      </c>
      <c r="L319" s="26">
        <f t="shared" si="64"/>
        <v>32988</v>
      </c>
    </row>
    <row r="320" spans="1:12">
      <c r="A320" s="13"/>
      <c r="B320" s="17"/>
      <c r="C320" s="118" t="s">
        <v>239</v>
      </c>
      <c r="D320" s="118"/>
      <c r="E320" s="118"/>
      <c r="F320" s="118"/>
      <c r="G320" s="24">
        <v>1</v>
      </c>
      <c r="H320" s="25"/>
      <c r="I320" s="25"/>
      <c r="J320" s="24">
        <f t="shared" si="43"/>
        <v>1</v>
      </c>
      <c r="K320" s="30">
        <v>3382.18</v>
      </c>
      <c r="L320" s="26">
        <f t="shared" si="64"/>
        <v>3382.18</v>
      </c>
    </row>
    <row r="321" spans="1:12">
      <c r="A321" s="13"/>
      <c r="B321" s="17"/>
      <c r="C321" s="118" t="s">
        <v>240</v>
      </c>
      <c r="D321" s="118"/>
      <c r="E321" s="118"/>
      <c r="F321" s="118"/>
      <c r="G321" s="24">
        <v>3</v>
      </c>
      <c r="H321" s="25"/>
      <c r="I321" s="25"/>
      <c r="J321" s="24">
        <f t="shared" si="43"/>
        <v>3</v>
      </c>
      <c r="K321" s="30">
        <v>4625</v>
      </c>
      <c r="L321" s="26">
        <f t="shared" si="64"/>
        <v>13875</v>
      </c>
    </row>
    <row r="322" spans="1:12">
      <c r="A322" s="13"/>
      <c r="B322" s="17"/>
      <c r="C322" s="118" t="s">
        <v>241</v>
      </c>
      <c r="D322" s="118"/>
      <c r="E322" s="118"/>
      <c r="F322" s="118"/>
      <c r="G322" s="24">
        <v>3</v>
      </c>
      <c r="H322" s="25"/>
      <c r="I322" s="25"/>
      <c r="J322" s="24">
        <f t="shared" si="43"/>
        <v>3</v>
      </c>
      <c r="K322" s="30">
        <v>2455.6</v>
      </c>
      <c r="L322" s="26">
        <f t="shared" si="64"/>
        <v>7366.7999999999993</v>
      </c>
    </row>
    <row r="323" spans="1:12">
      <c r="A323" s="13"/>
      <c r="B323" s="17"/>
      <c r="C323" s="118" t="s">
        <v>242</v>
      </c>
      <c r="D323" s="118"/>
      <c r="E323" s="118"/>
      <c r="F323" s="118"/>
      <c r="G323" s="24">
        <v>4</v>
      </c>
      <c r="H323" s="25"/>
      <c r="I323" s="25"/>
      <c r="J323" s="24">
        <f t="shared" si="43"/>
        <v>4</v>
      </c>
      <c r="K323" s="30">
        <v>3879.54</v>
      </c>
      <c r="L323" s="26">
        <f t="shared" si="64"/>
        <v>15518.16</v>
      </c>
    </row>
    <row r="324" spans="1:12">
      <c r="A324" s="13"/>
      <c r="B324" s="17"/>
      <c r="C324" s="118" t="s">
        <v>244</v>
      </c>
      <c r="D324" s="118"/>
      <c r="E324" s="118"/>
      <c r="F324" s="118"/>
      <c r="G324" s="24">
        <v>1</v>
      </c>
      <c r="H324" s="25"/>
      <c r="I324" s="25">
        <v>1</v>
      </c>
      <c r="J324" s="24">
        <f t="shared" si="43"/>
        <v>0</v>
      </c>
      <c r="K324" s="30">
        <v>3110.73</v>
      </c>
      <c r="L324" s="26">
        <f t="shared" si="64"/>
        <v>0</v>
      </c>
    </row>
    <row r="325" spans="1:12">
      <c r="A325" s="13"/>
      <c r="B325" s="17"/>
      <c r="C325" s="118" t="s">
        <v>245</v>
      </c>
      <c r="D325" s="118"/>
      <c r="E325" s="118"/>
      <c r="F325" s="118"/>
      <c r="G325" s="24">
        <v>1</v>
      </c>
      <c r="H325" s="25"/>
      <c r="I325" s="25"/>
      <c r="J325" s="24">
        <f t="shared" si="43"/>
        <v>1</v>
      </c>
      <c r="K325" s="30">
        <v>3110.73</v>
      </c>
      <c r="L325" s="26">
        <f t="shared" si="64"/>
        <v>3110.73</v>
      </c>
    </row>
    <row r="326" spans="1:12">
      <c r="A326" s="13"/>
      <c r="B326" s="17"/>
      <c r="C326" s="118" t="s">
        <v>247</v>
      </c>
      <c r="D326" s="118"/>
      <c r="E326" s="118"/>
      <c r="F326" s="118"/>
      <c r="G326" s="24">
        <v>1</v>
      </c>
      <c r="H326" s="25"/>
      <c r="I326" s="25"/>
      <c r="J326" s="24">
        <f t="shared" si="43"/>
        <v>1</v>
      </c>
      <c r="K326" s="30">
        <v>3659.79</v>
      </c>
      <c r="L326" s="26">
        <f t="shared" si="64"/>
        <v>3659.79</v>
      </c>
    </row>
    <row r="327" spans="1:12">
      <c r="A327" s="13"/>
      <c r="B327" s="17"/>
      <c r="C327" s="118" t="s">
        <v>248</v>
      </c>
      <c r="D327" s="118"/>
      <c r="E327" s="118"/>
      <c r="F327" s="118"/>
      <c r="G327" s="24">
        <v>3</v>
      </c>
      <c r="H327" s="25"/>
      <c r="I327" s="25">
        <v>1</v>
      </c>
      <c r="J327" s="24">
        <f t="shared" si="43"/>
        <v>2</v>
      </c>
      <c r="K327" s="30">
        <v>3989.08</v>
      </c>
      <c r="L327" s="26">
        <f t="shared" si="64"/>
        <v>7978.16</v>
      </c>
    </row>
    <row r="328" spans="1:12">
      <c r="A328" s="13"/>
      <c r="B328" s="17"/>
      <c r="C328" s="118" t="s">
        <v>249</v>
      </c>
      <c r="D328" s="118"/>
      <c r="E328" s="118"/>
      <c r="F328" s="118"/>
      <c r="G328" s="24">
        <v>2</v>
      </c>
      <c r="H328" s="28"/>
      <c r="I328" s="25"/>
      <c r="J328" s="24">
        <f t="shared" si="43"/>
        <v>2</v>
      </c>
      <c r="K328" s="30">
        <v>3989.08</v>
      </c>
      <c r="L328" s="26">
        <f t="shared" si="64"/>
        <v>7978.16</v>
      </c>
    </row>
    <row r="329" spans="1:12">
      <c r="A329" s="13"/>
      <c r="B329" s="17"/>
      <c r="C329" s="118" t="s">
        <v>250</v>
      </c>
      <c r="D329" s="118"/>
      <c r="E329" s="118"/>
      <c r="F329" s="118"/>
      <c r="G329" s="24">
        <v>1</v>
      </c>
      <c r="H329" s="28"/>
      <c r="I329" s="25">
        <v>1</v>
      </c>
      <c r="J329" s="24">
        <f t="shared" si="43"/>
        <v>0</v>
      </c>
      <c r="K329" s="30">
        <v>3921.46</v>
      </c>
      <c r="L329" s="26">
        <f t="shared" si="64"/>
        <v>0</v>
      </c>
    </row>
    <row r="330" spans="1:12" ht="15" customHeight="1">
      <c r="A330" s="13"/>
      <c r="B330" s="17"/>
      <c r="C330" s="118" t="s">
        <v>250</v>
      </c>
      <c r="D330" s="118"/>
      <c r="E330" s="118"/>
      <c r="F330" s="118"/>
      <c r="G330" s="24">
        <v>1</v>
      </c>
      <c r="H330" s="28"/>
      <c r="I330" s="25"/>
      <c r="J330" s="24">
        <f t="shared" si="43"/>
        <v>1</v>
      </c>
      <c r="K330" s="30">
        <v>3989.08</v>
      </c>
      <c r="L330" s="26">
        <f t="shared" si="64"/>
        <v>3989.08</v>
      </c>
    </row>
    <row r="331" spans="1:12">
      <c r="A331" s="13"/>
      <c r="B331" s="16"/>
      <c r="C331" s="118" t="s">
        <v>251</v>
      </c>
      <c r="D331" s="118"/>
      <c r="E331" s="118"/>
      <c r="F331" s="118"/>
      <c r="G331" s="24">
        <v>1</v>
      </c>
      <c r="H331" s="25"/>
      <c r="I331" s="25"/>
      <c r="J331" s="24">
        <f t="shared" si="43"/>
        <v>1</v>
      </c>
      <c r="K331" s="30">
        <v>1800</v>
      </c>
      <c r="L331" s="26">
        <f t="shared" si="64"/>
        <v>1800</v>
      </c>
    </row>
    <row r="332" spans="1:12">
      <c r="A332" s="13"/>
      <c r="B332" s="16"/>
      <c r="C332" s="118" t="s">
        <v>252</v>
      </c>
      <c r="D332" s="118"/>
      <c r="E332" s="118"/>
      <c r="F332" s="118"/>
      <c r="G332" s="24">
        <v>0</v>
      </c>
      <c r="H332" s="25"/>
      <c r="I332" s="25"/>
      <c r="J332" s="24">
        <f t="shared" si="43"/>
        <v>0</v>
      </c>
      <c r="K332" s="30">
        <v>2047</v>
      </c>
      <c r="L332" s="26">
        <f t="shared" si="64"/>
        <v>0</v>
      </c>
    </row>
    <row r="333" spans="1:12">
      <c r="A333" s="13"/>
      <c r="B333" s="17"/>
      <c r="C333" s="118" t="s">
        <v>253</v>
      </c>
      <c r="D333" s="118"/>
      <c r="E333" s="118"/>
      <c r="F333" s="118"/>
      <c r="G333" s="24">
        <v>1</v>
      </c>
      <c r="H333" s="25"/>
      <c r="I333" s="25"/>
      <c r="J333" s="24">
        <f t="shared" si="43"/>
        <v>1</v>
      </c>
      <c r="K333" s="30">
        <v>1300</v>
      </c>
      <c r="L333" s="26">
        <f t="shared" si="64"/>
        <v>1300</v>
      </c>
    </row>
    <row r="334" spans="1:12">
      <c r="A334" s="13"/>
      <c r="B334" s="17"/>
      <c r="C334" s="118" t="s">
        <v>254</v>
      </c>
      <c r="D334" s="118"/>
      <c r="E334" s="118"/>
      <c r="F334" s="118"/>
      <c r="G334" s="24">
        <v>4</v>
      </c>
      <c r="H334" s="25"/>
      <c r="I334" s="25"/>
      <c r="J334" s="24">
        <f t="shared" si="43"/>
        <v>4</v>
      </c>
      <c r="K334" s="30">
        <v>2850</v>
      </c>
      <c r="L334" s="26">
        <f t="shared" si="64"/>
        <v>11400</v>
      </c>
    </row>
    <row r="335" spans="1:12">
      <c r="A335" s="13"/>
      <c r="B335" s="17"/>
      <c r="C335" s="118" t="s">
        <v>255</v>
      </c>
      <c r="D335" s="118"/>
      <c r="E335" s="118"/>
      <c r="F335" s="118"/>
      <c r="G335" s="24">
        <v>3</v>
      </c>
      <c r="H335" s="25"/>
      <c r="I335" s="25"/>
      <c r="J335" s="24">
        <f t="shared" ref="J335:J391" si="67">G335+H335-I335</f>
        <v>3</v>
      </c>
      <c r="K335" s="30">
        <v>3858</v>
      </c>
      <c r="L335" s="26">
        <f t="shared" si="64"/>
        <v>11574</v>
      </c>
    </row>
    <row r="336" spans="1:12">
      <c r="A336" s="13"/>
      <c r="B336" s="17"/>
      <c r="C336" s="118" t="s">
        <v>256</v>
      </c>
      <c r="D336" s="118"/>
      <c r="E336" s="118"/>
      <c r="F336" s="118"/>
      <c r="G336" s="24">
        <v>4</v>
      </c>
      <c r="H336" s="25"/>
      <c r="I336" s="25"/>
      <c r="J336" s="24">
        <f t="shared" si="67"/>
        <v>4</v>
      </c>
      <c r="K336" s="30">
        <v>5197.5</v>
      </c>
      <c r="L336" s="26">
        <f t="shared" ref="L336:L353" si="68">J336*K336</f>
        <v>20790</v>
      </c>
    </row>
    <row r="337" spans="1:12">
      <c r="A337" s="13"/>
      <c r="B337" s="17"/>
      <c r="C337" s="118" t="s">
        <v>257</v>
      </c>
      <c r="D337" s="118"/>
      <c r="E337" s="118"/>
      <c r="F337" s="118"/>
      <c r="G337" s="24">
        <v>4</v>
      </c>
      <c r="H337" s="25"/>
      <c r="I337" s="25"/>
      <c r="J337" s="24">
        <f t="shared" si="67"/>
        <v>4</v>
      </c>
      <c r="K337" s="30">
        <v>6750</v>
      </c>
      <c r="L337" s="26">
        <f t="shared" si="68"/>
        <v>27000</v>
      </c>
    </row>
    <row r="338" spans="1:12">
      <c r="A338" s="13"/>
      <c r="B338" s="17"/>
      <c r="C338" s="118" t="s">
        <v>258</v>
      </c>
      <c r="D338" s="118"/>
      <c r="E338" s="118"/>
      <c r="F338" s="118"/>
      <c r="G338" s="24">
        <v>4</v>
      </c>
      <c r="H338" s="25"/>
      <c r="I338" s="25"/>
      <c r="J338" s="24">
        <f t="shared" si="67"/>
        <v>4</v>
      </c>
      <c r="K338" s="30">
        <v>6750</v>
      </c>
      <c r="L338" s="26">
        <f t="shared" si="68"/>
        <v>27000</v>
      </c>
    </row>
    <row r="339" spans="1:12">
      <c r="A339" s="13"/>
      <c r="B339" s="17"/>
      <c r="C339" s="118" t="s">
        <v>259</v>
      </c>
      <c r="D339" s="118"/>
      <c r="E339" s="118"/>
      <c r="F339" s="118"/>
      <c r="G339" s="24">
        <v>4</v>
      </c>
      <c r="H339" s="25"/>
      <c r="I339" s="25"/>
      <c r="J339" s="24">
        <f t="shared" si="67"/>
        <v>4</v>
      </c>
      <c r="K339" s="30">
        <v>6750</v>
      </c>
      <c r="L339" s="26">
        <f t="shared" si="68"/>
        <v>27000</v>
      </c>
    </row>
    <row r="340" spans="1:12">
      <c r="A340" s="13"/>
      <c r="B340" s="17"/>
      <c r="C340" s="118" t="s">
        <v>260</v>
      </c>
      <c r="D340" s="118"/>
      <c r="E340" s="118"/>
      <c r="F340" s="118"/>
      <c r="G340" s="24">
        <v>1</v>
      </c>
      <c r="H340" s="25"/>
      <c r="I340" s="25"/>
      <c r="J340" s="24">
        <f t="shared" si="67"/>
        <v>1</v>
      </c>
      <c r="K340" s="29">
        <v>11300</v>
      </c>
      <c r="L340" s="26">
        <f t="shared" si="68"/>
        <v>11300</v>
      </c>
    </row>
    <row r="341" spans="1:12">
      <c r="A341" s="13"/>
      <c r="B341" s="16"/>
      <c r="C341" s="118" t="s">
        <v>262</v>
      </c>
      <c r="D341" s="118"/>
      <c r="E341" s="118"/>
      <c r="F341" s="118"/>
      <c r="G341" s="24">
        <v>2</v>
      </c>
      <c r="H341" s="25"/>
      <c r="I341" s="25"/>
      <c r="J341" s="24">
        <f t="shared" si="67"/>
        <v>2</v>
      </c>
      <c r="K341" s="30">
        <v>4200</v>
      </c>
      <c r="L341" s="26">
        <f t="shared" si="68"/>
        <v>8400</v>
      </c>
    </row>
    <row r="342" spans="1:12">
      <c r="A342" s="13"/>
      <c r="B342" s="17"/>
      <c r="C342" s="118" t="s">
        <v>263</v>
      </c>
      <c r="D342" s="118"/>
      <c r="E342" s="118"/>
      <c r="F342" s="118"/>
      <c r="G342" s="24">
        <v>2</v>
      </c>
      <c r="H342" s="25"/>
      <c r="I342" s="25"/>
      <c r="J342" s="24">
        <f t="shared" si="67"/>
        <v>2</v>
      </c>
      <c r="K342" s="30">
        <v>1850</v>
      </c>
      <c r="L342" s="26">
        <f t="shared" si="68"/>
        <v>3700</v>
      </c>
    </row>
    <row r="343" spans="1:12">
      <c r="A343" s="13"/>
      <c r="B343" s="17"/>
      <c r="C343" s="118" t="s">
        <v>264</v>
      </c>
      <c r="D343" s="118"/>
      <c r="E343" s="118"/>
      <c r="F343" s="118"/>
      <c r="G343" s="24">
        <v>2</v>
      </c>
      <c r="H343" s="25"/>
      <c r="I343" s="25"/>
      <c r="J343" s="24">
        <f t="shared" si="67"/>
        <v>2</v>
      </c>
      <c r="K343" s="30">
        <v>2450</v>
      </c>
      <c r="L343" s="26">
        <f t="shared" si="68"/>
        <v>4900</v>
      </c>
    </row>
    <row r="344" spans="1:12">
      <c r="A344" s="13"/>
      <c r="B344" s="17"/>
      <c r="C344" s="118" t="s">
        <v>265</v>
      </c>
      <c r="D344" s="118"/>
      <c r="E344" s="118"/>
      <c r="F344" s="118"/>
      <c r="G344" s="24"/>
      <c r="H344" s="25">
        <v>2</v>
      </c>
      <c r="I344" s="25"/>
      <c r="J344" s="24">
        <f t="shared" ref="J344" si="69">G344+H344-I344</f>
        <v>2</v>
      </c>
      <c r="K344" s="30">
        <v>11056.6</v>
      </c>
      <c r="L344" s="26">
        <f t="shared" ref="L344" si="70">J344*K344</f>
        <v>22113.200000000001</v>
      </c>
    </row>
    <row r="345" spans="1:12">
      <c r="A345" s="13"/>
      <c r="B345" s="17"/>
      <c r="C345" s="118" t="s">
        <v>266</v>
      </c>
      <c r="D345" s="118"/>
      <c r="E345" s="118"/>
      <c r="F345" s="118"/>
      <c r="G345" s="24">
        <v>2</v>
      </c>
      <c r="H345" s="25"/>
      <c r="I345" s="25"/>
      <c r="J345" s="24">
        <f t="shared" si="67"/>
        <v>2</v>
      </c>
      <c r="K345" s="30">
        <v>12150.46</v>
      </c>
      <c r="L345" s="26">
        <f t="shared" si="68"/>
        <v>24300.92</v>
      </c>
    </row>
    <row r="346" spans="1:12">
      <c r="A346" s="13"/>
      <c r="B346" s="17"/>
      <c r="C346" s="118" t="s">
        <v>549</v>
      </c>
      <c r="D346" s="118"/>
      <c r="E346" s="118"/>
      <c r="F346" s="118"/>
      <c r="G346" s="24"/>
      <c r="H346" s="25">
        <v>2</v>
      </c>
      <c r="I346" s="25">
        <v>1</v>
      </c>
      <c r="J346" s="24">
        <f t="shared" si="67"/>
        <v>1</v>
      </c>
      <c r="K346" s="30">
        <v>5262.8</v>
      </c>
      <c r="L346" s="26">
        <f t="shared" si="68"/>
        <v>5262.8</v>
      </c>
    </row>
    <row r="347" spans="1:12">
      <c r="A347" s="13"/>
      <c r="B347" s="17"/>
      <c r="C347" s="118" t="s">
        <v>222</v>
      </c>
      <c r="D347" s="118"/>
      <c r="E347" s="118"/>
      <c r="F347" s="118"/>
      <c r="G347" s="24"/>
      <c r="H347" s="25">
        <v>2</v>
      </c>
      <c r="I347" s="25">
        <v>1</v>
      </c>
      <c r="J347" s="24">
        <f t="shared" ref="J347" si="71">G347+H347-I347</f>
        <v>1</v>
      </c>
      <c r="K347" s="30">
        <v>4239.74</v>
      </c>
      <c r="L347" s="26">
        <f t="shared" ref="L347" si="72">J347*K347</f>
        <v>4239.74</v>
      </c>
    </row>
    <row r="348" spans="1:12">
      <c r="A348" s="13"/>
      <c r="B348" s="16"/>
      <c r="C348" s="118" t="s">
        <v>222</v>
      </c>
      <c r="D348" s="118"/>
      <c r="E348" s="118"/>
      <c r="F348" s="118"/>
      <c r="G348" s="24">
        <v>1</v>
      </c>
      <c r="H348" s="25"/>
      <c r="I348" s="25">
        <v>1</v>
      </c>
      <c r="J348" s="24">
        <f t="shared" si="67"/>
        <v>0</v>
      </c>
      <c r="K348" s="30">
        <v>3642.64</v>
      </c>
      <c r="L348" s="26">
        <f t="shared" si="68"/>
        <v>0</v>
      </c>
    </row>
    <row r="349" spans="1:12">
      <c r="A349" s="13"/>
      <c r="B349" s="17"/>
      <c r="C349" s="118" t="s">
        <v>267</v>
      </c>
      <c r="D349" s="118"/>
      <c r="E349" s="118"/>
      <c r="F349" s="118"/>
      <c r="G349" s="24">
        <v>2</v>
      </c>
      <c r="H349" s="25"/>
      <c r="I349" s="25"/>
      <c r="J349" s="24">
        <f t="shared" si="67"/>
        <v>2</v>
      </c>
      <c r="K349" s="30">
        <v>5699.4</v>
      </c>
      <c r="L349" s="26">
        <f t="shared" si="68"/>
        <v>11398.8</v>
      </c>
    </row>
    <row r="350" spans="1:12">
      <c r="A350" s="13"/>
      <c r="B350" s="17"/>
      <c r="C350" s="118" t="s">
        <v>268</v>
      </c>
      <c r="D350" s="118"/>
      <c r="E350" s="118"/>
      <c r="F350" s="118"/>
      <c r="G350" s="24">
        <v>2</v>
      </c>
      <c r="H350" s="25"/>
      <c r="I350" s="25"/>
      <c r="J350" s="24">
        <f t="shared" si="67"/>
        <v>2</v>
      </c>
      <c r="K350" s="30">
        <v>1908.06</v>
      </c>
      <c r="L350" s="26">
        <f t="shared" si="68"/>
        <v>3816.12</v>
      </c>
    </row>
    <row r="351" spans="1:12">
      <c r="A351" s="13"/>
      <c r="B351" s="17"/>
      <c r="C351" s="118" t="s">
        <v>561</v>
      </c>
      <c r="D351" s="118"/>
      <c r="E351" s="118"/>
      <c r="F351" s="118"/>
      <c r="G351" s="24"/>
      <c r="H351" s="25">
        <v>5</v>
      </c>
      <c r="I351" s="25">
        <v>5</v>
      </c>
      <c r="J351" s="24">
        <f t="shared" ref="J351" si="73">G351+H351-I351</f>
        <v>0</v>
      </c>
      <c r="K351" s="30">
        <v>2124</v>
      </c>
      <c r="L351" s="26">
        <f t="shared" ref="L351" si="74">J351*K351</f>
        <v>0</v>
      </c>
    </row>
    <row r="352" spans="1:12">
      <c r="A352" s="13"/>
      <c r="B352" s="17"/>
      <c r="C352" s="118" t="s">
        <v>522</v>
      </c>
      <c r="D352" s="118"/>
      <c r="E352" s="118"/>
      <c r="F352" s="118"/>
      <c r="G352" s="24"/>
      <c r="H352" s="25">
        <v>2</v>
      </c>
      <c r="I352" s="25">
        <v>2</v>
      </c>
      <c r="J352" s="24">
        <f t="shared" si="67"/>
        <v>0</v>
      </c>
      <c r="K352" s="30">
        <v>4696.99</v>
      </c>
      <c r="L352" s="26">
        <f t="shared" si="68"/>
        <v>0</v>
      </c>
    </row>
    <row r="353" spans="1:15">
      <c r="A353" s="13"/>
      <c r="B353" s="17"/>
      <c r="C353" s="118" t="s">
        <v>551</v>
      </c>
      <c r="D353" s="118"/>
      <c r="E353" s="118"/>
      <c r="F353" s="118"/>
      <c r="G353" s="24"/>
      <c r="H353" s="25">
        <v>2</v>
      </c>
      <c r="I353" s="25">
        <v>2</v>
      </c>
      <c r="J353" s="24">
        <f t="shared" si="67"/>
        <v>0</v>
      </c>
      <c r="K353" s="30">
        <v>7375</v>
      </c>
      <c r="L353" s="26">
        <f t="shared" si="68"/>
        <v>0</v>
      </c>
    </row>
    <row r="354" spans="1:15">
      <c r="A354" s="13"/>
      <c r="B354" s="17"/>
      <c r="C354" s="118" t="s">
        <v>552</v>
      </c>
      <c r="D354" s="118"/>
      <c r="E354" s="118"/>
      <c r="F354" s="118"/>
      <c r="G354" s="24"/>
      <c r="H354" s="25">
        <v>2</v>
      </c>
      <c r="I354" s="25">
        <v>2</v>
      </c>
      <c r="J354" s="24">
        <f t="shared" ref="J354" si="75">G354+H354-I354</f>
        <v>0</v>
      </c>
      <c r="K354" s="30">
        <v>2065</v>
      </c>
      <c r="L354" s="26">
        <f t="shared" ref="L354" si="76">J354*K354</f>
        <v>0</v>
      </c>
    </row>
    <row r="355" spans="1:15">
      <c r="A355" s="13"/>
      <c r="B355" s="17"/>
      <c r="C355" s="118" t="s">
        <v>571</v>
      </c>
      <c r="D355" s="118"/>
      <c r="E355" s="118"/>
      <c r="F355" s="118"/>
      <c r="G355" s="24"/>
      <c r="H355" s="25">
        <v>50</v>
      </c>
      <c r="I355" s="25">
        <v>50</v>
      </c>
      <c r="J355" s="24">
        <f t="shared" ref="J355" si="77">G355+H355-I355</f>
        <v>0</v>
      </c>
      <c r="K355" s="31">
        <v>1888</v>
      </c>
      <c r="L355" s="26">
        <f t="shared" ref="L355" si="78">J355*K355</f>
        <v>0</v>
      </c>
    </row>
    <row r="356" spans="1:15">
      <c r="A356" s="13" t="s">
        <v>269</v>
      </c>
      <c r="B356" s="17" t="s">
        <v>270</v>
      </c>
      <c r="C356" s="122"/>
      <c r="D356" s="123"/>
      <c r="E356" s="123"/>
      <c r="F356" s="124"/>
      <c r="G356" s="25"/>
      <c r="H356" s="25"/>
      <c r="I356" s="25"/>
      <c r="J356" s="24"/>
      <c r="K356" s="30"/>
      <c r="L356" s="26"/>
    </row>
    <row r="357" spans="1:15">
      <c r="A357" s="13"/>
      <c r="B357" s="17"/>
      <c r="C357" s="118" t="s">
        <v>271</v>
      </c>
      <c r="D357" s="118"/>
      <c r="E357" s="118"/>
      <c r="F357" s="118"/>
      <c r="G357" s="25">
        <v>48</v>
      </c>
      <c r="H357" s="25"/>
      <c r="I357" s="25"/>
      <c r="J357" s="24">
        <f t="shared" si="67"/>
        <v>48</v>
      </c>
      <c r="K357" s="30">
        <v>26.95</v>
      </c>
      <c r="L357" s="26">
        <f>J357*K357</f>
        <v>1293.5999999999999</v>
      </c>
      <c r="M357" s="66"/>
      <c r="O357" s="66"/>
    </row>
    <row r="358" spans="1:15">
      <c r="A358" s="13"/>
      <c r="B358" s="17"/>
      <c r="C358" s="118" t="s">
        <v>272</v>
      </c>
      <c r="D358" s="118"/>
      <c r="E358" s="118"/>
      <c r="F358" s="118"/>
      <c r="G358" s="24">
        <v>3</v>
      </c>
      <c r="H358" s="25"/>
      <c r="I358" s="25"/>
      <c r="J358" s="24">
        <f t="shared" si="67"/>
        <v>3</v>
      </c>
      <c r="K358" s="30">
        <v>800</v>
      </c>
      <c r="L358" s="26">
        <f>J358*K358</f>
        <v>2400</v>
      </c>
      <c r="M358" s="66"/>
      <c r="O358" s="66"/>
    </row>
    <row r="359" spans="1:15">
      <c r="A359" s="13"/>
      <c r="B359" s="17"/>
      <c r="C359" s="118" t="s">
        <v>273</v>
      </c>
      <c r="D359" s="118"/>
      <c r="E359" s="118"/>
      <c r="F359" s="118"/>
      <c r="G359" s="24">
        <v>2</v>
      </c>
      <c r="H359" s="25"/>
      <c r="I359" s="25"/>
      <c r="J359" s="24">
        <f t="shared" si="67"/>
        <v>2</v>
      </c>
      <c r="K359" s="30">
        <v>350</v>
      </c>
      <c r="L359" s="26">
        <f>J359*K359</f>
        <v>700</v>
      </c>
      <c r="M359" s="66"/>
      <c r="O359" s="66"/>
    </row>
    <row r="360" spans="1:15">
      <c r="A360" s="13" t="s">
        <v>274</v>
      </c>
      <c r="B360" s="16" t="s">
        <v>275</v>
      </c>
      <c r="C360" s="118"/>
      <c r="D360" s="118"/>
      <c r="E360" s="118"/>
      <c r="F360" s="118"/>
      <c r="G360" s="25"/>
      <c r="H360" s="25"/>
      <c r="I360" s="25"/>
      <c r="J360" s="24"/>
      <c r="K360" s="33"/>
      <c r="L360" s="26"/>
      <c r="M360" s="81"/>
      <c r="O360" s="81"/>
    </row>
    <row r="361" spans="1:15">
      <c r="A361" s="13"/>
      <c r="B361" s="16"/>
      <c r="C361" s="118" t="s">
        <v>468</v>
      </c>
      <c r="D361" s="118"/>
      <c r="E361" s="118"/>
      <c r="F361" s="118"/>
      <c r="G361" s="25">
        <v>200</v>
      </c>
      <c r="H361" s="25"/>
      <c r="I361" s="25">
        <v>26</v>
      </c>
      <c r="J361" s="24">
        <f t="shared" si="67"/>
        <v>174</v>
      </c>
      <c r="K361" s="93">
        <v>83.84</v>
      </c>
      <c r="L361" s="26">
        <f t="shared" ref="L361:L391" si="79">J361*K361</f>
        <v>14588.16</v>
      </c>
      <c r="M361" s="66"/>
    </row>
    <row r="362" spans="1:15">
      <c r="A362" s="13"/>
      <c r="B362" s="16"/>
      <c r="C362" s="118" t="s">
        <v>469</v>
      </c>
      <c r="D362" s="118"/>
      <c r="E362" s="118"/>
      <c r="F362" s="118"/>
      <c r="G362" s="25">
        <v>120</v>
      </c>
      <c r="H362" s="25"/>
      <c r="I362" s="25"/>
      <c r="J362" s="24">
        <f t="shared" si="67"/>
        <v>120</v>
      </c>
      <c r="K362" s="93">
        <v>112.49</v>
      </c>
      <c r="L362" s="26">
        <f t="shared" si="79"/>
        <v>13498.8</v>
      </c>
      <c r="M362" s="66"/>
    </row>
    <row r="363" spans="1:15">
      <c r="A363" s="13"/>
      <c r="B363" s="16"/>
      <c r="C363" s="118" t="s">
        <v>470</v>
      </c>
      <c r="D363" s="118"/>
      <c r="E363" s="118"/>
      <c r="F363" s="118"/>
      <c r="G363" s="25">
        <v>60</v>
      </c>
      <c r="H363" s="25"/>
      <c r="I363" s="25"/>
      <c r="J363" s="24">
        <f t="shared" si="67"/>
        <v>60</v>
      </c>
      <c r="K363" s="93">
        <v>170.74</v>
      </c>
      <c r="L363" s="26">
        <f t="shared" si="79"/>
        <v>10244.400000000001</v>
      </c>
      <c r="M363" s="66"/>
    </row>
    <row r="364" spans="1:15">
      <c r="A364" s="13"/>
      <c r="B364" s="16"/>
      <c r="C364" s="118" t="s">
        <v>276</v>
      </c>
      <c r="D364" s="118"/>
      <c r="E364" s="118"/>
      <c r="F364" s="118"/>
      <c r="G364" s="24">
        <v>26</v>
      </c>
      <c r="H364" s="25"/>
      <c r="I364" s="25">
        <v>3</v>
      </c>
      <c r="J364" s="24">
        <f t="shared" si="67"/>
        <v>23</v>
      </c>
      <c r="K364" s="30">
        <v>198.72</v>
      </c>
      <c r="L364" s="26">
        <f t="shared" si="79"/>
        <v>4570.5600000000004</v>
      </c>
      <c r="M364" s="66"/>
    </row>
    <row r="365" spans="1:15">
      <c r="A365" s="13"/>
      <c r="B365" s="16"/>
      <c r="C365" s="118" t="s">
        <v>278</v>
      </c>
      <c r="D365" s="118"/>
      <c r="E365" s="118"/>
      <c r="F365" s="118"/>
      <c r="G365" s="24">
        <v>40</v>
      </c>
      <c r="H365" s="25"/>
      <c r="I365" s="25">
        <v>27</v>
      </c>
      <c r="J365" s="24">
        <f t="shared" si="67"/>
        <v>13</v>
      </c>
      <c r="K365" s="30">
        <v>137.0924</v>
      </c>
      <c r="L365" s="26">
        <f t="shared" si="79"/>
        <v>1782.2012</v>
      </c>
      <c r="M365" s="66"/>
    </row>
    <row r="366" spans="1:15">
      <c r="A366" s="13"/>
      <c r="B366" s="16"/>
      <c r="C366" s="118" t="s">
        <v>309</v>
      </c>
      <c r="D366" s="118"/>
      <c r="E366" s="118"/>
      <c r="F366" s="118"/>
      <c r="G366" s="24">
        <v>2</v>
      </c>
      <c r="H366" s="25"/>
      <c r="I366" s="25"/>
      <c r="J366" s="24">
        <f t="shared" si="67"/>
        <v>2</v>
      </c>
      <c r="K366" s="30">
        <v>5263.28</v>
      </c>
      <c r="L366" s="26">
        <f t="shared" si="79"/>
        <v>10526.56</v>
      </c>
      <c r="M366" s="66"/>
    </row>
    <row r="367" spans="1:15">
      <c r="A367" s="13"/>
      <c r="B367" s="16"/>
      <c r="C367" s="118" t="s">
        <v>310</v>
      </c>
      <c r="D367" s="118"/>
      <c r="E367" s="118"/>
      <c r="F367" s="118"/>
      <c r="G367" s="24">
        <v>1</v>
      </c>
      <c r="H367" s="25"/>
      <c r="I367" s="25"/>
      <c r="J367" s="24">
        <f t="shared" si="67"/>
        <v>1</v>
      </c>
      <c r="K367" s="30">
        <v>5263.28</v>
      </c>
      <c r="L367" s="26">
        <f t="shared" si="79"/>
        <v>5263.28</v>
      </c>
      <c r="M367" s="66"/>
    </row>
    <row r="368" spans="1:15">
      <c r="A368" s="13"/>
      <c r="B368" s="16"/>
      <c r="C368" s="122" t="s">
        <v>279</v>
      </c>
      <c r="D368" s="123"/>
      <c r="E368" s="123"/>
      <c r="F368" s="124"/>
      <c r="G368" s="24">
        <v>1</v>
      </c>
      <c r="H368" s="25"/>
      <c r="I368" s="25"/>
      <c r="J368" s="24">
        <f t="shared" si="67"/>
        <v>1</v>
      </c>
      <c r="K368" s="30">
        <v>200</v>
      </c>
      <c r="L368" s="26">
        <f t="shared" si="79"/>
        <v>200</v>
      </c>
      <c r="M368" s="66"/>
    </row>
    <row r="369" spans="1:13">
      <c r="A369" s="18"/>
      <c r="B369" s="20"/>
      <c r="C369" s="118" t="s">
        <v>280</v>
      </c>
      <c r="D369" s="118"/>
      <c r="E369" s="118"/>
      <c r="F369" s="118"/>
      <c r="G369" s="24">
        <v>15</v>
      </c>
      <c r="H369" s="25"/>
      <c r="I369" s="25"/>
      <c r="J369" s="24">
        <f t="shared" si="67"/>
        <v>15</v>
      </c>
      <c r="K369" s="30">
        <v>129</v>
      </c>
      <c r="L369" s="26">
        <f t="shared" si="79"/>
        <v>1935</v>
      </c>
      <c r="M369" s="66"/>
    </row>
    <row r="370" spans="1:13">
      <c r="A370" s="18"/>
      <c r="B370" s="21"/>
      <c r="C370" s="118" t="s">
        <v>281</v>
      </c>
      <c r="D370" s="118"/>
      <c r="E370" s="118"/>
      <c r="F370" s="118"/>
      <c r="G370" s="24">
        <v>44</v>
      </c>
      <c r="H370" s="25"/>
      <c r="I370" s="25">
        <v>2</v>
      </c>
      <c r="J370" s="24">
        <f t="shared" si="67"/>
        <v>42</v>
      </c>
      <c r="K370" s="30">
        <v>139</v>
      </c>
      <c r="L370" s="26">
        <f t="shared" si="79"/>
        <v>5838</v>
      </c>
      <c r="M370" s="66"/>
    </row>
    <row r="371" spans="1:13">
      <c r="A371" s="18"/>
      <c r="B371" s="21"/>
      <c r="C371" s="118" t="s">
        <v>282</v>
      </c>
      <c r="D371" s="118"/>
      <c r="E371" s="118"/>
      <c r="F371" s="118"/>
      <c r="G371" s="24">
        <v>15</v>
      </c>
      <c r="H371" s="25"/>
      <c r="I371" s="25"/>
      <c r="J371" s="24">
        <f t="shared" si="67"/>
        <v>15</v>
      </c>
      <c r="K371" s="30">
        <v>500</v>
      </c>
      <c r="L371" s="26">
        <f t="shared" si="79"/>
        <v>7500</v>
      </c>
      <c r="M371" s="66"/>
    </row>
    <row r="372" spans="1:13">
      <c r="A372" s="13"/>
      <c r="B372" s="21"/>
      <c r="C372" s="118" t="s">
        <v>283</v>
      </c>
      <c r="D372" s="118"/>
      <c r="E372" s="118"/>
      <c r="F372" s="118"/>
      <c r="G372" s="24">
        <v>24</v>
      </c>
      <c r="H372" s="25"/>
      <c r="I372" s="25"/>
      <c r="J372" s="24">
        <f t="shared" si="67"/>
        <v>24</v>
      </c>
      <c r="K372" s="30">
        <v>139</v>
      </c>
      <c r="L372" s="26">
        <f t="shared" si="79"/>
        <v>3336</v>
      </c>
      <c r="M372" s="66"/>
    </row>
    <row r="373" spans="1:13">
      <c r="A373" s="13"/>
      <c r="B373" s="21"/>
      <c r="C373" s="118" t="s">
        <v>284</v>
      </c>
      <c r="D373" s="118"/>
      <c r="E373" s="118"/>
      <c r="F373" s="118"/>
      <c r="G373" s="24">
        <v>5</v>
      </c>
      <c r="H373" s="25"/>
      <c r="I373" s="25">
        <v>1</v>
      </c>
      <c r="J373" s="24">
        <f t="shared" si="67"/>
        <v>4</v>
      </c>
      <c r="K373" s="30">
        <v>400</v>
      </c>
      <c r="L373" s="26">
        <f t="shared" si="79"/>
        <v>1600</v>
      </c>
      <c r="M373" s="66"/>
    </row>
    <row r="374" spans="1:13">
      <c r="A374" s="13"/>
      <c r="B374" s="17"/>
      <c r="C374" s="118" t="s">
        <v>285</v>
      </c>
      <c r="D374" s="118"/>
      <c r="E374" s="118"/>
      <c r="F374" s="118"/>
      <c r="G374" s="24">
        <v>2</v>
      </c>
      <c r="H374" s="25"/>
      <c r="I374" s="25"/>
      <c r="J374" s="24">
        <f t="shared" si="67"/>
        <v>2</v>
      </c>
      <c r="K374" s="30">
        <v>398.84</v>
      </c>
      <c r="L374" s="26">
        <f t="shared" si="79"/>
        <v>797.68</v>
      </c>
      <c r="M374" s="66"/>
    </row>
    <row r="375" spans="1:13">
      <c r="A375" s="13"/>
      <c r="B375" s="17"/>
      <c r="C375" s="118" t="s">
        <v>286</v>
      </c>
      <c r="D375" s="118"/>
      <c r="E375" s="118"/>
      <c r="F375" s="118"/>
      <c r="G375" s="24">
        <v>1</v>
      </c>
      <c r="H375" s="25"/>
      <c r="I375" s="25"/>
      <c r="J375" s="24">
        <f t="shared" si="67"/>
        <v>1</v>
      </c>
      <c r="K375" s="30">
        <v>300</v>
      </c>
      <c r="L375" s="26">
        <f t="shared" si="79"/>
        <v>300</v>
      </c>
      <c r="M375" s="66"/>
    </row>
    <row r="376" spans="1:13">
      <c r="A376" s="13"/>
      <c r="B376" s="17"/>
      <c r="C376" s="118" t="s">
        <v>287</v>
      </c>
      <c r="D376" s="118"/>
      <c r="E376" s="118"/>
      <c r="F376" s="118"/>
      <c r="G376" s="24">
        <v>20</v>
      </c>
      <c r="H376" s="25"/>
      <c r="I376" s="25"/>
      <c r="J376" s="24">
        <f t="shared" si="67"/>
        <v>20</v>
      </c>
      <c r="K376" s="30">
        <v>400</v>
      </c>
      <c r="L376" s="26">
        <f t="shared" si="79"/>
        <v>8000</v>
      </c>
      <c r="M376" s="66"/>
    </row>
    <row r="377" spans="1:13">
      <c r="A377" s="13"/>
      <c r="B377" s="17"/>
      <c r="C377" s="118" t="s">
        <v>288</v>
      </c>
      <c r="D377" s="118"/>
      <c r="E377" s="118"/>
      <c r="F377" s="118"/>
      <c r="G377" s="24">
        <v>6</v>
      </c>
      <c r="H377" s="25"/>
      <c r="I377" s="25">
        <v>1</v>
      </c>
      <c r="J377" s="24">
        <f t="shared" si="67"/>
        <v>5</v>
      </c>
      <c r="K377" s="30">
        <v>28.91</v>
      </c>
      <c r="L377" s="26">
        <f t="shared" si="79"/>
        <v>144.55000000000001</v>
      </c>
      <c r="M377" s="66"/>
    </row>
    <row r="378" spans="1:13">
      <c r="A378" s="13"/>
      <c r="B378" s="17"/>
      <c r="C378" s="118" t="s">
        <v>289</v>
      </c>
      <c r="D378" s="118"/>
      <c r="E378" s="118"/>
      <c r="F378" s="118"/>
      <c r="G378" s="24">
        <v>19</v>
      </c>
      <c r="H378" s="25"/>
      <c r="I378" s="25">
        <v>1</v>
      </c>
      <c r="J378" s="24">
        <f t="shared" si="67"/>
        <v>18</v>
      </c>
      <c r="K378" s="30">
        <v>50</v>
      </c>
      <c r="L378" s="26">
        <f t="shared" si="79"/>
        <v>900</v>
      </c>
      <c r="M378" s="66"/>
    </row>
    <row r="379" spans="1:13">
      <c r="A379" s="13"/>
      <c r="B379" s="17"/>
      <c r="C379" s="118" t="s">
        <v>290</v>
      </c>
      <c r="D379" s="118"/>
      <c r="E379" s="118"/>
      <c r="F379" s="118"/>
      <c r="G379" s="24">
        <v>30</v>
      </c>
      <c r="H379" s="25"/>
      <c r="I379" s="25"/>
      <c r="J379" s="24">
        <f t="shared" si="67"/>
        <v>30</v>
      </c>
      <c r="K379" s="30">
        <v>50</v>
      </c>
      <c r="L379" s="26">
        <f t="shared" si="79"/>
        <v>1500</v>
      </c>
      <c r="M379" s="66"/>
    </row>
    <row r="380" spans="1:13">
      <c r="A380" s="13"/>
      <c r="B380" s="17"/>
      <c r="C380" s="118" t="s">
        <v>291</v>
      </c>
      <c r="D380" s="118"/>
      <c r="E380" s="118"/>
      <c r="F380" s="118"/>
      <c r="G380" s="24">
        <v>1</v>
      </c>
      <c r="H380" s="25"/>
      <c r="I380" s="25"/>
      <c r="J380" s="24">
        <f t="shared" si="67"/>
        <v>1</v>
      </c>
      <c r="K380" s="30">
        <v>38.74</v>
      </c>
      <c r="L380" s="26">
        <f t="shared" si="79"/>
        <v>38.74</v>
      </c>
      <c r="M380" s="66"/>
    </row>
    <row r="381" spans="1:13">
      <c r="A381" s="13"/>
      <c r="B381" s="17"/>
      <c r="C381" s="118" t="s">
        <v>292</v>
      </c>
      <c r="D381" s="118"/>
      <c r="E381" s="118"/>
      <c r="F381" s="118"/>
      <c r="G381" s="24">
        <v>33</v>
      </c>
      <c r="H381" s="25"/>
      <c r="I381" s="25">
        <v>1</v>
      </c>
      <c r="J381" s="24">
        <f t="shared" si="67"/>
        <v>32</v>
      </c>
      <c r="K381" s="30">
        <v>25.32</v>
      </c>
      <c r="L381" s="26">
        <f t="shared" si="79"/>
        <v>810.24</v>
      </c>
      <c r="M381" s="66"/>
    </row>
    <row r="382" spans="1:13">
      <c r="A382" s="13"/>
      <c r="B382" s="17"/>
      <c r="C382" s="118" t="s">
        <v>293</v>
      </c>
      <c r="D382" s="118"/>
      <c r="E382" s="118"/>
      <c r="F382" s="118"/>
      <c r="G382" s="24">
        <v>1</v>
      </c>
      <c r="H382" s="25"/>
      <c r="I382" s="25"/>
      <c r="J382" s="24">
        <f t="shared" si="67"/>
        <v>1</v>
      </c>
      <c r="K382" s="30">
        <v>300</v>
      </c>
      <c r="L382" s="26">
        <f t="shared" si="79"/>
        <v>300</v>
      </c>
      <c r="M382" s="66"/>
    </row>
    <row r="383" spans="1:13">
      <c r="A383" s="13"/>
      <c r="B383" s="17"/>
      <c r="C383" s="118" t="s">
        <v>294</v>
      </c>
      <c r="D383" s="118"/>
      <c r="E383" s="118"/>
      <c r="F383" s="118"/>
      <c r="G383" s="24">
        <v>17</v>
      </c>
      <c r="H383" s="25"/>
      <c r="I383" s="25">
        <v>1</v>
      </c>
      <c r="J383" s="24">
        <f t="shared" si="67"/>
        <v>16</v>
      </c>
      <c r="K383" s="30">
        <v>10</v>
      </c>
      <c r="L383" s="26">
        <f t="shared" si="79"/>
        <v>160</v>
      </c>
      <c r="M383" s="66"/>
    </row>
    <row r="384" spans="1:13">
      <c r="A384" s="13"/>
      <c r="B384" s="17"/>
      <c r="C384" s="118" t="s">
        <v>295</v>
      </c>
      <c r="D384" s="118"/>
      <c r="E384" s="118"/>
      <c r="F384" s="118"/>
      <c r="G384" s="24">
        <v>534</v>
      </c>
      <c r="H384" s="25"/>
      <c r="I384" s="25"/>
      <c r="J384" s="24">
        <f t="shared" si="67"/>
        <v>534</v>
      </c>
      <c r="K384" s="30">
        <v>25</v>
      </c>
      <c r="L384" s="26">
        <f t="shared" si="79"/>
        <v>13350</v>
      </c>
      <c r="M384" s="66"/>
    </row>
    <row r="385" spans="1:13">
      <c r="A385" s="13"/>
      <c r="B385" s="17"/>
      <c r="C385" s="118" t="s">
        <v>296</v>
      </c>
      <c r="D385" s="118"/>
      <c r="E385" s="118"/>
      <c r="F385" s="118"/>
      <c r="G385" s="24">
        <v>4</v>
      </c>
      <c r="H385" s="25"/>
      <c r="I385" s="25"/>
      <c r="J385" s="24">
        <f t="shared" si="67"/>
        <v>4</v>
      </c>
      <c r="K385" s="30">
        <v>150</v>
      </c>
      <c r="L385" s="26">
        <f t="shared" si="79"/>
        <v>600</v>
      </c>
      <c r="M385" s="66"/>
    </row>
    <row r="386" spans="1:13">
      <c r="A386" s="13"/>
      <c r="B386" s="17"/>
      <c r="C386" s="118" t="s">
        <v>297</v>
      </c>
      <c r="D386" s="118"/>
      <c r="E386" s="118"/>
      <c r="F386" s="118"/>
      <c r="G386" s="24">
        <v>24</v>
      </c>
      <c r="H386" s="25"/>
      <c r="I386" s="25"/>
      <c r="J386" s="24">
        <f t="shared" si="67"/>
        <v>24</v>
      </c>
      <c r="K386" s="30">
        <v>265</v>
      </c>
      <c r="L386" s="26">
        <f t="shared" si="79"/>
        <v>6360</v>
      </c>
      <c r="M386" s="66"/>
    </row>
    <row r="387" spans="1:13">
      <c r="A387" s="13"/>
      <c r="B387" s="17"/>
      <c r="C387" s="118" t="s">
        <v>298</v>
      </c>
      <c r="D387" s="118"/>
      <c r="E387" s="118"/>
      <c r="F387" s="118"/>
      <c r="G387" s="24">
        <v>1</v>
      </c>
      <c r="H387" s="25"/>
      <c r="I387" s="25"/>
      <c r="J387" s="24">
        <f t="shared" si="67"/>
        <v>1</v>
      </c>
      <c r="K387" s="30">
        <v>400</v>
      </c>
      <c r="L387" s="26">
        <f t="shared" si="79"/>
        <v>400</v>
      </c>
      <c r="M387" s="66"/>
    </row>
    <row r="388" spans="1:13">
      <c r="A388" s="13"/>
      <c r="B388" s="16"/>
      <c r="C388" s="118" t="s">
        <v>299</v>
      </c>
      <c r="D388" s="118"/>
      <c r="E388" s="118"/>
      <c r="F388" s="118"/>
      <c r="G388" s="24">
        <v>8</v>
      </c>
      <c r="H388" s="25"/>
      <c r="I388" s="25"/>
      <c r="J388" s="24">
        <f t="shared" si="67"/>
        <v>8</v>
      </c>
      <c r="K388" s="30">
        <v>50</v>
      </c>
      <c r="L388" s="26">
        <f t="shared" si="79"/>
        <v>400</v>
      </c>
      <c r="M388" s="66"/>
    </row>
    <row r="389" spans="1:13">
      <c r="A389" s="13"/>
      <c r="B389" s="17"/>
      <c r="C389" s="118" t="s">
        <v>300</v>
      </c>
      <c r="D389" s="118"/>
      <c r="E389" s="118"/>
      <c r="F389" s="118"/>
      <c r="G389" s="24">
        <v>15</v>
      </c>
      <c r="H389" s="25"/>
      <c r="I389" s="25"/>
      <c r="J389" s="24">
        <f t="shared" si="67"/>
        <v>15</v>
      </c>
      <c r="K389" s="30">
        <v>220</v>
      </c>
      <c r="L389" s="26">
        <f t="shared" si="79"/>
        <v>3300</v>
      </c>
      <c r="M389" s="66"/>
    </row>
    <row r="390" spans="1:13">
      <c r="A390" s="13"/>
      <c r="B390" s="17"/>
      <c r="C390" s="118" t="s">
        <v>301</v>
      </c>
      <c r="D390" s="118"/>
      <c r="E390" s="118"/>
      <c r="F390" s="118"/>
      <c r="G390" s="24">
        <v>9</v>
      </c>
      <c r="H390" s="25"/>
      <c r="I390" s="25"/>
      <c r="J390" s="24">
        <f t="shared" si="67"/>
        <v>9</v>
      </c>
      <c r="K390" s="30">
        <v>100</v>
      </c>
      <c r="L390" s="26">
        <f t="shared" si="79"/>
        <v>900</v>
      </c>
      <c r="M390" s="66"/>
    </row>
    <row r="391" spans="1:13" ht="15.75" thickBot="1">
      <c r="A391" s="22"/>
      <c r="B391" s="84"/>
      <c r="C391" s="130" t="s">
        <v>302</v>
      </c>
      <c r="D391" s="130"/>
      <c r="E391" s="130"/>
      <c r="F391" s="130"/>
      <c r="G391" s="34">
        <v>9</v>
      </c>
      <c r="H391" s="35"/>
      <c r="I391" s="35"/>
      <c r="J391" s="34">
        <f t="shared" si="67"/>
        <v>9</v>
      </c>
      <c r="K391" s="36">
        <v>60</v>
      </c>
      <c r="L391" s="61">
        <f t="shared" si="79"/>
        <v>540</v>
      </c>
      <c r="M391" s="66"/>
    </row>
    <row r="392" spans="1:13" ht="15.75">
      <c r="A392" s="42"/>
      <c r="B392" s="44"/>
      <c r="C392" s="42"/>
      <c r="D392" s="42"/>
      <c r="E392" s="42"/>
      <c r="F392" s="42"/>
      <c r="G392" s="39"/>
      <c r="H392" s="39"/>
      <c r="I392" s="39"/>
      <c r="J392" s="1"/>
      <c r="K392" s="1"/>
      <c r="L392" s="2">
        <f>SUM(L10:L391)</f>
        <v>2986893.2920500003</v>
      </c>
    </row>
    <row r="393" spans="1:13" ht="15.75">
      <c r="A393" s="39"/>
      <c r="B393" s="39"/>
      <c r="C393" s="42"/>
      <c r="D393" s="42"/>
      <c r="E393" s="42"/>
      <c r="F393" s="42"/>
      <c r="G393" s="39"/>
      <c r="H393" s="39"/>
      <c r="I393" s="39"/>
      <c r="J393" s="1"/>
      <c r="K393" s="1"/>
      <c r="L393" s="2"/>
    </row>
    <row r="394" spans="1:13">
      <c r="A394" s="39"/>
      <c r="B394" s="39"/>
      <c r="C394" s="39"/>
      <c r="D394" s="39"/>
      <c r="E394" s="39"/>
      <c r="F394" s="39"/>
      <c r="G394" s="39"/>
      <c r="H394" s="47"/>
      <c r="I394" s="39"/>
      <c r="J394" s="39"/>
      <c r="K394" s="39"/>
      <c r="L394" s="39"/>
    </row>
    <row r="395" spans="1:13" ht="15.75" thickBot="1">
      <c r="A395" s="39"/>
      <c r="B395" s="43"/>
      <c r="C395" s="43"/>
      <c r="D395" s="39"/>
      <c r="E395" s="39"/>
      <c r="F395" s="39"/>
      <c r="G395" s="39"/>
      <c r="H395" s="39"/>
      <c r="I395" s="43"/>
      <c r="J395" s="43"/>
      <c r="K395" s="43"/>
      <c r="L395" s="43"/>
    </row>
    <row r="396" spans="1:13">
      <c r="A396" s="39"/>
      <c r="B396" s="129" t="s">
        <v>304</v>
      </c>
      <c r="C396" s="129"/>
      <c r="D396" s="39"/>
      <c r="E396" s="39"/>
      <c r="F396" s="39"/>
      <c r="G396" s="39"/>
      <c r="H396" s="129" t="s">
        <v>305</v>
      </c>
      <c r="I396" s="129"/>
      <c r="J396" s="129"/>
      <c r="K396" s="129"/>
      <c r="L396" s="129"/>
    </row>
  </sheetData>
  <mergeCells count="392">
    <mergeCell ref="C97:F97"/>
    <mergeCell ref="C100:F100"/>
    <mergeCell ref="C104:F104"/>
    <mergeCell ref="C105:F105"/>
    <mergeCell ref="C101:F101"/>
    <mergeCell ref="C102:F102"/>
    <mergeCell ref="C111:F111"/>
    <mergeCell ref="C113:F113"/>
    <mergeCell ref="C114:F114"/>
    <mergeCell ref="C98:F98"/>
    <mergeCell ref="C99:F99"/>
    <mergeCell ref="C103:F103"/>
    <mergeCell ref="C106:F106"/>
    <mergeCell ref="C108:F108"/>
    <mergeCell ref="C112:F112"/>
    <mergeCell ref="C110:F110"/>
    <mergeCell ref="C109:F109"/>
    <mergeCell ref="C116:F116"/>
    <mergeCell ref="C126:F126"/>
    <mergeCell ref="C117:F117"/>
    <mergeCell ref="C327:F327"/>
    <mergeCell ref="C328:F328"/>
    <mergeCell ref="C317:F317"/>
    <mergeCell ref="C318:F318"/>
    <mergeCell ref="C236:F236"/>
    <mergeCell ref="C233:F233"/>
    <mergeCell ref="C234:F234"/>
    <mergeCell ref="C235:F235"/>
    <mergeCell ref="C219:F219"/>
    <mergeCell ref="C220:F220"/>
    <mergeCell ref="C221:F221"/>
    <mergeCell ref="C222:F222"/>
    <mergeCell ref="C223:F223"/>
    <mergeCell ref="C224:F224"/>
    <mergeCell ref="C225:F225"/>
    <mergeCell ref="C226:F226"/>
    <mergeCell ref="C227:F227"/>
    <mergeCell ref="C231:F231"/>
    <mergeCell ref="C228:F228"/>
    <mergeCell ref="C230:F230"/>
    <mergeCell ref="C229:F229"/>
    <mergeCell ref="C115:F115"/>
    <mergeCell ref="C107:F107"/>
    <mergeCell ref="C218:F218"/>
    <mergeCell ref="C137:F137"/>
    <mergeCell ref="C124:F124"/>
    <mergeCell ref="C136:F136"/>
    <mergeCell ref="C130:F130"/>
    <mergeCell ref="C131:F131"/>
    <mergeCell ref="C132:F132"/>
    <mergeCell ref="C134:F134"/>
    <mergeCell ref="C135:F135"/>
    <mergeCell ref="C133:F133"/>
    <mergeCell ref="C146:F146"/>
    <mergeCell ref="C147:F147"/>
    <mergeCell ref="C148:F148"/>
    <mergeCell ref="C149:F149"/>
    <mergeCell ref="C150:F150"/>
    <mergeCell ref="C151:F151"/>
    <mergeCell ref="C152:F152"/>
    <mergeCell ref="C118:F118"/>
    <mergeCell ref="C119:F119"/>
    <mergeCell ref="C120:F120"/>
    <mergeCell ref="C121:F121"/>
    <mergeCell ref="C122:F122"/>
    <mergeCell ref="A2:L2"/>
    <mergeCell ref="A3:L3"/>
    <mergeCell ref="A4:L4"/>
    <mergeCell ref="A5:L5"/>
    <mergeCell ref="A6:L6"/>
    <mergeCell ref="C60:F60"/>
    <mergeCell ref="C61:F61"/>
    <mergeCell ref="C62:F62"/>
    <mergeCell ref="C9:F9"/>
    <mergeCell ref="C10:F10"/>
    <mergeCell ref="C11:F11"/>
    <mergeCell ref="A7:L7"/>
    <mergeCell ref="C8:F8"/>
    <mergeCell ref="C21:F21"/>
    <mergeCell ref="C22:F22"/>
    <mergeCell ref="C27:F27"/>
    <mergeCell ref="C58:F58"/>
    <mergeCell ref="C43:F43"/>
    <mergeCell ref="C44:F44"/>
    <mergeCell ref="C45:F45"/>
    <mergeCell ref="C39:F39"/>
    <mergeCell ref="C52:F52"/>
    <mergeCell ref="C56:F56"/>
    <mergeCell ref="C25:F25"/>
    <mergeCell ref="C232:F232"/>
    <mergeCell ref="C12:F12"/>
    <mergeCell ref="C65:F65"/>
    <mergeCell ref="C66:F66"/>
    <mergeCell ref="C68:F68"/>
    <mergeCell ref="C69:F69"/>
    <mergeCell ref="C13:F13"/>
    <mergeCell ref="C14:F14"/>
    <mergeCell ref="C15:F15"/>
    <mergeCell ref="C16:F16"/>
    <mergeCell ref="C18:F18"/>
    <mergeCell ref="C17:F17"/>
    <mergeCell ref="C47:F47"/>
    <mergeCell ref="C48:F48"/>
    <mergeCell ref="C53:F53"/>
    <mergeCell ref="C55:F55"/>
    <mergeCell ref="C57:F57"/>
    <mergeCell ref="C59:F59"/>
    <mergeCell ref="C19:F19"/>
    <mergeCell ref="C46:F46"/>
    <mergeCell ref="C49:F49"/>
    <mergeCell ref="C20:F20"/>
    <mergeCell ref="C23:F23"/>
    <mergeCell ref="C24:F24"/>
    <mergeCell ref="C26:F26"/>
    <mergeCell ref="C54:F54"/>
    <mergeCell ref="C50:F50"/>
    <mergeCell ref="C95:F95"/>
    <mergeCell ref="C96:F96"/>
    <mergeCell ref="C40:F40"/>
    <mergeCell ref="C41:F41"/>
    <mergeCell ref="C42:F42"/>
    <mergeCell ref="C51:F51"/>
    <mergeCell ref="C81:F81"/>
    <mergeCell ref="C87:F87"/>
    <mergeCell ref="C79:F79"/>
    <mergeCell ref="C80:F80"/>
    <mergeCell ref="C90:F90"/>
    <mergeCell ref="C91:F91"/>
    <mergeCell ref="C82:F82"/>
    <mergeCell ref="C92:F92"/>
    <mergeCell ref="C93:F93"/>
    <mergeCell ref="C94:F94"/>
    <mergeCell ref="C64:F64"/>
    <mergeCell ref="C83:F83"/>
    <mergeCell ref="C84:F84"/>
    <mergeCell ref="C63:F63"/>
    <mergeCell ref="C71:F71"/>
    <mergeCell ref="C34:F34"/>
    <mergeCell ref="C67:F67"/>
    <mergeCell ref="C73:F73"/>
    <mergeCell ref="C74:F74"/>
    <mergeCell ref="C75:F75"/>
    <mergeCell ref="C89:F89"/>
    <mergeCell ref="C85:F85"/>
    <mergeCell ref="C86:F86"/>
    <mergeCell ref="C77:F77"/>
    <mergeCell ref="C78:F78"/>
    <mergeCell ref="C72:F72"/>
    <mergeCell ref="C76:F76"/>
    <mergeCell ref="C70:F70"/>
    <mergeCell ref="C88:F88"/>
    <mergeCell ref="C125:F125"/>
    <mergeCell ref="C123:F123"/>
    <mergeCell ref="C138:F138"/>
    <mergeCell ref="C139:F139"/>
    <mergeCell ref="C140:F140"/>
    <mergeCell ref="C141:F141"/>
    <mergeCell ref="C163:F163"/>
    <mergeCell ref="C164:F164"/>
    <mergeCell ref="C165:F165"/>
    <mergeCell ref="C153:F153"/>
    <mergeCell ref="C154:F154"/>
    <mergeCell ref="C155:F155"/>
    <mergeCell ref="C156:F156"/>
    <mergeCell ref="C157:F157"/>
    <mergeCell ref="C142:F142"/>
    <mergeCell ref="C143:F143"/>
    <mergeCell ref="C144:F144"/>
    <mergeCell ref="C145:F145"/>
    <mergeCell ref="C128:F128"/>
    <mergeCell ref="C129:F129"/>
    <mergeCell ref="C127:F127"/>
    <mergeCell ref="C167:F167"/>
    <mergeCell ref="C168:F168"/>
    <mergeCell ref="C169:F169"/>
    <mergeCell ref="C170:F170"/>
    <mergeCell ref="C158:F158"/>
    <mergeCell ref="C159:F159"/>
    <mergeCell ref="C160:F160"/>
    <mergeCell ref="C161:F161"/>
    <mergeCell ref="C162:F162"/>
    <mergeCell ref="C166:F166"/>
    <mergeCell ref="C172:F172"/>
    <mergeCell ref="C183:F183"/>
    <mergeCell ref="C184:F184"/>
    <mergeCell ref="C185:F185"/>
    <mergeCell ref="C186:F186"/>
    <mergeCell ref="C177:F177"/>
    <mergeCell ref="C178:F178"/>
    <mergeCell ref="C179:F179"/>
    <mergeCell ref="C180:F180"/>
    <mergeCell ref="C173:F173"/>
    <mergeCell ref="C174:F174"/>
    <mergeCell ref="C175:F175"/>
    <mergeCell ref="C176:F176"/>
    <mergeCell ref="C187:F187"/>
    <mergeCell ref="C188:F188"/>
    <mergeCell ref="C189:F189"/>
    <mergeCell ref="C190:F190"/>
    <mergeCell ref="C191:F191"/>
    <mergeCell ref="C181:F181"/>
    <mergeCell ref="C182:F182"/>
    <mergeCell ref="C192:F192"/>
    <mergeCell ref="C193:F193"/>
    <mergeCell ref="C194:F194"/>
    <mergeCell ref="C195:F195"/>
    <mergeCell ref="C196:F196"/>
    <mergeCell ref="C197:F197"/>
    <mergeCell ref="C198:F198"/>
    <mergeCell ref="C200:F200"/>
    <mergeCell ref="C201:F201"/>
    <mergeCell ref="C212:F212"/>
    <mergeCell ref="C207:F207"/>
    <mergeCell ref="C202:F202"/>
    <mergeCell ref="C203:F203"/>
    <mergeCell ref="C204:F204"/>
    <mergeCell ref="C205:F205"/>
    <mergeCell ref="C206:F206"/>
    <mergeCell ref="C199:F199"/>
    <mergeCell ref="C213:F213"/>
    <mergeCell ref="C214:F214"/>
    <mergeCell ref="C215:F215"/>
    <mergeCell ref="C216:F216"/>
    <mergeCell ref="C217:F217"/>
    <mergeCell ref="C208:F208"/>
    <mergeCell ref="C209:F209"/>
    <mergeCell ref="C210:F210"/>
    <mergeCell ref="C211:F211"/>
    <mergeCell ref="C325:F325"/>
    <mergeCell ref="C326:F326"/>
    <mergeCell ref="C237:F237"/>
    <mergeCell ref="C238:F238"/>
    <mergeCell ref="C242:F242"/>
    <mergeCell ref="C243:F243"/>
    <mergeCell ref="C239:F239"/>
    <mergeCell ref="C240:F240"/>
    <mergeCell ref="C241:F241"/>
    <mergeCell ref="C245:F245"/>
    <mergeCell ref="C246:F246"/>
    <mergeCell ref="C293:F293"/>
    <mergeCell ref="C294:F294"/>
    <mergeCell ref="C286:F286"/>
    <mergeCell ref="C287:F287"/>
    <mergeCell ref="C288:F288"/>
    <mergeCell ref="C263:F263"/>
    <mergeCell ref="C252:F252"/>
    <mergeCell ref="C311:F311"/>
    <mergeCell ref="C312:F312"/>
    <mergeCell ref="C253:F253"/>
    <mergeCell ref="C254:F254"/>
    <mergeCell ref="C259:F259"/>
    <mergeCell ref="C260:F260"/>
    <mergeCell ref="C309:F309"/>
    <mergeCell ref="C289:F289"/>
    <mergeCell ref="C290:F290"/>
    <mergeCell ref="C295:F295"/>
    <mergeCell ref="C304:F304"/>
    <mergeCell ref="C249:F249"/>
    <mergeCell ref="C250:F250"/>
    <mergeCell ref="C251:F251"/>
    <mergeCell ref="C324:F324"/>
    <mergeCell ref="C261:F261"/>
    <mergeCell ref="C262:F262"/>
    <mergeCell ref="C310:F310"/>
    <mergeCell ref="C307:F307"/>
    <mergeCell ref="C308:F308"/>
    <mergeCell ref="C300:F300"/>
    <mergeCell ref="C301:F301"/>
    <mergeCell ref="C291:F291"/>
    <mergeCell ref="C299:F299"/>
    <mergeCell ref="C283:F283"/>
    <mergeCell ref="C284:F284"/>
    <mergeCell ref="C285:F285"/>
    <mergeCell ref="C296:F296"/>
    <mergeCell ref="C297:F297"/>
    <mergeCell ref="C292:F292"/>
    <mergeCell ref="C319:F319"/>
    <mergeCell ref="C320:F320"/>
    <mergeCell ref="C321:F321"/>
    <mergeCell ref="C322:F322"/>
    <mergeCell ref="C323:F323"/>
    <mergeCell ref="C313:F313"/>
    <mergeCell ref="C314:F314"/>
    <mergeCell ref="C315:F315"/>
    <mergeCell ref="C316:F316"/>
    <mergeCell ref="B396:C396"/>
    <mergeCell ref="H396:L396"/>
    <mergeCell ref="C171:F171"/>
    <mergeCell ref="C387:F387"/>
    <mergeCell ref="C388:F388"/>
    <mergeCell ref="C389:F389"/>
    <mergeCell ref="C390:F390"/>
    <mergeCell ref="C391:F391"/>
    <mergeCell ref="C381:F381"/>
    <mergeCell ref="C374:F374"/>
    <mergeCell ref="C364:F364"/>
    <mergeCell ref="C365:F365"/>
    <mergeCell ref="C366:F366"/>
    <mergeCell ref="C367:F367"/>
    <mergeCell ref="C368:F368"/>
    <mergeCell ref="C363:F363"/>
    <mergeCell ref="C362:F362"/>
    <mergeCell ref="C361:F361"/>
    <mergeCell ref="C380:F380"/>
    <mergeCell ref="C369:F369"/>
    <mergeCell ref="C370:F370"/>
    <mergeCell ref="C371:F371"/>
    <mergeCell ref="C372:F372"/>
    <mergeCell ref="C382:F382"/>
    <mergeCell ref="C383:F383"/>
    <mergeCell ref="C384:F384"/>
    <mergeCell ref="C385:F385"/>
    <mergeCell ref="C386:F386"/>
    <mergeCell ref="C375:F375"/>
    <mergeCell ref="C376:F376"/>
    <mergeCell ref="C377:F377"/>
    <mergeCell ref="C378:F378"/>
    <mergeCell ref="C379:F379"/>
    <mergeCell ref="C373:F373"/>
    <mergeCell ref="C356:F356"/>
    <mergeCell ref="C357:F357"/>
    <mergeCell ref="C358:F358"/>
    <mergeCell ref="C359:F359"/>
    <mergeCell ref="C360:F360"/>
    <mergeCell ref="C334:F334"/>
    <mergeCell ref="C335:F335"/>
    <mergeCell ref="C336:F336"/>
    <mergeCell ref="C337:F337"/>
    <mergeCell ref="C338:F338"/>
    <mergeCell ref="C339:F339"/>
    <mergeCell ref="C352:F352"/>
    <mergeCell ref="C353:F353"/>
    <mergeCell ref="C343:F343"/>
    <mergeCell ref="C345:F345"/>
    <mergeCell ref="C348:F348"/>
    <mergeCell ref="C354:F354"/>
    <mergeCell ref="C347:F347"/>
    <mergeCell ref="C346:F346"/>
    <mergeCell ref="C355:F355"/>
    <mergeCell ref="C351:F351"/>
    <mergeCell ref="C344:F344"/>
    <mergeCell ref="C329:F329"/>
    <mergeCell ref="C349:F349"/>
    <mergeCell ref="C350:F350"/>
    <mergeCell ref="C340:F340"/>
    <mergeCell ref="C341:F341"/>
    <mergeCell ref="C342:F342"/>
    <mergeCell ref="C333:F333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305:F305"/>
    <mergeCell ref="C306:F306"/>
    <mergeCell ref="C330:F330"/>
    <mergeCell ref="C331:F331"/>
    <mergeCell ref="C332:F332"/>
    <mergeCell ref="C302:F302"/>
    <mergeCell ref="C303:F303"/>
    <mergeCell ref="C298:F298"/>
    <mergeCell ref="C273:F273"/>
    <mergeCell ref="C274:F274"/>
    <mergeCell ref="C275:F275"/>
    <mergeCell ref="C276:F276"/>
    <mergeCell ref="C277:F277"/>
    <mergeCell ref="C270:F270"/>
    <mergeCell ref="C271:F271"/>
    <mergeCell ref="C272:F272"/>
    <mergeCell ref="C278:F278"/>
    <mergeCell ref="C279:F279"/>
    <mergeCell ref="C280:F280"/>
    <mergeCell ref="C281:F281"/>
    <mergeCell ref="C282:F282"/>
    <mergeCell ref="C247:F247"/>
    <mergeCell ref="C248:F248"/>
    <mergeCell ref="C244:F244"/>
    <mergeCell ref="C264:F264"/>
    <mergeCell ref="C266:F266"/>
    <mergeCell ref="C267:F267"/>
    <mergeCell ref="C268:F268"/>
    <mergeCell ref="C269:F269"/>
    <mergeCell ref="C255:F255"/>
    <mergeCell ref="C256:F256"/>
    <mergeCell ref="C257:F257"/>
    <mergeCell ref="C258:F258"/>
    <mergeCell ref="C265:F26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82"/>
  <sheetViews>
    <sheetView topLeftCell="A280" workbookViewId="0">
      <selection activeCell="H284" sqref="H284"/>
    </sheetView>
  </sheetViews>
  <sheetFormatPr baseColWidth="10" defaultRowHeight="15"/>
  <cols>
    <col min="1" max="1" width="8.85546875" customWidth="1"/>
    <col min="2" max="2" width="24.5703125" customWidth="1"/>
    <col min="4" max="4" width="6.7109375" customWidth="1"/>
    <col min="5" max="5" width="5" customWidth="1"/>
    <col min="6" max="6" width="8.140625" customWidth="1"/>
    <col min="7" max="7" width="9" customWidth="1"/>
    <col min="8" max="8" width="8" customWidth="1"/>
    <col min="9" max="9" width="9" customWidth="1"/>
    <col min="10" max="10" width="9.42578125" customWidth="1"/>
    <col min="11" max="11" width="10.140625" customWidth="1"/>
    <col min="12" max="12" width="13.140625" customWidth="1"/>
    <col min="14" max="14" width="18.140625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598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95" t="s">
        <v>8</v>
      </c>
      <c r="H8" s="95" t="s">
        <v>9</v>
      </c>
      <c r="I8" s="95" t="s">
        <v>10</v>
      </c>
      <c r="J8" s="95" t="s">
        <v>11</v>
      </c>
      <c r="K8" s="95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416</v>
      </c>
      <c r="I10" s="25">
        <v>416</v>
      </c>
      <c r="J10" s="24">
        <f>G10+H10-I10</f>
        <v>0</v>
      </c>
      <c r="K10" s="30">
        <v>40</v>
      </c>
      <c r="L10" s="26">
        <f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444</v>
      </c>
      <c r="H11" s="25"/>
      <c r="I11" s="25">
        <v>117</v>
      </c>
      <c r="J11" s="24">
        <f>G11+H11-I11</f>
        <v>327</v>
      </c>
      <c r="K11" s="30">
        <v>169.99719999999999</v>
      </c>
      <c r="L11" s="26">
        <f>J11*K11</f>
        <v>55589.0844</v>
      </c>
    </row>
    <row r="12" spans="1:12">
      <c r="A12" s="13"/>
      <c r="B12" s="10"/>
      <c r="C12" s="118" t="s">
        <v>396</v>
      </c>
      <c r="D12" s="118"/>
      <c r="E12" s="118"/>
      <c r="F12" s="118"/>
      <c r="G12" s="24">
        <v>76</v>
      </c>
      <c r="H12" s="25"/>
      <c r="I12" s="25">
        <v>36</v>
      </c>
      <c r="J12" s="24">
        <f t="shared" ref="J12:J26" si="0">G12+H12-I12</f>
        <v>40</v>
      </c>
      <c r="K12" s="30">
        <v>121.4286</v>
      </c>
      <c r="L12" s="26">
        <f>J12*K12</f>
        <v>4857.1440000000002</v>
      </c>
    </row>
    <row r="13" spans="1:12">
      <c r="A13" s="13"/>
      <c r="B13" s="10"/>
      <c r="C13" s="118" t="s">
        <v>397</v>
      </c>
      <c r="D13" s="118"/>
      <c r="E13" s="118"/>
      <c r="F13" s="118"/>
      <c r="G13" s="24">
        <v>47</v>
      </c>
      <c r="H13" s="25"/>
      <c r="I13" s="25">
        <v>1</v>
      </c>
      <c r="J13" s="24">
        <f t="shared" si="0"/>
        <v>46</v>
      </c>
      <c r="K13" s="30">
        <v>104.11450000000001</v>
      </c>
      <c r="L13" s="26">
        <f>J13*K13</f>
        <v>4789.2670000000007</v>
      </c>
    </row>
    <row r="14" spans="1:12">
      <c r="A14" s="13" t="s">
        <v>512</v>
      </c>
      <c r="B14" s="10" t="s">
        <v>513</v>
      </c>
      <c r="C14" s="96"/>
      <c r="D14" s="97"/>
      <c r="E14" s="97"/>
      <c r="F14" s="98"/>
      <c r="G14" s="24"/>
      <c r="H14" s="25"/>
      <c r="I14" s="25"/>
      <c r="J14" s="24"/>
      <c r="K14" s="30"/>
      <c r="L14" s="26"/>
    </row>
    <row r="15" spans="1:12">
      <c r="A15" s="13"/>
      <c r="B15" s="10"/>
      <c r="C15" s="118" t="s">
        <v>514</v>
      </c>
      <c r="D15" s="118"/>
      <c r="E15" s="118"/>
      <c r="F15" s="118"/>
      <c r="G15" s="24"/>
      <c r="H15" s="25">
        <v>250</v>
      </c>
      <c r="I15" s="25">
        <v>250</v>
      </c>
      <c r="J15" s="24">
        <f t="shared" si="0"/>
        <v>0</v>
      </c>
      <c r="K15" s="30">
        <v>250</v>
      </c>
      <c r="L15" s="26">
        <f t="shared" ref="L15:L19" si="1">J15*K15</f>
        <v>0</v>
      </c>
    </row>
    <row r="16" spans="1:12">
      <c r="A16" s="13"/>
      <c r="B16" s="10"/>
      <c r="C16" s="118" t="s">
        <v>515</v>
      </c>
      <c r="D16" s="118"/>
      <c r="E16" s="118"/>
      <c r="F16" s="118"/>
      <c r="G16" s="24"/>
      <c r="H16" s="25">
        <v>150</v>
      </c>
      <c r="I16" s="25">
        <v>150</v>
      </c>
      <c r="J16" s="24">
        <f t="shared" si="0"/>
        <v>0</v>
      </c>
      <c r="K16" s="30">
        <v>200</v>
      </c>
      <c r="L16" s="26">
        <f t="shared" si="1"/>
        <v>0</v>
      </c>
    </row>
    <row r="17" spans="1:14">
      <c r="A17" s="13"/>
      <c r="B17" s="10"/>
      <c r="C17" s="118" t="s">
        <v>597</v>
      </c>
      <c r="D17" s="118"/>
      <c r="E17" s="118"/>
      <c r="F17" s="118"/>
      <c r="G17" s="24"/>
      <c r="H17" s="25">
        <v>100</v>
      </c>
      <c r="I17" s="25">
        <v>100</v>
      </c>
      <c r="J17" s="24">
        <f t="shared" si="0"/>
        <v>0</v>
      </c>
      <c r="K17" s="30">
        <v>100</v>
      </c>
      <c r="L17" s="26">
        <f t="shared" si="1"/>
        <v>0</v>
      </c>
    </row>
    <row r="18" spans="1:14">
      <c r="A18" s="13"/>
      <c r="B18" s="10"/>
      <c r="C18" s="118" t="s">
        <v>517</v>
      </c>
      <c r="D18" s="118"/>
      <c r="E18" s="118"/>
      <c r="F18" s="118"/>
      <c r="G18" s="24"/>
      <c r="H18" s="25">
        <v>80</v>
      </c>
      <c r="I18" s="25">
        <v>80</v>
      </c>
      <c r="J18" s="24">
        <f t="shared" si="0"/>
        <v>0</v>
      </c>
      <c r="K18" s="30">
        <v>250</v>
      </c>
      <c r="L18" s="26">
        <f t="shared" si="1"/>
        <v>0</v>
      </c>
    </row>
    <row r="19" spans="1:14">
      <c r="A19" s="13"/>
      <c r="B19" s="10"/>
      <c r="C19" s="122" t="s">
        <v>516</v>
      </c>
      <c r="D19" s="123"/>
      <c r="E19" s="123"/>
      <c r="F19" s="124"/>
      <c r="G19" s="24"/>
      <c r="H19" s="25">
        <v>40</v>
      </c>
      <c r="I19" s="25">
        <v>40</v>
      </c>
      <c r="J19" s="24">
        <f t="shared" si="0"/>
        <v>0</v>
      </c>
      <c r="K19" s="30">
        <v>500</v>
      </c>
      <c r="L19" s="26">
        <f t="shared" si="1"/>
        <v>0</v>
      </c>
    </row>
    <row r="20" spans="1:14" ht="15.75" customHeight="1">
      <c r="A20" s="13" t="s">
        <v>20</v>
      </c>
      <c r="B20" s="10" t="s">
        <v>21</v>
      </c>
      <c r="C20" s="122"/>
      <c r="D20" s="123"/>
      <c r="E20" s="123"/>
      <c r="F20" s="124"/>
      <c r="G20" s="24"/>
      <c r="H20" s="25"/>
      <c r="I20" s="25"/>
      <c r="J20" s="24"/>
      <c r="K20" s="30"/>
      <c r="L20" s="26"/>
    </row>
    <row r="21" spans="1:14" ht="15.75" customHeight="1">
      <c r="A21" s="13"/>
      <c r="B21" s="10"/>
      <c r="C21" s="122" t="s">
        <v>584</v>
      </c>
      <c r="D21" s="123"/>
      <c r="E21" s="123"/>
      <c r="F21" s="124"/>
      <c r="G21" s="24"/>
      <c r="H21" s="25">
        <v>2000</v>
      </c>
      <c r="I21" s="25">
        <v>2000</v>
      </c>
      <c r="J21" s="24">
        <f t="shared" ref="J21:J25" si="2">G21+H21-I21</f>
        <v>0</v>
      </c>
      <c r="K21" s="30">
        <v>8.41</v>
      </c>
      <c r="L21" s="26">
        <f t="shared" ref="L21:L25" si="3">J21*K21</f>
        <v>0</v>
      </c>
    </row>
    <row r="22" spans="1:14" ht="15.75" customHeight="1">
      <c r="A22" s="13"/>
      <c r="B22" s="10"/>
      <c r="C22" s="122" t="s">
        <v>592</v>
      </c>
      <c r="D22" s="123"/>
      <c r="E22" s="123"/>
      <c r="F22" s="124"/>
      <c r="G22" s="24"/>
      <c r="H22" s="25">
        <v>1</v>
      </c>
      <c r="I22" s="25">
        <v>1</v>
      </c>
      <c r="J22" s="24">
        <f t="shared" si="2"/>
        <v>0</v>
      </c>
      <c r="K22" s="30">
        <v>23.6</v>
      </c>
      <c r="L22" s="26">
        <f t="shared" si="3"/>
        <v>0</v>
      </c>
      <c r="N22" s="66"/>
    </row>
    <row r="23" spans="1:14" ht="15.75" customHeight="1">
      <c r="A23" s="13"/>
      <c r="B23" s="10"/>
      <c r="C23" s="122" t="s">
        <v>593</v>
      </c>
      <c r="D23" s="123"/>
      <c r="E23" s="123"/>
      <c r="F23" s="124"/>
      <c r="G23" s="24"/>
      <c r="H23" s="25">
        <v>5</v>
      </c>
      <c r="I23" s="25">
        <v>5</v>
      </c>
      <c r="J23" s="24">
        <f t="shared" si="2"/>
        <v>0</v>
      </c>
      <c r="K23" s="30">
        <v>46.02</v>
      </c>
      <c r="L23" s="26">
        <f t="shared" si="3"/>
        <v>0</v>
      </c>
      <c r="N23" s="66"/>
    </row>
    <row r="24" spans="1:14" ht="15.75" customHeight="1">
      <c r="A24" s="13"/>
      <c r="B24" s="10"/>
      <c r="C24" s="122" t="s">
        <v>594</v>
      </c>
      <c r="D24" s="123"/>
      <c r="E24" s="123"/>
      <c r="F24" s="124"/>
      <c r="G24" s="24"/>
      <c r="H24" s="25">
        <v>521</v>
      </c>
      <c r="I24" s="25">
        <v>521</v>
      </c>
      <c r="J24" s="24">
        <f t="shared" si="2"/>
        <v>0</v>
      </c>
      <c r="K24" s="30">
        <v>92.04</v>
      </c>
      <c r="L24" s="26">
        <f t="shared" si="3"/>
        <v>0</v>
      </c>
      <c r="N24" s="66"/>
    </row>
    <row r="25" spans="1:14" ht="15.75" customHeight="1">
      <c r="A25" s="13"/>
      <c r="B25" s="10"/>
      <c r="C25" s="122" t="s">
        <v>595</v>
      </c>
      <c r="D25" s="123"/>
      <c r="E25" s="123"/>
      <c r="F25" s="124"/>
      <c r="G25" s="24"/>
      <c r="H25" s="25">
        <v>38</v>
      </c>
      <c r="I25" s="25">
        <v>38</v>
      </c>
      <c r="J25" s="24">
        <f t="shared" si="2"/>
        <v>0</v>
      </c>
      <c r="K25" s="30">
        <v>118</v>
      </c>
      <c r="L25" s="26">
        <f t="shared" si="3"/>
        <v>0</v>
      </c>
      <c r="N25" s="66"/>
    </row>
    <row r="26" spans="1:14">
      <c r="A26" s="13"/>
      <c r="B26" s="10"/>
      <c r="C26" s="122" t="s">
        <v>596</v>
      </c>
      <c r="D26" s="123"/>
      <c r="E26" s="123"/>
      <c r="F26" s="124"/>
      <c r="G26" s="24"/>
      <c r="H26" s="25">
        <v>263</v>
      </c>
      <c r="I26" s="25">
        <v>263</v>
      </c>
      <c r="J26" s="24">
        <f t="shared" si="0"/>
        <v>0</v>
      </c>
      <c r="K26" s="30">
        <v>212.4</v>
      </c>
      <c r="L26" s="26">
        <f>J26*K26</f>
        <v>0</v>
      </c>
      <c r="N26" s="66"/>
    </row>
    <row r="27" spans="1:14">
      <c r="A27" s="13" t="s">
        <v>22</v>
      </c>
      <c r="B27" s="11" t="s">
        <v>23</v>
      </c>
      <c r="C27" s="122"/>
      <c r="D27" s="123"/>
      <c r="E27" s="123"/>
      <c r="F27" s="124"/>
      <c r="G27" s="27"/>
      <c r="H27" s="28"/>
      <c r="I27" s="25"/>
      <c r="J27" s="24"/>
      <c r="K27" s="29"/>
      <c r="L27" s="26"/>
    </row>
    <row r="28" spans="1:14">
      <c r="A28" s="13"/>
      <c r="B28" s="11"/>
      <c r="C28" s="122" t="s">
        <v>25</v>
      </c>
      <c r="D28" s="123"/>
      <c r="E28" s="123"/>
      <c r="F28" s="124"/>
      <c r="G28" s="24">
        <v>165</v>
      </c>
      <c r="H28" s="28"/>
      <c r="I28" s="28">
        <v>83</v>
      </c>
      <c r="J28" s="24">
        <f t="shared" ref="J28:J102" si="4">G28+H28-I28</f>
        <v>82</v>
      </c>
      <c r="K28" s="30">
        <v>165.2</v>
      </c>
      <c r="L28" s="26">
        <f t="shared" ref="L28:L37" si="5">J28*K28</f>
        <v>13546.4</v>
      </c>
    </row>
    <row r="29" spans="1:14">
      <c r="A29" s="13"/>
      <c r="B29" s="11"/>
      <c r="C29" s="122" t="s">
        <v>26</v>
      </c>
      <c r="D29" s="123"/>
      <c r="E29" s="123"/>
      <c r="F29" s="124"/>
      <c r="G29" s="24">
        <v>26</v>
      </c>
      <c r="H29" s="28"/>
      <c r="I29" s="25">
        <v>3</v>
      </c>
      <c r="J29" s="24">
        <f t="shared" si="4"/>
        <v>23</v>
      </c>
      <c r="K29" s="30">
        <v>200.6</v>
      </c>
      <c r="L29" s="26">
        <f t="shared" si="5"/>
        <v>4613.8</v>
      </c>
    </row>
    <row r="30" spans="1:14">
      <c r="A30" s="13"/>
      <c r="B30" s="11"/>
      <c r="C30" s="122" t="s">
        <v>27</v>
      </c>
      <c r="D30" s="123"/>
      <c r="E30" s="123"/>
      <c r="F30" s="124"/>
      <c r="G30" s="24"/>
      <c r="H30" s="28">
        <v>30</v>
      </c>
      <c r="I30" s="25">
        <v>30</v>
      </c>
      <c r="J30" s="24">
        <f t="shared" ref="J30" si="6">G30+H30-I30</f>
        <v>0</v>
      </c>
      <c r="K30" s="30">
        <v>265.5</v>
      </c>
      <c r="L30" s="26">
        <f t="shared" ref="L30" si="7">J30*K30</f>
        <v>0</v>
      </c>
    </row>
    <row r="31" spans="1:14">
      <c r="A31" s="13"/>
      <c r="B31" s="10"/>
      <c r="C31" s="122" t="s">
        <v>27</v>
      </c>
      <c r="D31" s="123"/>
      <c r="E31" s="123"/>
      <c r="F31" s="124"/>
      <c r="G31" s="24">
        <v>1</v>
      </c>
      <c r="H31" s="28"/>
      <c r="I31" s="25">
        <v>1</v>
      </c>
      <c r="J31" s="24">
        <f t="shared" si="4"/>
        <v>0</v>
      </c>
      <c r="K31" s="30">
        <v>228.92</v>
      </c>
      <c r="L31" s="26">
        <f t="shared" si="5"/>
        <v>0</v>
      </c>
    </row>
    <row r="32" spans="1:14">
      <c r="A32" s="13"/>
      <c r="B32" s="10"/>
      <c r="C32" s="122" t="s">
        <v>27</v>
      </c>
      <c r="D32" s="123"/>
      <c r="E32" s="123"/>
      <c r="F32" s="124"/>
      <c r="G32" s="24">
        <v>10</v>
      </c>
      <c r="H32" s="28"/>
      <c r="I32" s="25">
        <v>3</v>
      </c>
      <c r="J32" s="24">
        <f t="shared" si="4"/>
        <v>7</v>
      </c>
      <c r="K32" s="30">
        <v>238.36</v>
      </c>
      <c r="L32" s="26">
        <f t="shared" si="5"/>
        <v>1668.52</v>
      </c>
    </row>
    <row r="33" spans="1:12" ht="15.75" thickBot="1">
      <c r="A33" s="13"/>
      <c r="B33" s="10"/>
      <c r="C33" s="118" t="s">
        <v>28</v>
      </c>
      <c r="D33" s="118"/>
      <c r="E33" s="118"/>
      <c r="F33" s="118"/>
      <c r="G33" s="24">
        <v>1</v>
      </c>
      <c r="H33" s="28"/>
      <c r="I33" s="25"/>
      <c r="J33" s="24">
        <f t="shared" si="4"/>
        <v>1</v>
      </c>
      <c r="K33" s="30">
        <v>395</v>
      </c>
      <c r="L33" s="26">
        <f t="shared" si="5"/>
        <v>395</v>
      </c>
    </row>
    <row r="34" spans="1:12">
      <c r="A34" s="8" t="s">
        <v>5</v>
      </c>
      <c r="B34" s="3" t="s">
        <v>6</v>
      </c>
      <c r="C34" s="125" t="s">
        <v>7</v>
      </c>
      <c r="D34" s="125"/>
      <c r="E34" s="125"/>
      <c r="F34" s="125"/>
      <c r="G34" s="99" t="s">
        <v>8</v>
      </c>
      <c r="H34" s="99" t="s">
        <v>9</v>
      </c>
      <c r="I34" s="99" t="s">
        <v>10</v>
      </c>
      <c r="J34" s="99" t="s">
        <v>11</v>
      </c>
      <c r="K34" s="99" t="s">
        <v>12</v>
      </c>
      <c r="L34" s="5" t="s">
        <v>13</v>
      </c>
    </row>
    <row r="35" spans="1:12">
      <c r="A35" s="13" t="s">
        <v>22</v>
      </c>
      <c r="B35" s="11" t="s">
        <v>23</v>
      </c>
      <c r="C35" s="122" t="s">
        <v>29</v>
      </c>
      <c r="D35" s="123"/>
      <c r="E35" s="123"/>
      <c r="F35" s="124"/>
      <c r="G35" s="24">
        <v>1</v>
      </c>
      <c r="H35" s="28"/>
      <c r="I35" s="25"/>
      <c r="J35" s="24">
        <f t="shared" si="4"/>
        <v>1</v>
      </c>
      <c r="K35" s="30">
        <v>295</v>
      </c>
      <c r="L35" s="26">
        <f t="shared" si="5"/>
        <v>295</v>
      </c>
    </row>
    <row r="36" spans="1:12">
      <c r="A36" s="13"/>
      <c r="B36" s="10"/>
      <c r="C36" s="122" t="s">
        <v>30</v>
      </c>
      <c r="D36" s="123"/>
      <c r="E36" s="123"/>
      <c r="F36" s="124"/>
      <c r="G36" s="24">
        <v>4</v>
      </c>
      <c r="H36" s="28"/>
      <c r="I36" s="25"/>
      <c r="J36" s="24">
        <f t="shared" si="4"/>
        <v>4</v>
      </c>
      <c r="K36" s="30">
        <v>206.41</v>
      </c>
      <c r="L36" s="26">
        <f t="shared" si="5"/>
        <v>825.64</v>
      </c>
    </row>
    <row r="37" spans="1:12">
      <c r="A37" s="13"/>
      <c r="B37" s="10"/>
      <c r="C37" s="118" t="s">
        <v>31</v>
      </c>
      <c r="D37" s="118"/>
      <c r="E37" s="118"/>
      <c r="F37" s="118"/>
      <c r="G37" s="24">
        <v>39</v>
      </c>
      <c r="H37" s="28"/>
      <c r="I37" s="25"/>
      <c r="J37" s="24">
        <f t="shared" si="4"/>
        <v>39</v>
      </c>
      <c r="K37" s="30">
        <v>298</v>
      </c>
      <c r="L37" s="26">
        <f t="shared" si="5"/>
        <v>11622</v>
      </c>
    </row>
    <row r="38" spans="1:12">
      <c r="A38" s="13" t="s">
        <v>32</v>
      </c>
      <c r="B38" s="11" t="s">
        <v>33</v>
      </c>
      <c r="C38" s="118"/>
      <c r="D38" s="118"/>
      <c r="E38" s="118"/>
      <c r="F38" s="118"/>
      <c r="G38" s="27"/>
      <c r="H38" s="28"/>
      <c r="I38" s="25"/>
      <c r="J38" s="24"/>
      <c r="K38" s="30"/>
      <c r="L38" s="26"/>
    </row>
    <row r="39" spans="1:12">
      <c r="A39" s="13"/>
      <c r="B39" s="11"/>
      <c r="C39" s="118" t="s">
        <v>35</v>
      </c>
      <c r="D39" s="118"/>
      <c r="E39" s="118"/>
      <c r="F39" s="118"/>
      <c r="G39" s="24">
        <v>8</v>
      </c>
      <c r="H39" s="28"/>
      <c r="I39" s="25">
        <v>8</v>
      </c>
      <c r="J39" s="24">
        <f t="shared" si="4"/>
        <v>0</v>
      </c>
      <c r="K39" s="30">
        <v>0.9</v>
      </c>
      <c r="L39" s="26">
        <f t="shared" ref="L39:L71" si="8">J39*K39</f>
        <v>0</v>
      </c>
    </row>
    <row r="40" spans="1:12">
      <c r="A40" s="13"/>
      <c r="B40" s="11"/>
      <c r="C40" s="118" t="s">
        <v>35</v>
      </c>
      <c r="D40" s="118"/>
      <c r="E40" s="118"/>
      <c r="F40" s="118"/>
      <c r="G40" s="24">
        <v>1500</v>
      </c>
      <c r="H40" s="28"/>
      <c r="I40" s="25">
        <v>322</v>
      </c>
      <c r="J40" s="24">
        <f t="shared" si="4"/>
        <v>1178</v>
      </c>
      <c r="K40" s="30">
        <v>0.82599999999999996</v>
      </c>
      <c r="L40" s="26">
        <f t="shared" si="8"/>
        <v>973.02799999999991</v>
      </c>
    </row>
    <row r="41" spans="1:12">
      <c r="A41" s="13"/>
      <c r="B41" s="10"/>
      <c r="C41" s="118" t="s">
        <v>36</v>
      </c>
      <c r="D41" s="118"/>
      <c r="E41" s="118"/>
      <c r="F41" s="118"/>
      <c r="G41" s="24">
        <v>939</v>
      </c>
      <c r="H41" s="28"/>
      <c r="I41" s="46">
        <v>102</v>
      </c>
      <c r="J41" s="24">
        <f t="shared" si="4"/>
        <v>837</v>
      </c>
      <c r="K41" s="30">
        <v>2.1</v>
      </c>
      <c r="L41" s="26">
        <f t="shared" si="8"/>
        <v>1757.7</v>
      </c>
    </row>
    <row r="42" spans="1:12">
      <c r="A42" s="13"/>
      <c r="B42" s="10"/>
      <c r="C42" s="118" t="s">
        <v>36</v>
      </c>
      <c r="D42" s="118"/>
      <c r="E42" s="118"/>
      <c r="F42" s="118"/>
      <c r="G42" s="24"/>
      <c r="H42" s="28">
        <v>1500</v>
      </c>
      <c r="I42" s="46"/>
      <c r="J42" s="24">
        <f t="shared" ref="J42" si="9">G42+H42-I42</f>
        <v>1500</v>
      </c>
      <c r="K42" s="30">
        <v>1.5458000000000001</v>
      </c>
      <c r="L42" s="26">
        <f t="shared" ref="L42" si="10">J42*K42</f>
        <v>2318.7000000000003</v>
      </c>
    </row>
    <row r="43" spans="1:12">
      <c r="A43" s="13"/>
      <c r="B43" s="10"/>
      <c r="C43" s="118" t="s">
        <v>37</v>
      </c>
      <c r="D43" s="118"/>
      <c r="E43" s="118"/>
      <c r="F43" s="118"/>
      <c r="G43" s="24">
        <v>134</v>
      </c>
      <c r="H43" s="28"/>
      <c r="I43" s="46">
        <v>40</v>
      </c>
      <c r="J43" s="24">
        <f t="shared" si="4"/>
        <v>94</v>
      </c>
      <c r="K43" s="30">
        <v>1.1000000000000001</v>
      </c>
      <c r="L43" s="26">
        <f t="shared" si="8"/>
        <v>103.4</v>
      </c>
    </row>
    <row r="44" spans="1:12">
      <c r="A44" s="13"/>
      <c r="B44" s="10"/>
      <c r="C44" s="118" t="s">
        <v>38</v>
      </c>
      <c r="D44" s="118"/>
      <c r="E44" s="118"/>
      <c r="F44" s="118"/>
      <c r="G44" s="24">
        <v>500</v>
      </c>
      <c r="H44" s="28"/>
      <c r="I44" s="46"/>
      <c r="J44" s="24">
        <f t="shared" si="4"/>
        <v>500</v>
      </c>
      <c r="K44" s="30">
        <v>0.57999999999999996</v>
      </c>
      <c r="L44" s="26">
        <f t="shared" si="8"/>
        <v>290</v>
      </c>
    </row>
    <row r="45" spans="1:12">
      <c r="A45" s="13"/>
      <c r="B45" s="10"/>
      <c r="C45" s="118" t="s">
        <v>39</v>
      </c>
      <c r="D45" s="118"/>
      <c r="E45" s="118"/>
      <c r="F45" s="118"/>
      <c r="G45" s="24">
        <v>444</v>
      </c>
      <c r="H45" s="28"/>
      <c r="I45" s="46">
        <v>33</v>
      </c>
      <c r="J45" s="24">
        <f t="shared" si="4"/>
        <v>411</v>
      </c>
      <c r="K45" s="30">
        <v>1.44</v>
      </c>
      <c r="L45" s="26">
        <f t="shared" si="8"/>
        <v>591.84</v>
      </c>
    </row>
    <row r="46" spans="1:12">
      <c r="A46" s="13"/>
      <c r="B46" s="10"/>
      <c r="C46" s="118" t="s">
        <v>40</v>
      </c>
      <c r="D46" s="118"/>
      <c r="E46" s="118"/>
      <c r="F46" s="118"/>
      <c r="G46" s="24">
        <v>429</v>
      </c>
      <c r="H46" s="28"/>
      <c r="I46" s="46">
        <v>34</v>
      </c>
      <c r="J46" s="24">
        <f t="shared" si="4"/>
        <v>395</v>
      </c>
      <c r="K46" s="30">
        <v>2.36</v>
      </c>
      <c r="L46" s="26">
        <f t="shared" si="8"/>
        <v>932.19999999999993</v>
      </c>
    </row>
    <row r="47" spans="1:12">
      <c r="A47" s="13"/>
      <c r="B47" s="10"/>
      <c r="C47" s="118" t="s">
        <v>42</v>
      </c>
      <c r="D47" s="118"/>
      <c r="E47" s="118"/>
      <c r="F47" s="118"/>
      <c r="G47" s="24">
        <v>31</v>
      </c>
      <c r="H47" s="28"/>
      <c r="I47" s="46"/>
      <c r="J47" s="24">
        <f t="shared" si="4"/>
        <v>31</v>
      </c>
      <c r="K47" s="30">
        <v>6.2</v>
      </c>
      <c r="L47" s="26">
        <f t="shared" si="8"/>
        <v>192.20000000000002</v>
      </c>
    </row>
    <row r="48" spans="1:12">
      <c r="A48" s="13"/>
      <c r="B48" s="10"/>
      <c r="C48" s="118" t="s">
        <v>44</v>
      </c>
      <c r="D48" s="118"/>
      <c r="E48" s="118"/>
      <c r="F48" s="118"/>
      <c r="G48" s="24">
        <v>447</v>
      </c>
      <c r="H48" s="28"/>
      <c r="I48" s="46">
        <v>27</v>
      </c>
      <c r="J48" s="24">
        <f t="shared" si="4"/>
        <v>420</v>
      </c>
      <c r="K48" s="30">
        <v>3.43</v>
      </c>
      <c r="L48" s="26">
        <f t="shared" si="8"/>
        <v>1440.6000000000001</v>
      </c>
    </row>
    <row r="49" spans="1:12">
      <c r="A49" s="13"/>
      <c r="B49" s="10"/>
      <c r="C49" s="118" t="s">
        <v>630</v>
      </c>
      <c r="D49" s="118"/>
      <c r="E49" s="118"/>
      <c r="F49" s="118"/>
      <c r="G49" s="24"/>
      <c r="H49" s="28">
        <v>3000</v>
      </c>
      <c r="I49" s="46">
        <v>250</v>
      </c>
      <c r="J49" s="24">
        <f t="shared" ref="J49" si="11">G49+H49-I49</f>
        <v>2750</v>
      </c>
      <c r="K49" s="30">
        <v>1.7</v>
      </c>
      <c r="L49" s="26">
        <f t="shared" ref="L49" si="12">J49*K49</f>
        <v>4675</v>
      </c>
    </row>
    <row r="50" spans="1:12">
      <c r="A50" s="13"/>
      <c r="B50" s="10"/>
      <c r="C50" s="118" t="s">
        <v>45</v>
      </c>
      <c r="D50" s="118"/>
      <c r="E50" s="118"/>
      <c r="F50" s="118"/>
      <c r="G50" s="24">
        <v>205</v>
      </c>
      <c r="H50" s="28"/>
      <c r="I50" s="25">
        <v>22</v>
      </c>
      <c r="J50" s="24">
        <f t="shared" si="4"/>
        <v>183</v>
      </c>
      <c r="K50" s="30">
        <v>25.37</v>
      </c>
      <c r="L50" s="26">
        <f t="shared" si="8"/>
        <v>4642.71</v>
      </c>
    </row>
    <row r="51" spans="1:12">
      <c r="A51" s="13"/>
      <c r="B51" s="10"/>
      <c r="C51" s="118" t="s">
        <v>46</v>
      </c>
      <c r="D51" s="118"/>
      <c r="E51" s="118"/>
      <c r="F51" s="118"/>
      <c r="G51" s="24">
        <v>10</v>
      </c>
      <c r="H51" s="28"/>
      <c r="I51" s="25"/>
      <c r="J51" s="24">
        <f t="shared" si="4"/>
        <v>10</v>
      </c>
      <c r="K51" s="30">
        <v>130</v>
      </c>
      <c r="L51" s="26">
        <f t="shared" si="8"/>
        <v>1300</v>
      </c>
    </row>
    <row r="52" spans="1:12">
      <c r="A52" s="14"/>
      <c r="B52" s="11"/>
      <c r="C52" s="122" t="s">
        <v>47</v>
      </c>
      <c r="D52" s="123"/>
      <c r="E52" s="123"/>
      <c r="F52" s="124"/>
      <c r="G52" s="24">
        <v>960</v>
      </c>
      <c r="H52" s="28"/>
      <c r="I52" s="25">
        <v>10</v>
      </c>
      <c r="J52" s="24">
        <f t="shared" si="4"/>
        <v>950</v>
      </c>
      <c r="K52" s="30">
        <v>1.3009999999999999</v>
      </c>
      <c r="L52" s="26">
        <f t="shared" si="8"/>
        <v>1235.95</v>
      </c>
    </row>
    <row r="53" spans="1:12">
      <c r="A53" s="13"/>
      <c r="B53" s="11"/>
      <c r="C53" s="118" t="s">
        <v>50</v>
      </c>
      <c r="D53" s="118"/>
      <c r="E53" s="118"/>
      <c r="F53" s="118"/>
      <c r="G53" s="24">
        <v>265</v>
      </c>
      <c r="H53" s="28"/>
      <c r="I53" s="25"/>
      <c r="J53" s="24">
        <f t="shared" si="4"/>
        <v>265</v>
      </c>
      <c r="K53" s="30">
        <v>3.2450000000000001</v>
      </c>
      <c r="L53" s="26">
        <f t="shared" si="8"/>
        <v>859.92500000000007</v>
      </c>
    </row>
    <row r="54" spans="1:12">
      <c r="A54" s="13"/>
      <c r="B54" s="11"/>
      <c r="C54" s="118" t="s">
        <v>582</v>
      </c>
      <c r="D54" s="118"/>
      <c r="E54" s="118"/>
      <c r="F54" s="118"/>
      <c r="G54" s="24"/>
      <c r="H54" s="28">
        <v>30</v>
      </c>
      <c r="I54" s="25">
        <v>30</v>
      </c>
      <c r="J54" s="24">
        <f t="shared" ref="J54" si="13">G54+H54-I54</f>
        <v>0</v>
      </c>
      <c r="K54" s="30">
        <v>16.23</v>
      </c>
      <c r="L54" s="26">
        <f t="shared" ref="L54" si="14">J54*K54</f>
        <v>0</v>
      </c>
    </row>
    <row r="55" spans="1:12">
      <c r="A55" s="13"/>
      <c r="B55" s="11"/>
      <c r="C55" s="118" t="s">
        <v>583</v>
      </c>
      <c r="D55" s="118"/>
      <c r="E55" s="118"/>
      <c r="F55" s="118"/>
      <c r="G55" s="24"/>
      <c r="H55" s="28">
        <v>15</v>
      </c>
      <c r="I55" s="25">
        <v>15</v>
      </c>
      <c r="J55" s="24">
        <f t="shared" ref="J55" si="15">G55+H55-I55</f>
        <v>0</v>
      </c>
      <c r="K55" s="30">
        <v>2183</v>
      </c>
      <c r="L55" s="26">
        <f t="shared" ref="L55" si="16">J55*K55</f>
        <v>0</v>
      </c>
    </row>
    <row r="56" spans="1:12">
      <c r="A56" s="13"/>
      <c r="B56" s="10"/>
      <c r="C56" s="118" t="s">
        <v>51</v>
      </c>
      <c r="D56" s="118"/>
      <c r="E56" s="118"/>
      <c r="F56" s="118"/>
      <c r="G56" s="24">
        <v>89</v>
      </c>
      <c r="H56" s="28"/>
      <c r="I56" s="25">
        <v>13</v>
      </c>
      <c r="J56" s="24">
        <f t="shared" si="4"/>
        <v>76</v>
      </c>
      <c r="K56" s="30">
        <v>15.34</v>
      </c>
      <c r="L56" s="26">
        <f t="shared" si="8"/>
        <v>1165.8399999999999</v>
      </c>
    </row>
    <row r="57" spans="1:12">
      <c r="A57" s="13"/>
      <c r="B57" s="10"/>
      <c r="C57" s="118" t="s">
        <v>52</v>
      </c>
      <c r="D57" s="118"/>
      <c r="E57" s="118"/>
      <c r="F57" s="118"/>
      <c r="G57" s="24">
        <v>78</v>
      </c>
      <c r="H57" s="28"/>
      <c r="I57" s="25">
        <v>71</v>
      </c>
      <c r="J57" s="24">
        <f t="shared" si="4"/>
        <v>7</v>
      </c>
      <c r="K57" s="30">
        <v>2.0099999999999998</v>
      </c>
      <c r="L57" s="26">
        <f t="shared" si="8"/>
        <v>14.069999999999999</v>
      </c>
    </row>
    <row r="58" spans="1:12">
      <c r="A58" s="13"/>
      <c r="B58" s="10"/>
      <c r="C58" s="118" t="s">
        <v>53</v>
      </c>
      <c r="D58" s="118"/>
      <c r="E58" s="118"/>
      <c r="F58" s="118"/>
      <c r="G58" s="24">
        <v>105</v>
      </c>
      <c r="H58" s="28"/>
      <c r="I58" s="25">
        <v>105</v>
      </c>
      <c r="J58" s="24">
        <f t="shared" si="4"/>
        <v>0</v>
      </c>
      <c r="K58" s="30">
        <v>2.25</v>
      </c>
      <c r="L58" s="26">
        <f t="shared" si="8"/>
        <v>0</v>
      </c>
    </row>
    <row r="59" spans="1:12">
      <c r="A59" s="13"/>
      <c r="B59" s="10"/>
      <c r="C59" s="118" t="s">
        <v>53</v>
      </c>
      <c r="D59" s="118"/>
      <c r="E59" s="118"/>
      <c r="F59" s="118"/>
      <c r="G59" s="24">
        <v>600</v>
      </c>
      <c r="H59" s="28"/>
      <c r="I59" s="25">
        <v>46</v>
      </c>
      <c r="J59" s="24">
        <f t="shared" si="4"/>
        <v>554</v>
      </c>
      <c r="K59" s="30">
        <v>2.8319999999999999</v>
      </c>
      <c r="L59" s="26">
        <f t="shared" si="8"/>
        <v>1568.9279999999999</v>
      </c>
    </row>
    <row r="60" spans="1:12">
      <c r="A60" s="13"/>
      <c r="B60" s="10"/>
      <c r="C60" s="118" t="s">
        <v>54</v>
      </c>
      <c r="D60" s="118"/>
      <c r="E60" s="118"/>
      <c r="F60" s="118"/>
      <c r="G60" s="24">
        <v>6</v>
      </c>
      <c r="H60" s="28"/>
      <c r="I60" s="25"/>
      <c r="J60" s="24">
        <f t="shared" si="4"/>
        <v>6</v>
      </c>
      <c r="K60" s="30">
        <v>250</v>
      </c>
      <c r="L60" s="26">
        <f t="shared" si="8"/>
        <v>1500</v>
      </c>
    </row>
    <row r="61" spans="1:12">
      <c r="A61" s="13"/>
      <c r="B61" s="10"/>
      <c r="C61" s="118" t="s">
        <v>55</v>
      </c>
      <c r="D61" s="118"/>
      <c r="E61" s="118"/>
      <c r="F61" s="118"/>
      <c r="G61" s="24">
        <v>12</v>
      </c>
      <c r="H61" s="28"/>
      <c r="I61" s="25">
        <v>1</v>
      </c>
      <c r="J61" s="24">
        <f t="shared" si="4"/>
        <v>11</v>
      </c>
      <c r="K61" s="30">
        <v>397.37</v>
      </c>
      <c r="L61" s="26">
        <f t="shared" si="8"/>
        <v>4371.07</v>
      </c>
    </row>
    <row r="62" spans="1:12">
      <c r="A62" s="13"/>
      <c r="B62" s="10"/>
      <c r="C62" s="118" t="s">
        <v>55</v>
      </c>
      <c r="D62" s="118"/>
      <c r="E62" s="118"/>
      <c r="F62" s="118"/>
      <c r="G62" s="24"/>
      <c r="H62" s="28">
        <v>15</v>
      </c>
      <c r="I62" s="25"/>
      <c r="J62" s="24">
        <f t="shared" ref="J62" si="17">G62+H62-I62</f>
        <v>15</v>
      </c>
      <c r="K62" s="30">
        <v>336.99700000000001</v>
      </c>
      <c r="L62" s="26">
        <f t="shared" ref="L62" si="18">J62*K62</f>
        <v>5054.9549999999999</v>
      </c>
    </row>
    <row r="63" spans="1:12">
      <c r="A63" s="13"/>
      <c r="B63" s="10"/>
      <c r="C63" s="118" t="s">
        <v>56</v>
      </c>
      <c r="D63" s="118"/>
      <c r="E63" s="118"/>
      <c r="F63" s="118"/>
      <c r="G63" s="24">
        <v>24</v>
      </c>
      <c r="H63" s="28"/>
      <c r="I63" s="25">
        <v>21</v>
      </c>
      <c r="J63" s="24">
        <f t="shared" si="4"/>
        <v>3</v>
      </c>
      <c r="K63" s="30">
        <v>53.1</v>
      </c>
      <c r="L63" s="26">
        <f t="shared" si="8"/>
        <v>159.30000000000001</v>
      </c>
    </row>
    <row r="64" spans="1:12">
      <c r="A64" s="13"/>
      <c r="B64" s="10"/>
      <c r="C64" s="118" t="s">
        <v>56</v>
      </c>
      <c r="D64" s="118"/>
      <c r="E64" s="118"/>
      <c r="F64" s="118"/>
      <c r="G64" s="24"/>
      <c r="H64" s="28">
        <v>24</v>
      </c>
      <c r="I64" s="25"/>
      <c r="J64" s="24">
        <f t="shared" ref="J64" si="19">G64+H64-I64</f>
        <v>24</v>
      </c>
      <c r="K64" s="30">
        <v>46</v>
      </c>
      <c r="L64" s="26">
        <f t="shared" ref="L64" si="20">J64*K64</f>
        <v>1104</v>
      </c>
    </row>
    <row r="65" spans="1:12">
      <c r="A65" s="13"/>
      <c r="B65" s="10"/>
      <c r="C65" s="118" t="s">
        <v>57</v>
      </c>
      <c r="D65" s="118"/>
      <c r="E65" s="118"/>
      <c r="F65" s="118"/>
      <c r="G65" s="24">
        <v>30</v>
      </c>
      <c r="H65" s="28"/>
      <c r="I65" s="25"/>
      <c r="J65" s="24">
        <f t="shared" si="4"/>
        <v>30</v>
      </c>
      <c r="K65" s="30">
        <v>175</v>
      </c>
      <c r="L65" s="26">
        <f t="shared" si="8"/>
        <v>5250</v>
      </c>
    </row>
    <row r="66" spans="1:12" ht="15.75" thickBot="1">
      <c r="A66" s="13"/>
      <c r="B66" s="10"/>
      <c r="C66" s="118" t="s">
        <v>58</v>
      </c>
      <c r="D66" s="118"/>
      <c r="E66" s="118"/>
      <c r="F66" s="118"/>
      <c r="G66" s="24">
        <v>108</v>
      </c>
      <c r="H66" s="28"/>
      <c r="I66" s="25">
        <v>6</v>
      </c>
      <c r="J66" s="24">
        <f t="shared" si="4"/>
        <v>102</v>
      </c>
      <c r="K66" s="30">
        <v>24.583300000000001</v>
      </c>
      <c r="L66" s="26">
        <f t="shared" si="8"/>
        <v>2507.4965999999999</v>
      </c>
    </row>
    <row r="67" spans="1:12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99" t="s">
        <v>8</v>
      </c>
      <c r="H67" s="99" t="s">
        <v>9</v>
      </c>
      <c r="I67" s="99" t="s">
        <v>10</v>
      </c>
      <c r="J67" s="99" t="s">
        <v>11</v>
      </c>
      <c r="K67" s="99" t="s">
        <v>12</v>
      </c>
      <c r="L67" s="5" t="s">
        <v>13</v>
      </c>
    </row>
    <row r="68" spans="1:12">
      <c r="A68" s="13" t="s">
        <v>32</v>
      </c>
      <c r="B68" s="11" t="s">
        <v>33</v>
      </c>
      <c r="C68" s="118" t="s">
        <v>59</v>
      </c>
      <c r="D68" s="118"/>
      <c r="E68" s="118"/>
      <c r="F68" s="118"/>
      <c r="G68" s="24">
        <v>155</v>
      </c>
      <c r="H68" s="28">
        <v>300</v>
      </c>
      <c r="I68" s="25">
        <v>128</v>
      </c>
      <c r="J68" s="24">
        <f t="shared" si="4"/>
        <v>327</v>
      </c>
      <c r="K68" s="30">
        <v>108.17</v>
      </c>
      <c r="L68" s="26">
        <f t="shared" si="8"/>
        <v>35371.590000000004</v>
      </c>
    </row>
    <row r="69" spans="1:12">
      <c r="A69" s="13"/>
      <c r="B69" s="10"/>
      <c r="C69" s="118" t="s">
        <v>313</v>
      </c>
      <c r="D69" s="118"/>
      <c r="E69" s="118"/>
      <c r="F69" s="118"/>
      <c r="G69" s="24">
        <v>226</v>
      </c>
      <c r="H69" s="28">
        <v>648</v>
      </c>
      <c r="I69" s="25">
        <v>222</v>
      </c>
      <c r="J69" s="24">
        <f t="shared" si="4"/>
        <v>652</v>
      </c>
      <c r="K69" s="30">
        <v>88.5</v>
      </c>
      <c r="L69" s="26">
        <f t="shared" si="8"/>
        <v>57702</v>
      </c>
    </row>
    <row r="70" spans="1:12">
      <c r="A70" s="13"/>
      <c r="B70" s="10"/>
      <c r="C70" s="118" t="s">
        <v>314</v>
      </c>
      <c r="D70" s="118"/>
      <c r="E70" s="118"/>
      <c r="F70" s="118"/>
      <c r="G70" s="24">
        <v>9</v>
      </c>
      <c r="H70" s="28"/>
      <c r="I70" s="25"/>
      <c r="J70" s="24">
        <f t="shared" si="4"/>
        <v>9</v>
      </c>
      <c r="K70" s="30">
        <v>82.6</v>
      </c>
      <c r="L70" s="26">
        <f t="shared" si="8"/>
        <v>743.4</v>
      </c>
    </row>
    <row r="71" spans="1:12">
      <c r="A71" s="13"/>
      <c r="B71" s="10"/>
      <c r="C71" s="118" t="s">
        <v>577</v>
      </c>
      <c r="D71" s="118"/>
      <c r="E71" s="118"/>
      <c r="F71" s="118"/>
      <c r="G71" s="24">
        <v>218</v>
      </c>
      <c r="H71" s="28"/>
      <c r="I71" s="25">
        <v>51</v>
      </c>
      <c r="J71" s="24">
        <f t="shared" si="4"/>
        <v>167</v>
      </c>
      <c r="K71" s="30">
        <v>133.04400000000001</v>
      </c>
      <c r="L71" s="26">
        <f t="shared" si="8"/>
        <v>22218.348000000002</v>
      </c>
    </row>
    <row r="72" spans="1:12">
      <c r="A72" s="15" t="s">
        <v>60</v>
      </c>
      <c r="B72" s="11" t="s">
        <v>61</v>
      </c>
      <c r="C72" s="118"/>
      <c r="D72" s="118"/>
      <c r="E72" s="118"/>
      <c r="F72" s="118"/>
      <c r="G72" s="24"/>
      <c r="H72" s="28"/>
      <c r="I72" s="25"/>
      <c r="J72" s="24"/>
      <c r="K72" s="30"/>
      <c r="L72" s="26"/>
    </row>
    <row r="73" spans="1:12">
      <c r="A73" s="15"/>
      <c r="B73" s="11"/>
      <c r="C73" s="118" t="s">
        <v>62</v>
      </c>
      <c r="D73" s="118"/>
      <c r="E73" s="118"/>
      <c r="F73" s="118"/>
      <c r="G73" s="24">
        <v>1</v>
      </c>
      <c r="H73" s="28"/>
      <c r="I73" s="25">
        <v>1</v>
      </c>
      <c r="J73" s="24">
        <f t="shared" si="4"/>
        <v>0</v>
      </c>
      <c r="K73" s="30">
        <v>128.41</v>
      </c>
      <c r="L73" s="26">
        <f t="shared" ref="L73:L78" si="21">J73*K73</f>
        <v>0</v>
      </c>
    </row>
    <row r="74" spans="1:12">
      <c r="A74" s="15"/>
      <c r="B74" s="11"/>
      <c r="C74" s="122" t="s">
        <v>63</v>
      </c>
      <c r="D74" s="123"/>
      <c r="E74" s="123"/>
      <c r="F74" s="124"/>
      <c r="G74" s="24">
        <v>3</v>
      </c>
      <c r="H74" s="28"/>
      <c r="I74" s="25">
        <v>3</v>
      </c>
      <c r="J74" s="24">
        <f t="shared" si="4"/>
        <v>0</v>
      </c>
      <c r="K74" s="30">
        <v>165.2</v>
      </c>
      <c r="L74" s="26">
        <f t="shared" si="21"/>
        <v>0</v>
      </c>
    </row>
    <row r="75" spans="1:12">
      <c r="A75" s="15"/>
      <c r="B75" s="11"/>
      <c r="C75" s="118" t="s">
        <v>64</v>
      </c>
      <c r="D75" s="118"/>
      <c r="E75" s="118"/>
      <c r="F75" s="118"/>
      <c r="G75" s="24">
        <v>126</v>
      </c>
      <c r="H75" s="28"/>
      <c r="I75" s="25">
        <v>58</v>
      </c>
      <c r="J75" s="24">
        <f t="shared" si="4"/>
        <v>68</v>
      </c>
      <c r="K75" s="30">
        <v>12.3</v>
      </c>
      <c r="L75" s="26">
        <f t="shared" si="21"/>
        <v>836.40000000000009</v>
      </c>
    </row>
    <row r="76" spans="1:12">
      <c r="A76" s="15"/>
      <c r="B76" s="11"/>
      <c r="C76" s="118" t="s">
        <v>65</v>
      </c>
      <c r="D76" s="118"/>
      <c r="E76" s="118"/>
      <c r="F76" s="118"/>
      <c r="G76" s="24">
        <v>256</v>
      </c>
      <c r="H76" s="28"/>
      <c r="I76" s="25">
        <v>25</v>
      </c>
      <c r="J76" s="24">
        <f t="shared" si="4"/>
        <v>231</v>
      </c>
      <c r="K76" s="30">
        <v>18.68</v>
      </c>
      <c r="L76" s="26">
        <f t="shared" si="21"/>
        <v>4315.08</v>
      </c>
    </row>
    <row r="77" spans="1:12">
      <c r="A77" s="15"/>
      <c r="B77" s="11"/>
      <c r="C77" s="118" t="s">
        <v>66</v>
      </c>
      <c r="D77" s="118"/>
      <c r="E77" s="118"/>
      <c r="F77" s="118"/>
      <c r="G77" s="24">
        <v>2</v>
      </c>
      <c r="H77" s="28"/>
      <c r="I77" s="25"/>
      <c r="J77" s="24">
        <f t="shared" si="4"/>
        <v>2</v>
      </c>
      <c r="K77" s="30">
        <v>578.20000000000005</v>
      </c>
      <c r="L77" s="26">
        <f t="shared" si="21"/>
        <v>1156.4000000000001</v>
      </c>
    </row>
    <row r="78" spans="1:12">
      <c r="A78" s="15"/>
      <c r="B78" s="11"/>
      <c r="C78" s="118" t="s">
        <v>67</v>
      </c>
      <c r="D78" s="118"/>
      <c r="E78" s="118"/>
      <c r="F78" s="118"/>
      <c r="G78" s="24">
        <v>80</v>
      </c>
      <c r="H78" s="28"/>
      <c r="I78" s="25"/>
      <c r="J78" s="24">
        <f t="shared" si="4"/>
        <v>80</v>
      </c>
      <c r="K78" s="30">
        <v>140</v>
      </c>
      <c r="L78" s="26">
        <f t="shared" si="21"/>
        <v>11200</v>
      </c>
    </row>
    <row r="79" spans="1:12">
      <c r="A79" s="15" t="s">
        <v>68</v>
      </c>
      <c r="B79" s="11" t="s">
        <v>69</v>
      </c>
      <c r="C79" s="118"/>
      <c r="D79" s="118"/>
      <c r="E79" s="118"/>
      <c r="F79" s="118"/>
      <c r="G79" s="24"/>
      <c r="H79" s="28"/>
      <c r="I79" s="25"/>
      <c r="J79" s="24"/>
      <c r="K79" s="30"/>
      <c r="L79" s="26"/>
    </row>
    <row r="80" spans="1:12">
      <c r="A80" s="15"/>
      <c r="B80" s="11"/>
      <c r="C80" s="118" t="s">
        <v>70</v>
      </c>
      <c r="D80" s="118"/>
      <c r="E80" s="118"/>
      <c r="F80" s="118"/>
      <c r="G80" s="24">
        <v>3465</v>
      </c>
      <c r="H80" s="28"/>
      <c r="I80" s="28"/>
      <c r="J80" s="24">
        <f t="shared" si="4"/>
        <v>3465</v>
      </c>
      <c r="K80" s="31">
        <v>516.82322999999997</v>
      </c>
      <c r="L80" s="26">
        <f>J80*K80</f>
        <v>1790792.4919499999</v>
      </c>
    </row>
    <row r="81" spans="1:12">
      <c r="A81" s="15" t="s">
        <v>74</v>
      </c>
      <c r="B81" s="16" t="s">
        <v>75</v>
      </c>
      <c r="C81" s="118"/>
      <c r="D81" s="118"/>
      <c r="E81" s="118"/>
      <c r="F81" s="118"/>
      <c r="G81" s="24"/>
      <c r="H81" s="28"/>
      <c r="I81" s="25"/>
      <c r="J81" s="24"/>
      <c r="K81" s="30"/>
      <c r="L81" s="26"/>
    </row>
    <row r="82" spans="1:12">
      <c r="A82" s="15"/>
      <c r="B82" s="16"/>
      <c r="C82" s="118" t="s">
        <v>77</v>
      </c>
      <c r="D82" s="118"/>
      <c r="E82" s="118"/>
      <c r="F82" s="118"/>
      <c r="G82" s="24">
        <v>130</v>
      </c>
      <c r="H82" s="28"/>
      <c r="I82" s="25">
        <v>2</v>
      </c>
      <c r="J82" s="24">
        <f t="shared" si="4"/>
        <v>128</v>
      </c>
      <c r="K82" s="30">
        <v>0.42</v>
      </c>
      <c r="L82" s="26">
        <f t="shared" ref="L82:L124" si="22">J82*K82</f>
        <v>53.76</v>
      </c>
    </row>
    <row r="83" spans="1:12">
      <c r="A83" s="15"/>
      <c r="B83" s="16"/>
      <c r="C83" s="118" t="s">
        <v>78</v>
      </c>
      <c r="D83" s="118"/>
      <c r="E83" s="118"/>
      <c r="F83" s="118"/>
      <c r="G83" s="24">
        <v>139</v>
      </c>
      <c r="H83" s="28"/>
      <c r="I83" s="25">
        <v>21</v>
      </c>
      <c r="J83" s="24">
        <f t="shared" si="4"/>
        <v>118</v>
      </c>
      <c r="K83" s="30">
        <v>1.56</v>
      </c>
      <c r="L83" s="26">
        <f t="shared" si="22"/>
        <v>184.08</v>
      </c>
    </row>
    <row r="84" spans="1:12">
      <c r="A84" s="15"/>
      <c r="B84" s="16"/>
      <c r="C84" s="118" t="s">
        <v>78</v>
      </c>
      <c r="D84" s="118"/>
      <c r="E84" s="118"/>
      <c r="F84" s="118"/>
      <c r="G84" s="24">
        <v>100</v>
      </c>
      <c r="H84" s="28"/>
      <c r="I84" s="25"/>
      <c r="J84" s="24">
        <f t="shared" si="4"/>
        <v>100</v>
      </c>
      <c r="K84" s="30">
        <v>1.77</v>
      </c>
      <c r="L84" s="26">
        <f t="shared" si="22"/>
        <v>177</v>
      </c>
    </row>
    <row r="85" spans="1:12">
      <c r="A85" s="13"/>
      <c r="B85" s="17"/>
      <c r="C85" s="118" t="s">
        <v>79</v>
      </c>
      <c r="D85" s="118"/>
      <c r="E85" s="118"/>
      <c r="F85" s="118"/>
      <c r="G85" s="24">
        <v>48</v>
      </c>
      <c r="H85" s="28"/>
      <c r="I85" s="25"/>
      <c r="J85" s="24">
        <f t="shared" si="4"/>
        <v>48</v>
      </c>
      <c r="K85" s="30">
        <v>1.38</v>
      </c>
      <c r="L85" s="26">
        <f t="shared" si="22"/>
        <v>66.239999999999995</v>
      </c>
    </row>
    <row r="86" spans="1:12">
      <c r="A86" s="15"/>
      <c r="B86" s="17"/>
      <c r="C86" s="118" t="s">
        <v>80</v>
      </c>
      <c r="D86" s="118"/>
      <c r="E86" s="118"/>
      <c r="F86" s="118"/>
      <c r="G86" s="24">
        <v>9</v>
      </c>
      <c r="H86" s="28"/>
      <c r="I86" s="25"/>
      <c r="J86" s="24">
        <f t="shared" si="4"/>
        <v>9</v>
      </c>
      <c r="K86" s="30">
        <v>1.61</v>
      </c>
      <c r="L86" s="26">
        <f t="shared" si="22"/>
        <v>14.49</v>
      </c>
    </row>
    <row r="87" spans="1:12">
      <c r="A87" s="13"/>
      <c r="B87" s="17"/>
      <c r="C87" s="118" t="s">
        <v>81</v>
      </c>
      <c r="D87" s="118"/>
      <c r="E87" s="118"/>
      <c r="F87" s="118"/>
      <c r="G87" s="24">
        <v>191</v>
      </c>
      <c r="H87" s="28"/>
      <c r="I87" s="25"/>
      <c r="J87" s="24">
        <f t="shared" si="4"/>
        <v>191</v>
      </c>
      <c r="K87" s="30">
        <v>1.8</v>
      </c>
      <c r="L87" s="26">
        <f t="shared" si="22"/>
        <v>343.8</v>
      </c>
    </row>
    <row r="88" spans="1:12">
      <c r="A88" s="13"/>
      <c r="B88" s="17"/>
      <c r="C88" s="118" t="s">
        <v>82</v>
      </c>
      <c r="D88" s="118"/>
      <c r="E88" s="118"/>
      <c r="F88" s="118"/>
      <c r="G88" s="24">
        <v>186</v>
      </c>
      <c r="H88" s="28"/>
      <c r="I88" s="25">
        <v>2</v>
      </c>
      <c r="J88" s="24">
        <f t="shared" si="4"/>
        <v>184</v>
      </c>
      <c r="K88" s="30">
        <v>1.19</v>
      </c>
      <c r="L88" s="26">
        <f t="shared" si="22"/>
        <v>218.95999999999998</v>
      </c>
    </row>
    <row r="89" spans="1:12">
      <c r="A89" s="13"/>
      <c r="B89" s="17"/>
      <c r="C89" s="118" t="s">
        <v>83</v>
      </c>
      <c r="D89" s="118"/>
      <c r="E89" s="118"/>
      <c r="F89" s="118"/>
      <c r="G89" s="24">
        <v>193</v>
      </c>
      <c r="H89" s="28"/>
      <c r="I89" s="25"/>
      <c r="J89" s="24">
        <f t="shared" si="4"/>
        <v>193</v>
      </c>
      <c r="K89" s="30">
        <v>1.41</v>
      </c>
      <c r="L89" s="26">
        <f t="shared" si="22"/>
        <v>272.13</v>
      </c>
    </row>
    <row r="90" spans="1:12">
      <c r="A90" s="13"/>
      <c r="B90" s="17"/>
      <c r="C90" s="118" t="s">
        <v>84</v>
      </c>
      <c r="D90" s="118"/>
      <c r="E90" s="118"/>
      <c r="F90" s="118"/>
      <c r="G90" s="24">
        <v>72</v>
      </c>
      <c r="H90" s="28"/>
      <c r="I90" s="25">
        <v>2</v>
      </c>
      <c r="J90" s="24">
        <f t="shared" si="4"/>
        <v>70</v>
      </c>
      <c r="K90" s="30">
        <v>1.47</v>
      </c>
      <c r="L90" s="26">
        <f t="shared" si="22"/>
        <v>102.89999999999999</v>
      </c>
    </row>
    <row r="91" spans="1:12">
      <c r="A91" s="13"/>
      <c r="B91" s="17"/>
      <c r="C91" s="118" t="s">
        <v>85</v>
      </c>
      <c r="D91" s="118"/>
      <c r="E91" s="118"/>
      <c r="F91" s="118"/>
      <c r="G91" s="24">
        <v>74</v>
      </c>
      <c r="H91" s="28"/>
      <c r="I91" s="25"/>
      <c r="J91" s="24">
        <f t="shared" si="4"/>
        <v>74</v>
      </c>
      <c r="K91" s="30">
        <v>1.35</v>
      </c>
      <c r="L91" s="26">
        <f t="shared" si="22"/>
        <v>99.9</v>
      </c>
    </row>
    <row r="92" spans="1:12">
      <c r="A92" s="15"/>
      <c r="B92" s="17"/>
      <c r="C92" s="118" t="s">
        <v>86</v>
      </c>
      <c r="D92" s="118"/>
      <c r="E92" s="118"/>
      <c r="F92" s="118"/>
      <c r="G92" s="24">
        <v>35</v>
      </c>
      <c r="H92" s="28"/>
      <c r="I92" s="25">
        <v>1</v>
      </c>
      <c r="J92" s="24">
        <f t="shared" si="4"/>
        <v>34</v>
      </c>
      <c r="K92" s="30">
        <v>1.8</v>
      </c>
      <c r="L92" s="26">
        <f t="shared" si="22"/>
        <v>61.2</v>
      </c>
    </row>
    <row r="93" spans="1:12">
      <c r="A93" s="15"/>
      <c r="B93" s="17"/>
      <c r="C93" s="118" t="s">
        <v>87</v>
      </c>
      <c r="D93" s="118"/>
      <c r="E93" s="118"/>
      <c r="F93" s="118"/>
      <c r="G93" s="24">
        <v>400</v>
      </c>
      <c r="H93" s="28"/>
      <c r="I93" s="25"/>
      <c r="J93" s="24">
        <f t="shared" si="4"/>
        <v>400</v>
      </c>
      <c r="K93" s="30">
        <v>1.98</v>
      </c>
      <c r="L93" s="26">
        <f t="shared" si="22"/>
        <v>792</v>
      </c>
    </row>
    <row r="94" spans="1:12">
      <c r="A94" s="13"/>
      <c r="B94" s="17"/>
      <c r="C94" s="118" t="s">
        <v>88</v>
      </c>
      <c r="D94" s="118"/>
      <c r="E94" s="118"/>
      <c r="F94" s="118"/>
      <c r="G94" s="24">
        <v>46</v>
      </c>
      <c r="H94" s="28"/>
      <c r="I94" s="25">
        <v>3</v>
      </c>
      <c r="J94" s="24">
        <f t="shared" si="4"/>
        <v>43</v>
      </c>
      <c r="K94" s="30">
        <v>11.5</v>
      </c>
      <c r="L94" s="26">
        <f t="shared" si="22"/>
        <v>494.5</v>
      </c>
    </row>
    <row r="95" spans="1:12">
      <c r="A95" s="13"/>
      <c r="B95" s="17"/>
      <c r="C95" s="118" t="s">
        <v>89</v>
      </c>
      <c r="D95" s="118"/>
      <c r="E95" s="118"/>
      <c r="F95" s="118"/>
      <c r="G95" s="24">
        <v>63</v>
      </c>
      <c r="H95" s="28"/>
      <c r="I95" s="25">
        <v>57</v>
      </c>
      <c r="J95" s="24">
        <f t="shared" si="4"/>
        <v>6</v>
      </c>
      <c r="K95" s="30">
        <v>7.3159999999999998</v>
      </c>
      <c r="L95" s="26">
        <f t="shared" si="22"/>
        <v>43.896000000000001</v>
      </c>
    </row>
    <row r="96" spans="1:12">
      <c r="A96" s="15"/>
      <c r="B96" s="16"/>
      <c r="C96" s="118" t="s">
        <v>90</v>
      </c>
      <c r="D96" s="118"/>
      <c r="E96" s="118"/>
      <c r="F96" s="118"/>
      <c r="G96" s="24">
        <v>118</v>
      </c>
      <c r="H96" s="28"/>
      <c r="I96" s="25">
        <v>95</v>
      </c>
      <c r="J96" s="24">
        <f t="shared" si="4"/>
        <v>23</v>
      </c>
      <c r="K96" s="30">
        <v>7.3159999999999998</v>
      </c>
      <c r="L96" s="26">
        <f t="shared" si="22"/>
        <v>168.268</v>
      </c>
    </row>
    <row r="97" spans="1:12">
      <c r="A97" s="15"/>
      <c r="B97" s="16"/>
      <c r="C97" s="118" t="s">
        <v>89</v>
      </c>
      <c r="D97" s="118"/>
      <c r="E97" s="118"/>
      <c r="F97" s="118"/>
      <c r="G97" s="24"/>
      <c r="H97" s="28">
        <v>750</v>
      </c>
      <c r="I97" s="25"/>
      <c r="J97" s="24">
        <f t="shared" si="4"/>
        <v>750</v>
      </c>
      <c r="K97" s="30">
        <v>5.31</v>
      </c>
      <c r="L97" s="26">
        <f t="shared" si="22"/>
        <v>3982.4999999999995</v>
      </c>
    </row>
    <row r="98" spans="1:12">
      <c r="A98" s="15"/>
      <c r="B98" s="16"/>
      <c r="C98" s="118" t="s">
        <v>90</v>
      </c>
      <c r="D98" s="118"/>
      <c r="E98" s="118"/>
      <c r="F98" s="118"/>
      <c r="G98" s="24"/>
      <c r="H98" s="28">
        <v>250</v>
      </c>
      <c r="I98" s="25"/>
      <c r="J98" s="24">
        <f t="shared" si="4"/>
        <v>250</v>
      </c>
      <c r="K98" s="30">
        <v>5.31</v>
      </c>
      <c r="L98" s="26">
        <f t="shared" si="22"/>
        <v>1327.5</v>
      </c>
    </row>
    <row r="99" spans="1:12" ht="15.75" thickBot="1">
      <c r="A99" s="13"/>
      <c r="B99" s="17"/>
      <c r="C99" s="118" t="s">
        <v>91</v>
      </c>
      <c r="D99" s="118"/>
      <c r="E99" s="118"/>
      <c r="F99" s="118"/>
      <c r="G99" s="24">
        <v>2</v>
      </c>
      <c r="H99" s="28"/>
      <c r="I99" s="25"/>
      <c r="J99" s="24">
        <f t="shared" si="4"/>
        <v>2</v>
      </c>
      <c r="K99" s="30">
        <v>16</v>
      </c>
      <c r="L99" s="26">
        <f t="shared" si="22"/>
        <v>32</v>
      </c>
    </row>
    <row r="100" spans="1:12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99" t="s">
        <v>8</v>
      </c>
      <c r="H100" s="99" t="s">
        <v>9</v>
      </c>
      <c r="I100" s="99" t="s">
        <v>10</v>
      </c>
      <c r="J100" s="99" t="s">
        <v>11</v>
      </c>
      <c r="K100" s="99" t="s">
        <v>12</v>
      </c>
      <c r="L100" s="5" t="s">
        <v>13</v>
      </c>
    </row>
    <row r="101" spans="1:12">
      <c r="A101" s="15" t="s">
        <v>74</v>
      </c>
      <c r="B101" s="16" t="s">
        <v>75</v>
      </c>
      <c r="C101" s="122" t="s">
        <v>328</v>
      </c>
      <c r="D101" s="123"/>
      <c r="E101" s="123"/>
      <c r="F101" s="124"/>
      <c r="G101" s="24">
        <v>24</v>
      </c>
      <c r="H101" s="28"/>
      <c r="I101" s="25">
        <v>8</v>
      </c>
      <c r="J101" s="24">
        <f t="shared" si="4"/>
        <v>16</v>
      </c>
      <c r="K101" s="30">
        <v>89.68</v>
      </c>
      <c r="L101" s="26">
        <f t="shared" si="22"/>
        <v>1434.88</v>
      </c>
    </row>
    <row r="102" spans="1:12">
      <c r="A102" s="13"/>
      <c r="B102" s="17"/>
      <c r="C102" s="118" t="s">
        <v>92</v>
      </c>
      <c r="D102" s="118"/>
      <c r="E102" s="118"/>
      <c r="F102" s="118"/>
      <c r="G102" s="24">
        <v>14</v>
      </c>
      <c r="H102" s="28"/>
      <c r="I102" s="25">
        <v>8</v>
      </c>
      <c r="J102" s="24">
        <f t="shared" si="4"/>
        <v>6</v>
      </c>
      <c r="K102" s="30">
        <v>136</v>
      </c>
      <c r="L102" s="26">
        <f t="shared" si="22"/>
        <v>816</v>
      </c>
    </row>
    <row r="103" spans="1:12">
      <c r="A103" s="13"/>
      <c r="B103" s="17"/>
      <c r="C103" s="118" t="s">
        <v>94</v>
      </c>
      <c r="D103" s="118"/>
      <c r="E103" s="118"/>
      <c r="F103" s="118"/>
      <c r="G103" s="24">
        <v>5</v>
      </c>
      <c r="H103" s="28"/>
      <c r="I103" s="25">
        <v>5</v>
      </c>
      <c r="J103" s="24">
        <f t="shared" ref="J103:J168" si="23">G103+H103-I103</f>
        <v>0</v>
      </c>
      <c r="K103" s="30">
        <v>273.76</v>
      </c>
      <c r="L103" s="26">
        <f t="shared" si="22"/>
        <v>0</v>
      </c>
    </row>
    <row r="104" spans="1:12">
      <c r="A104" s="15"/>
      <c r="B104" s="16"/>
      <c r="C104" s="118" t="s">
        <v>329</v>
      </c>
      <c r="D104" s="118"/>
      <c r="E104" s="118"/>
      <c r="F104" s="118"/>
      <c r="G104" s="24">
        <v>12</v>
      </c>
      <c r="H104" s="28"/>
      <c r="I104" s="25">
        <v>12</v>
      </c>
      <c r="J104" s="24">
        <f t="shared" si="23"/>
        <v>0</v>
      </c>
      <c r="K104" s="30">
        <v>442.5</v>
      </c>
      <c r="L104" s="26">
        <f t="shared" si="22"/>
        <v>0</v>
      </c>
    </row>
    <row r="105" spans="1:12">
      <c r="A105" s="13"/>
      <c r="B105" s="17"/>
      <c r="C105" s="118" t="s">
        <v>96</v>
      </c>
      <c r="D105" s="118"/>
      <c r="E105" s="118"/>
      <c r="F105" s="118"/>
      <c r="G105" s="24">
        <v>14</v>
      </c>
      <c r="H105" s="28"/>
      <c r="I105" s="25"/>
      <c r="J105" s="24">
        <f t="shared" si="23"/>
        <v>14</v>
      </c>
      <c r="K105" s="30">
        <v>1.53</v>
      </c>
      <c r="L105" s="26">
        <f t="shared" si="22"/>
        <v>21.42</v>
      </c>
    </row>
    <row r="106" spans="1:12">
      <c r="A106" s="13"/>
      <c r="B106" s="17"/>
      <c r="C106" s="118" t="s">
        <v>537</v>
      </c>
      <c r="D106" s="118"/>
      <c r="E106" s="118"/>
      <c r="F106" s="118"/>
      <c r="G106" s="24">
        <v>1000</v>
      </c>
      <c r="H106" s="28"/>
      <c r="I106" s="25">
        <v>10</v>
      </c>
      <c r="J106" s="24">
        <f t="shared" si="23"/>
        <v>990</v>
      </c>
      <c r="K106" s="30">
        <v>3.06</v>
      </c>
      <c r="L106" s="26">
        <f t="shared" si="22"/>
        <v>3029.4</v>
      </c>
    </row>
    <row r="107" spans="1:12">
      <c r="A107" s="15"/>
      <c r="B107" s="17"/>
      <c r="C107" s="118" t="s">
        <v>97</v>
      </c>
      <c r="D107" s="118"/>
      <c r="E107" s="118"/>
      <c r="F107" s="118"/>
      <c r="G107" s="24">
        <v>1</v>
      </c>
      <c r="H107" s="28"/>
      <c r="I107" s="25"/>
      <c r="J107" s="24">
        <f t="shared" si="23"/>
        <v>1</v>
      </c>
      <c r="K107" s="30">
        <v>150</v>
      </c>
      <c r="L107" s="26">
        <f t="shared" si="22"/>
        <v>150</v>
      </c>
    </row>
    <row r="108" spans="1:12">
      <c r="A108" s="13"/>
      <c r="B108" s="17"/>
      <c r="C108" s="118" t="s">
        <v>384</v>
      </c>
      <c r="D108" s="118"/>
      <c r="E108" s="118"/>
      <c r="F108" s="118"/>
      <c r="G108" s="24">
        <v>99</v>
      </c>
      <c r="H108" s="28"/>
      <c r="I108" s="25">
        <v>1</v>
      </c>
      <c r="J108" s="24">
        <f t="shared" si="23"/>
        <v>98</v>
      </c>
      <c r="K108" s="30">
        <v>41.6</v>
      </c>
      <c r="L108" s="26">
        <f t="shared" si="22"/>
        <v>4076.8</v>
      </c>
    </row>
    <row r="109" spans="1:12">
      <c r="A109" s="15"/>
      <c r="B109" s="16"/>
      <c r="C109" s="118" t="s">
        <v>99</v>
      </c>
      <c r="D109" s="118"/>
      <c r="E109" s="118"/>
      <c r="F109" s="118"/>
      <c r="G109" s="24">
        <v>50</v>
      </c>
      <c r="H109" s="28"/>
      <c r="I109" s="25"/>
      <c r="J109" s="24">
        <f t="shared" si="23"/>
        <v>50</v>
      </c>
      <c r="K109" s="30">
        <v>55.46</v>
      </c>
      <c r="L109" s="26">
        <f t="shared" si="22"/>
        <v>2773</v>
      </c>
    </row>
    <row r="110" spans="1:12">
      <c r="A110" s="15"/>
      <c r="B110" s="17"/>
      <c r="C110" s="118" t="s">
        <v>99</v>
      </c>
      <c r="D110" s="118"/>
      <c r="E110" s="118"/>
      <c r="F110" s="118"/>
      <c r="G110" s="24">
        <v>26</v>
      </c>
      <c r="H110" s="28"/>
      <c r="I110" s="25"/>
      <c r="J110" s="24">
        <f t="shared" si="23"/>
        <v>26</v>
      </c>
      <c r="K110" s="30">
        <v>25</v>
      </c>
      <c r="L110" s="26">
        <f t="shared" si="22"/>
        <v>650</v>
      </c>
    </row>
    <row r="111" spans="1:12">
      <c r="A111" s="15"/>
      <c r="B111" s="17"/>
      <c r="C111" s="118" t="s">
        <v>100</v>
      </c>
      <c r="D111" s="118"/>
      <c r="E111" s="118"/>
      <c r="F111" s="118"/>
      <c r="G111" s="24">
        <v>65</v>
      </c>
      <c r="H111" s="28"/>
      <c r="I111" s="25">
        <v>19</v>
      </c>
      <c r="J111" s="24">
        <f t="shared" si="23"/>
        <v>46</v>
      </c>
      <c r="K111" s="30">
        <v>80.239999999999995</v>
      </c>
      <c r="L111" s="26">
        <f t="shared" si="22"/>
        <v>3691.04</v>
      </c>
    </row>
    <row r="112" spans="1:12">
      <c r="A112" s="13"/>
      <c r="B112" s="17"/>
      <c r="C112" s="118" t="s">
        <v>101</v>
      </c>
      <c r="D112" s="118"/>
      <c r="E112" s="118"/>
      <c r="F112" s="118"/>
      <c r="G112" s="24">
        <v>200</v>
      </c>
      <c r="H112" s="28"/>
      <c r="I112" s="25">
        <v>54</v>
      </c>
      <c r="J112" s="24">
        <f t="shared" si="23"/>
        <v>146</v>
      </c>
      <c r="K112" s="30">
        <v>143.96</v>
      </c>
      <c r="L112" s="26">
        <f t="shared" si="22"/>
        <v>21018.16</v>
      </c>
    </row>
    <row r="113" spans="1:12">
      <c r="A113" s="13"/>
      <c r="B113" s="17"/>
      <c r="C113" s="118" t="s">
        <v>102</v>
      </c>
      <c r="D113" s="118"/>
      <c r="E113" s="118"/>
      <c r="F113" s="118"/>
      <c r="G113" s="24">
        <v>50</v>
      </c>
      <c r="H113" s="28"/>
      <c r="I113" s="25">
        <v>1</v>
      </c>
      <c r="J113" s="24">
        <f t="shared" si="23"/>
        <v>49</v>
      </c>
      <c r="K113" s="30">
        <v>53.1</v>
      </c>
      <c r="L113" s="26">
        <f t="shared" si="22"/>
        <v>2601.9</v>
      </c>
    </row>
    <row r="114" spans="1:12">
      <c r="A114" s="15"/>
      <c r="B114" s="17"/>
      <c r="C114" s="118" t="s">
        <v>385</v>
      </c>
      <c r="D114" s="118"/>
      <c r="E114" s="118"/>
      <c r="F114" s="118"/>
      <c r="G114" s="24">
        <v>99</v>
      </c>
      <c r="H114" s="28"/>
      <c r="I114" s="25"/>
      <c r="J114" s="24">
        <f t="shared" si="23"/>
        <v>99</v>
      </c>
      <c r="K114" s="30">
        <v>35.4</v>
      </c>
      <c r="L114" s="26">
        <f t="shared" si="22"/>
        <v>3504.6</v>
      </c>
    </row>
    <row r="115" spans="1:12">
      <c r="A115" s="13"/>
      <c r="B115" s="17"/>
      <c r="C115" s="127" t="s">
        <v>103</v>
      </c>
      <c r="D115" s="127"/>
      <c r="E115" s="127"/>
      <c r="F115" s="127"/>
      <c r="G115" s="24">
        <v>25</v>
      </c>
      <c r="H115" s="28"/>
      <c r="I115" s="25"/>
      <c r="J115" s="24">
        <f t="shared" si="23"/>
        <v>25</v>
      </c>
      <c r="K115" s="31">
        <v>237.07</v>
      </c>
      <c r="L115" s="26">
        <f t="shared" si="22"/>
        <v>5926.75</v>
      </c>
    </row>
    <row r="116" spans="1:12">
      <c r="A116" s="13"/>
      <c r="B116" s="17"/>
      <c r="C116" s="127" t="s">
        <v>104</v>
      </c>
      <c r="D116" s="127"/>
      <c r="E116" s="127"/>
      <c r="F116" s="127"/>
      <c r="G116" s="24">
        <v>17</v>
      </c>
      <c r="H116" s="28"/>
      <c r="I116" s="25"/>
      <c r="J116" s="24">
        <f t="shared" si="23"/>
        <v>17</v>
      </c>
      <c r="K116" s="30">
        <v>94</v>
      </c>
      <c r="L116" s="26">
        <f t="shared" si="22"/>
        <v>1598</v>
      </c>
    </row>
    <row r="117" spans="1:12">
      <c r="A117" s="15"/>
      <c r="B117" s="16"/>
      <c r="C117" s="127" t="s">
        <v>105</v>
      </c>
      <c r="D117" s="127"/>
      <c r="E117" s="127"/>
      <c r="F117" s="127"/>
      <c r="G117" s="24">
        <v>17</v>
      </c>
      <c r="H117" s="28"/>
      <c r="I117" s="25"/>
      <c r="J117" s="24">
        <f t="shared" si="23"/>
        <v>17</v>
      </c>
      <c r="K117" s="30">
        <v>90</v>
      </c>
      <c r="L117" s="26">
        <f t="shared" si="22"/>
        <v>1530</v>
      </c>
    </row>
    <row r="118" spans="1:12">
      <c r="A118" s="15"/>
      <c r="B118" s="17"/>
      <c r="C118" s="127" t="s">
        <v>106</v>
      </c>
      <c r="D118" s="127"/>
      <c r="E118" s="127"/>
      <c r="F118" s="127"/>
      <c r="G118" s="24">
        <v>17</v>
      </c>
      <c r="H118" s="28"/>
      <c r="I118" s="25"/>
      <c r="J118" s="24">
        <f t="shared" si="23"/>
        <v>17</v>
      </c>
      <c r="K118" s="30">
        <v>4.3600000000000003</v>
      </c>
      <c r="L118" s="26">
        <f t="shared" si="22"/>
        <v>74.12</v>
      </c>
    </row>
    <row r="119" spans="1:12">
      <c r="A119" s="13"/>
      <c r="B119" s="17"/>
      <c r="C119" s="127" t="s">
        <v>107</v>
      </c>
      <c r="D119" s="127"/>
      <c r="E119" s="127"/>
      <c r="F119" s="127"/>
      <c r="G119" s="24">
        <v>39</v>
      </c>
      <c r="H119" s="28"/>
      <c r="I119" s="25"/>
      <c r="J119" s="24">
        <f t="shared" si="23"/>
        <v>39</v>
      </c>
      <c r="K119" s="30">
        <v>37.42</v>
      </c>
      <c r="L119" s="26">
        <f t="shared" si="22"/>
        <v>1459.38</v>
      </c>
    </row>
    <row r="120" spans="1:12">
      <c r="A120" s="13"/>
      <c r="B120" s="17"/>
      <c r="C120" s="127" t="s">
        <v>108</v>
      </c>
      <c r="D120" s="127"/>
      <c r="E120" s="127"/>
      <c r="F120" s="127"/>
      <c r="G120" s="24">
        <v>8</v>
      </c>
      <c r="H120" s="28"/>
      <c r="I120" s="25"/>
      <c r="J120" s="24">
        <f t="shared" si="23"/>
        <v>8</v>
      </c>
      <c r="K120" s="30">
        <v>262.93</v>
      </c>
      <c r="L120" s="26">
        <f t="shared" si="22"/>
        <v>2103.44</v>
      </c>
    </row>
    <row r="121" spans="1:12">
      <c r="A121" s="13"/>
      <c r="B121" s="17"/>
      <c r="C121" s="118" t="s">
        <v>381</v>
      </c>
      <c r="D121" s="118"/>
      <c r="E121" s="118"/>
      <c r="F121" s="118"/>
      <c r="G121" s="24">
        <v>1</v>
      </c>
      <c r="H121" s="28"/>
      <c r="I121" s="25"/>
      <c r="J121" s="24">
        <f t="shared" si="23"/>
        <v>1</v>
      </c>
      <c r="K121" s="30">
        <v>260.77999999999997</v>
      </c>
      <c r="L121" s="26">
        <f t="shared" si="22"/>
        <v>260.77999999999997</v>
      </c>
    </row>
    <row r="122" spans="1:12">
      <c r="A122" s="13"/>
      <c r="B122" s="17"/>
      <c r="C122" s="118" t="s">
        <v>381</v>
      </c>
      <c r="D122" s="118"/>
      <c r="E122" s="118"/>
      <c r="F122" s="118"/>
      <c r="G122" s="24">
        <v>5</v>
      </c>
      <c r="H122" s="28"/>
      <c r="I122" s="25"/>
      <c r="J122" s="24">
        <f t="shared" si="23"/>
        <v>5</v>
      </c>
      <c r="K122" s="30">
        <v>295</v>
      </c>
      <c r="L122" s="26">
        <f t="shared" si="22"/>
        <v>1475</v>
      </c>
    </row>
    <row r="123" spans="1:12">
      <c r="A123" s="13"/>
      <c r="B123" s="17"/>
      <c r="C123" s="118" t="s">
        <v>382</v>
      </c>
      <c r="D123" s="118"/>
      <c r="E123" s="118"/>
      <c r="F123" s="118"/>
      <c r="G123" s="24">
        <v>16</v>
      </c>
      <c r="H123" s="28"/>
      <c r="I123" s="25">
        <v>1</v>
      </c>
      <c r="J123" s="24">
        <f t="shared" si="23"/>
        <v>15</v>
      </c>
      <c r="K123" s="30">
        <v>53.1</v>
      </c>
      <c r="L123" s="26">
        <f t="shared" si="22"/>
        <v>796.5</v>
      </c>
    </row>
    <row r="124" spans="1:12">
      <c r="A124" s="13"/>
      <c r="B124" s="17"/>
      <c r="C124" s="118" t="s">
        <v>76</v>
      </c>
      <c r="D124" s="118"/>
      <c r="E124" s="118"/>
      <c r="F124" s="118"/>
      <c r="G124" s="24">
        <v>1</v>
      </c>
      <c r="H124" s="28"/>
      <c r="I124" s="25"/>
      <c r="J124" s="24">
        <f t="shared" si="23"/>
        <v>1</v>
      </c>
      <c r="K124" s="30">
        <v>253.7</v>
      </c>
      <c r="L124" s="26">
        <f t="shared" si="22"/>
        <v>253.7</v>
      </c>
    </row>
    <row r="125" spans="1:12">
      <c r="A125" s="13"/>
      <c r="B125" s="17"/>
      <c r="C125" s="118" t="s">
        <v>585</v>
      </c>
      <c r="D125" s="118"/>
      <c r="E125" s="118"/>
      <c r="F125" s="118"/>
      <c r="G125" s="24"/>
      <c r="H125" s="28">
        <v>2</v>
      </c>
      <c r="I125" s="25">
        <v>2</v>
      </c>
      <c r="J125" s="24">
        <f t="shared" ref="J125" si="24">G125+H125-I125</f>
        <v>0</v>
      </c>
      <c r="K125" s="30">
        <v>263.70999999999998</v>
      </c>
      <c r="L125" s="26">
        <f t="shared" ref="L125" si="25">J125*K125</f>
        <v>0</v>
      </c>
    </row>
    <row r="126" spans="1:12">
      <c r="A126" s="15" t="s">
        <v>111</v>
      </c>
      <c r="B126" s="16" t="s">
        <v>112</v>
      </c>
      <c r="C126" s="118"/>
      <c r="D126" s="118"/>
      <c r="E126" s="118"/>
      <c r="F126" s="118"/>
      <c r="G126" s="24"/>
      <c r="H126" s="28"/>
      <c r="I126" s="25"/>
      <c r="J126" s="24">
        <f t="shared" si="23"/>
        <v>0</v>
      </c>
      <c r="K126" s="30"/>
      <c r="L126" s="26"/>
    </row>
    <row r="127" spans="1:12">
      <c r="A127" s="38"/>
      <c r="B127" s="37"/>
      <c r="C127" s="118" t="s">
        <v>113</v>
      </c>
      <c r="D127" s="118"/>
      <c r="E127" s="118"/>
      <c r="F127" s="118"/>
      <c r="G127" s="24">
        <v>1</v>
      </c>
      <c r="H127" s="28"/>
      <c r="I127" s="25"/>
      <c r="J127" s="24">
        <f t="shared" si="23"/>
        <v>1</v>
      </c>
      <c r="K127" s="30">
        <v>1363.9</v>
      </c>
      <c r="L127" s="26">
        <f t="shared" ref="L127:L136" si="26">J127*K127</f>
        <v>1363.9</v>
      </c>
    </row>
    <row r="128" spans="1:12">
      <c r="A128" s="15"/>
      <c r="B128" s="16"/>
      <c r="C128" s="118" t="s">
        <v>114</v>
      </c>
      <c r="D128" s="118"/>
      <c r="E128" s="118"/>
      <c r="F128" s="118"/>
      <c r="G128" s="24">
        <v>20</v>
      </c>
      <c r="H128" s="28"/>
      <c r="I128" s="25"/>
      <c r="J128" s="24">
        <f t="shared" si="23"/>
        <v>20</v>
      </c>
      <c r="K128" s="30">
        <v>1560</v>
      </c>
      <c r="L128" s="26">
        <f t="shared" si="26"/>
        <v>31200</v>
      </c>
    </row>
    <row r="129" spans="1:12">
      <c r="A129" s="15"/>
      <c r="B129" s="16"/>
      <c r="C129" s="118" t="s">
        <v>115</v>
      </c>
      <c r="D129" s="118"/>
      <c r="E129" s="118"/>
      <c r="F129" s="118"/>
      <c r="G129" s="24">
        <v>51</v>
      </c>
      <c r="H129" s="28"/>
      <c r="I129" s="25"/>
      <c r="J129" s="24">
        <f t="shared" si="23"/>
        <v>51</v>
      </c>
      <c r="K129" s="30">
        <v>25</v>
      </c>
      <c r="L129" s="26">
        <f t="shared" si="26"/>
        <v>1275</v>
      </c>
    </row>
    <row r="130" spans="1:12">
      <c r="A130" s="15"/>
      <c r="B130" s="16"/>
      <c r="C130" s="127" t="s">
        <v>116</v>
      </c>
      <c r="D130" s="127"/>
      <c r="E130" s="127"/>
      <c r="F130" s="127"/>
      <c r="G130" s="24">
        <v>38</v>
      </c>
      <c r="H130" s="28"/>
      <c r="I130" s="25"/>
      <c r="J130" s="24">
        <f t="shared" si="23"/>
        <v>38</v>
      </c>
      <c r="K130" s="30">
        <v>18.39</v>
      </c>
      <c r="L130" s="26">
        <f t="shared" si="26"/>
        <v>698.82</v>
      </c>
    </row>
    <row r="131" spans="1:12">
      <c r="A131" s="15"/>
      <c r="B131" s="16"/>
      <c r="C131" s="127" t="s">
        <v>117</v>
      </c>
      <c r="D131" s="127"/>
      <c r="E131" s="127"/>
      <c r="F131" s="127"/>
      <c r="G131" s="24">
        <v>20</v>
      </c>
      <c r="H131" s="28"/>
      <c r="I131" s="25"/>
      <c r="J131" s="24">
        <f t="shared" si="23"/>
        <v>20</v>
      </c>
      <c r="K131" s="30">
        <v>18.260000000000002</v>
      </c>
      <c r="L131" s="26">
        <f t="shared" si="26"/>
        <v>365.20000000000005</v>
      </c>
    </row>
    <row r="132" spans="1:12" ht="15.75" thickBot="1">
      <c r="A132" s="15"/>
      <c r="B132" s="16"/>
      <c r="C132" s="127" t="s">
        <v>118</v>
      </c>
      <c r="D132" s="127"/>
      <c r="E132" s="127"/>
      <c r="F132" s="127"/>
      <c r="G132" s="24">
        <v>2</v>
      </c>
      <c r="H132" s="28"/>
      <c r="I132" s="25"/>
      <c r="J132" s="24">
        <f t="shared" si="23"/>
        <v>2</v>
      </c>
      <c r="K132" s="30">
        <v>4000</v>
      </c>
      <c r="L132" s="26">
        <f t="shared" si="26"/>
        <v>8000</v>
      </c>
    </row>
    <row r="133" spans="1:12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99" t="s">
        <v>8</v>
      </c>
      <c r="H133" s="99" t="s">
        <v>9</v>
      </c>
      <c r="I133" s="99" t="s">
        <v>10</v>
      </c>
      <c r="J133" s="99" t="s">
        <v>11</v>
      </c>
      <c r="K133" s="99" t="s">
        <v>12</v>
      </c>
      <c r="L133" s="5" t="s">
        <v>13</v>
      </c>
    </row>
    <row r="134" spans="1:12">
      <c r="A134" s="15" t="s">
        <v>111</v>
      </c>
      <c r="B134" s="16" t="s">
        <v>112</v>
      </c>
      <c r="C134" s="127" t="s">
        <v>119</v>
      </c>
      <c r="D134" s="127"/>
      <c r="E134" s="127"/>
      <c r="F134" s="127"/>
      <c r="G134" s="24">
        <v>19</v>
      </c>
      <c r="H134" s="28"/>
      <c r="I134" s="25"/>
      <c r="J134" s="24">
        <f t="shared" si="23"/>
        <v>19</v>
      </c>
      <c r="K134" s="30">
        <v>150.78</v>
      </c>
      <c r="L134" s="26">
        <f t="shared" si="26"/>
        <v>2864.82</v>
      </c>
    </row>
    <row r="135" spans="1:12">
      <c r="A135" s="15"/>
      <c r="B135" s="16"/>
      <c r="C135" s="127" t="s">
        <v>120</v>
      </c>
      <c r="D135" s="127"/>
      <c r="E135" s="127"/>
      <c r="F135" s="127"/>
      <c r="G135" s="24">
        <v>10</v>
      </c>
      <c r="H135" s="28"/>
      <c r="I135" s="25"/>
      <c r="J135" s="24">
        <f t="shared" si="23"/>
        <v>10</v>
      </c>
      <c r="K135" s="30">
        <v>108</v>
      </c>
      <c r="L135" s="26">
        <f t="shared" si="26"/>
        <v>1080</v>
      </c>
    </row>
    <row r="136" spans="1:12">
      <c r="A136" s="15"/>
      <c r="B136" s="16"/>
      <c r="C136" s="127" t="s">
        <v>121</v>
      </c>
      <c r="D136" s="127"/>
      <c r="E136" s="127"/>
      <c r="F136" s="127"/>
      <c r="G136" s="24">
        <v>6</v>
      </c>
      <c r="H136" s="28"/>
      <c r="I136" s="25"/>
      <c r="J136" s="24">
        <f t="shared" si="23"/>
        <v>6</v>
      </c>
      <c r="K136" s="30">
        <v>116</v>
      </c>
      <c r="L136" s="26">
        <f t="shared" si="26"/>
        <v>696</v>
      </c>
    </row>
    <row r="137" spans="1:12">
      <c r="A137" s="15" t="s">
        <v>122</v>
      </c>
      <c r="B137" s="11" t="s">
        <v>123</v>
      </c>
      <c r="C137" s="137"/>
      <c r="D137" s="137"/>
      <c r="E137" s="137"/>
      <c r="F137" s="137"/>
      <c r="G137" s="24"/>
      <c r="H137" s="28"/>
      <c r="I137" s="25"/>
      <c r="J137" s="24"/>
      <c r="K137" s="30"/>
      <c r="L137" s="26"/>
    </row>
    <row r="138" spans="1:12">
      <c r="A138" s="15"/>
      <c r="B138" s="11"/>
      <c r="C138" s="118" t="s">
        <v>124</v>
      </c>
      <c r="D138" s="118"/>
      <c r="E138" s="118"/>
      <c r="F138" s="118"/>
      <c r="G138" s="24">
        <v>8</v>
      </c>
      <c r="H138" s="28"/>
      <c r="I138" s="25">
        <v>3</v>
      </c>
      <c r="J138" s="24">
        <f t="shared" si="23"/>
        <v>5</v>
      </c>
      <c r="K138" s="30">
        <v>1546.25</v>
      </c>
      <c r="L138" s="26">
        <f>J138*K138</f>
        <v>7731.25</v>
      </c>
    </row>
    <row r="139" spans="1:12">
      <c r="A139" s="15" t="s">
        <v>125</v>
      </c>
      <c r="B139" s="16" t="s">
        <v>126</v>
      </c>
      <c r="C139" s="118"/>
      <c r="D139" s="118"/>
      <c r="E139" s="118"/>
      <c r="F139" s="118"/>
      <c r="G139" s="24"/>
      <c r="H139" s="28"/>
      <c r="I139" s="25"/>
      <c r="J139" s="24"/>
      <c r="K139" s="30"/>
      <c r="L139" s="26"/>
    </row>
    <row r="140" spans="1:12">
      <c r="A140" s="15"/>
      <c r="B140" s="16"/>
      <c r="C140" s="118" t="s">
        <v>127</v>
      </c>
      <c r="D140" s="118"/>
      <c r="E140" s="118"/>
      <c r="F140" s="118"/>
      <c r="G140" s="32">
        <v>2</v>
      </c>
      <c r="H140" s="28"/>
      <c r="I140" s="28"/>
      <c r="J140" s="24">
        <f t="shared" si="23"/>
        <v>2</v>
      </c>
      <c r="K140" s="31">
        <v>2100</v>
      </c>
      <c r="L140" s="26">
        <f>J140*K140</f>
        <v>4200</v>
      </c>
    </row>
    <row r="141" spans="1:12">
      <c r="A141" s="15"/>
      <c r="B141" s="16"/>
      <c r="C141" s="127" t="s">
        <v>447</v>
      </c>
      <c r="D141" s="127"/>
      <c r="E141" s="127"/>
      <c r="F141" s="127"/>
      <c r="G141" s="24">
        <v>9</v>
      </c>
      <c r="H141" s="28"/>
      <c r="I141" s="25"/>
      <c r="J141" s="24">
        <f t="shared" si="23"/>
        <v>9</v>
      </c>
      <c r="K141" s="30">
        <v>200.6</v>
      </c>
      <c r="L141" s="26">
        <f>J141*K141</f>
        <v>1805.3999999999999</v>
      </c>
    </row>
    <row r="142" spans="1:12">
      <c r="A142" s="15"/>
      <c r="B142" s="16"/>
      <c r="C142" s="127" t="s">
        <v>448</v>
      </c>
      <c r="D142" s="127"/>
      <c r="E142" s="127"/>
      <c r="F142" s="127"/>
      <c r="G142" s="24">
        <v>10</v>
      </c>
      <c r="H142" s="28"/>
      <c r="I142" s="25"/>
      <c r="J142" s="24">
        <f t="shared" si="23"/>
        <v>10</v>
      </c>
      <c r="K142" s="30">
        <v>100.3</v>
      </c>
      <c r="L142" s="26">
        <f>J142*K142</f>
        <v>1003</v>
      </c>
    </row>
    <row r="143" spans="1:12">
      <c r="A143" s="15"/>
      <c r="B143" s="19"/>
      <c r="C143" s="127" t="s">
        <v>471</v>
      </c>
      <c r="D143" s="127"/>
      <c r="E143" s="127"/>
      <c r="F143" s="127"/>
      <c r="G143" s="24">
        <v>3</v>
      </c>
      <c r="H143" s="28"/>
      <c r="I143" s="25"/>
      <c r="J143" s="24">
        <f t="shared" si="23"/>
        <v>3</v>
      </c>
      <c r="K143" s="30">
        <v>5226.22</v>
      </c>
      <c r="L143" s="26">
        <f>J143*K143</f>
        <v>15678.66</v>
      </c>
    </row>
    <row r="144" spans="1:12">
      <c r="A144" s="15" t="s">
        <v>132</v>
      </c>
      <c r="B144" s="16" t="s">
        <v>133</v>
      </c>
      <c r="C144" s="118"/>
      <c r="D144" s="118"/>
      <c r="E144" s="118"/>
      <c r="F144" s="118"/>
      <c r="G144" s="24"/>
      <c r="H144" s="28"/>
      <c r="I144" s="25"/>
      <c r="J144" s="24"/>
      <c r="K144" s="33"/>
      <c r="L144" s="26"/>
    </row>
    <row r="145" spans="1:12">
      <c r="A145" s="15"/>
      <c r="B145" s="16"/>
      <c r="C145" s="118" t="s">
        <v>134</v>
      </c>
      <c r="D145" s="118"/>
      <c r="E145" s="118"/>
      <c r="F145" s="118"/>
      <c r="G145" s="24">
        <v>12</v>
      </c>
      <c r="H145" s="28"/>
      <c r="I145" s="25">
        <v>1</v>
      </c>
      <c r="J145" s="24">
        <f t="shared" si="23"/>
        <v>11</v>
      </c>
      <c r="K145" s="30">
        <v>77.58</v>
      </c>
      <c r="L145" s="26">
        <f t="shared" ref="L145:L176" si="27">J145*K145</f>
        <v>853.38</v>
      </c>
    </row>
    <row r="146" spans="1:12">
      <c r="A146" s="15"/>
      <c r="B146" s="16"/>
      <c r="C146" s="118" t="s">
        <v>134</v>
      </c>
      <c r="D146" s="118"/>
      <c r="E146" s="118"/>
      <c r="F146" s="118"/>
      <c r="G146" s="24">
        <v>12</v>
      </c>
      <c r="H146" s="28"/>
      <c r="I146" s="25"/>
      <c r="J146" s="24">
        <f t="shared" si="23"/>
        <v>12</v>
      </c>
      <c r="K146" s="30">
        <v>89.9</v>
      </c>
      <c r="L146" s="26">
        <f t="shared" si="27"/>
        <v>1078.8000000000002</v>
      </c>
    </row>
    <row r="147" spans="1:12">
      <c r="A147" s="15"/>
      <c r="B147" s="16"/>
      <c r="C147" s="118" t="s">
        <v>135</v>
      </c>
      <c r="D147" s="118"/>
      <c r="E147" s="118"/>
      <c r="F147" s="118"/>
      <c r="G147" s="24">
        <v>13</v>
      </c>
      <c r="H147" s="28"/>
      <c r="I147" s="25">
        <v>5</v>
      </c>
      <c r="J147" s="24">
        <f t="shared" si="23"/>
        <v>8</v>
      </c>
      <c r="K147" s="30">
        <v>100.3</v>
      </c>
      <c r="L147" s="26">
        <f t="shared" si="27"/>
        <v>802.4</v>
      </c>
    </row>
    <row r="148" spans="1:12">
      <c r="A148" s="15"/>
      <c r="B148" s="16"/>
      <c r="C148" s="118" t="s">
        <v>387</v>
      </c>
      <c r="D148" s="118"/>
      <c r="E148" s="118"/>
      <c r="F148" s="118"/>
      <c r="G148" s="24">
        <v>16</v>
      </c>
      <c r="H148" s="28"/>
      <c r="I148" s="25">
        <v>7</v>
      </c>
      <c r="J148" s="24">
        <f t="shared" si="23"/>
        <v>9</v>
      </c>
      <c r="K148" s="30">
        <v>442.5</v>
      </c>
      <c r="L148" s="26">
        <f t="shared" si="27"/>
        <v>3982.5</v>
      </c>
    </row>
    <row r="149" spans="1:12">
      <c r="A149" s="15"/>
      <c r="B149" s="16"/>
      <c r="C149" s="118" t="s">
        <v>136</v>
      </c>
      <c r="D149" s="118"/>
      <c r="E149" s="118"/>
      <c r="F149" s="118"/>
      <c r="G149" s="24">
        <v>8</v>
      </c>
      <c r="H149" s="28"/>
      <c r="I149" s="25"/>
      <c r="J149" s="24">
        <f t="shared" si="23"/>
        <v>8</v>
      </c>
      <c r="K149" s="30">
        <v>43.1</v>
      </c>
      <c r="L149" s="26">
        <f t="shared" si="27"/>
        <v>344.8</v>
      </c>
    </row>
    <row r="150" spans="1:12">
      <c r="A150" s="13"/>
      <c r="B150" s="17"/>
      <c r="C150" s="118" t="s">
        <v>137</v>
      </c>
      <c r="D150" s="118"/>
      <c r="E150" s="118"/>
      <c r="F150" s="118"/>
      <c r="G150" s="24">
        <v>719</v>
      </c>
      <c r="H150" s="28"/>
      <c r="I150" s="25">
        <v>7</v>
      </c>
      <c r="J150" s="24">
        <f t="shared" si="23"/>
        <v>712</v>
      </c>
      <c r="K150" s="30">
        <v>12.5</v>
      </c>
      <c r="L150" s="26">
        <f t="shared" si="27"/>
        <v>8900</v>
      </c>
    </row>
    <row r="151" spans="1:12">
      <c r="A151" s="15"/>
      <c r="B151" s="17"/>
      <c r="C151" s="118" t="s">
        <v>138</v>
      </c>
      <c r="D151" s="118"/>
      <c r="E151" s="118"/>
      <c r="F151" s="118"/>
      <c r="G151" s="24">
        <v>5</v>
      </c>
      <c r="H151" s="28"/>
      <c r="I151" s="25"/>
      <c r="J151" s="24">
        <f t="shared" si="23"/>
        <v>5</v>
      </c>
      <c r="K151" s="30">
        <v>200</v>
      </c>
      <c r="L151" s="26">
        <f t="shared" si="27"/>
        <v>1000</v>
      </c>
    </row>
    <row r="152" spans="1:12">
      <c r="A152" s="13"/>
      <c r="B152" s="17"/>
      <c r="C152" s="118" t="s">
        <v>139</v>
      </c>
      <c r="D152" s="118"/>
      <c r="E152" s="118"/>
      <c r="F152" s="118"/>
      <c r="G152" s="24">
        <v>32</v>
      </c>
      <c r="H152" s="28"/>
      <c r="I152" s="25"/>
      <c r="J152" s="24">
        <f t="shared" si="23"/>
        <v>32</v>
      </c>
      <c r="K152" s="30">
        <v>35</v>
      </c>
      <c r="L152" s="26">
        <f t="shared" si="27"/>
        <v>1120</v>
      </c>
    </row>
    <row r="153" spans="1:12">
      <c r="A153" s="13"/>
      <c r="B153" s="17"/>
      <c r="C153" s="118" t="s">
        <v>140</v>
      </c>
      <c r="D153" s="118"/>
      <c r="E153" s="118"/>
      <c r="F153" s="118"/>
      <c r="G153" s="24">
        <v>60</v>
      </c>
      <c r="H153" s="28"/>
      <c r="I153" s="25">
        <v>7</v>
      </c>
      <c r="J153" s="24">
        <f t="shared" si="23"/>
        <v>53</v>
      </c>
      <c r="K153" s="30">
        <v>123.9</v>
      </c>
      <c r="L153" s="26">
        <f t="shared" si="27"/>
        <v>6566.7000000000007</v>
      </c>
    </row>
    <row r="154" spans="1:12">
      <c r="A154" s="13"/>
      <c r="B154" s="17"/>
      <c r="C154" s="118" t="s">
        <v>141</v>
      </c>
      <c r="D154" s="118"/>
      <c r="E154" s="118"/>
      <c r="F154" s="118"/>
      <c r="G154" s="24">
        <v>10</v>
      </c>
      <c r="H154" s="28"/>
      <c r="I154" s="25"/>
      <c r="J154" s="24">
        <f t="shared" si="23"/>
        <v>10</v>
      </c>
      <c r="K154" s="30">
        <v>220.08</v>
      </c>
      <c r="L154" s="26">
        <f t="shared" si="27"/>
        <v>2200.8000000000002</v>
      </c>
    </row>
    <row r="155" spans="1:12">
      <c r="A155" s="15"/>
      <c r="B155" s="16"/>
      <c r="C155" s="118" t="s">
        <v>142</v>
      </c>
      <c r="D155" s="118"/>
      <c r="E155" s="118"/>
      <c r="F155" s="118"/>
      <c r="G155" s="24">
        <v>1</v>
      </c>
      <c r="H155" s="28"/>
      <c r="I155" s="25">
        <v>1</v>
      </c>
      <c r="J155" s="24">
        <f t="shared" si="23"/>
        <v>0</v>
      </c>
      <c r="K155" s="30">
        <v>625</v>
      </c>
      <c r="L155" s="26">
        <f t="shared" si="27"/>
        <v>0</v>
      </c>
    </row>
    <row r="156" spans="1:12">
      <c r="A156" s="13"/>
      <c r="B156" s="17"/>
      <c r="C156" s="118" t="s">
        <v>143</v>
      </c>
      <c r="D156" s="118"/>
      <c r="E156" s="118"/>
      <c r="F156" s="118"/>
      <c r="G156" s="24">
        <v>67</v>
      </c>
      <c r="H156" s="28"/>
      <c r="I156" s="25">
        <v>16</v>
      </c>
      <c r="J156" s="24">
        <f t="shared" si="23"/>
        <v>51</v>
      </c>
      <c r="K156" s="30">
        <v>12.5</v>
      </c>
      <c r="L156" s="26">
        <f t="shared" si="27"/>
        <v>637.5</v>
      </c>
    </row>
    <row r="157" spans="1:12">
      <c r="A157" s="13"/>
      <c r="B157" s="17"/>
      <c r="C157" s="118" t="s">
        <v>144</v>
      </c>
      <c r="D157" s="118"/>
      <c r="E157" s="118"/>
      <c r="F157" s="118"/>
      <c r="G157" s="24">
        <v>33</v>
      </c>
      <c r="H157" s="28"/>
      <c r="I157" s="25">
        <v>7</v>
      </c>
      <c r="J157" s="24">
        <f t="shared" si="23"/>
        <v>26</v>
      </c>
      <c r="K157" s="30">
        <v>206.5</v>
      </c>
      <c r="L157" s="26">
        <f t="shared" si="27"/>
        <v>5369</v>
      </c>
    </row>
    <row r="158" spans="1:12">
      <c r="A158" s="13"/>
      <c r="B158" s="49"/>
      <c r="C158" s="118" t="s">
        <v>145</v>
      </c>
      <c r="D158" s="118"/>
      <c r="E158" s="118"/>
      <c r="F158" s="118"/>
      <c r="G158" s="24">
        <v>46</v>
      </c>
      <c r="H158" s="28"/>
      <c r="I158" s="25">
        <v>9</v>
      </c>
      <c r="J158" s="24">
        <f t="shared" si="23"/>
        <v>37</v>
      </c>
      <c r="K158" s="30">
        <v>224.2</v>
      </c>
      <c r="L158" s="26">
        <f t="shared" si="27"/>
        <v>8295.4</v>
      </c>
    </row>
    <row r="159" spans="1:12">
      <c r="A159" s="13"/>
      <c r="B159" s="17"/>
      <c r="C159" s="118" t="s">
        <v>146</v>
      </c>
      <c r="D159" s="118"/>
      <c r="E159" s="118"/>
      <c r="F159" s="118"/>
      <c r="G159" s="24">
        <v>5</v>
      </c>
      <c r="H159" s="28"/>
      <c r="I159" s="25">
        <v>2</v>
      </c>
      <c r="J159" s="24">
        <f t="shared" si="23"/>
        <v>3</v>
      </c>
      <c r="K159" s="30">
        <v>130</v>
      </c>
      <c r="L159" s="26">
        <f t="shared" si="27"/>
        <v>390</v>
      </c>
    </row>
    <row r="160" spans="1:12">
      <c r="A160" s="13"/>
      <c r="B160" s="17"/>
      <c r="C160" s="118" t="s">
        <v>147</v>
      </c>
      <c r="D160" s="118"/>
      <c r="E160" s="118"/>
      <c r="F160" s="118"/>
      <c r="G160" s="24">
        <v>24</v>
      </c>
      <c r="H160" s="28"/>
      <c r="I160" s="25">
        <v>1</v>
      </c>
      <c r="J160" s="24">
        <f t="shared" si="23"/>
        <v>23</v>
      </c>
      <c r="K160" s="30">
        <v>75.59</v>
      </c>
      <c r="L160" s="26">
        <f t="shared" si="27"/>
        <v>1738.5700000000002</v>
      </c>
    </row>
    <row r="161" spans="1:12">
      <c r="A161" s="15"/>
      <c r="B161" s="17"/>
      <c r="C161" s="118" t="s">
        <v>148</v>
      </c>
      <c r="D161" s="118"/>
      <c r="E161" s="118"/>
      <c r="F161" s="118"/>
      <c r="G161" s="24">
        <v>5</v>
      </c>
      <c r="H161" s="28"/>
      <c r="I161" s="25"/>
      <c r="J161" s="24">
        <f t="shared" si="23"/>
        <v>5</v>
      </c>
      <c r="K161" s="30">
        <v>137.93</v>
      </c>
      <c r="L161" s="26">
        <f t="shared" si="27"/>
        <v>689.65000000000009</v>
      </c>
    </row>
    <row r="162" spans="1:12">
      <c r="A162" s="15"/>
      <c r="B162" s="16"/>
      <c r="C162" s="118" t="s">
        <v>386</v>
      </c>
      <c r="D162" s="118"/>
      <c r="E162" s="118"/>
      <c r="F162" s="118"/>
      <c r="G162" s="24">
        <v>19</v>
      </c>
      <c r="H162" s="28"/>
      <c r="I162" s="25">
        <v>1</v>
      </c>
      <c r="J162" s="24">
        <f t="shared" si="23"/>
        <v>18</v>
      </c>
      <c r="K162" s="30">
        <v>147.5</v>
      </c>
      <c r="L162" s="26">
        <f t="shared" si="27"/>
        <v>2655</v>
      </c>
    </row>
    <row r="163" spans="1:12">
      <c r="A163" s="13"/>
      <c r="B163" s="17"/>
      <c r="C163" s="118" t="s">
        <v>149</v>
      </c>
      <c r="D163" s="118"/>
      <c r="E163" s="118"/>
      <c r="F163" s="118"/>
      <c r="G163" s="24">
        <v>13</v>
      </c>
      <c r="H163" s="28"/>
      <c r="I163" s="25"/>
      <c r="J163" s="24">
        <f t="shared" si="23"/>
        <v>13</v>
      </c>
      <c r="K163" s="30">
        <v>31</v>
      </c>
      <c r="L163" s="26">
        <f t="shared" si="27"/>
        <v>403</v>
      </c>
    </row>
    <row r="164" spans="1:12">
      <c r="A164" s="13"/>
      <c r="B164" s="17"/>
      <c r="C164" s="118" t="s">
        <v>151</v>
      </c>
      <c r="D164" s="118"/>
      <c r="E164" s="118"/>
      <c r="F164" s="118"/>
      <c r="G164" s="24">
        <v>11</v>
      </c>
      <c r="H164" s="28"/>
      <c r="I164" s="25">
        <v>4</v>
      </c>
      <c r="J164" s="24">
        <f t="shared" si="23"/>
        <v>7</v>
      </c>
      <c r="K164" s="30">
        <v>112.1</v>
      </c>
      <c r="L164" s="26">
        <f t="shared" si="27"/>
        <v>784.69999999999993</v>
      </c>
    </row>
    <row r="165" spans="1:12" ht="15.75" thickBot="1">
      <c r="A165" s="15"/>
      <c r="B165" s="17"/>
      <c r="C165" s="118" t="s">
        <v>152</v>
      </c>
      <c r="D165" s="118"/>
      <c r="E165" s="118"/>
      <c r="F165" s="118"/>
      <c r="G165" s="24">
        <v>20</v>
      </c>
      <c r="H165" s="28"/>
      <c r="I165" s="25"/>
      <c r="J165" s="24">
        <f t="shared" si="23"/>
        <v>20</v>
      </c>
      <c r="K165" s="30">
        <v>285.5</v>
      </c>
      <c r="L165" s="26">
        <f t="shared" si="27"/>
        <v>5710</v>
      </c>
    </row>
    <row r="166" spans="1:12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99" t="s">
        <v>8</v>
      </c>
      <c r="H166" s="99" t="s">
        <v>9</v>
      </c>
      <c r="I166" s="99" t="s">
        <v>10</v>
      </c>
      <c r="J166" s="99" t="s">
        <v>11</v>
      </c>
      <c r="K166" s="99" t="s">
        <v>12</v>
      </c>
      <c r="L166" s="5" t="s">
        <v>13</v>
      </c>
    </row>
    <row r="167" spans="1:12">
      <c r="A167" s="15" t="s">
        <v>132</v>
      </c>
      <c r="B167" s="16" t="s">
        <v>133</v>
      </c>
      <c r="C167" s="118" t="s">
        <v>383</v>
      </c>
      <c r="D167" s="118"/>
      <c r="E167" s="118"/>
      <c r="F167" s="118"/>
      <c r="G167" s="24">
        <v>90</v>
      </c>
      <c r="H167" s="28"/>
      <c r="I167" s="25">
        <v>10</v>
      </c>
      <c r="J167" s="24">
        <f t="shared" si="23"/>
        <v>80</v>
      </c>
      <c r="K167" s="30">
        <v>29.5</v>
      </c>
      <c r="L167" s="26">
        <f t="shared" si="27"/>
        <v>2360</v>
      </c>
    </row>
    <row r="168" spans="1:12">
      <c r="A168" s="13"/>
      <c r="B168" s="17"/>
      <c r="C168" s="118" t="s">
        <v>388</v>
      </c>
      <c r="D168" s="118"/>
      <c r="E168" s="118"/>
      <c r="F168" s="118"/>
      <c r="G168" s="24">
        <v>178</v>
      </c>
      <c r="H168" s="28"/>
      <c r="I168" s="25">
        <v>9</v>
      </c>
      <c r="J168" s="24">
        <f t="shared" si="23"/>
        <v>169</v>
      </c>
      <c r="K168" s="30">
        <v>52.215000000000003</v>
      </c>
      <c r="L168" s="26">
        <f t="shared" si="27"/>
        <v>8824.3350000000009</v>
      </c>
    </row>
    <row r="169" spans="1:12">
      <c r="A169" s="13"/>
      <c r="B169" s="17"/>
      <c r="C169" s="118" t="s">
        <v>154</v>
      </c>
      <c r="D169" s="118"/>
      <c r="E169" s="118"/>
      <c r="F169" s="118"/>
      <c r="G169" s="24">
        <v>118</v>
      </c>
      <c r="H169" s="28"/>
      <c r="I169" s="28">
        <v>13</v>
      </c>
      <c r="J169" s="24">
        <f t="shared" ref="J169:J233" si="28">G169+H169-I169</f>
        <v>105</v>
      </c>
      <c r="K169" s="31">
        <v>22.13</v>
      </c>
      <c r="L169" s="79">
        <f t="shared" si="27"/>
        <v>2323.65</v>
      </c>
    </row>
    <row r="170" spans="1:12">
      <c r="A170" s="15"/>
      <c r="B170" s="16"/>
      <c r="C170" s="118" t="s">
        <v>155</v>
      </c>
      <c r="D170" s="118"/>
      <c r="E170" s="118"/>
      <c r="F170" s="118"/>
      <c r="G170" s="24">
        <v>26</v>
      </c>
      <c r="H170" s="28"/>
      <c r="I170" s="25"/>
      <c r="J170" s="24">
        <f t="shared" si="28"/>
        <v>26</v>
      </c>
      <c r="K170" s="30">
        <v>149.86000000000001</v>
      </c>
      <c r="L170" s="26">
        <f t="shared" si="27"/>
        <v>3896.3600000000006</v>
      </c>
    </row>
    <row r="171" spans="1:12">
      <c r="A171" s="13"/>
      <c r="B171" s="17"/>
      <c r="C171" s="118" t="s">
        <v>156</v>
      </c>
      <c r="D171" s="118"/>
      <c r="E171" s="118"/>
      <c r="F171" s="118"/>
      <c r="G171" s="24">
        <v>12</v>
      </c>
      <c r="H171" s="28"/>
      <c r="I171" s="25">
        <v>2</v>
      </c>
      <c r="J171" s="24">
        <f t="shared" si="28"/>
        <v>10</v>
      </c>
      <c r="K171" s="30">
        <v>287.7</v>
      </c>
      <c r="L171" s="26">
        <f t="shared" si="27"/>
        <v>2877</v>
      </c>
    </row>
    <row r="172" spans="1:12">
      <c r="A172" s="13"/>
      <c r="B172" s="17"/>
      <c r="C172" s="118" t="s">
        <v>157</v>
      </c>
      <c r="D172" s="118"/>
      <c r="E172" s="118"/>
      <c r="F172" s="118"/>
      <c r="G172" s="24">
        <v>1</v>
      </c>
      <c r="H172" s="28"/>
      <c r="I172" s="25">
        <v>1</v>
      </c>
      <c r="J172" s="24">
        <f t="shared" si="28"/>
        <v>0</v>
      </c>
      <c r="K172" s="30">
        <v>145</v>
      </c>
      <c r="L172" s="26">
        <f t="shared" si="27"/>
        <v>0</v>
      </c>
    </row>
    <row r="173" spans="1:12">
      <c r="A173" s="15"/>
      <c r="B173" s="17"/>
      <c r="C173" s="118" t="s">
        <v>158</v>
      </c>
      <c r="D173" s="118"/>
      <c r="E173" s="118"/>
      <c r="F173" s="118"/>
      <c r="G173" s="24">
        <v>5</v>
      </c>
      <c r="H173" s="28"/>
      <c r="I173" s="25"/>
      <c r="J173" s="24">
        <f t="shared" si="28"/>
        <v>5</v>
      </c>
      <c r="K173" s="30">
        <v>797.79</v>
      </c>
      <c r="L173" s="26">
        <f t="shared" si="27"/>
        <v>3988.95</v>
      </c>
    </row>
    <row r="174" spans="1:12">
      <c r="A174" s="13"/>
      <c r="B174" s="17"/>
      <c r="C174" s="118" t="s">
        <v>159</v>
      </c>
      <c r="D174" s="118"/>
      <c r="E174" s="118"/>
      <c r="F174" s="118"/>
      <c r="G174" s="24">
        <v>12</v>
      </c>
      <c r="H174" s="28"/>
      <c r="I174" s="25"/>
      <c r="J174" s="24">
        <f t="shared" si="28"/>
        <v>12</v>
      </c>
      <c r="K174" s="30">
        <v>190.13</v>
      </c>
      <c r="L174" s="26">
        <f t="shared" si="27"/>
        <v>2281.56</v>
      </c>
    </row>
    <row r="175" spans="1:12">
      <c r="A175" s="15"/>
      <c r="B175" s="17"/>
      <c r="C175" s="118" t="s">
        <v>160</v>
      </c>
      <c r="D175" s="118"/>
      <c r="E175" s="118"/>
      <c r="F175" s="118"/>
      <c r="G175" s="24">
        <v>12</v>
      </c>
      <c r="H175" s="28"/>
      <c r="I175" s="25">
        <v>1</v>
      </c>
      <c r="J175" s="24">
        <f t="shared" si="28"/>
        <v>11</v>
      </c>
      <c r="K175" s="30">
        <v>152.06</v>
      </c>
      <c r="L175" s="26">
        <f t="shared" si="27"/>
        <v>1672.66</v>
      </c>
    </row>
    <row r="176" spans="1:12">
      <c r="A176" s="13"/>
      <c r="B176" s="16"/>
      <c r="C176" s="118" t="s">
        <v>161</v>
      </c>
      <c r="D176" s="118"/>
      <c r="E176" s="118"/>
      <c r="F176" s="118"/>
      <c r="G176" s="24">
        <v>10</v>
      </c>
      <c r="H176" s="28"/>
      <c r="I176" s="25"/>
      <c r="J176" s="24">
        <f t="shared" si="28"/>
        <v>10</v>
      </c>
      <c r="K176" s="30">
        <v>475</v>
      </c>
      <c r="L176" s="26">
        <f t="shared" si="27"/>
        <v>4750</v>
      </c>
    </row>
    <row r="177" spans="1:12">
      <c r="A177" s="13" t="s">
        <v>162</v>
      </c>
      <c r="B177" s="16" t="s">
        <v>163</v>
      </c>
      <c r="C177" s="118"/>
      <c r="D177" s="118"/>
      <c r="E177" s="118"/>
      <c r="F177" s="118"/>
      <c r="G177" s="24"/>
      <c r="H177" s="28"/>
      <c r="I177" s="25"/>
      <c r="J177" s="24"/>
      <c r="K177" s="30"/>
      <c r="L177" s="26"/>
    </row>
    <row r="178" spans="1:12">
      <c r="A178" s="13"/>
      <c r="B178" s="16"/>
      <c r="C178" s="118" t="s">
        <v>164</v>
      </c>
      <c r="D178" s="118"/>
      <c r="E178" s="118"/>
      <c r="F178" s="118"/>
      <c r="G178" s="24">
        <v>15</v>
      </c>
      <c r="H178" s="28"/>
      <c r="I178" s="25">
        <v>10</v>
      </c>
      <c r="J178" s="24">
        <f t="shared" si="28"/>
        <v>5</v>
      </c>
      <c r="K178" s="30">
        <v>7.82</v>
      </c>
      <c r="L178" s="26">
        <f t="shared" ref="L178:L239" si="29">J178*K178</f>
        <v>39.1</v>
      </c>
    </row>
    <row r="179" spans="1:12">
      <c r="A179" s="13"/>
      <c r="B179" s="16"/>
      <c r="C179" s="118" t="s">
        <v>165</v>
      </c>
      <c r="D179" s="118"/>
      <c r="E179" s="118"/>
      <c r="F179" s="118"/>
      <c r="G179" s="24">
        <v>566</v>
      </c>
      <c r="H179" s="28"/>
      <c r="I179" s="25">
        <v>8</v>
      </c>
      <c r="J179" s="24">
        <f t="shared" si="28"/>
        <v>558</v>
      </c>
      <c r="K179" s="30">
        <v>26.254999999999999</v>
      </c>
      <c r="L179" s="26">
        <f t="shared" si="29"/>
        <v>14650.289999999999</v>
      </c>
    </row>
    <row r="180" spans="1:12">
      <c r="A180" s="13"/>
      <c r="B180" s="16"/>
      <c r="C180" s="118" t="s">
        <v>166</v>
      </c>
      <c r="D180" s="118"/>
      <c r="E180" s="118"/>
      <c r="F180" s="118"/>
      <c r="G180" s="24">
        <v>190</v>
      </c>
      <c r="H180" s="28"/>
      <c r="I180" s="25">
        <v>1</v>
      </c>
      <c r="J180" s="24">
        <f t="shared" si="28"/>
        <v>189</v>
      </c>
      <c r="K180" s="30">
        <v>39.825000000000003</v>
      </c>
      <c r="L180" s="26">
        <f t="shared" si="29"/>
        <v>7526.9250000000002</v>
      </c>
    </row>
    <row r="181" spans="1:12">
      <c r="A181" s="13"/>
      <c r="B181" s="17"/>
      <c r="C181" s="118" t="s">
        <v>167</v>
      </c>
      <c r="D181" s="118"/>
      <c r="E181" s="118"/>
      <c r="F181" s="118"/>
      <c r="G181" s="24">
        <v>17</v>
      </c>
      <c r="H181" s="28"/>
      <c r="I181" s="25">
        <v>3</v>
      </c>
      <c r="J181" s="24">
        <f t="shared" si="28"/>
        <v>14</v>
      </c>
      <c r="K181" s="30">
        <v>8</v>
      </c>
      <c r="L181" s="26">
        <f t="shared" si="29"/>
        <v>112</v>
      </c>
    </row>
    <row r="182" spans="1:12">
      <c r="A182" s="13"/>
      <c r="B182" s="17"/>
      <c r="C182" s="118" t="s">
        <v>308</v>
      </c>
      <c r="D182" s="118"/>
      <c r="E182" s="118"/>
      <c r="F182" s="118"/>
      <c r="G182" s="24">
        <v>9</v>
      </c>
      <c r="H182" s="28"/>
      <c r="I182" s="25">
        <v>9</v>
      </c>
      <c r="J182" s="24">
        <f t="shared" si="28"/>
        <v>0</v>
      </c>
      <c r="K182" s="30">
        <v>6.3920000000000003</v>
      </c>
      <c r="L182" s="26">
        <f t="shared" si="29"/>
        <v>0</v>
      </c>
    </row>
    <row r="183" spans="1:12">
      <c r="A183" s="13"/>
      <c r="B183" s="17"/>
      <c r="C183" s="118" t="s">
        <v>332</v>
      </c>
      <c r="D183" s="118"/>
      <c r="E183" s="118"/>
      <c r="F183" s="118"/>
      <c r="G183" s="24">
        <v>19</v>
      </c>
      <c r="H183" s="28"/>
      <c r="I183" s="25">
        <v>19</v>
      </c>
      <c r="J183" s="24">
        <f t="shared" si="28"/>
        <v>0</v>
      </c>
      <c r="K183" s="30">
        <v>5.0199999999999996</v>
      </c>
      <c r="L183" s="26">
        <f t="shared" si="29"/>
        <v>0</v>
      </c>
    </row>
    <row r="184" spans="1:12">
      <c r="A184" s="13"/>
      <c r="B184" s="17"/>
      <c r="C184" s="118" t="s">
        <v>168</v>
      </c>
      <c r="D184" s="118"/>
      <c r="E184" s="118"/>
      <c r="F184" s="118"/>
      <c r="G184" s="24">
        <v>646</v>
      </c>
      <c r="H184" s="28"/>
      <c r="I184" s="28">
        <v>21</v>
      </c>
      <c r="J184" s="24">
        <f t="shared" si="28"/>
        <v>625</v>
      </c>
      <c r="K184" s="30">
        <v>5.42</v>
      </c>
      <c r="L184" s="26">
        <f t="shared" si="29"/>
        <v>3387.5</v>
      </c>
    </row>
    <row r="185" spans="1:12">
      <c r="A185" s="13"/>
      <c r="B185" s="17"/>
      <c r="C185" s="118" t="s">
        <v>169</v>
      </c>
      <c r="D185" s="118"/>
      <c r="E185" s="118"/>
      <c r="F185" s="118"/>
      <c r="G185" s="24">
        <v>12</v>
      </c>
      <c r="H185" s="28"/>
      <c r="I185" s="25"/>
      <c r="J185" s="24">
        <f t="shared" si="28"/>
        <v>12</v>
      </c>
      <c r="K185" s="30">
        <v>77.083299999999994</v>
      </c>
      <c r="L185" s="26">
        <f t="shared" si="29"/>
        <v>924.99959999999987</v>
      </c>
    </row>
    <row r="186" spans="1:12">
      <c r="A186" s="13"/>
      <c r="B186" s="17"/>
      <c r="C186" s="122" t="s">
        <v>547</v>
      </c>
      <c r="D186" s="123"/>
      <c r="E186" s="123"/>
      <c r="F186" s="124"/>
      <c r="G186" s="24">
        <v>58</v>
      </c>
      <c r="H186" s="28"/>
      <c r="I186" s="25">
        <v>12</v>
      </c>
      <c r="J186" s="24">
        <f t="shared" si="28"/>
        <v>46</v>
      </c>
      <c r="K186" s="30">
        <v>20.059999999999999</v>
      </c>
      <c r="L186" s="26">
        <f t="shared" si="29"/>
        <v>922.76</v>
      </c>
    </row>
    <row r="187" spans="1:12">
      <c r="A187" s="13"/>
      <c r="B187" s="17"/>
      <c r="C187" s="118" t="s">
        <v>358</v>
      </c>
      <c r="D187" s="118"/>
      <c r="E187" s="118"/>
      <c r="F187" s="118"/>
      <c r="G187" s="24">
        <v>10</v>
      </c>
      <c r="H187" s="28"/>
      <c r="I187" s="25">
        <v>6</v>
      </c>
      <c r="J187" s="24">
        <f t="shared" si="28"/>
        <v>4</v>
      </c>
      <c r="K187" s="30">
        <v>21.24</v>
      </c>
      <c r="L187" s="26">
        <f t="shared" si="29"/>
        <v>84.96</v>
      </c>
    </row>
    <row r="188" spans="1:12">
      <c r="A188" s="13"/>
      <c r="B188" s="17"/>
      <c r="C188" s="118" t="s">
        <v>335</v>
      </c>
      <c r="D188" s="118"/>
      <c r="E188" s="118"/>
      <c r="F188" s="118"/>
      <c r="G188" s="24">
        <v>18</v>
      </c>
      <c r="H188" s="28"/>
      <c r="I188" s="25">
        <v>17</v>
      </c>
      <c r="J188" s="24">
        <f t="shared" si="28"/>
        <v>1</v>
      </c>
      <c r="K188" s="30">
        <v>24.78</v>
      </c>
      <c r="L188" s="26">
        <f t="shared" si="29"/>
        <v>24.78</v>
      </c>
    </row>
    <row r="189" spans="1:12">
      <c r="A189" s="13"/>
      <c r="B189" s="17"/>
      <c r="C189" s="118" t="s">
        <v>171</v>
      </c>
      <c r="D189" s="118"/>
      <c r="E189" s="118"/>
      <c r="F189" s="118"/>
      <c r="G189" s="24">
        <v>9</v>
      </c>
      <c r="H189" s="28"/>
      <c r="I189" s="25">
        <v>1</v>
      </c>
      <c r="J189" s="24">
        <f t="shared" si="28"/>
        <v>8</v>
      </c>
      <c r="K189" s="30">
        <v>53.1</v>
      </c>
      <c r="L189" s="26">
        <f t="shared" si="29"/>
        <v>424.8</v>
      </c>
    </row>
    <row r="190" spans="1:12">
      <c r="A190" s="13"/>
      <c r="B190" s="17"/>
      <c r="C190" s="118" t="s">
        <v>172</v>
      </c>
      <c r="D190" s="118"/>
      <c r="E190" s="118"/>
      <c r="F190" s="118"/>
      <c r="G190" s="24">
        <v>8</v>
      </c>
      <c r="H190" s="28"/>
      <c r="I190" s="25"/>
      <c r="J190" s="24">
        <f t="shared" si="28"/>
        <v>8</v>
      </c>
      <c r="K190" s="30">
        <v>95</v>
      </c>
      <c r="L190" s="26">
        <f t="shared" si="29"/>
        <v>760</v>
      </c>
    </row>
    <row r="191" spans="1:12">
      <c r="A191" s="13"/>
      <c r="B191" s="17"/>
      <c r="C191" s="118" t="s">
        <v>333</v>
      </c>
      <c r="D191" s="118"/>
      <c r="E191" s="118"/>
      <c r="F191" s="118"/>
      <c r="G191" s="24">
        <v>10</v>
      </c>
      <c r="H191" s="28"/>
      <c r="I191" s="25"/>
      <c r="J191" s="24">
        <f t="shared" si="28"/>
        <v>10</v>
      </c>
      <c r="K191" s="30">
        <v>64.900000000000006</v>
      </c>
      <c r="L191" s="26">
        <f t="shared" si="29"/>
        <v>649</v>
      </c>
    </row>
    <row r="192" spans="1:12">
      <c r="A192" s="13"/>
      <c r="B192" s="17"/>
      <c r="C192" s="118" t="s">
        <v>173</v>
      </c>
      <c r="D192" s="118"/>
      <c r="E192" s="118"/>
      <c r="F192" s="118"/>
      <c r="G192" s="24">
        <v>12</v>
      </c>
      <c r="H192" s="28"/>
      <c r="I192" s="25"/>
      <c r="J192" s="24">
        <f t="shared" si="28"/>
        <v>12</v>
      </c>
      <c r="K192" s="30">
        <v>85</v>
      </c>
      <c r="L192" s="26">
        <f t="shared" si="29"/>
        <v>1020</v>
      </c>
    </row>
    <row r="193" spans="1:12">
      <c r="A193" s="13"/>
      <c r="B193" s="16"/>
      <c r="C193" s="118" t="s">
        <v>174</v>
      </c>
      <c r="D193" s="118"/>
      <c r="E193" s="118"/>
      <c r="F193" s="118"/>
      <c r="G193" s="24">
        <v>4</v>
      </c>
      <c r="H193" s="28"/>
      <c r="I193" s="25"/>
      <c r="J193" s="24">
        <f t="shared" si="28"/>
        <v>4</v>
      </c>
      <c r="K193" s="30">
        <v>85</v>
      </c>
      <c r="L193" s="26">
        <f t="shared" si="29"/>
        <v>340</v>
      </c>
    </row>
    <row r="194" spans="1:12">
      <c r="A194" s="13"/>
      <c r="B194" s="17"/>
      <c r="C194" s="118" t="s">
        <v>175</v>
      </c>
      <c r="D194" s="118"/>
      <c r="E194" s="118"/>
      <c r="F194" s="118"/>
      <c r="G194" s="24">
        <v>275</v>
      </c>
      <c r="H194" s="28"/>
      <c r="I194" s="25">
        <v>2</v>
      </c>
      <c r="J194" s="24">
        <f t="shared" si="28"/>
        <v>273</v>
      </c>
      <c r="K194" s="30">
        <v>3</v>
      </c>
      <c r="L194" s="26">
        <f t="shared" si="29"/>
        <v>819</v>
      </c>
    </row>
    <row r="195" spans="1:12">
      <c r="A195" s="13"/>
      <c r="B195" s="17"/>
      <c r="C195" s="118" t="s">
        <v>176</v>
      </c>
      <c r="D195" s="118"/>
      <c r="E195" s="118"/>
      <c r="F195" s="118"/>
      <c r="G195" s="24">
        <v>12</v>
      </c>
      <c r="H195" s="28"/>
      <c r="I195" s="25"/>
      <c r="J195" s="24">
        <f t="shared" si="28"/>
        <v>12</v>
      </c>
      <c r="K195" s="30">
        <v>5</v>
      </c>
      <c r="L195" s="26">
        <f t="shared" si="29"/>
        <v>60</v>
      </c>
    </row>
    <row r="196" spans="1:12">
      <c r="A196" s="13"/>
      <c r="B196" s="17"/>
      <c r="C196" s="118" t="s">
        <v>177</v>
      </c>
      <c r="D196" s="118"/>
      <c r="E196" s="118"/>
      <c r="F196" s="118"/>
      <c r="G196" s="24">
        <v>23</v>
      </c>
      <c r="H196" s="28"/>
      <c r="I196" s="25">
        <v>1</v>
      </c>
      <c r="J196" s="24">
        <f t="shared" si="28"/>
        <v>22</v>
      </c>
      <c r="K196" s="30">
        <v>23</v>
      </c>
      <c r="L196" s="26">
        <f t="shared" si="29"/>
        <v>506</v>
      </c>
    </row>
    <row r="197" spans="1:12">
      <c r="A197" s="13"/>
      <c r="B197" s="17"/>
      <c r="C197" s="118" t="s">
        <v>177</v>
      </c>
      <c r="D197" s="118"/>
      <c r="E197" s="118"/>
      <c r="F197" s="118"/>
      <c r="G197" s="24">
        <v>74</v>
      </c>
      <c r="H197" s="28"/>
      <c r="I197" s="25">
        <v>7</v>
      </c>
      <c r="J197" s="24">
        <f t="shared" si="28"/>
        <v>67</v>
      </c>
      <c r="K197" s="30">
        <v>11.41</v>
      </c>
      <c r="L197" s="26">
        <f>J197*K197</f>
        <v>764.47</v>
      </c>
    </row>
    <row r="198" spans="1:12" ht="15.75" thickBot="1">
      <c r="A198" s="13"/>
      <c r="B198" s="17"/>
      <c r="C198" s="118" t="s">
        <v>627</v>
      </c>
      <c r="D198" s="118"/>
      <c r="E198" s="118"/>
      <c r="F198" s="118"/>
      <c r="G198" s="24"/>
      <c r="H198" s="28">
        <v>24</v>
      </c>
      <c r="I198" s="25">
        <v>2</v>
      </c>
      <c r="J198" s="24">
        <f t="shared" si="28"/>
        <v>22</v>
      </c>
      <c r="K198" s="30">
        <v>8.4960000000000004</v>
      </c>
      <c r="L198" s="26">
        <f>J198*K198</f>
        <v>186.91200000000001</v>
      </c>
    </row>
    <row r="199" spans="1:12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99" t="s">
        <v>8</v>
      </c>
      <c r="H199" s="99" t="s">
        <v>9</v>
      </c>
      <c r="I199" s="99" t="s">
        <v>10</v>
      </c>
      <c r="J199" s="99" t="s">
        <v>11</v>
      </c>
      <c r="K199" s="99" t="s">
        <v>12</v>
      </c>
      <c r="L199" s="5" t="s">
        <v>13</v>
      </c>
    </row>
    <row r="200" spans="1:12">
      <c r="A200" s="13" t="s">
        <v>162</v>
      </c>
      <c r="B200" s="16" t="s">
        <v>163</v>
      </c>
      <c r="C200" s="118" t="s">
        <v>178</v>
      </c>
      <c r="D200" s="118"/>
      <c r="E200" s="118"/>
      <c r="F200" s="118"/>
      <c r="G200" s="24">
        <v>72</v>
      </c>
      <c r="H200" s="28"/>
      <c r="I200" s="25">
        <v>5</v>
      </c>
      <c r="J200" s="24">
        <f t="shared" si="28"/>
        <v>67</v>
      </c>
      <c r="K200" s="30"/>
      <c r="L200" s="26">
        <f t="shared" si="29"/>
        <v>0</v>
      </c>
    </row>
    <row r="201" spans="1:12">
      <c r="A201" s="13"/>
      <c r="B201" s="17"/>
      <c r="C201" s="118" t="s">
        <v>179</v>
      </c>
      <c r="D201" s="118"/>
      <c r="E201" s="118"/>
      <c r="F201" s="118"/>
      <c r="G201" s="24">
        <v>250</v>
      </c>
      <c r="H201" s="28"/>
      <c r="I201" s="25">
        <v>22</v>
      </c>
      <c r="J201" s="24">
        <f t="shared" si="28"/>
        <v>228</v>
      </c>
      <c r="K201" s="30">
        <v>16</v>
      </c>
      <c r="L201" s="26">
        <f t="shared" si="29"/>
        <v>3648</v>
      </c>
    </row>
    <row r="202" spans="1:12">
      <c r="A202" s="13"/>
      <c r="B202" s="17"/>
      <c r="C202" s="118" t="s">
        <v>628</v>
      </c>
      <c r="D202" s="118"/>
      <c r="E202" s="118"/>
      <c r="F202" s="118"/>
      <c r="G202" s="24"/>
      <c r="H202" s="28">
        <v>24</v>
      </c>
      <c r="I202" s="25"/>
      <c r="J202" s="24">
        <f t="shared" si="28"/>
        <v>24</v>
      </c>
      <c r="K202" s="30">
        <v>11.51</v>
      </c>
      <c r="L202" s="26">
        <f t="shared" si="29"/>
        <v>276.24</v>
      </c>
    </row>
    <row r="203" spans="1:12">
      <c r="A203" s="13"/>
      <c r="B203" s="16"/>
      <c r="C203" s="118" t="s">
        <v>334</v>
      </c>
      <c r="D203" s="118"/>
      <c r="E203" s="118"/>
      <c r="F203" s="118"/>
      <c r="G203" s="24">
        <v>36</v>
      </c>
      <c r="H203" s="28"/>
      <c r="I203" s="25">
        <v>1</v>
      </c>
      <c r="J203" s="24">
        <f t="shared" si="28"/>
        <v>35</v>
      </c>
      <c r="K203" s="30">
        <v>18.88</v>
      </c>
      <c r="L203" s="26">
        <f t="shared" si="29"/>
        <v>660.8</v>
      </c>
    </row>
    <row r="204" spans="1:12">
      <c r="A204" s="13"/>
      <c r="B204" s="17"/>
      <c r="C204" s="118" t="s">
        <v>181</v>
      </c>
      <c r="D204" s="118"/>
      <c r="E204" s="118"/>
      <c r="F204" s="118"/>
      <c r="G204" s="24">
        <v>218</v>
      </c>
      <c r="H204" s="28"/>
      <c r="I204" s="25">
        <v>60</v>
      </c>
      <c r="J204" s="24">
        <f t="shared" si="28"/>
        <v>158</v>
      </c>
      <c r="K204" s="30">
        <v>13.37</v>
      </c>
      <c r="L204" s="26">
        <f t="shared" si="29"/>
        <v>2112.46</v>
      </c>
    </row>
    <row r="205" spans="1:12">
      <c r="A205" s="13"/>
      <c r="B205" s="17"/>
      <c r="C205" s="118" t="s">
        <v>182</v>
      </c>
      <c r="D205" s="118"/>
      <c r="E205" s="118"/>
      <c r="F205" s="118"/>
      <c r="G205" s="24">
        <v>40</v>
      </c>
      <c r="H205" s="28"/>
      <c r="I205" s="25">
        <v>3</v>
      </c>
      <c r="J205" s="24">
        <f t="shared" si="28"/>
        <v>37</v>
      </c>
      <c r="K205" s="30">
        <v>33.04</v>
      </c>
      <c r="L205" s="26">
        <f t="shared" si="29"/>
        <v>1222.48</v>
      </c>
    </row>
    <row r="206" spans="1:12">
      <c r="A206" s="13"/>
      <c r="B206" s="17"/>
      <c r="C206" s="118" t="s">
        <v>183</v>
      </c>
      <c r="D206" s="118"/>
      <c r="E206" s="118"/>
      <c r="F206" s="118"/>
      <c r="G206" s="24">
        <v>9</v>
      </c>
      <c r="H206" s="28"/>
      <c r="I206" s="25"/>
      <c r="J206" s="24">
        <f t="shared" si="28"/>
        <v>9</v>
      </c>
      <c r="K206" s="30">
        <v>88.5</v>
      </c>
      <c r="L206" s="26">
        <f t="shared" si="29"/>
        <v>796.5</v>
      </c>
    </row>
    <row r="207" spans="1:12">
      <c r="A207" s="13"/>
      <c r="B207" s="17"/>
      <c r="C207" s="118" t="s">
        <v>184</v>
      </c>
      <c r="D207" s="118"/>
      <c r="E207" s="118"/>
      <c r="F207" s="118"/>
      <c r="G207" s="24">
        <v>81</v>
      </c>
      <c r="H207" s="28"/>
      <c r="I207" s="25"/>
      <c r="J207" s="24">
        <f t="shared" si="28"/>
        <v>81</v>
      </c>
      <c r="K207" s="30">
        <v>35</v>
      </c>
      <c r="L207" s="26">
        <f t="shared" si="29"/>
        <v>2835</v>
      </c>
    </row>
    <row r="208" spans="1:12">
      <c r="A208" s="13"/>
      <c r="B208" s="17"/>
      <c r="C208" s="118" t="s">
        <v>538</v>
      </c>
      <c r="D208" s="118"/>
      <c r="E208" s="118"/>
      <c r="F208" s="118"/>
      <c r="G208" s="24">
        <v>300</v>
      </c>
      <c r="H208" s="28"/>
      <c r="I208" s="28">
        <v>24</v>
      </c>
      <c r="J208" s="24">
        <f t="shared" si="28"/>
        <v>276</v>
      </c>
      <c r="K208" s="30">
        <v>4.2</v>
      </c>
      <c r="L208" s="26">
        <f t="shared" si="29"/>
        <v>1159.2</v>
      </c>
    </row>
    <row r="209" spans="1:12">
      <c r="A209" s="13"/>
      <c r="B209" s="17"/>
      <c r="C209" s="118" t="s">
        <v>364</v>
      </c>
      <c r="D209" s="118"/>
      <c r="E209" s="118"/>
      <c r="F209" s="118"/>
      <c r="G209" s="24">
        <v>1187</v>
      </c>
      <c r="H209" s="28"/>
      <c r="I209" s="28">
        <v>168</v>
      </c>
      <c r="J209" s="24">
        <f t="shared" si="28"/>
        <v>1019</v>
      </c>
      <c r="K209" s="30">
        <v>4.2</v>
      </c>
      <c r="L209" s="26">
        <f t="shared" si="29"/>
        <v>4279.8</v>
      </c>
    </row>
    <row r="210" spans="1:12">
      <c r="A210" s="13"/>
      <c r="B210" s="17"/>
      <c r="C210" s="118" t="s">
        <v>539</v>
      </c>
      <c r="D210" s="118"/>
      <c r="E210" s="118"/>
      <c r="F210" s="118"/>
      <c r="G210" s="24">
        <v>154</v>
      </c>
      <c r="H210" s="28"/>
      <c r="I210" s="28">
        <v>20</v>
      </c>
      <c r="J210" s="24">
        <f t="shared" si="28"/>
        <v>134</v>
      </c>
      <c r="K210" s="30">
        <v>4.2</v>
      </c>
      <c r="L210" s="26">
        <f t="shared" si="29"/>
        <v>562.80000000000007</v>
      </c>
    </row>
    <row r="211" spans="1:12">
      <c r="A211" s="13"/>
      <c r="B211" s="17"/>
      <c r="C211" s="118" t="s">
        <v>185</v>
      </c>
      <c r="D211" s="118"/>
      <c r="E211" s="118"/>
      <c r="F211" s="118"/>
      <c r="G211" s="24">
        <v>11</v>
      </c>
      <c r="H211" s="28"/>
      <c r="I211" s="28">
        <v>11</v>
      </c>
      <c r="J211" s="24">
        <f t="shared" si="28"/>
        <v>0</v>
      </c>
      <c r="K211" s="30">
        <v>4.0199999999999996</v>
      </c>
      <c r="L211" s="26">
        <f t="shared" si="29"/>
        <v>0</v>
      </c>
    </row>
    <row r="212" spans="1:12">
      <c r="A212" s="13"/>
      <c r="B212" s="17"/>
      <c r="C212" s="118" t="s">
        <v>186</v>
      </c>
      <c r="D212" s="118"/>
      <c r="E212" s="118"/>
      <c r="F212" s="118"/>
      <c r="G212" s="24">
        <v>3</v>
      </c>
      <c r="H212" s="28"/>
      <c r="I212" s="25"/>
      <c r="J212" s="24">
        <f t="shared" si="28"/>
        <v>3</v>
      </c>
      <c r="K212" s="30">
        <v>3.25</v>
      </c>
      <c r="L212" s="26">
        <f t="shared" si="29"/>
        <v>9.75</v>
      </c>
    </row>
    <row r="213" spans="1:12">
      <c r="A213" s="13"/>
      <c r="B213" s="17"/>
      <c r="C213" s="118" t="s">
        <v>187</v>
      </c>
      <c r="D213" s="118"/>
      <c r="E213" s="118"/>
      <c r="F213" s="118"/>
      <c r="G213" s="24">
        <v>883</v>
      </c>
      <c r="H213" s="28"/>
      <c r="I213" s="28">
        <v>163</v>
      </c>
      <c r="J213" s="24">
        <f t="shared" si="28"/>
        <v>720</v>
      </c>
      <c r="K213" s="30">
        <v>3.5</v>
      </c>
      <c r="L213" s="26">
        <f t="shared" si="29"/>
        <v>2520</v>
      </c>
    </row>
    <row r="214" spans="1:12">
      <c r="A214" s="13"/>
      <c r="B214" s="17"/>
      <c r="C214" s="118" t="s">
        <v>540</v>
      </c>
      <c r="D214" s="118"/>
      <c r="E214" s="118"/>
      <c r="F214" s="118"/>
      <c r="G214" s="24">
        <v>71</v>
      </c>
      <c r="H214" s="28"/>
      <c r="I214" s="28">
        <v>2</v>
      </c>
      <c r="J214" s="24">
        <f t="shared" si="28"/>
        <v>69</v>
      </c>
      <c r="K214" s="30">
        <v>18.600000000000001</v>
      </c>
      <c r="L214" s="26">
        <f t="shared" si="29"/>
        <v>1283.4000000000001</v>
      </c>
    </row>
    <row r="215" spans="1:12">
      <c r="A215" s="13"/>
      <c r="B215" s="17"/>
      <c r="C215" s="118" t="s">
        <v>541</v>
      </c>
      <c r="D215" s="118"/>
      <c r="E215" s="118"/>
      <c r="F215" s="118"/>
      <c r="G215" s="24">
        <v>36</v>
      </c>
      <c r="H215" s="28"/>
      <c r="I215" s="28"/>
      <c r="J215" s="24">
        <f t="shared" si="28"/>
        <v>36</v>
      </c>
      <c r="K215" s="30">
        <v>30.22</v>
      </c>
      <c r="L215" s="26">
        <f t="shared" si="29"/>
        <v>1087.92</v>
      </c>
    </row>
    <row r="216" spans="1:12">
      <c r="A216" s="13"/>
      <c r="B216" s="17"/>
      <c r="C216" s="118" t="s">
        <v>542</v>
      </c>
      <c r="D216" s="118"/>
      <c r="E216" s="118"/>
      <c r="F216" s="118"/>
      <c r="G216" s="24">
        <v>35</v>
      </c>
      <c r="H216" s="28"/>
      <c r="I216" s="28">
        <v>1</v>
      </c>
      <c r="J216" s="24">
        <f t="shared" si="28"/>
        <v>34</v>
      </c>
      <c r="K216" s="30">
        <v>18.600000000000001</v>
      </c>
      <c r="L216" s="26">
        <f t="shared" si="29"/>
        <v>632.40000000000009</v>
      </c>
    </row>
    <row r="217" spans="1:12">
      <c r="A217" s="13"/>
      <c r="B217" s="17"/>
      <c r="C217" s="118" t="s">
        <v>543</v>
      </c>
      <c r="D217" s="118"/>
      <c r="E217" s="118"/>
      <c r="F217" s="118"/>
      <c r="G217" s="24">
        <v>33</v>
      </c>
      <c r="H217" s="28"/>
      <c r="I217" s="28">
        <v>3</v>
      </c>
      <c r="J217" s="24">
        <f t="shared" si="28"/>
        <v>30</v>
      </c>
      <c r="K217" s="30">
        <v>18.600000000000001</v>
      </c>
      <c r="L217" s="26">
        <f t="shared" si="29"/>
        <v>558</v>
      </c>
    </row>
    <row r="218" spans="1:12">
      <c r="A218" s="13"/>
      <c r="B218" s="17"/>
      <c r="C218" s="118" t="s">
        <v>189</v>
      </c>
      <c r="D218" s="118"/>
      <c r="E218" s="118"/>
      <c r="F218" s="118"/>
      <c r="G218" s="24">
        <v>2</v>
      </c>
      <c r="H218" s="28"/>
      <c r="I218" s="28">
        <v>1</v>
      </c>
      <c r="J218" s="24">
        <f t="shared" si="28"/>
        <v>1</v>
      </c>
      <c r="K218" s="30">
        <v>18</v>
      </c>
      <c r="L218" s="26">
        <f t="shared" si="29"/>
        <v>18</v>
      </c>
    </row>
    <row r="219" spans="1:12">
      <c r="A219" s="13"/>
      <c r="B219" s="17"/>
      <c r="C219" s="118" t="s">
        <v>191</v>
      </c>
      <c r="D219" s="118"/>
      <c r="E219" s="118"/>
      <c r="F219" s="118"/>
      <c r="G219" s="24">
        <v>29</v>
      </c>
      <c r="H219" s="28"/>
      <c r="I219" s="25">
        <v>7</v>
      </c>
      <c r="J219" s="24">
        <f t="shared" si="28"/>
        <v>22</v>
      </c>
      <c r="K219" s="30">
        <v>37.299999999999997</v>
      </c>
      <c r="L219" s="26">
        <f t="shared" si="29"/>
        <v>820.59999999999991</v>
      </c>
    </row>
    <row r="220" spans="1:12">
      <c r="A220" s="13"/>
      <c r="B220" s="17"/>
      <c r="C220" s="118" t="s">
        <v>544</v>
      </c>
      <c r="D220" s="118"/>
      <c r="E220" s="118"/>
      <c r="F220" s="118"/>
      <c r="G220" s="24">
        <v>99</v>
      </c>
      <c r="H220" s="28"/>
      <c r="I220" s="28">
        <v>35</v>
      </c>
      <c r="J220" s="24">
        <f t="shared" si="28"/>
        <v>64</v>
      </c>
      <c r="K220" s="30">
        <v>13.81</v>
      </c>
      <c r="L220" s="26">
        <f t="shared" si="29"/>
        <v>883.84</v>
      </c>
    </row>
    <row r="221" spans="1:12">
      <c r="A221" s="13"/>
      <c r="B221" s="17"/>
      <c r="C221" s="118" t="s">
        <v>629</v>
      </c>
      <c r="D221" s="118"/>
      <c r="E221" s="118"/>
      <c r="F221" s="118"/>
      <c r="G221" s="24"/>
      <c r="H221" s="28">
        <v>120</v>
      </c>
      <c r="I221" s="28"/>
      <c r="J221" s="24">
        <f t="shared" ref="J221" si="30">G221+H221-I221</f>
        <v>120</v>
      </c>
      <c r="K221" s="30">
        <v>11.505000000000001</v>
      </c>
      <c r="L221" s="26">
        <f t="shared" ref="L221" si="31">J221*K221</f>
        <v>1380.6000000000001</v>
      </c>
    </row>
    <row r="222" spans="1:12">
      <c r="A222" s="13"/>
      <c r="B222" s="17"/>
      <c r="C222" s="118" t="s">
        <v>545</v>
      </c>
      <c r="D222" s="118"/>
      <c r="E222" s="118"/>
      <c r="F222" s="118"/>
      <c r="G222" s="24">
        <v>57</v>
      </c>
      <c r="H222" s="28"/>
      <c r="I222" s="28">
        <v>5</v>
      </c>
      <c r="J222" s="24">
        <f t="shared" si="28"/>
        <v>52</v>
      </c>
      <c r="K222" s="30">
        <v>29.5</v>
      </c>
      <c r="L222" s="26">
        <f t="shared" si="29"/>
        <v>1534</v>
      </c>
    </row>
    <row r="223" spans="1:12">
      <c r="A223" s="13"/>
      <c r="B223" s="17"/>
      <c r="C223" s="118" t="s">
        <v>194</v>
      </c>
      <c r="D223" s="118"/>
      <c r="E223" s="118"/>
      <c r="F223" s="118"/>
      <c r="G223" s="24">
        <v>28</v>
      </c>
      <c r="H223" s="28"/>
      <c r="I223" s="28">
        <v>12</v>
      </c>
      <c r="J223" s="24">
        <f t="shared" si="28"/>
        <v>16</v>
      </c>
      <c r="K223" s="30">
        <v>6.26</v>
      </c>
      <c r="L223" s="26">
        <f t="shared" si="29"/>
        <v>100.16</v>
      </c>
    </row>
    <row r="224" spans="1:12">
      <c r="A224" s="13"/>
      <c r="B224" s="17"/>
      <c r="C224" s="118" t="s">
        <v>336</v>
      </c>
      <c r="D224" s="118"/>
      <c r="E224" s="118"/>
      <c r="F224" s="118"/>
      <c r="G224" s="24">
        <v>23</v>
      </c>
      <c r="H224" s="28"/>
      <c r="I224" s="28">
        <v>5</v>
      </c>
      <c r="J224" s="24">
        <f t="shared" si="28"/>
        <v>18</v>
      </c>
      <c r="K224" s="30">
        <v>46.11</v>
      </c>
      <c r="L224" s="26">
        <f t="shared" si="29"/>
        <v>829.98</v>
      </c>
    </row>
    <row r="225" spans="1:12">
      <c r="A225" s="13"/>
      <c r="B225" s="17"/>
      <c r="C225" s="118" t="s">
        <v>529</v>
      </c>
      <c r="D225" s="118"/>
      <c r="E225" s="118"/>
      <c r="F225" s="118"/>
      <c r="G225" s="24">
        <v>20</v>
      </c>
      <c r="H225" s="28"/>
      <c r="I225" s="28">
        <v>1</v>
      </c>
      <c r="J225" s="24">
        <f t="shared" si="28"/>
        <v>19</v>
      </c>
      <c r="K225" s="30">
        <v>245.44</v>
      </c>
      <c r="L225" s="26">
        <f t="shared" si="29"/>
        <v>4663.3599999999997</v>
      </c>
    </row>
    <row r="226" spans="1:12">
      <c r="A226" s="13"/>
      <c r="B226" s="17"/>
      <c r="C226" s="118" t="s">
        <v>207</v>
      </c>
      <c r="D226" s="118"/>
      <c r="E226" s="118"/>
      <c r="F226" s="118"/>
      <c r="G226" s="24">
        <v>2</v>
      </c>
      <c r="H226" s="28"/>
      <c r="I226" s="28">
        <v>1</v>
      </c>
      <c r="J226" s="24">
        <f t="shared" si="28"/>
        <v>1</v>
      </c>
      <c r="K226" s="30">
        <v>185.26</v>
      </c>
      <c r="L226" s="26">
        <f t="shared" si="29"/>
        <v>185.26</v>
      </c>
    </row>
    <row r="227" spans="1:12">
      <c r="A227" s="13"/>
      <c r="B227" s="17"/>
      <c r="C227" s="118" t="s">
        <v>208</v>
      </c>
      <c r="D227" s="118"/>
      <c r="E227" s="118"/>
      <c r="F227" s="118"/>
      <c r="G227" s="24">
        <v>2</v>
      </c>
      <c r="H227" s="28"/>
      <c r="I227" s="28"/>
      <c r="J227" s="24">
        <f t="shared" si="28"/>
        <v>2</v>
      </c>
      <c r="K227" s="30">
        <v>259.60000000000002</v>
      </c>
      <c r="L227" s="26">
        <f t="shared" si="29"/>
        <v>519.20000000000005</v>
      </c>
    </row>
    <row r="228" spans="1:12">
      <c r="A228" s="13"/>
      <c r="B228" s="17"/>
      <c r="C228" s="118" t="s">
        <v>546</v>
      </c>
      <c r="D228" s="118"/>
      <c r="E228" s="118"/>
      <c r="F228" s="118"/>
      <c r="G228" s="24">
        <v>34</v>
      </c>
      <c r="H228" s="28"/>
      <c r="I228" s="28"/>
      <c r="J228" s="24">
        <f t="shared" si="28"/>
        <v>34</v>
      </c>
      <c r="K228" s="30">
        <v>64.900000000000006</v>
      </c>
      <c r="L228" s="26">
        <f t="shared" si="29"/>
        <v>2206.6000000000004</v>
      </c>
    </row>
    <row r="229" spans="1:12">
      <c r="A229" s="13"/>
      <c r="B229" s="17"/>
      <c r="C229" s="118" t="s">
        <v>195</v>
      </c>
      <c r="D229" s="118"/>
      <c r="E229" s="118"/>
      <c r="F229" s="118"/>
      <c r="G229" s="24">
        <v>30</v>
      </c>
      <c r="H229" s="28"/>
      <c r="I229" s="28">
        <v>3</v>
      </c>
      <c r="J229" s="24">
        <f t="shared" si="28"/>
        <v>27</v>
      </c>
      <c r="K229" s="30">
        <v>17.47</v>
      </c>
      <c r="L229" s="26">
        <f t="shared" si="29"/>
        <v>471.68999999999994</v>
      </c>
    </row>
    <row r="230" spans="1:12">
      <c r="A230" s="13"/>
      <c r="B230" s="17"/>
      <c r="C230" s="118" t="s">
        <v>198</v>
      </c>
      <c r="D230" s="118"/>
      <c r="E230" s="118"/>
      <c r="F230" s="118"/>
      <c r="G230" s="24"/>
      <c r="H230" s="28">
        <v>50</v>
      </c>
      <c r="I230" s="28">
        <v>50</v>
      </c>
      <c r="J230" s="24">
        <f t="shared" ref="J230" si="32">G230+H230-I230</f>
        <v>0</v>
      </c>
      <c r="K230" s="30">
        <v>46.02</v>
      </c>
      <c r="L230" s="26">
        <f t="shared" ref="L230" si="33">J230*K230</f>
        <v>0</v>
      </c>
    </row>
    <row r="231" spans="1:12" ht="15.75" thickBot="1">
      <c r="A231" s="13"/>
      <c r="B231" s="17"/>
      <c r="C231" s="118" t="s">
        <v>338</v>
      </c>
      <c r="D231" s="118"/>
      <c r="E231" s="118"/>
      <c r="F231" s="118"/>
      <c r="G231" s="24">
        <v>160</v>
      </c>
      <c r="H231" s="28"/>
      <c r="I231" s="28">
        <v>16</v>
      </c>
      <c r="J231" s="24">
        <f t="shared" si="28"/>
        <v>144</v>
      </c>
      <c r="K231" s="30">
        <v>45.43</v>
      </c>
      <c r="L231" s="26">
        <f t="shared" si="29"/>
        <v>6541.92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99" t="s">
        <v>8</v>
      </c>
      <c r="H232" s="99" t="s">
        <v>9</v>
      </c>
      <c r="I232" s="99" t="s">
        <v>10</v>
      </c>
      <c r="J232" s="99" t="s">
        <v>11</v>
      </c>
      <c r="K232" s="99" t="s">
        <v>12</v>
      </c>
      <c r="L232" s="5" t="s">
        <v>13</v>
      </c>
    </row>
    <row r="233" spans="1:12">
      <c r="A233" s="13" t="s">
        <v>162</v>
      </c>
      <c r="B233" s="16" t="s">
        <v>163</v>
      </c>
      <c r="C233" s="118" t="s">
        <v>198</v>
      </c>
      <c r="D233" s="118"/>
      <c r="E233" s="118"/>
      <c r="F233" s="118"/>
      <c r="G233" s="24">
        <v>34</v>
      </c>
      <c r="H233" s="28"/>
      <c r="I233" s="28">
        <v>5</v>
      </c>
      <c r="J233" s="24">
        <f t="shared" si="28"/>
        <v>29</v>
      </c>
      <c r="K233" s="30">
        <v>47.2</v>
      </c>
      <c r="L233" s="26">
        <f t="shared" si="29"/>
        <v>1368.8000000000002</v>
      </c>
    </row>
    <row r="234" spans="1:12">
      <c r="A234" s="13"/>
      <c r="B234" s="16"/>
      <c r="C234" s="118" t="s">
        <v>198</v>
      </c>
      <c r="D234" s="118"/>
      <c r="E234" s="118"/>
      <c r="F234" s="118"/>
      <c r="G234" s="24"/>
      <c r="H234" s="28">
        <v>36</v>
      </c>
      <c r="I234" s="28"/>
      <c r="J234" s="24">
        <f t="shared" ref="J234" si="34">G234+H234-I234</f>
        <v>36</v>
      </c>
      <c r="K234" s="30">
        <v>36</v>
      </c>
      <c r="L234" s="26">
        <f t="shared" ref="L234" si="35">J234*K234</f>
        <v>1296</v>
      </c>
    </row>
    <row r="235" spans="1:12">
      <c r="A235" s="13"/>
      <c r="B235" s="17"/>
      <c r="C235" s="118" t="s">
        <v>199</v>
      </c>
      <c r="D235" s="118"/>
      <c r="E235" s="118"/>
      <c r="F235" s="118"/>
      <c r="G235" s="24">
        <v>4</v>
      </c>
      <c r="H235" s="28"/>
      <c r="I235" s="25"/>
      <c r="J235" s="24">
        <f t="shared" ref="J235:J327" si="36">G235+H235-I235</f>
        <v>4</v>
      </c>
      <c r="K235" s="30">
        <v>2509.92</v>
      </c>
      <c r="L235" s="26">
        <f t="shared" si="29"/>
        <v>10039.68</v>
      </c>
    </row>
    <row r="236" spans="1:12">
      <c r="A236" s="13"/>
      <c r="B236" s="17"/>
      <c r="C236" s="118" t="s">
        <v>200</v>
      </c>
      <c r="D236" s="118"/>
      <c r="E236" s="118"/>
      <c r="F236" s="118"/>
      <c r="G236" s="24">
        <v>25</v>
      </c>
      <c r="H236" s="28"/>
      <c r="I236" s="25"/>
      <c r="J236" s="24">
        <f t="shared" si="36"/>
        <v>25</v>
      </c>
      <c r="K236" s="30">
        <v>396.55</v>
      </c>
      <c r="L236" s="26">
        <f t="shared" si="29"/>
        <v>9913.75</v>
      </c>
    </row>
    <row r="237" spans="1:12">
      <c r="A237" s="13"/>
      <c r="B237" s="17"/>
      <c r="C237" s="118" t="s">
        <v>201</v>
      </c>
      <c r="D237" s="118"/>
      <c r="E237" s="118"/>
      <c r="F237" s="118"/>
      <c r="G237" s="24">
        <v>135</v>
      </c>
      <c r="H237" s="28"/>
      <c r="I237" s="25">
        <v>2</v>
      </c>
      <c r="J237" s="24">
        <f t="shared" si="36"/>
        <v>133</v>
      </c>
      <c r="K237" s="30">
        <v>177.45</v>
      </c>
      <c r="L237" s="26">
        <f t="shared" si="29"/>
        <v>23600.85</v>
      </c>
    </row>
    <row r="238" spans="1:12">
      <c r="A238" s="13"/>
      <c r="B238" s="17"/>
      <c r="C238" s="118" t="s">
        <v>203</v>
      </c>
      <c r="D238" s="118"/>
      <c r="E238" s="118"/>
      <c r="F238" s="118"/>
      <c r="G238" s="24">
        <v>5</v>
      </c>
      <c r="H238" s="28"/>
      <c r="I238" s="25">
        <v>2</v>
      </c>
      <c r="J238" s="24">
        <f t="shared" si="36"/>
        <v>3</v>
      </c>
      <c r="K238" s="30">
        <v>48.38</v>
      </c>
      <c r="L238" s="26">
        <f t="shared" si="29"/>
        <v>145.14000000000001</v>
      </c>
    </row>
    <row r="239" spans="1:12">
      <c r="A239" s="13"/>
      <c r="B239" s="17"/>
      <c r="C239" s="118" t="s">
        <v>205</v>
      </c>
      <c r="D239" s="118"/>
      <c r="E239" s="118"/>
      <c r="F239" s="118"/>
      <c r="G239" s="24">
        <v>6</v>
      </c>
      <c r="H239" s="28"/>
      <c r="I239" s="25">
        <v>2</v>
      </c>
      <c r="J239" s="24">
        <f t="shared" si="36"/>
        <v>4</v>
      </c>
      <c r="K239" s="30">
        <v>78</v>
      </c>
      <c r="L239" s="26">
        <f t="shared" si="29"/>
        <v>312</v>
      </c>
    </row>
    <row r="240" spans="1:12">
      <c r="A240" s="13"/>
      <c r="B240" s="17"/>
      <c r="C240" s="118" t="s">
        <v>206</v>
      </c>
      <c r="D240" s="118"/>
      <c r="E240" s="118"/>
      <c r="F240" s="118"/>
      <c r="G240" s="24">
        <v>4</v>
      </c>
      <c r="H240" s="28"/>
      <c r="I240" s="25"/>
      <c r="J240" s="24">
        <f t="shared" si="36"/>
        <v>4</v>
      </c>
      <c r="K240" s="30">
        <v>42</v>
      </c>
      <c r="L240" s="26">
        <f t="shared" ref="L240:L297" si="37">J240*K240</f>
        <v>168</v>
      </c>
    </row>
    <row r="241" spans="1:12">
      <c r="A241" s="13"/>
      <c r="B241" s="17"/>
      <c r="C241" s="118" t="s">
        <v>210</v>
      </c>
      <c r="D241" s="118"/>
      <c r="E241" s="118"/>
      <c r="F241" s="118"/>
      <c r="G241" s="24">
        <v>3</v>
      </c>
      <c r="H241" s="28"/>
      <c r="I241" s="25">
        <v>3</v>
      </c>
      <c r="J241" s="24">
        <f t="shared" si="36"/>
        <v>0</v>
      </c>
      <c r="K241" s="30">
        <v>76.7</v>
      </c>
      <c r="L241" s="26">
        <f t="shared" si="37"/>
        <v>0</v>
      </c>
    </row>
    <row r="242" spans="1:12">
      <c r="A242" s="13"/>
      <c r="B242" s="17"/>
      <c r="C242" s="118" t="s">
        <v>211</v>
      </c>
      <c r="D242" s="118"/>
      <c r="E242" s="118"/>
      <c r="F242" s="118"/>
      <c r="G242" s="24">
        <v>20</v>
      </c>
      <c r="H242" s="28"/>
      <c r="I242" s="25">
        <v>1</v>
      </c>
      <c r="J242" s="24">
        <f t="shared" si="36"/>
        <v>19</v>
      </c>
      <c r="K242" s="30">
        <v>177</v>
      </c>
      <c r="L242" s="26">
        <f t="shared" si="37"/>
        <v>3363</v>
      </c>
    </row>
    <row r="243" spans="1:12">
      <c r="A243" s="13"/>
      <c r="B243" s="17"/>
      <c r="C243" s="118" t="s">
        <v>212</v>
      </c>
      <c r="D243" s="118"/>
      <c r="E243" s="118"/>
      <c r="F243" s="118"/>
      <c r="G243" s="24">
        <v>28</v>
      </c>
      <c r="H243" s="28"/>
      <c r="I243" s="25">
        <v>1</v>
      </c>
      <c r="J243" s="24">
        <f t="shared" si="36"/>
        <v>27</v>
      </c>
      <c r="K243" s="30">
        <v>29.38</v>
      </c>
      <c r="L243" s="26">
        <f t="shared" si="37"/>
        <v>793.26</v>
      </c>
    </row>
    <row r="244" spans="1:12">
      <c r="A244" s="13"/>
      <c r="B244" s="17"/>
      <c r="C244" s="118" t="s">
        <v>212</v>
      </c>
      <c r="D244" s="118"/>
      <c r="E244" s="118"/>
      <c r="F244" s="118"/>
      <c r="G244" s="24"/>
      <c r="H244" s="28">
        <v>24</v>
      </c>
      <c r="I244" s="25"/>
      <c r="J244" s="24">
        <f t="shared" ref="J244" si="38">G244+H244-I244</f>
        <v>24</v>
      </c>
      <c r="K244" s="30">
        <v>19.989999999999998</v>
      </c>
      <c r="L244" s="26">
        <f t="shared" ref="L244" si="39">J244*K244</f>
        <v>479.76</v>
      </c>
    </row>
    <row r="245" spans="1:12">
      <c r="A245" s="13"/>
      <c r="B245" s="17"/>
      <c r="C245" s="118" t="s">
        <v>213</v>
      </c>
      <c r="D245" s="118"/>
      <c r="E245" s="118"/>
      <c r="F245" s="118"/>
      <c r="G245" s="24">
        <v>1</v>
      </c>
      <c r="H245" s="28"/>
      <c r="I245" s="25"/>
      <c r="J245" s="24">
        <f t="shared" si="36"/>
        <v>1</v>
      </c>
      <c r="K245" s="30">
        <v>24</v>
      </c>
      <c r="L245" s="26">
        <f t="shared" si="37"/>
        <v>24</v>
      </c>
    </row>
    <row r="246" spans="1:12">
      <c r="A246" s="13"/>
      <c r="B246" s="17"/>
      <c r="C246" s="118" t="s">
        <v>586</v>
      </c>
      <c r="D246" s="118"/>
      <c r="E246" s="118"/>
      <c r="F246" s="118"/>
      <c r="G246" s="24"/>
      <c r="H246" s="28">
        <v>1</v>
      </c>
      <c r="I246" s="25">
        <v>1</v>
      </c>
      <c r="J246" s="24">
        <f t="shared" si="36"/>
        <v>0</v>
      </c>
      <c r="K246" s="30">
        <v>146.11000000000001</v>
      </c>
      <c r="L246" s="26">
        <f t="shared" si="37"/>
        <v>0</v>
      </c>
    </row>
    <row r="247" spans="1:12">
      <c r="A247" s="13"/>
      <c r="B247" s="17"/>
      <c r="C247" s="118" t="s">
        <v>587</v>
      </c>
      <c r="D247" s="118"/>
      <c r="E247" s="118"/>
      <c r="F247" s="118"/>
      <c r="G247" s="24"/>
      <c r="H247" s="28">
        <v>18</v>
      </c>
      <c r="I247" s="25">
        <v>18</v>
      </c>
      <c r="J247" s="24">
        <f t="shared" si="36"/>
        <v>0</v>
      </c>
      <c r="K247" s="30">
        <v>12.8</v>
      </c>
      <c r="L247" s="26">
        <f t="shared" si="37"/>
        <v>0</v>
      </c>
    </row>
    <row r="248" spans="1:12">
      <c r="A248" s="13"/>
      <c r="B248" s="17"/>
      <c r="C248" s="118" t="s">
        <v>588</v>
      </c>
      <c r="D248" s="118"/>
      <c r="E248" s="118"/>
      <c r="F248" s="118"/>
      <c r="G248" s="24"/>
      <c r="H248" s="28">
        <v>3</v>
      </c>
      <c r="I248" s="25">
        <v>3</v>
      </c>
      <c r="J248" s="24">
        <f t="shared" si="36"/>
        <v>0</v>
      </c>
      <c r="K248" s="30">
        <v>275.45</v>
      </c>
      <c r="L248" s="26">
        <f t="shared" si="37"/>
        <v>0</v>
      </c>
    </row>
    <row r="249" spans="1:12">
      <c r="A249" s="13"/>
      <c r="B249" s="17"/>
      <c r="C249" s="118" t="s">
        <v>589</v>
      </c>
      <c r="D249" s="118"/>
      <c r="E249" s="118"/>
      <c r="F249" s="118"/>
      <c r="G249" s="24"/>
      <c r="H249" s="28">
        <v>12</v>
      </c>
      <c r="I249" s="25">
        <v>12</v>
      </c>
      <c r="J249" s="24">
        <f t="shared" si="36"/>
        <v>0</v>
      </c>
      <c r="K249" s="30">
        <v>12.5</v>
      </c>
      <c r="L249" s="26">
        <f t="shared" si="37"/>
        <v>0</v>
      </c>
    </row>
    <row r="250" spans="1:12">
      <c r="A250" s="13"/>
      <c r="B250" s="17"/>
      <c r="C250" s="118" t="s">
        <v>590</v>
      </c>
      <c r="D250" s="118"/>
      <c r="E250" s="118"/>
      <c r="F250" s="118"/>
      <c r="G250" s="24"/>
      <c r="H250" s="28">
        <v>3</v>
      </c>
      <c r="I250" s="25">
        <v>3</v>
      </c>
      <c r="J250" s="24">
        <f t="shared" si="36"/>
        <v>0</v>
      </c>
      <c r="K250" s="30">
        <v>14.33</v>
      </c>
      <c r="L250" s="26">
        <f t="shared" si="37"/>
        <v>0</v>
      </c>
    </row>
    <row r="251" spans="1:12">
      <c r="A251" s="13"/>
      <c r="B251" s="17"/>
      <c r="C251" s="118" t="s">
        <v>591</v>
      </c>
      <c r="D251" s="118"/>
      <c r="E251" s="118"/>
      <c r="F251" s="118"/>
      <c r="G251" s="24"/>
      <c r="H251" s="28">
        <v>15</v>
      </c>
      <c r="I251" s="25">
        <v>15</v>
      </c>
      <c r="J251" s="24">
        <f t="shared" si="36"/>
        <v>0</v>
      </c>
      <c r="K251" s="30">
        <v>25.37</v>
      </c>
      <c r="L251" s="26">
        <f t="shared" si="37"/>
        <v>0</v>
      </c>
    </row>
    <row r="252" spans="1:12">
      <c r="A252" s="13"/>
      <c r="B252" s="17"/>
      <c r="C252" s="118" t="s">
        <v>214</v>
      </c>
      <c r="D252" s="118"/>
      <c r="E252" s="118"/>
      <c r="F252" s="118"/>
      <c r="G252" s="24">
        <v>127</v>
      </c>
      <c r="H252" s="28"/>
      <c r="I252" s="25"/>
      <c r="J252" s="24">
        <f t="shared" si="36"/>
        <v>127</v>
      </c>
      <c r="K252" s="30">
        <v>15</v>
      </c>
      <c r="L252" s="26">
        <f t="shared" si="37"/>
        <v>1905</v>
      </c>
    </row>
    <row r="253" spans="1:12">
      <c r="A253" s="13"/>
      <c r="B253" s="17"/>
      <c r="C253" s="118" t="s">
        <v>215</v>
      </c>
      <c r="D253" s="118"/>
      <c r="E253" s="118"/>
      <c r="F253" s="118"/>
      <c r="G253" s="24">
        <v>17</v>
      </c>
      <c r="H253" s="28"/>
      <c r="I253" s="25"/>
      <c r="J253" s="24">
        <f t="shared" si="36"/>
        <v>17</v>
      </c>
      <c r="K253" s="30">
        <v>118</v>
      </c>
      <c r="L253" s="26">
        <f t="shared" si="37"/>
        <v>2006</v>
      </c>
    </row>
    <row r="254" spans="1:12">
      <c r="A254" s="13"/>
      <c r="B254" s="17"/>
      <c r="C254" s="118" t="s">
        <v>216</v>
      </c>
      <c r="D254" s="118"/>
      <c r="E254" s="118"/>
      <c r="F254" s="118"/>
      <c r="G254" s="24">
        <v>241</v>
      </c>
      <c r="H254" s="28"/>
      <c r="I254" s="25"/>
      <c r="J254" s="24">
        <f t="shared" si="36"/>
        <v>241</v>
      </c>
      <c r="K254" s="30">
        <v>70</v>
      </c>
      <c r="L254" s="26">
        <f t="shared" si="37"/>
        <v>16870</v>
      </c>
    </row>
    <row r="255" spans="1:12">
      <c r="A255" s="13"/>
      <c r="B255" s="17"/>
      <c r="C255" s="118" t="s">
        <v>217</v>
      </c>
      <c r="D255" s="118"/>
      <c r="E255" s="118"/>
      <c r="F255" s="118"/>
      <c r="G255" s="24">
        <v>1</v>
      </c>
      <c r="H255" s="28"/>
      <c r="I255" s="25"/>
      <c r="J255" s="24">
        <f t="shared" si="36"/>
        <v>1</v>
      </c>
      <c r="K255" s="30">
        <v>171.1</v>
      </c>
      <c r="L255" s="26">
        <f t="shared" si="37"/>
        <v>171.1</v>
      </c>
    </row>
    <row r="256" spans="1:12">
      <c r="A256" s="13"/>
      <c r="B256" s="17"/>
      <c r="C256" s="118" t="s">
        <v>217</v>
      </c>
      <c r="D256" s="118"/>
      <c r="E256" s="118"/>
      <c r="F256" s="118"/>
      <c r="G256" s="24">
        <v>6</v>
      </c>
      <c r="H256" s="28"/>
      <c r="I256" s="25"/>
      <c r="J256" s="24">
        <f t="shared" si="36"/>
        <v>6</v>
      </c>
      <c r="K256" s="30">
        <v>135.69999999999999</v>
      </c>
      <c r="L256" s="26">
        <f t="shared" si="37"/>
        <v>814.19999999999993</v>
      </c>
    </row>
    <row r="257" spans="1:12">
      <c r="A257" s="13"/>
      <c r="B257" s="17"/>
      <c r="C257" s="118" t="s">
        <v>218</v>
      </c>
      <c r="D257" s="118"/>
      <c r="E257" s="118"/>
      <c r="F257" s="118"/>
      <c r="G257" s="24">
        <v>3</v>
      </c>
      <c r="H257" s="28"/>
      <c r="I257" s="25">
        <v>1</v>
      </c>
      <c r="J257" s="24">
        <f t="shared" si="36"/>
        <v>2</v>
      </c>
      <c r="K257" s="30">
        <v>35.4</v>
      </c>
      <c r="L257" s="26">
        <f t="shared" si="37"/>
        <v>70.8</v>
      </c>
    </row>
    <row r="258" spans="1:12">
      <c r="A258" s="13"/>
      <c r="B258" s="17"/>
      <c r="C258" s="118" t="s">
        <v>218</v>
      </c>
      <c r="D258" s="118"/>
      <c r="E258" s="118"/>
      <c r="F258" s="118"/>
      <c r="G258" s="24"/>
      <c r="H258" s="28">
        <v>12</v>
      </c>
      <c r="I258" s="25"/>
      <c r="J258" s="24">
        <f t="shared" ref="J258" si="40">G258+H258-I258</f>
        <v>12</v>
      </c>
      <c r="K258" s="30">
        <v>26</v>
      </c>
      <c r="L258" s="26">
        <f t="shared" ref="L258" si="41">J258*K258</f>
        <v>312</v>
      </c>
    </row>
    <row r="259" spans="1:12">
      <c r="A259" s="13"/>
      <c r="B259" s="16"/>
      <c r="C259" s="118" t="s">
        <v>220</v>
      </c>
      <c r="D259" s="118"/>
      <c r="E259" s="118"/>
      <c r="F259" s="118"/>
      <c r="G259" s="24">
        <v>140</v>
      </c>
      <c r="H259" s="28"/>
      <c r="I259" s="25">
        <v>140</v>
      </c>
      <c r="J259" s="24">
        <f t="shared" si="36"/>
        <v>0</v>
      </c>
      <c r="K259" s="30">
        <v>8.26</v>
      </c>
      <c r="L259" s="26">
        <f t="shared" si="37"/>
        <v>0</v>
      </c>
    </row>
    <row r="260" spans="1:12">
      <c r="A260" s="13"/>
      <c r="B260" s="16"/>
      <c r="C260" s="118" t="s">
        <v>220</v>
      </c>
      <c r="D260" s="118"/>
      <c r="E260" s="118"/>
      <c r="F260" s="118"/>
      <c r="G260" s="24"/>
      <c r="H260" s="28">
        <v>1500</v>
      </c>
      <c r="I260" s="25">
        <v>177</v>
      </c>
      <c r="J260" s="24">
        <f t="shared" si="36"/>
        <v>1323</v>
      </c>
      <c r="K260" s="30">
        <v>6.3956</v>
      </c>
      <c r="L260" s="26">
        <f t="shared" si="37"/>
        <v>8461.3788000000004</v>
      </c>
    </row>
    <row r="261" spans="1:12">
      <c r="A261" s="13"/>
      <c r="B261" s="17"/>
      <c r="C261" s="118" t="s">
        <v>221</v>
      </c>
      <c r="D261" s="118"/>
      <c r="E261" s="118"/>
      <c r="F261" s="118"/>
      <c r="G261" s="24">
        <v>626</v>
      </c>
      <c r="H261" s="28"/>
      <c r="I261" s="25">
        <v>24</v>
      </c>
      <c r="J261" s="24">
        <f t="shared" si="36"/>
        <v>602</v>
      </c>
      <c r="K261" s="30">
        <v>10.25</v>
      </c>
      <c r="L261" s="26">
        <f t="shared" si="37"/>
        <v>6170.5</v>
      </c>
    </row>
    <row r="262" spans="1:12">
      <c r="A262" s="13"/>
      <c r="B262" s="17"/>
      <c r="C262" s="118" t="s">
        <v>223</v>
      </c>
      <c r="D262" s="118"/>
      <c r="E262" s="118"/>
      <c r="F262" s="118"/>
      <c r="G262" s="24">
        <v>5</v>
      </c>
      <c r="H262" s="28"/>
      <c r="I262" s="25"/>
      <c r="J262" s="24">
        <f t="shared" si="36"/>
        <v>5</v>
      </c>
      <c r="K262" s="30">
        <v>1096.22</v>
      </c>
      <c r="L262" s="26">
        <f t="shared" si="37"/>
        <v>5481.1</v>
      </c>
    </row>
    <row r="263" spans="1:12">
      <c r="A263" s="13"/>
      <c r="B263" s="17"/>
      <c r="C263" s="118" t="s">
        <v>617</v>
      </c>
      <c r="D263" s="118"/>
      <c r="E263" s="118"/>
      <c r="F263" s="118"/>
      <c r="G263" s="24"/>
      <c r="H263" s="28">
        <v>1</v>
      </c>
      <c r="I263" s="25"/>
      <c r="J263" s="24">
        <f t="shared" ref="J263" si="42">G263+H263-I263</f>
        <v>1</v>
      </c>
      <c r="K263" s="30">
        <v>973</v>
      </c>
      <c r="L263" s="26">
        <f t="shared" ref="L263" si="43">J263*K263</f>
        <v>973</v>
      </c>
    </row>
    <row r="264" spans="1:12" ht="15.75" thickBot="1">
      <c r="A264" s="13"/>
      <c r="B264" s="17"/>
      <c r="C264" s="118" t="s">
        <v>226</v>
      </c>
      <c r="D264" s="118"/>
      <c r="E264" s="118"/>
      <c r="F264" s="118"/>
      <c r="G264" s="24">
        <v>2</v>
      </c>
      <c r="H264" s="28"/>
      <c r="I264" s="25"/>
      <c r="J264" s="24">
        <f t="shared" si="36"/>
        <v>2</v>
      </c>
      <c r="K264" s="30">
        <v>700</v>
      </c>
      <c r="L264" s="26">
        <f t="shared" si="37"/>
        <v>1400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99" t="s">
        <v>8</v>
      </c>
      <c r="H265" s="99" t="s">
        <v>9</v>
      </c>
      <c r="I265" s="99" t="s">
        <v>10</v>
      </c>
      <c r="J265" s="99" t="s">
        <v>11</v>
      </c>
      <c r="K265" s="99" t="s">
        <v>12</v>
      </c>
      <c r="L265" s="5" t="s">
        <v>13</v>
      </c>
    </row>
    <row r="266" spans="1:12">
      <c r="A266" s="13" t="s">
        <v>162</v>
      </c>
      <c r="B266" s="16" t="s">
        <v>163</v>
      </c>
      <c r="C266" s="118" t="s">
        <v>227</v>
      </c>
      <c r="D266" s="118"/>
      <c r="E266" s="118"/>
      <c r="F266" s="118"/>
      <c r="G266" s="24">
        <v>3</v>
      </c>
      <c r="H266" s="28"/>
      <c r="I266" s="25"/>
      <c r="J266" s="24">
        <f t="shared" si="36"/>
        <v>3</v>
      </c>
      <c r="K266" s="30">
        <v>974.68</v>
      </c>
      <c r="L266" s="26">
        <f t="shared" si="37"/>
        <v>2924.04</v>
      </c>
    </row>
    <row r="267" spans="1:12">
      <c r="A267" s="13"/>
      <c r="B267" s="16"/>
      <c r="C267" s="118" t="s">
        <v>228</v>
      </c>
      <c r="D267" s="118"/>
      <c r="E267" s="118"/>
      <c r="F267" s="118"/>
      <c r="G267" s="24">
        <v>2</v>
      </c>
      <c r="H267" s="28"/>
      <c r="I267" s="25"/>
      <c r="J267" s="24">
        <f t="shared" si="36"/>
        <v>2</v>
      </c>
      <c r="K267" s="30">
        <v>680</v>
      </c>
      <c r="L267" s="26">
        <f t="shared" si="37"/>
        <v>1360</v>
      </c>
    </row>
    <row r="268" spans="1:12">
      <c r="A268" s="13"/>
      <c r="B268" s="16"/>
      <c r="C268" s="118" t="s">
        <v>548</v>
      </c>
      <c r="D268" s="118"/>
      <c r="E268" s="118"/>
      <c r="F268" s="118"/>
      <c r="G268" s="24">
        <v>2</v>
      </c>
      <c r="H268" s="28"/>
      <c r="I268" s="25">
        <v>1</v>
      </c>
      <c r="J268" s="24">
        <f t="shared" si="36"/>
        <v>1</v>
      </c>
      <c r="K268" s="30">
        <v>1843.16</v>
      </c>
      <c r="L268" s="26">
        <f t="shared" si="37"/>
        <v>1843.16</v>
      </c>
    </row>
    <row r="269" spans="1:12">
      <c r="A269" s="13"/>
      <c r="B269" s="17"/>
      <c r="C269" s="118" t="s">
        <v>230</v>
      </c>
      <c r="D269" s="118"/>
      <c r="E269" s="118"/>
      <c r="F269" s="118"/>
      <c r="G269" s="24">
        <v>2</v>
      </c>
      <c r="H269" s="28"/>
      <c r="I269" s="25">
        <v>1</v>
      </c>
      <c r="J269" s="24">
        <f t="shared" si="36"/>
        <v>1</v>
      </c>
      <c r="K269" s="30">
        <v>1293.5899999999999</v>
      </c>
      <c r="L269" s="26">
        <f t="shared" si="37"/>
        <v>1293.5899999999999</v>
      </c>
    </row>
    <row r="270" spans="1:12">
      <c r="A270" s="13"/>
      <c r="B270" s="17"/>
      <c r="C270" s="118" t="s">
        <v>231</v>
      </c>
      <c r="D270" s="118"/>
      <c r="E270" s="118"/>
      <c r="F270" s="118"/>
      <c r="G270" s="24">
        <v>4</v>
      </c>
      <c r="H270" s="28"/>
      <c r="I270" s="25"/>
      <c r="J270" s="24">
        <f t="shared" si="36"/>
        <v>4</v>
      </c>
      <c r="K270" s="30">
        <v>910</v>
      </c>
      <c r="L270" s="26">
        <f t="shared" si="37"/>
        <v>3640</v>
      </c>
    </row>
    <row r="271" spans="1:12">
      <c r="A271" s="13"/>
      <c r="B271" s="17"/>
      <c r="C271" s="118" t="s">
        <v>232</v>
      </c>
      <c r="D271" s="118"/>
      <c r="E271" s="118"/>
      <c r="F271" s="118"/>
      <c r="G271" s="24">
        <v>1</v>
      </c>
      <c r="H271" s="28"/>
      <c r="I271" s="25"/>
      <c r="J271" s="24">
        <f t="shared" si="36"/>
        <v>1</v>
      </c>
      <c r="K271" s="30">
        <v>1032.82</v>
      </c>
      <c r="L271" s="26">
        <f t="shared" si="37"/>
        <v>1032.82</v>
      </c>
    </row>
    <row r="272" spans="1:12">
      <c r="A272" s="13"/>
      <c r="B272" s="17"/>
      <c r="C272" s="118" t="s">
        <v>232</v>
      </c>
      <c r="D272" s="118"/>
      <c r="E272" s="118"/>
      <c r="F272" s="118"/>
      <c r="G272" s="24">
        <v>2</v>
      </c>
      <c r="H272" s="28"/>
      <c r="I272" s="25"/>
      <c r="J272" s="24">
        <f t="shared" si="36"/>
        <v>2</v>
      </c>
      <c r="K272" s="30">
        <v>1343.13</v>
      </c>
      <c r="L272" s="26">
        <f t="shared" si="37"/>
        <v>2686.26</v>
      </c>
    </row>
    <row r="273" spans="1:12">
      <c r="A273" s="13"/>
      <c r="B273" s="17"/>
      <c r="C273" s="118" t="s">
        <v>233</v>
      </c>
      <c r="D273" s="118"/>
      <c r="E273" s="118"/>
      <c r="F273" s="118"/>
      <c r="G273" s="24">
        <v>2</v>
      </c>
      <c r="H273" s="25"/>
      <c r="I273" s="25"/>
      <c r="J273" s="24">
        <f t="shared" si="36"/>
        <v>2</v>
      </c>
      <c r="K273" s="30">
        <v>1266.73</v>
      </c>
      <c r="L273" s="26">
        <f t="shared" si="37"/>
        <v>2533.46</v>
      </c>
    </row>
    <row r="274" spans="1:12">
      <c r="A274" s="13"/>
      <c r="B274" s="17"/>
      <c r="C274" s="118" t="s">
        <v>235</v>
      </c>
      <c r="D274" s="118"/>
      <c r="E274" s="118"/>
      <c r="F274" s="118"/>
      <c r="G274" s="24">
        <v>2</v>
      </c>
      <c r="H274" s="25"/>
      <c r="I274" s="25"/>
      <c r="J274" s="24">
        <f t="shared" si="36"/>
        <v>2</v>
      </c>
      <c r="K274" s="30">
        <v>5746.42</v>
      </c>
      <c r="L274" s="26">
        <f t="shared" si="37"/>
        <v>11492.84</v>
      </c>
    </row>
    <row r="275" spans="1:12">
      <c r="A275" s="13"/>
      <c r="B275" s="17"/>
      <c r="C275" s="118" t="s">
        <v>236</v>
      </c>
      <c r="D275" s="118"/>
      <c r="E275" s="118"/>
      <c r="F275" s="118"/>
      <c r="G275" s="24">
        <v>2</v>
      </c>
      <c r="H275" s="25"/>
      <c r="I275" s="25">
        <v>1</v>
      </c>
      <c r="J275" s="24">
        <f t="shared" si="36"/>
        <v>1</v>
      </c>
      <c r="K275" s="30">
        <v>3009</v>
      </c>
      <c r="L275" s="26">
        <f t="shared" si="37"/>
        <v>3009</v>
      </c>
    </row>
    <row r="276" spans="1:12">
      <c r="A276" s="13"/>
      <c r="B276" s="17"/>
      <c r="C276" s="118" t="s">
        <v>622</v>
      </c>
      <c r="D276" s="118"/>
      <c r="E276" s="118"/>
      <c r="F276" s="118"/>
      <c r="G276" s="24"/>
      <c r="H276" s="25">
        <v>2</v>
      </c>
      <c r="I276" s="25"/>
      <c r="J276" s="24">
        <f t="shared" si="36"/>
        <v>2</v>
      </c>
      <c r="K276" s="30">
        <v>2596</v>
      </c>
      <c r="L276" s="26">
        <f t="shared" si="37"/>
        <v>5192</v>
      </c>
    </row>
    <row r="277" spans="1:12">
      <c r="A277" s="13"/>
      <c r="B277" s="17"/>
      <c r="C277" s="118" t="s">
        <v>237</v>
      </c>
      <c r="D277" s="118"/>
      <c r="E277" s="118"/>
      <c r="F277" s="118"/>
      <c r="G277" s="24">
        <v>3</v>
      </c>
      <c r="H277" s="28"/>
      <c r="I277" s="25"/>
      <c r="J277" s="24">
        <f t="shared" si="36"/>
        <v>3</v>
      </c>
      <c r="K277" s="30">
        <v>5650</v>
      </c>
      <c r="L277" s="26">
        <f t="shared" si="37"/>
        <v>16950</v>
      </c>
    </row>
    <row r="278" spans="1:12">
      <c r="A278" s="13"/>
      <c r="B278" s="16"/>
      <c r="C278" s="118" t="s">
        <v>238</v>
      </c>
      <c r="D278" s="118"/>
      <c r="E278" s="118"/>
      <c r="F278" s="118"/>
      <c r="G278" s="24">
        <v>6</v>
      </c>
      <c r="H278" s="28"/>
      <c r="I278" s="25"/>
      <c r="J278" s="24">
        <f t="shared" si="36"/>
        <v>6</v>
      </c>
      <c r="K278" s="30">
        <v>5498</v>
      </c>
      <c r="L278" s="26">
        <f t="shared" si="37"/>
        <v>32988</v>
      </c>
    </row>
    <row r="279" spans="1:12">
      <c r="A279" s="13"/>
      <c r="B279" s="17"/>
      <c r="C279" s="118" t="s">
        <v>239</v>
      </c>
      <c r="D279" s="118"/>
      <c r="E279" s="118"/>
      <c r="F279" s="118"/>
      <c r="G279" s="24">
        <v>1</v>
      </c>
      <c r="H279" s="25"/>
      <c r="I279" s="25">
        <v>1</v>
      </c>
      <c r="J279" s="24">
        <f t="shared" si="36"/>
        <v>0</v>
      </c>
      <c r="K279" s="30">
        <v>3382.18</v>
      </c>
      <c r="L279" s="26">
        <f t="shared" si="37"/>
        <v>0</v>
      </c>
    </row>
    <row r="280" spans="1:12">
      <c r="A280" s="13"/>
      <c r="B280" s="17"/>
      <c r="C280" s="118" t="s">
        <v>625</v>
      </c>
      <c r="D280" s="118"/>
      <c r="E280" s="118"/>
      <c r="F280" s="118"/>
      <c r="G280" s="24"/>
      <c r="H280" s="25">
        <v>1</v>
      </c>
      <c r="I280" s="25"/>
      <c r="J280" s="24">
        <f t="shared" si="36"/>
        <v>1</v>
      </c>
      <c r="K280" s="30">
        <v>2773</v>
      </c>
      <c r="L280" s="26">
        <f t="shared" si="37"/>
        <v>2773</v>
      </c>
    </row>
    <row r="281" spans="1:12">
      <c r="A281" s="13"/>
      <c r="B281" s="17"/>
      <c r="C281" s="118" t="s">
        <v>240</v>
      </c>
      <c r="D281" s="118"/>
      <c r="E281" s="118"/>
      <c r="F281" s="118"/>
      <c r="G281" s="24">
        <v>3</v>
      </c>
      <c r="H281" s="25"/>
      <c r="I281" s="25"/>
      <c r="J281" s="24">
        <f t="shared" si="36"/>
        <v>3</v>
      </c>
      <c r="K281" s="30">
        <v>4625</v>
      </c>
      <c r="L281" s="26">
        <f t="shared" si="37"/>
        <v>13875</v>
      </c>
    </row>
    <row r="282" spans="1:12">
      <c r="A282" s="13"/>
      <c r="B282" s="17"/>
      <c r="C282" s="118" t="s">
        <v>241</v>
      </c>
      <c r="D282" s="118"/>
      <c r="E282" s="118"/>
      <c r="F282" s="118"/>
      <c r="G282" s="24">
        <v>3</v>
      </c>
      <c r="H282" s="25"/>
      <c r="I282" s="25"/>
      <c r="J282" s="24">
        <f t="shared" si="36"/>
        <v>3</v>
      </c>
      <c r="K282" s="30">
        <v>2455.6</v>
      </c>
      <c r="L282" s="26">
        <f t="shared" si="37"/>
        <v>7366.7999999999993</v>
      </c>
    </row>
    <row r="283" spans="1:12">
      <c r="A283" s="13"/>
      <c r="B283" s="17"/>
      <c r="C283" s="118" t="s">
        <v>242</v>
      </c>
      <c r="D283" s="118"/>
      <c r="E283" s="118"/>
      <c r="F283" s="118"/>
      <c r="G283" s="24">
        <v>4</v>
      </c>
      <c r="H283" s="25"/>
      <c r="I283" s="25"/>
      <c r="J283" s="24">
        <f t="shared" si="36"/>
        <v>4</v>
      </c>
      <c r="K283" s="30">
        <v>3879.54</v>
      </c>
      <c r="L283" s="26">
        <f t="shared" si="37"/>
        <v>15518.16</v>
      </c>
    </row>
    <row r="284" spans="1:12">
      <c r="A284" s="13"/>
      <c r="B284" s="17"/>
      <c r="C284" s="118" t="s">
        <v>618</v>
      </c>
      <c r="D284" s="118"/>
      <c r="E284" s="118"/>
      <c r="F284" s="118"/>
      <c r="G284" s="24"/>
      <c r="H284" s="25">
        <v>4</v>
      </c>
      <c r="I284" s="25"/>
      <c r="J284" s="24">
        <f t="shared" si="36"/>
        <v>4</v>
      </c>
      <c r="K284" s="30">
        <v>2714</v>
      </c>
      <c r="L284" s="26">
        <f t="shared" si="37"/>
        <v>10856</v>
      </c>
    </row>
    <row r="285" spans="1:12">
      <c r="A285" s="13"/>
      <c r="B285" s="17"/>
      <c r="C285" s="118" t="s">
        <v>626</v>
      </c>
      <c r="D285" s="118"/>
      <c r="E285" s="118"/>
      <c r="F285" s="118"/>
      <c r="G285" s="24"/>
      <c r="H285" s="25">
        <v>2</v>
      </c>
      <c r="I285" s="25"/>
      <c r="J285" s="24">
        <f t="shared" si="36"/>
        <v>2</v>
      </c>
      <c r="K285" s="30">
        <v>4052</v>
      </c>
      <c r="L285" s="26">
        <f t="shared" si="37"/>
        <v>8104</v>
      </c>
    </row>
    <row r="286" spans="1:12">
      <c r="A286" s="13"/>
      <c r="B286" s="17"/>
      <c r="C286" s="118" t="s">
        <v>245</v>
      </c>
      <c r="D286" s="118"/>
      <c r="E286" s="118"/>
      <c r="F286" s="118"/>
      <c r="G286" s="24">
        <v>1</v>
      </c>
      <c r="H286" s="25"/>
      <c r="I286" s="25"/>
      <c r="J286" s="24">
        <f t="shared" si="36"/>
        <v>1</v>
      </c>
      <c r="K286" s="30">
        <v>3110.73</v>
      </c>
      <c r="L286" s="26">
        <f t="shared" si="37"/>
        <v>3110.73</v>
      </c>
    </row>
    <row r="287" spans="1:12">
      <c r="A287" s="13"/>
      <c r="B287" s="17"/>
      <c r="C287" s="118" t="s">
        <v>247</v>
      </c>
      <c r="D287" s="118"/>
      <c r="E287" s="118"/>
      <c r="F287" s="118"/>
      <c r="G287" s="24">
        <v>1</v>
      </c>
      <c r="H287" s="25"/>
      <c r="I287" s="25"/>
      <c r="J287" s="24">
        <f t="shared" si="36"/>
        <v>1</v>
      </c>
      <c r="K287" s="30">
        <v>3659.79</v>
      </c>
      <c r="L287" s="26">
        <f t="shared" si="37"/>
        <v>3659.79</v>
      </c>
    </row>
    <row r="288" spans="1:12">
      <c r="A288" s="13"/>
      <c r="B288" s="17"/>
      <c r="C288" s="118" t="s">
        <v>248</v>
      </c>
      <c r="D288" s="118"/>
      <c r="E288" s="118"/>
      <c r="F288" s="118"/>
      <c r="G288" s="24">
        <v>2</v>
      </c>
      <c r="H288" s="25"/>
      <c r="I288" s="25">
        <v>1</v>
      </c>
      <c r="J288" s="24">
        <f t="shared" si="36"/>
        <v>1</v>
      </c>
      <c r="K288" s="30">
        <v>3989.08</v>
      </c>
      <c r="L288" s="26">
        <f t="shared" si="37"/>
        <v>3989.08</v>
      </c>
    </row>
    <row r="289" spans="1:12">
      <c r="A289" s="13"/>
      <c r="B289" s="17"/>
      <c r="C289" s="118" t="s">
        <v>249</v>
      </c>
      <c r="D289" s="118"/>
      <c r="E289" s="118"/>
      <c r="F289" s="118"/>
      <c r="G289" s="24">
        <v>2</v>
      </c>
      <c r="H289" s="28"/>
      <c r="I289" s="25">
        <v>1</v>
      </c>
      <c r="J289" s="24">
        <f t="shared" si="36"/>
        <v>1</v>
      </c>
      <c r="K289" s="30">
        <v>3989.08</v>
      </c>
      <c r="L289" s="26">
        <f t="shared" si="37"/>
        <v>3989.08</v>
      </c>
    </row>
    <row r="290" spans="1:12">
      <c r="A290" s="13"/>
      <c r="B290" s="17"/>
      <c r="C290" s="118" t="s">
        <v>250</v>
      </c>
      <c r="D290" s="118"/>
      <c r="E290" s="118"/>
      <c r="F290" s="118"/>
      <c r="G290" s="24">
        <v>1</v>
      </c>
      <c r="H290" s="28"/>
      <c r="I290" s="25"/>
      <c r="J290" s="24">
        <f t="shared" si="36"/>
        <v>1</v>
      </c>
      <c r="K290" s="30">
        <v>3989.08</v>
      </c>
      <c r="L290" s="26">
        <f t="shared" si="37"/>
        <v>3989.08</v>
      </c>
    </row>
    <row r="291" spans="1:12">
      <c r="A291" s="13"/>
      <c r="B291" s="17"/>
      <c r="C291" s="118" t="s">
        <v>619</v>
      </c>
      <c r="D291" s="118"/>
      <c r="E291" s="118"/>
      <c r="F291" s="118"/>
      <c r="G291" s="24"/>
      <c r="H291" s="28">
        <v>2</v>
      </c>
      <c r="I291" s="25"/>
      <c r="J291" s="24">
        <f t="shared" si="36"/>
        <v>2</v>
      </c>
      <c r="K291" s="30">
        <v>4005</v>
      </c>
      <c r="L291" s="26">
        <f t="shared" si="37"/>
        <v>8010</v>
      </c>
    </row>
    <row r="292" spans="1:12">
      <c r="A292" s="13"/>
      <c r="B292" s="17"/>
      <c r="C292" s="118" t="s">
        <v>620</v>
      </c>
      <c r="D292" s="118"/>
      <c r="E292" s="118"/>
      <c r="F292" s="118"/>
      <c r="G292" s="24"/>
      <c r="H292" s="28">
        <v>1</v>
      </c>
      <c r="I292" s="25"/>
      <c r="J292" s="24">
        <f t="shared" si="36"/>
        <v>1</v>
      </c>
      <c r="K292" s="30">
        <v>4352</v>
      </c>
      <c r="L292" s="26">
        <f t="shared" si="37"/>
        <v>4352</v>
      </c>
    </row>
    <row r="293" spans="1:12">
      <c r="A293" s="13"/>
      <c r="B293" s="17"/>
      <c r="C293" s="118" t="s">
        <v>621</v>
      </c>
      <c r="D293" s="118"/>
      <c r="E293" s="118"/>
      <c r="F293" s="118"/>
      <c r="G293" s="24"/>
      <c r="H293" s="28">
        <v>1</v>
      </c>
      <c r="I293" s="25"/>
      <c r="J293" s="24">
        <f t="shared" si="36"/>
        <v>1</v>
      </c>
      <c r="K293" s="30">
        <v>4352</v>
      </c>
      <c r="L293" s="26">
        <f t="shared" si="37"/>
        <v>4352</v>
      </c>
    </row>
    <row r="294" spans="1:12">
      <c r="A294" s="13"/>
      <c r="B294" s="16"/>
      <c r="C294" s="118" t="s">
        <v>251</v>
      </c>
      <c r="D294" s="118"/>
      <c r="E294" s="118"/>
      <c r="F294" s="118"/>
      <c r="G294" s="24">
        <v>1</v>
      </c>
      <c r="H294" s="25"/>
      <c r="I294" s="25"/>
      <c r="J294" s="24">
        <f t="shared" si="36"/>
        <v>1</v>
      </c>
      <c r="K294" s="30">
        <v>1800</v>
      </c>
      <c r="L294" s="26">
        <f t="shared" si="37"/>
        <v>1800</v>
      </c>
    </row>
    <row r="295" spans="1:12">
      <c r="A295" s="13"/>
      <c r="B295" s="17"/>
      <c r="C295" s="118" t="s">
        <v>253</v>
      </c>
      <c r="D295" s="118"/>
      <c r="E295" s="118"/>
      <c r="F295" s="118"/>
      <c r="G295" s="24">
        <v>1</v>
      </c>
      <c r="H295" s="25"/>
      <c r="I295" s="25"/>
      <c r="J295" s="24">
        <f t="shared" si="36"/>
        <v>1</v>
      </c>
      <c r="K295" s="30">
        <v>1300</v>
      </c>
      <c r="L295" s="26">
        <f t="shared" si="37"/>
        <v>1300</v>
      </c>
    </row>
    <row r="296" spans="1:12">
      <c r="A296" s="13"/>
      <c r="B296" s="17"/>
      <c r="C296" s="118" t="s">
        <v>254</v>
      </c>
      <c r="D296" s="118"/>
      <c r="E296" s="118"/>
      <c r="F296" s="118"/>
      <c r="G296" s="24">
        <v>4</v>
      </c>
      <c r="H296" s="25"/>
      <c r="I296" s="25"/>
      <c r="J296" s="24">
        <f t="shared" si="36"/>
        <v>4</v>
      </c>
      <c r="K296" s="30">
        <v>2850</v>
      </c>
      <c r="L296" s="26">
        <f t="shared" si="37"/>
        <v>11400</v>
      </c>
    </row>
    <row r="297" spans="1:12" ht="15.75" thickBot="1">
      <c r="A297" s="13"/>
      <c r="B297" s="17"/>
      <c r="C297" s="118" t="s">
        <v>255</v>
      </c>
      <c r="D297" s="118"/>
      <c r="E297" s="118"/>
      <c r="F297" s="118"/>
      <c r="G297" s="24">
        <v>3</v>
      </c>
      <c r="H297" s="25"/>
      <c r="I297" s="25"/>
      <c r="J297" s="24">
        <f t="shared" si="36"/>
        <v>3</v>
      </c>
      <c r="K297" s="30">
        <v>3858</v>
      </c>
      <c r="L297" s="26">
        <f t="shared" si="37"/>
        <v>11574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99" t="s">
        <v>8</v>
      </c>
      <c r="H298" s="99" t="s">
        <v>9</v>
      </c>
      <c r="I298" s="99" t="s">
        <v>10</v>
      </c>
      <c r="J298" s="99" t="s">
        <v>11</v>
      </c>
      <c r="K298" s="99" t="s">
        <v>12</v>
      </c>
      <c r="L298" s="5" t="s">
        <v>13</v>
      </c>
    </row>
    <row r="299" spans="1:12">
      <c r="A299" s="13" t="s">
        <v>162</v>
      </c>
      <c r="B299" s="16" t="s">
        <v>163</v>
      </c>
      <c r="C299" s="118" t="s">
        <v>256</v>
      </c>
      <c r="D299" s="118"/>
      <c r="E299" s="118"/>
      <c r="F299" s="118"/>
      <c r="G299" s="24">
        <v>4</v>
      </c>
      <c r="H299" s="25"/>
      <c r="I299" s="25"/>
      <c r="J299" s="24">
        <f t="shared" si="36"/>
        <v>4</v>
      </c>
      <c r="K299" s="30">
        <v>5197.5</v>
      </c>
      <c r="L299" s="26">
        <f t="shared" ref="L299:L321" si="44">J299*K299</f>
        <v>20790</v>
      </c>
    </row>
    <row r="300" spans="1:12">
      <c r="A300" s="13"/>
      <c r="B300" s="17"/>
      <c r="C300" s="118" t="s">
        <v>257</v>
      </c>
      <c r="D300" s="118"/>
      <c r="E300" s="118"/>
      <c r="F300" s="118"/>
      <c r="G300" s="24">
        <v>4</v>
      </c>
      <c r="H300" s="25"/>
      <c r="I300" s="25"/>
      <c r="J300" s="24">
        <f t="shared" si="36"/>
        <v>4</v>
      </c>
      <c r="K300" s="30">
        <v>6750</v>
      </c>
      <c r="L300" s="26">
        <f t="shared" si="44"/>
        <v>27000</v>
      </c>
    </row>
    <row r="301" spans="1:12">
      <c r="A301" s="13"/>
      <c r="B301" s="17"/>
      <c r="C301" s="118" t="s">
        <v>258</v>
      </c>
      <c r="D301" s="118"/>
      <c r="E301" s="118"/>
      <c r="F301" s="118"/>
      <c r="G301" s="24">
        <v>4</v>
      </c>
      <c r="H301" s="25"/>
      <c r="I301" s="25"/>
      <c r="J301" s="24">
        <f t="shared" si="36"/>
        <v>4</v>
      </c>
      <c r="K301" s="30">
        <v>6750</v>
      </c>
      <c r="L301" s="26">
        <f t="shared" si="44"/>
        <v>27000</v>
      </c>
    </row>
    <row r="302" spans="1:12">
      <c r="A302" s="13"/>
      <c r="B302" s="17"/>
      <c r="C302" s="118" t="s">
        <v>259</v>
      </c>
      <c r="D302" s="118"/>
      <c r="E302" s="118"/>
      <c r="F302" s="118"/>
      <c r="G302" s="24">
        <v>4</v>
      </c>
      <c r="H302" s="25"/>
      <c r="I302" s="25"/>
      <c r="J302" s="24">
        <f t="shared" si="36"/>
        <v>4</v>
      </c>
      <c r="K302" s="30">
        <v>6750</v>
      </c>
      <c r="L302" s="26">
        <f t="shared" si="44"/>
        <v>27000</v>
      </c>
    </row>
    <row r="303" spans="1:12">
      <c r="A303" s="13"/>
      <c r="B303" s="17"/>
      <c r="C303" s="118" t="s">
        <v>260</v>
      </c>
      <c r="D303" s="118"/>
      <c r="E303" s="118"/>
      <c r="F303" s="118"/>
      <c r="G303" s="24">
        <v>1</v>
      </c>
      <c r="H303" s="25"/>
      <c r="I303" s="25"/>
      <c r="J303" s="24">
        <f t="shared" si="36"/>
        <v>1</v>
      </c>
      <c r="K303" s="29">
        <v>11300</v>
      </c>
      <c r="L303" s="26">
        <f t="shared" si="44"/>
        <v>11300</v>
      </c>
    </row>
    <row r="304" spans="1:12">
      <c r="A304" s="13"/>
      <c r="B304" s="16"/>
      <c r="C304" s="118" t="s">
        <v>262</v>
      </c>
      <c r="D304" s="118"/>
      <c r="E304" s="118"/>
      <c r="F304" s="118"/>
      <c r="G304" s="24">
        <v>2</v>
      </c>
      <c r="H304" s="25"/>
      <c r="I304" s="25"/>
      <c r="J304" s="24">
        <f t="shared" si="36"/>
        <v>2</v>
      </c>
      <c r="K304" s="30">
        <v>4200</v>
      </c>
      <c r="L304" s="26">
        <f t="shared" si="44"/>
        <v>8400</v>
      </c>
    </row>
    <row r="305" spans="1:12">
      <c r="A305" s="13"/>
      <c r="B305" s="17"/>
      <c r="C305" s="118" t="s">
        <v>263</v>
      </c>
      <c r="D305" s="118"/>
      <c r="E305" s="118"/>
      <c r="F305" s="118"/>
      <c r="G305" s="24">
        <v>2</v>
      </c>
      <c r="H305" s="25"/>
      <c r="I305" s="25"/>
      <c r="J305" s="24">
        <f t="shared" si="36"/>
        <v>2</v>
      </c>
      <c r="K305" s="30">
        <v>1850</v>
      </c>
      <c r="L305" s="26">
        <f t="shared" si="44"/>
        <v>3700</v>
      </c>
    </row>
    <row r="306" spans="1:12">
      <c r="A306" s="13"/>
      <c r="B306" s="17"/>
      <c r="C306" s="118" t="s">
        <v>264</v>
      </c>
      <c r="D306" s="118"/>
      <c r="E306" s="118"/>
      <c r="F306" s="118"/>
      <c r="G306" s="24">
        <v>2</v>
      </c>
      <c r="H306" s="25"/>
      <c r="I306" s="25"/>
      <c r="J306" s="24">
        <f t="shared" si="36"/>
        <v>2</v>
      </c>
      <c r="K306" s="30">
        <v>2450</v>
      </c>
      <c r="L306" s="26">
        <f t="shared" si="44"/>
        <v>4900</v>
      </c>
    </row>
    <row r="307" spans="1:12">
      <c r="A307" s="13"/>
      <c r="B307" s="17"/>
      <c r="C307" s="118" t="s">
        <v>265</v>
      </c>
      <c r="D307" s="118"/>
      <c r="E307" s="118"/>
      <c r="F307" s="118"/>
      <c r="G307" s="24">
        <v>2</v>
      </c>
      <c r="H307" s="25"/>
      <c r="I307" s="25">
        <v>1</v>
      </c>
      <c r="J307" s="24">
        <f t="shared" si="36"/>
        <v>1</v>
      </c>
      <c r="K307" s="30">
        <v>11056.6</v>
      </c>
      <c r="L307" s="26">
        <f t="shared" si="44"/>
        <v>11056.6</v>
      </c>
    </row>
    <row r="308" spans="1:12">
      <c r="A308" s="13"/>
      <c r="B308" s="17"/>
      <c r="C308" s="118" t="s">
        <v>266</v>
      </c>
      <c r="D308" s="118"/>
      <c r="E308" s="118"/>
      <c r="F308" s="118"/>
      <c r="G308" s="24">
        <v>2</v>
      </c>
      <c r="H308" s="25"/>
      <c r="I308" s="25"/>
      <c r="J308" s="24">
        <f t="shared" si="36"/>
        <v>2</v>
      </c>
      <c r="K308" s="30">
        <v>12150.46</v>
      </c>
      <c r="L308" s="26">
        <f t="shared" si="44"/>
        <v>24300.92</v>
      </c>
    </row>
    <row r="309" spans="1:12">
      <c r="A309" s="13"/>
      <c r="B309" s="17"/>
      <c r="C309" s="118" t="s">
        <v>265</v>
      </c>
      <c r="D309" s="118"/>
      <c r="E309" s="118"/>
      <c r="F309" s="118"/>
      <c r="G309" s="24"/>
      <c r="H309" s="25">
        <v>4</v>
      </c>
      <c r="I309" s="25"/>
      <c r="J309" s="24">
        <f t="shared" si="36"/>
        <v>4</v>
      </c>
      <c r="K309" s="30">
        <v>9392.7999999999993</v>
      </c>
      <c r="L309" s="26">
        <f t="shared" si="44"/>
        <v>37571.199999999997</v>
      </c>
    </row>
    <row r="310" spans="1:12">
      <c r="A310" s="13"/>
      <c r="B310" s="17"/>
      <c r="C310" s="118" t="s">
        <v>623</v>
      </c>
      <c r="D310" s="118"/>
      <c r="E310" s="118"/>
      <c r="F310" s="118"/>
      <c r="G310" s="24"/>
      <c r="H310" s="25">
        <v>2</v>
      </c>
      <c r="I310" s="25"/>
      <c r="J310" s="24">
        <f t="shared" si="36"/>
        <v>2</v>
      </c>
      <c r="K310" s="30">
        <v>13404.8</v>
      </c>
      <c r="L310" s="26">
        <f t="shared" si="44"/>
        <v>26809.599999999999</v>
      </c>
    </row>
    <row r="311" spans="1:12">
      <c r="A311" s="13"/>
      <c r="B311" s="17"/>
      <c r="C311" s="118" t="s">
        <v>624</v>
      </c>
      <c r="D311" s="118"/>
      <c r="E311" s="118"/>
      <c r="F311" s="118"/>
      <c r="G311" s="24"/>
      <c r="H311" s="25">
        <v>2</v>
      </c>
      <c r="I311" s="25"/>
      <c r="J311" s="24">
        <f t="shared" si="36"/>
        <v>2</v>
      </c>
      <c r="K311" s="30">
        <v>13404.8</v>
      </c>
      <c r="L311" s="26">
        <f t="shared" si="44"/>
        <v>26809.599999999999</v>
      </c>
    </row>
    <row r="312" spans="1:12">
      <c r="A312" s="13"/>
      <c r="B312" s="17"/>
      <c r="C312" s="118" t="s">
        <v>549</v>
      </c>
      <c r="D312" s="118"/>
      <c r="E312" s="118"/>
      <c r="F312" s="118"/>
      <c r="G312" s="24">
        <v>1</v>
      </c>
      <c r="H312" s="25"/>
      <c r="I312" s="25">
        <v>1</v>
      </c>
      <c r="J312" s="24">
        <f t="shared" si="36"/>
        <v>0</v>
      </c>
      <c r="K312" s="30">
        <v>5262.8</v>
      </c>
      <c r="L312" s="26">
        <f t="shared" si="44"/>
        <v>0</v>
      </c>
    </row>
    <row r="313" spans="1:12">
      <c r="A313" s="13"/>
      <c r="B313" s="17"/>
      <c r="C313" s="118" t="s">
        <v>222</v>
      </c>
      <c r="D313" s="118"/>
      <c r="E313" s="118"/>
      <c r="F313" s="118"/>
      <c r="G313" s="24">
        <v>1</v>
      </c>
      <c r="H313" s="25"/>
      <c r="I313" s="25">
        <v>1</v>
      </c>
      <c r="J313" s="24">
        <f t="shared" si="36"/>
        <v>0</v>
      </c>
      <c r="K313" s="30">
        <v>4239.74</v>
      </c>
      <c r="L313" s="26">
        <f t="shared" si="44"/>
        <v>0</v>
      </c>
    </row>
    <row r="314" spans="1:12">
      <c r="A314" s="13"/>
      <c r="B314" s="17"/>
      <c r="C314" s="118" t="s">
        <v>549</v>
      </c>
      <c r="D314" s="118"/>
      <c r="E314" s="118"/>
      <c r="F314" s="118"/>
      <c r="G314" s="24"/>
      <c r="H314" s="25">
        <v>5</v>
      </c>
      <c r="I314" s="25">
        <v>1</v>
      </c>
      <c r="J314" s="24">
        <f t="shared" si="36"/>
        <v>4</v>
      </c>
      <c r="K314" s="30">
        <v>3894</v>
      </c>
      <c r="L314" s="26">
        <f t="shared" si="44"/>
        <v>15576</v>
      </c>
    </row>
    <row r="315" spans="1:12">
      <c r="A315" s="13"/>
      <c r="B315" s="17"/>
      <c r="C315" s="118" t="s">
        <v>222</v>
      </c>
      <c r="D315" s="118"/>
      <c r="E315" s="118"/>
      <c r="F315" s="118"/>
      <c r="G315" s="24"/>
      <c r="H315" s="25">
        <v>8</v>
      </c>
      <c r="I315" s="25">
        <v>1</v>
      </c>
      <c r="J315" s="24">
        <f t="shared" si="36"/>
        <v>7</v>
      </c>
      <c r="K315" s="30">
        <v>2732</v>
      </c>
      <c r="L315" s="26">
        <f t="shared" si="44"/>
        <v>19124</v>
      </c>
    </row>
    <row r="316" spans="1:12">
      <c r="A316" s="13"/>
      <c r="B316" s="17"/>
      <c r="C316" s="118" t="s">
        <v>267</v>
      </c>
      <c r="D316" s="118"/>
      <c r="E316" s="118"/>
      <c r="F316" s="118"/>
      <c r="G316" s="24">
        <v>2</v>
      </c>
      <c r="H316" s="25"/>
      <c r="I316" s="25"/>
      <c r="J316" s="24">
        <f t="shared" si="36"/>
        <v>2</v>
      </c>
      <c r="K316" s="30">
        <v>5699.4</v>
      </c>
      <c r="L316" s="26">
        <f t="shared" si="44"/>
        <v>11398.8</v>
      </c>
    </row>
    <row r="317" spans="1:12">
      <c r="A317" s="13"/>
      <c r="B317" s="17"/>
      <c r="C317" s="118" t="s">
        <v>268</v>
      </c>
      <c r="D317" s="118"/>
      <c r="E317" s="118"/>
      <c r="F317" s="118"/>
      <c r="G317" s="24">
        <v>2</v>
      </c>
      <c r="H317" s="25"/>
      <c r="I317" s="25">
        <v>1</v>
      </c>
      <c r="J317" s="24">
        <f t="shared" si="36"/>
        <v>1</v>
      </c>
      <c r="K317" s="30">
        <v>1908.06</v>
      </c>
      <c r="L317" s="26">
        <f t="shared" si="44"/>
        <v>1908.06</v>
      </c>
    </row>
    <row r="318" spans="1:12">
      <c r="A318" s="13"/>
      <c r="B318" s="17"/>
      <c r="C318" s="122" t="s">
        <v>578</v>
      </c>
      <c r="D318" s="123"/>
      <c r="E318" s="123"/>
      <c r="F318" s="124"/>
      <c r="G318" s="24"/>
      <c r="H318" s="25">
        <v>12</v>
      </c>
      <c r="I318" s="25">
        <v>12</v>
      </c>
      <c r="J318" s="24">
        <f t="shared" si="36"/>
        <v>0</v>
      </c>
      <c r="K318" s="30">
        <v>2301</v>
      </c>
      <c r="L318" s="26">
        <f t="shared" si="44"/>
        <v>0</v>
      </c>
    </row>
    <row r="319" spans="1:12">
      <c r="A319" s="13"/>
      <c r="B319" s="17"/>
      <c r="C319" s="122" t="s">
        <v>579</v>
      </c>
      <c r="D319" s="123"/>
      <c r="E319" s="123"/>
      <c r="F319" s="124"/>
      <c r="G319" s="24"/>
      <c r="H319" s="25">
        <v>2</v>
      </c>
      <c r="I319" s="25">
        <v>2</v>
      </c>
      <c r="J319" s="24">
        <f t="shared" si="36"/>
        <v>0</v>
      </c>
      <c r="K319" s="30">
        <v>3894</v>
      </c>
      <c r="L319" s="26">
        <f t="shared" si="44"/>
        <v>0</v>
      </c>
    </row>
    <row r="320" spans="1:12">
      <c r="A320" s="13"/>
      <c r="B320" s="17"/>
      <c r="C320" s="122" t="s">
        <v>580</v>
      </c>
      <c r="D320" s="123"/>
      <c r="E320" s="123"/>
      <c r="F320" s="124"/>
      <c r="G320" s="24"/>
      <c r="H320" s="25">
        <v>307</v>
      </c>
      <c r="I320" s="25">
        <v>307</v>
      </c>
      <c r="J320" s="24">
        <f t="shared" si="36"/>
        <v>0</v>
      </c>
      <c r="K320" s="30">
        <v>436.6</v>
      </c>
      <c r="L320" s="26">
        <f t="shared" si="44"/>
        <v>0</v>
      </c>
    </row>
    <row r="321" spans="1:12">
      <c r="A321" s="13"/>
      <c r="B321" s="17"/>
      <c r="C321" s="122" t="s">
        <v>581</v>
      </c>
      <c r="D321" s="123"/>
      <c r="E321" s="123"/>
      <c r="F321" s="124"/>
      <c r="G321" s="24"/>
      <c r="H321" s="25">
        <v>15</v>
      </c>
      <c r="I321" s="25">
        <v>15</v>
      </c>
      <c r="J321" s="24">
        <f t="shared" si="36"/>
        <v>0</v>
      </c>
      <c r="K321" s="30">
        <v>295</v>
      </c>
      <c r="L321" s="26">
        <f t="shared" si="44"/>
        <v>0</v>
      </c>
    </row>
    <row r="322" spans="1:12">
      <c r="A322" s="13" t="s">
        <v>269</v>
      </c>
      <c r="B322" s="17" t="s">
        <v>270</v>
      </c>
      <c r="C322" s="122"/>
      <c r="D322" s="123"/>
      <c r="E322" s="123"/>
      <c r="F322" s="124"/>
      <c r="G322" s="25"/>
      <c r="H322" s="25"/>
      <c r="I322" s="25"/>
      <c r="J322" s="24"/>
      <c r="K322" s="30"/>
      <c r="L322" s="26"/>
    </row>
    <row r="323" spans="1:12">
      <c r="A323" s="13"/>
      <c r="B323" s="17"/>
      <c r="C323" s="118" t="s">
        <v>271</v>
      </c>
      <c r="D323" s="118"/>
      <c r="E323" s="118"/>
      <c r="F323" s="118"/>
      <c r="G323" s="25">
        <v>48</v>
      </c>
      <c r="H323" s="25"/>
      <c r="I323" s="25"/>
      <c r="J323" s="24">
        <f t="shared" si="36"/>
        <v>48</v>
      </c>
      <c r="K323" s="30">
        <v>26.95</v>
      </c>
      <c r="L323" s="26">
        <f>J323*K323</f>
        <v>1293.5999999999999</v>
      </c>
    </row>
    <row r="324" spans="1:12">
      <c r="A324" s="13"/>
      <c r="B324" s="17"/>
      <c r="C324" s="118" t="s">
        <v>272</v>
      </c>
      <c r="D324" s="118"/>
      <c r="E324" s="118"/>
      <c r="F324" s="118"/>
      <c r="G324" s="24">
        <v>3</v>
      </c>
      <c r="H324" s="25"/>
      <c r="I324" s="25">
        <v>2</v>
      </c>
      <c r="J324" s="24">
        <f t="shared" si="36"/>
        <v>1</v>
      </c>
      <c r="K324" s="30">
        <v>800</v>
      </c>
      <c r="L324" s="26">
        <f>J324*K324</f>
        <v>800</v>
      </c>
    </row>
    <row r="325" spans="1:12">
      <c r="A325" s="13"/>
      <c r="B325" s="17"/>
      <c r="C325" s="118" t="s">
        <v>273</v>
      </c>
      <c r="D325" s="118"/>
      <c r="E325" s="118"/>
      <c r="F325" s="118"/>
      <c r="G325" s="24">
        <v>2</v>
      </c>
      <c r="H325" s="25"/>
      <c r="I325" s="25"/>
      <c r="J325" s="24">
        <f t="shared" si="36"/>
        <v>2</v>
      </c>
      <c r="K325" s="30">
        <v>350</v>
      </c>
      <c r="L325" s="26">
        <f>J325*K325</f>
        <v>700</v>
      </c>
    </row>
    <row r="326" spans="1:12">
      <c r="A326" s="13" t="s">
        <v>274</v>
      </c>
      <c r="B326" s="16" t="s">
        <v>275</v>
      </c>
      <c r="C326" s="118"/>
      <c r="D326" s="118"/>
      <c r="E326" s="118"/>
      <c r="F326" s="118"/>
      <c r="G326" s="25"/>
      <c r="H326" s="25"/>
      <c r="I326" s="25"/>
      <c r="J326" s="24"/>
      <c r="K326" s="33"/>
      <c r="L326" s="26"/>
    </row>
    <row r="327" spans="1:12">
      <c r="A327" s="13"/>
      <c r="B327" s="16"/>
      <c r="C327" s="118" t="s">
        <v>468</v>
      </c>
      <c r="D327" s="118"/>
      <c r="E327" s="118"/>
      <c r="F327" s="118"/>
      <c r="G327" s="25">
        <v>174</v>
      </c>
      <c r="H327" s="25"/>
      <c r="I327" s="25">
        <v>36</v>
      </c>
      <c r="J327" s="24">
        <f t="shared" si="36"/>
        <v>138</v>
      </c>
      <c r="K327" s="93">
        <v>83.84</v>
      </c>
      <c r="L327" s="26">
        <f t="shared" ref="L327:L349" si="45">J327*K327</f>
        <v>11569.92</v>
      </c>
    </row>
    <row r="328" spans="1:12">
      <c r="A328" s="13"/>
      <c r="B328" s="16"/>
      <c r="C328" s="118" t="s">
        <v>469</v>
      </c>
      <c r="D328" s="118"/>
      <c r="E328" s="118"/>
      <c r="F328" s="118"/>
      <c r="G328" s="25">
        <v>120</v>
      </c>
      <c r="H328" s="25"/>
      <c r="I328" s="25"/>
      <c r="J328" s="24">
        <f t="shared" ref="J328:J349" si="46">G328+H328-I328</f>
        <v>120</v>
      </c>
      <c r="K328" s="93">
        <v>112.49</v>
      </c>
      <c r="L328" s="26">
        <f t="shared" si="45"/>
        <v>13498.8</v>
      </c>
    </row>
    <row r="329" spans="1:12">
      <c r="A329" s="13"/>
      <c r="B329" s="16"/>
      <c r="C329" s="118" t="s">
        <v>470</v>
      </c>
      <c r="D329" s="118"/>
      <c r="E329" s="118"/>
      <c r="F329" s="118"/>
      <c r="G329" s="25">
        <v>60</v>
      </c>
      <c r="H329" s="25"/>
      <c r="I329" s="25"/>
      <c r="J329" s="24">
        <f t="shared" si="46"/>
        <v>60</v>
      </c>
      <c r="K329" s="93">
        <v>170.74</v>
      </c>
      <c r="L329" s="26">
        <f t="shared" si="45"/>
        <v>10244.400000000001</v>
      </c>
    </row>
    <row r="330" spans="1:12" ht="15.75" thickBot="1">
      <c r="A330" s="13"/>
      <c r="B330" s="16"/>
      <c r="C330" s="118" t="s">
        <v>276</v>
      </c>
      <c r="D330" s="118"/>
      <c r="E330" s="118"/>
      <c r="F330" s="118"/>
      <c r="G330" s="24">
        <v>23</v>
      </c>
      <c r="H330" s="25"/>
      <c r="I330" s="25">
        <v>2</v>
      </c>
      <c r="J330" s="24">
        <f t="shared" si="46"/>
        <v>21</v>
      </c>
      <c r="K330" s="30">
        <v>198.72</v>
      </c>
      <c r="L330" s="26">
        <f t="shared" si="45"/>
        <v>4173.12</v>
      </c>
    </row>
    <row r="331" spans="1:12">
      <c r="A331" s="8" t="s">
        <v>5</v>
      </c>
      <c r="B331" s="3" t="s">
        <v>6</v>
      </c>
      <c r="C331" s="125" t="s">
        <v>7</v>
      </c>
      <c r="D331" s="125"/>
      <c r="E331" s="125"/>
      <c r="F331" s="125"/>
      <c r="G331" s="99" t="s">
        <v>8</v>
      </c>
      <c r="H331" s="99" t="s">
        <v>9</v>
      </c>
      <c r="I331" s="99" t="s">
        <v>10</v>
      </c>
      <c r="J331" s="99" t="s">
        <v>11</v>
      </c>
      <c r="K331" s="99" t="s">
        <v>12</v>
      </c>
      <c r="L331" s="5" t="s">
        <v>13</v>
      </c>
    </row>
    <row r="332" spans="1:12">
      <c r="A332" s="13" t="s">
        <v>274</v>
      </c>
      <c r="B332" s="16" t="s">
        <v>275</v>
      </c>
      <c r="C332" s="118" t="s">
        <v>278</v>
      </c>
      <c r="D332" s="118"/>
      <c r="E332" s="118"/>
      <c r="F332" s="118"/>
      <c r="G332" s="24">
        <v>13</v>
      </c>
      <c r="H332" s="25"/>
      <c r="I332" s="25">
        <v>11</v>
      </c>
      <c r="J332" s="24">
        <f t="shared" si="46"/>
        <v>2</v>
      </c>
      <c r="K332" s="30">
        <v>137.0924</v>
      </c>
      <c r="L332" s="26">
        <f t="shared" si="45"/>
        <v>274.1848</v>
      </c>
    </row>
    <row r="333" spans="1:12">
      <c r="A333" s="13"/>
      <c r="B333" s="16"/>
      <c r="C333" s="118" t="s">
        <v>309</v>
      </c>
      <c r="D333" s="118"/>
      <c r="E333" s="118"/>
      <c r="F333" s="118"/>
      <c r="G333" s="24">
        <v>2</v>
      </c>
      <c r="H333" s="25"/>
      <c r="I333" s="25">
        <v>2</v>
      </c>
      <c r="J333" s="24">
        <f t="shared" si="46"/>
        <v>0</v>
      </c>
      <c r="K333" s="30">
        <v>5263.28</v>
      </c>
      <c r="L333" s="26">
        <f t="shared" si="45"/>
        <v>0</v>
      </c>
    </row>
    <row r="334" spans="1:12">
      <c r="A334" s="13"/>
      <c r="B334" s="16"/>
      <c r="C334" s="118" t="s">
        <v>310</v>
      </c>
      <c r="D334" s="118"/>
      <c r="E334" s="118"/>
      <c r="F334" s="118"/>
      <c r="G334" s="24">
        <v>1</v>
      </c>
      <c r="H334" s="25"/>
      <c r="I334" s="25">
        <v>1</v>
      </c>
      <c r="J334" s="24">
        <f t="shared" si="46"/>
        <v>0</v>
      </c>
      <c r="K334" s="30">
        <v>5263.28</v>
      </c>
      <c r="L334" s="26">
        <f t="shared" si="45"/>
        <v>0</v>
      </c>
    </row>
    <row r="335" spans="1:12">
      <c r="A335" s="13"/>
      <c r="B335" s="16"/>
      <c r="C335" s="122" t="s">
        <v>279</v>
      </c>
      <c r="D335" s="123"/>
      <c r="E335" s="123"/>
      <c r="F335" s="124"/>
      <c r="G335" s="24">
        <v>1</v>
      </c>
      <c r="H335" s="25"/>
      <c r="I335" s="25"/>
      <c r="J335" s="24">
        <f t="shared" si="46"/>
        <v>1</v>
      </c>
      <c r="K335" s="30">
        <v>200</v>
      </c>
      <c r="L335" s="26">
        <f t="shared" si="45"/>
        <v>200</v>
      </c>
    </row>
    <row r="336" spans="1:12">
      <c r="A336" s="18"/>
      <c r="B336" s="20"/>
      <c r="C336" s="118" t="s">
        <v>280</v>
      </c>
      <c r="D336" s="118"/>
      <c r="E336" s="118"/>
      <c r="F336" s="118"/>
      <c r="G336" s="24">
        <v>15</v>
      </c>
      <c r="H336" s="25"/>
      <c r="I336" s="25"/>
      <c r="J336" s="24">
        <f t="shared" si="46"/>
        <v>15</v>
      </c>
      <c r="K336" s="30">
        <v>129</v>
      </c>
      <c r="L336" s="26">
        <f t="shared" si="45"/>
        <v>1935</v>
      </c>
    </row>
    <row r="337" spans="1:12">
      <c r="A337" s="18"/>
      <c r="B337" s="21"/>
      <c r="C337" s="118" t="s">
        <v>281</v>
      </c>
      <c r="D337" s="118"/>
      <c r="E337" s="118"/>
      <c r="F337" s="118"/>
      <c r="G337" s="24">
        <v>42</v>
      </c>
      <c r="H337" s="25"/>
      <c r="I337" s="25"/>
      <c r="J337" s="24">
        <f t="shared" si="46"/>
        <v>42</v>
      </c>
      <c r="K337" s="30">
        <v>139</v>
      </c>
      <c r="L337" s="26">
        <f t="shared" si="45"/>
        <v>5838</v>
      </c>
    </row>
    <row r="338" spans="1:12">
      <c r="A338" s="18"/>
      <c r="B338" s="21"/>
      <c r="C338" s="118" t="s">
        <v>282</v>
      </c>
      <c r="D338" s="118"/>
      <c r="E338" s="118"/>
      <c r="F338" s="118"/>
      <c r="G338" s="24">
        <v>15</v>
      </c>
      <c r="H338" s="25"/>
      <c r="I338" s="25"/>
      <c r="J338" s="24">
        <f t="shared" si="46"/>
        <v>15</v>
      </c>
      <c r="K338" s="30">
        <v>500</v>
      </c>
      <c r="L338" s="26">
        <f t="shared" si="45"/>
        <v>7500</v>
      </c>
    </row>
    <row r="339" spans="1:12">
      <c r="A339" s="13"/>
      <c r="B339" s="21"/>
      <c r="C339" s="118" t="s">
        <v>283</v>
      </c>
      <c r="D339" s="118"/>
      <c r="E339" s="118"/>
      <c r="F339" s="118"/>
      <c r="G339" s="24">
        <v>24</v>
      </c>
      <c r="H339" s="25"/>
      <c r="I339" s="25">
        <v>1</v>
      </c>
      <c r="J339" s="24">
        <f t="shared" si="46"/>
        <v>23</v>
      </c>
      <c r="K339" s="30">
        <v>139</v>
      </c>
      <c r="L339" s="26">
        <f t="shared" si="45"/>
        <v>3197</v>
      </c>
    </row>
    <row r="340" spans="1:12">
      <c r="A340" s="13"/>
      <c r="B340" s="21"/>
      <c r="C340" s="118" t="s">
        <v>284</v>
      </c>
      <c r="D340" s="118"/>
      <c r="E340" s="118"/>
      <c r="F340" s="118"/>
      <c r="G340" s="24">
        <v>4</v>
      </c>
      <c r="H340" s="25"/>
      <c r="I340" s="25"/>
      <c r="J340" s="24">
        <f t="shared" si="46"/>
        <v>4</v>
      </c>
      <c r="K340" s="30">
        <v>400</v>
      </c>
      <c r="L340" s="26">
        <f t="shared" si="45"/>
        <v>1600</v>
      </c>
    </row>
    <row r="341" spans="1:12">
      <c r="A341" s="13"/>
      <c r="B341" s="17"/>
      <c r="C341" s="118" t="s">
        <v>285</v>
      </c>
      <c r="D341" s="118"/>
      <c r="E341" s="118"/>
      <c r="F341" s="118"/>
      <c r="G341" s="24">
        <v>2</v>
      </c>
      <c r="H341" s="25"/>
      <c r="I341" s="25"/>
      <c r="J341" s="24">
        <f t="shared" si="46"/>
        <v>2</v>
      </c>
      <c r="K341" s="30">
        <v>398.84</v>
      </c>
      <c r="L341" s="26">
        <f t="shared" si="45"/>
        <v>797.68</v>
      </c>
    </row>
    <row r="342" spans="1:12">
      <c r="A342" s="13"/>
      <c r="B342" s="17"/>
      <c r="C342" s="118" t="s">
        <v>286</v>
      </c>
      <c r="D342" s="118"/>
      <c r="E342" s="118"/>
      <c r="F342" s="118"/>
      <c r="G342" s="24">
        <v>1</v>
      </c>
      <c r="H342" s="25"/>
      <c r="I342" s="25"/>
      <c r="J342" s="24">
        <f t="shared" si="46"/>
        <v>1</v>
      </c>
      <c r="K342" s="30">
        <v>300</v>
      </c>
      <c r="L342" s="26">
        <f t="shared" si="45"/>
        <v>300</v>
      </c>
    </row>
    <row r="343" spans="1:12">
      <c r="A343" s="13"/>
      <c r="B343" s="17"/>
      <c r="C343" s="118" t="s">
        <v>287</v>
      </c>
      <c r="D343" s="118"/>
      <c r="E343" s="118"/>
      <c r="F343" s="118"/>
      <c r="G343" s="24">
        <v>20</v>
      </c>
      <c r="H343" s="25"/>
      <c r="I343" s="25"/>
      <c r="J343" s="24">
        <f t="shared" si="46"/>
        <v>20</v>
      </c>
      <c r="K343" s="30">
        <v>400</v>
      </c>
      <c r="L343" s="26">
        <f t="shared" si="45"/>
        <v>8000</v>
      </c>
    </row>
    <row r="344" spans="1:12">
      <c r="A344" s="13"/>
      <c r="B344" s="17"/>
      <c r="C344" s="118" t="s">
        <v>288</v>
      </c>
      <c r="D344" s="118"/>
      <c r="E344" s="118"/>
      <c r="F344" s="118"/>
      <c r="G344" s="24">
        <v>5</v>
      </c>
      <c r="H344" s="25"/>
      <c r="I344" s="25"/>
      <c r="J344" s="24">
        <f t="shared" si="46"/>
        <v>5</v>
      </c>
      <c r="K344" s="30">
        <v>28.91</v>
      </c>
      <c r="L344" s="26">
        <f t="shared" si="45"/>
        <v>144.55000000000001</v>
      </c>
    </row>
    <row r="345" spans="1:12">
      <c r="A345" s="13"/>
      <c r="B345" s="17"/>
      <c r="C345" s="118" t="s">
        <v>289</v>
      </c>
      <c r="D345" s="118"/>
      <c r="E345" s="118"/>
      <c r="F345" s="118"/>
      <c r="G345" s="24">
        <v>18</v>
      </c>
      <c r="H345" s="25"/>
      <c r="I345" s="25">
        <v>1</v>
      </c>
      <c r="J345" s="24">
        <f t="shared" si="46"/>
        <v>17</v>
      </c>
      <c r="K345" s="30">
        <v>50</v>
      </c>
      <c r="L345" s="26">
        <f t="shared" si="45"/>
        <v>850</v>
      </c>
    </row>
    <row r="346" spans="1:12">
      <c r="A346" s="13"/>
      <c r="B346" s="17"/>
      <c r="C346" s="118" t="s">
        <v>290</v>
      </c>
      <c r="D346" s="118"/>
      <c r="E346" s="118"/>
      <c r="F346" s="118"/>
      <c r="G346" s="24">
        <v>30</v>
      </c>
      <c r="H346" s="25"/>
      <c r="I346" s="25"/>
      <c r="J346" s="24">
        <f t="shared" si="46"/>
        <v>30</v>
      </c>
      <c r="K346" s="30">
        <v>50</v>
      </c>
      <c r="L346" s="26">
        <f t="shared" si="45"/>
        <v>1500</v>
      </c>
    </row>
    <row r="347" spans="1:12">
      <c r="A347" s="13"/>
      <c r="B347" s="17"/>
      <c r="C347" s="118" t="s">
        <v>291</v>
      </c>
      <c r="D347" s="118"/>
      <c r="E347" s="118"/>
      <c r="F347" s="118"/>
      <c r="G347" s="24">
        <v>1</v>
      </c>
      <c r="H347" s="25"/>
      <c r="I347" s="25"/>
      <c r="J347" s="24">
        <f t="shared" si="46"/>
        <v>1</v>
      </c>
      <c r="K347" s="30">
        <v>38.74</v>
      </c>
      <c r="L347" s="26">
        <f t="shared" si="45"/>
        <v>38.74</v>
      </c>
    </row>
    <row r="348" spans="1:12">
      <c r="A348" s="13"/>
      <c r="B348" s="17"/>
      <c r="C348" s="118" t="s">
        <v>292</v>
      </c>
      <c r="D348" s="118"/>
      <c r="E348" s="118"/>
      <c r="F348" s="118"/>
      <c r="G348" s="24">
        <v>32</v>
      </c>
      <c r="H348" s="25"/>
      <c r="I348" s="25">
        <v>8</v>
      </c>
      <c r="J348" s="24">
        <f t="shared" si="46"/>
        <v>24</v>
      </c>
      <c r="K348" s="30">
        <v>25.32</v>
      </c>
      <c r="L348" s="26">
        <f t="shared" si="45"/>
        <v>607.68000000000006</v>
      </c>
    </row>
    <row r="349" spans="1:12">
      <c r="A349" s="13"/>
      <c r="B349" s="17"/>
      <c r="C349" s="118" t="s">
        <v>293</v>
      </c>
      <c r="D349" s="118"/>
      <c r="E349" s="118"/>
      <c r="F349" s="118"/>
      <c r="G349" s="24">
        <v>1</v>
      </c>
      <c r="H349" s="25"/>
      <c r="I349" s="25"/>
      <c r="J349" s="24">
        <f t="shared" si="46"/>
        <v>1</v>
      </c>
      <c r="K349" s="30">
        <v>300</v>
      </c>
      <c r="L349" s="26">
        <f t="shared" si="45"/>
        <v>300</v>
      </c>
    </row>
    <row r="350" spans="1:12">
      <c r="A350" s="13"/>
      <c r="B350" s="17"/>
      <c r="C350" s="118" t="s">
        <v>294</v>
      </c>
      <c r="D350" s="118"/>
      <c r="E350" s="118"/>
      <c r="F350" s="118"/>
      <c r="G350" s="24">
        <v>16</v>
      </c>
      <c r="H350" s="25"/>
      <c r="I350" s="25">
        <v>8</v>
      </c>
      <c r="J350" s="24">
        <f t="shared" ref="J350:J377" si="47">G350+H350-I350</f>
        <v>8</v>
      </c>
      <c r="K350" s="30">
        <v>10</v>
      </c>
      <c r="L350" s="26">
        <f t="shared" ref="L350:L377" si="48">J350*K350</f>
        <v>80</v>
      </c>
    </row>
    <row r="351" spans="1:12">
      <c r="A351" s="13"/>
      <c r="B351" s="17"/>
      <c r="C351" s="118" t="s">
        <v>295</v>
      </c>
      <c r="D351" s="118"/>
      <c r="E351" s="118"/>
      <c r="F351" s="118"/>
      <c r="G351" s="24">
        <v>534</v>
      </c>
      <c r="H351" s="25"/>
      <c r="I351" s="25"/>
      <c r="J351" s="24">
        <f t="shared" si="47"/>
        <v>534</v>
      </c>
      <c r="K351" s="30">
        <v>25</v>
      </c>
      <c r="L351" s="26">
        <f t="shared" si="48"/>
        <v>13350</v>
      </c>
    </row>
    <row r="352" spans="1:12">
      <c r="A352" s="13"/>
      <c r="B352" s="17"/>
      <c r="C352" s="118" t="s">
        <v>296</v>
      </c>
      <c r="D352" s="118"/>
      <c r="E352" s="118"/>
      <c r="F352" s="118"/>
      <c r="G352" s="24">
        <v>4</v>
      </c>
      <c r="H352" s="25"/>
      <c r="I352" s="25"/>
      <c r="J352" s="24">
        <f t="shared" si="47"/>
        <v>4</v>
      </c>
      <c r="K352" s="30">
        <v>150</v>
      </c>
      <c r="L352" s="26">
        <f t="shared" si="48"/>
        <v>600</v>
      </c>
    </row>
    <row r="353" spans="1:12">
      <c r="A353" s="13"/>
      <c r="B353" s="17"/>
      <c r="C353" s="118" t="s">
        <v>297</v>
      </c>
      <c r="D353" s="118"/>
      <c r="E353" s="118"/>
      <c r="F353" s="118"/>
      <c r="G353" s="24">
        <v>24</v>
      </c>
      <c r="H353" s="25"/>
      <c r="I353" s="25"/>
      <c r="J353" s="24">
        <f t="shared" si="47"/>
        <v>24</v>
      </c>
      <c r="K353" s="30">
        <v>265</v>
      </c>
      <c r="L353" s="26">
        <f t="shared" si="48"/>
        <v>6360</v>
      </c>
    </row>
    <row r="354" spans="1:12">
      <c r="A354" s="13"/>
      <c r="B354" s="17"/>
      <c r="C354" s="118" t="s">
        <v>298</v>
      </c>
      <c r="D354" s="118"/>
      <c r="E354" s="118"/>
      <c r="F354" s="118"/>
      <c r="G354" s="24">
        <v>1</v>
      </c>
      <c r="H354" s="25"/>
      <c r="I354" s="25"/>
      <c r="J354" s="24">
        <f t="shared" si="47"/>
        <v>1</v>
      </c>
      <c r="K354" s="30">
        <v>400</v>
      </c>
      <c r="L354" s="26">
        <f t="shared" si="48"/>
        <v>400</v>
      </c>
    </row>
    <row r="355" spans="1:12">
      <c r="A355" s="13"/>
      <c r="B355" s="17"/>
      <c r="C355" s="118" t="s">
        <v>299</v>
      </c>
      <c r="D355" s="118"/>
      <c r="E355" s="118"/>
      <c r="F355" s="118"/>
      <c r="G355" s="24">
        <v>8</v>
      </c>
      <c r="H355" s="25"/>
      <c r="I355" s="25"/>
      <c r="J355" s="24">
        <f t="shared" si="47"/>
        <v>8</v>
      </c>
      <c r="K355" s="30">
        <v>50</v>
      </c>
      <c r="L355" s="26">
        <f t="shared" si="48"/>
        <v>400</v>
      </c>
    </row>
    <row r="356" spans="1:12">
      <c r="A356" s="13"/>
      <c r="B356" s="17"/>
      <c r="C356" s="118" t="s">
        <v>300</v>
      </c>
      <c r="D356" s="118"/>
      <c r="E356" s="118"/>
      <c r="F356" s="118"/>
      <c r="G356" s="24">
        <v>15</v>
      </c>
      <c r="H356" s="25"/>
      <c r="I356" s="25"/>
      <c r="J356" s="24">
        <f t="shared" si="47"/>
        <v>15</v>
      </c>
      <c r="K356" s="30">
        <v>220</v>
      </c>
      <c r="L356" s="26">
        <f t="shared" si="48"/>
        <v>3300</v>
      </c>
    </row>
    <row r="357" spans="1:12">
      <c r="A357" s="13"/>
      <c r="B357" s="17"/>
      <c r="C357" s="118" t="s">
        <v>301</v>
      </c>
      <c r="D357" s="118"/>
      <c r="E357" s="118"/>
      <c r="F357" s="118"/>
      <c r="G357" s="24">
        <v>9</v>
      </c>
      <c r="H357" s="25"/>
      <c r="I357" s="25"/>
      <c r="J357" s="24">
        <f t="shared" si="47"/>
        <v>9</v>
      </c>
      <c r="K357" s="30">
        <v>100</v>
      </c>
      <c r="L357" s="26">
        <f t="shared" si="48"/>
        <v>900</v>
      </c>
    </row>
    <row r="358" spans="1:12">
      <c r="A358" s="13"/>
      <c r="B358" s="17"/>
      <c r="C358" s="118" t="s">
        <v>302</v>
      </c>
      <c r="D358" s="118"/>
      <c r="E358" s="118"/>
      <c r="F358" s="118"/>
      <c r="G358" s="24">
        <v>9</v>
      </c>
      <c r="H358" s="25"/>
      <c r="I358" s="25"/>
      <c r="J358" s="24">
        <f t="shared" si="47"/>
        <v>9</v>
      </c>
      <c r="K358" s="30">
        <v>60</v>
      </c>
      <c r="L358" s="30">
        <f t="shared" si="48"/>
        <v>540</v>
      </c>
    </row>
    <row r="359" spans="1:12">
      <c r="A359" s="13"/>
      <c r="B359" s="17"/>
      <c r="C359" s="118" t="s">
        <v>599</v>
      </c>
      <c r="D359" s="118"/>
      <c r="E359" s="118"/>
      <c r="F359" s="118"/>
      <c r="G359" s="24"/>
      <c r="H359" s="25">
        <v>7</v>
      </c>
      <c r="I359" s="25">
        <v>7</v>
      </c>
      <c r="J359" s="24">
        <f t="shared" si="47"/>
        <v>0</v>
      </c>
      <c r="K359" s="30">
        <v>26.86</v>
      </c>
      <c r="L359" s="30">
        <f t="shared" si="48"/>
        <v>0</v>
      </c>
    </row>
    <row r="360" spans="1:12">
      <c r="A360" s="13"/>
      <c r="B360" s="17"/>
      <c r="C360" s="118" t="s">
        <v>600</v>
      </c>
      <c r="D360" s="118"/>
      <c r="E360" s="118"/>
      <c r="F360" s="118"/>
      <c r="G360" s="24"/>
      <c r="H360" s="25">
        <v>7</v>
      </c>
      <c r="I360" s="25">
        <v>7</v>
      </c>
      <c r="J360" s="24">
        <f t="shared" si="47"/>
        <v>0</v>
      </c>
      <c r="K360" s="30">
        <v>14.25</v>
      </c>
      <c r="L360" s="30">
        <f t="shared" si="48"/>
        <v>0</v>
      </c>
    </row>
    <row r="361" spans="1:12">
      <c r="A361" s="13"/>
      <c r="B361" s="17"/>
      <c r="C361" s="118" t="s">
        <v>601</v>
      </c>
      <c r="D361" s="118"/>
      <c r="E361" s="118"/>
      <c r="F361" s="118"/>
      <c r="G361" s="24"/>
      <c r="H361" s="25">
        <v>8</v>
      </c>
      <c r="I361" s="25">
        <v>8</v>
      </c>
      <c r="J361" s="24">
        <f t="shared" si="47"/>
        <v>0</v>
      </c>
      <c r="K361" s="30">
        <v>45.88</v>
      </c>
      <c r="L361" s="30">
        <f t="shared" si="48"/>
        <v>0</v>
      </c>
    </row>
    <row r="362" spans="1:12">
      <c r="A362" s="13"/>
      <c r="B362" s="17"/>
      <c r="C362" s="118" t="s">
        <v>602</v>
      </c>
      <c r="D362" s="118"/>
      <c r="E362" s="118"/>
      <c r="F362" s="118"/>
      <c r="G362" s="24"/>
      <c r="H362" s="25">
        <v>1</v>
      </c>
      <c r="I362" s="25">
        <v>1</v>
      </c>
      <c r="J362" s="24">
        <f t="shared" si="47"/>
        <v>0</v>
      </c>
      <c r="K362" s="30">
        <v>490</v>
      </c>
      <c r="L362" s="30">
        <f t="shared" si="48"/>
        <v>0</v>
      </c>
    </row>
    <row r="363" spans="1:12" ht="15.75" thickBot="1">
      <c r="A363" s="13"/>
      <c r="B363" s="17"/>
      <c r="C363" s="118" t="s">
        <v>603</v>
      </c>
      <c r="D363" s="118"/>
      <c r="E363" s="118"/>
      <c r="F363" s="118"/>
      <c r="G363" s="24"/>
      <c r="H363" s="25">
        <v>1</v>
      </c>
      <c r="I363" s="25">
        <v>1</v>
      </c>
      <c r="J363" s="24">
        <f t="shared" si="47"/>
        <v>0</v>
      </c>
      <c r="K363" s="30">
        <v>76.7</v>
      </c>
      <c r="L363" s="30">
        <f t="shared" si="48"/>
        <v>0</v>
      </c>
    </row>
    <row r="364" spans="1:12">
      <c r="A364" s="8" t="s">
        <v>5</v>
      </c>
      <c r="B364" s="3" t="s">
        <v>6</v>
      </c>
      <c r="C364" s="125" t="s">
        <v>7</v>
      </c>
      <c r="D364" s="125"/>
      <c r="E364" s="125"/>
      <c r="F364" s="125"/>
      <c r="G364" s="99" t="s">
        <v>8</v>
      </c>
      <c r="H364" s="99" t="s">
        <v>9</v>
      </c>
      <c r="I364" s="99" t="s">
        <v>10</v>
      </c>
      <c r="J364" s="99" t="s">
        <v>11</v>
      </c>
      <c r="K364" s="99" t="s">
        <v>12</v>
      </c>
      <c r="L364" s="5" t="s">
        <v>13</v>
      </c>
    </row>
    <row r="365" spans="1:12">
      <c r="A365" s="13" t="s">
        <v>274</v>
      </c>
      <c r="B365" s="16" t="s">
        <v>275</v>
      </c>
      <c r="C365" s="118" t="s">
        <v>604</v>
      </c>
      <c r="D365" s="118"/>
      <c r="E365" s="118"/>
      <c r="F365" s="118"/>
      <c r="G365" s="24"/>
      <c r="H365" s="25">
        <v>48</v>
      </c>
      <c r="I365" s="25">
        <v>48</v>
      </c>
      <c r="J365" s="24">
        <f t="shared" si="47"/>
        <v>0</v>
      </c>
      <c r="K365" s="30">
        <v>1.06</v>
      </c>
      <c r="L365" s="30">
        <f t="shared" si="48"/>
        <v>0</v>
      </c>
    </row>
    <row r="366" spans="1:12">
      <c r="A366" s="13"/>
      <c r="B366" s="17"/>
      <c r="C366" s="118" t="s">
        <v>605</v>
      </c>
      <c r="D366" s="118"/>
      <c r="E366" s="118"/>
      <c r="F366" s="118"/>
      <c r="G366" s="24"/>
      <c r="H366" s="25">
        <v>48</v>
      </c>
      <c r="I366" s="25">
        <v>48</v>
      </c>
      <c r="J366" s="24">
        <f t="shared" si="47"/>
        <v>0</v>
      </c>
      <c r="K366" s="30">
        <v>0.81</v>
      </c>
      <c r="L366" s="30">
        <f t="shared" si="48"/>
        <v>0</v>
      </c>
    </row>
    <row r="367" spans="1:12">
      <c r="A367" s="13"/>
      <c r="B367" s="17"/>
      <c r="C367" s="118" t="s">
        <v>606</v>
      </c>
      <c r="D367" s="118"/>
      <c r="E367" s="118"/>
      <c r="F367" s="118"/>
      <c r="G367" s="24"/>
      <c r="H367" s="25">
        <v>15</v>
      </c>
      <c r="I367" s="25">
        <v>15</v>
      </c>
      <c r="J367" s="24">
        <f t="shared" si="47"/>
        <v>0</v>
      </c>
      <c r="K367" s="30">
        <v>88.95</v>
      </c>
      <c r="L367" s="30">
        <f t="shared" si="48"/>
        <v>0</v>
      </c>
    </row>
    <row r="368" spans="1:12">
      <c r="A368" s="13"/>
      <c r="B368" s="17"/>
      <c r="C368" s="118" t="s">
        <v>607</v>
      </c>
      <c r="D368" s="118"/>
      <c r="E368" s="118"/>
      <c r="F368" s="118"/>
      <c r="G368" s="24"/>
      <c r="H368" s="25">
        <v>2</v>
      </c>
      <c r="I368" s="25">
        <v>2</v>
      </c>
      <c r="J368" s="24">
        <f t="shared" si="47"/>
        <v>0</v>
      </c>
      <c r="K368" s="30">
        <v>49.28</v>
      </c>
      <c r="L368" s="30">
        <f t="shared" si="48"/>
        <v>0</v>
      </c>
    </row>
    <row r="369" spans="1:12">
      <c r="A369" s="13"/>
      <c r="B369" s="17"/>
      <c r="C369" s="118" t="s">
        <v>608</v>
      </c>
      <c r="D369" s="118"/>
      <c r="E369" s="118"/>
      <c r="F369" s="118"/>
      <c r="G369" s="24"/>
      <c r="H369" s="25">
        <v>2</v>
      </c>
      <c r="I369" s="25">
        <v>2</v>
      </c>
      <c r="J369" s="24">
        <f t="shared" si="47"/>
        <v>0</v>
      </c>
      <c r="K369" s="30">
        <v>775.17</v>
      </c>
      <c r="L369" s="30">
        <f t="shared" si="48"/>
        <v>0</v>
      </c>
    </row>
    <row r="370" spans="1:12">
      <c r="A370" s="13"/>
      <c r="B370" s="16"/>
      <c r="C370" s="118" t="s">
        <v>609</v>
      </c>
      <c r="D370" s="118"/>
      <c r="E370" s="118"/>
      <c r="F370" s="118"/>
      <c r="G370" s="24"/>
      <c r="H370" s="25">
        <v>1</v>
      </c>
      <c r="I370" s="25">
        <v>1</v>
      </c>
      <c r="J370" s="24">
        <f t="shared" si="47"/>
        <v>0</v>
      </c>
      <c r="K370" s="30">
        <v>502.09</v>
      </c>
      <c r="L370" s="30">
        <f t="shared" si="48"/>
        <v>0</v>
      </c>
    </row>
    <row r="371" spans="1:12">
      <c r="A371" s="13"/>
      <c r="B371" s="16"/>
      <c r="C371" s="118" t="s">
        <v>610</v>
      </c>
      <c r="D371" s="118"/>
      <c r="E371" s="118"/>
      <c r="F371" s="118"/>
      <c r="G371" s="24"/>
      <c r="H371" s="25">
        <v>2</v>
      </c>
      <c r="I371" s="25">
        <v>2</v>
      </c>
      <c r="J371" s="24">
        <f t="shared" si="47"/>
        <v>0</v>
      </c>
      <c r="K371" s="30">
        <v>223.32</v>
      </c>
      <c r="L371" s="30">
        <f t="shared" si="48"/>
        <v>0</v>
      </c>
    </row>
    <row r="372" spans="1:12">
      <c r="A372" s="13"/>
      <c r="B372" s="16"/>
      <c r="C372" s="118" t="s">
        <v>611</v>
      </c>
      <c r="D372" s="118"/>
      <c r="E372" s="118"/>
      <c r="F372" s="118"/>
      <c r="G372" s="24"/>
      <c r="H372" s="25">
        <v>140</v>
      </c>
      <c r="I372" s="25">
        <v>140</v>
      </c>
      <c r="J372" s="24">
        <f t="shared" si="47"/>
        <v>0</v>
      </c>
      <c r="K372" s="30">
        <v>5.84</v>
      </c>
      <c r="L372" s="30">
        <f t="shared" si="48"/>
        <v>0</v>
      </c>
    </row>
    <row r="373" spans="1:12">
      <c r="A373" s="13"/>
      <c r="B373" s="16"/>
      <c r="C373" s="118" t="s">
        <v>612</v>
      </c>
      <c r="D373" s="118"/>
      <c r="E373" s="118"/>
      <c r="F373" s="118"/>
      <c r="G373" s="24"/>
      <c r="H373" s="25">
        <v>140</v>
      </c>
      <c r="I373" s="25">
        <v>140</v>
      </c>
      <c r="J373" s="24">
        <f t="shared" si="47"/>
        <v>0</v>
      </c>
      <c r="K373" s="30">
        <v>5.84</v>
      </c>
      <c r="L373" s="30">
        <f t="shared" si="48"/>
        <v>0</v>
      </c>
    </row>
    <row r="374" spans="1:12">
      <c r="A374" s="13"/>
      <c r="B374" s="16"/>
      <c r="C374" s="118" t="s">
        <v>613</v>
      </c>
      <c r="D374" s="118"/>
      <c r="E374" s="118"/>
      <c r="F374" s="118"/>
      <c r="G374" s="24"/>
      <c r="H374" s="25">
        <v>140</v>
      </c>
      <c r="I374" s="25">
        <v>140</v>
      </c>
      <c r="J374" s="24">
        <f t="shared" si="47"/>
        <v>0</v>
      </c>
      <c r="K374" s="30">
        <v>5.84</v>
      </c>
      <c r="L374" s="30">
        <f t="shared" si="48"/>
        <v>0</v>
      </c>
    </row>
    <row r="375" spans="1:12">
      <c r="A375" s="13"/>
      <c r="B375" s="16"/>
      <c r="C375" s="118" t="s">
        <v>614</v>
      </c>
      <c r="D375" s="118"/>
      <c r="E375" s="118"/>
      <c r="F375" s="118"/>
      <c r="G375" s="24"/>
      <c r="H375" s="25">
        <v>230</v>
      </c>
      <c r="I375" s="25">
        <v>230</v>
      </c>
      <c r="J375" s="24">
        <f t="shared" si="47"/>
        <v>0</v>
      </c>
      <c r="K375" s="30">
        <v>9.35</v>
      </c>
      <c r="L375" s="30">
        <f t="shared" si="48"/>
        <v>0</v>
      </c>
    </row>
    <row r="376" spans="1:12">
      <c r="A376" s="13"/>
      <c r="B376" s="16"/>
      <c r="C376" s="118" t="s">
        <v>615</v>
      </c>
      <c r="D376" s="118"/>
      <c r="E376" s="118"/>
      <c r="F376" s="118"/>
      <c r="G376" s="24"/>
      <c r="H376" s="25">
        <v>130</v>
      </c>
      <c r="I376" s="25">
        <v>130</v>
      </c>
      <c r="J376" s="24">
        <f t="shared" si="47"/>
        <v>0</v>
      </c>
      <c r="K376" s="30">
        <v>9.35</v>
      </c>
      <c r="L376" s="30">
        <f t="shared" si="48"/>
        <v>0</v>
      </c>
    </row>
    <row r="377" spans="1:12" ht="15.75" thickBot="1">
      <c r="A377" s="22"/>
      <c r="B377" s="23"/>
      <c r="C377" s="130" t="s">
        <v>616</v>
      </c>
      <c r="D377" s="130"/>
      <c r="E377" s="130"/>
      <c r="F377" s="130"/>
      <c r="G377" s="34"/>
      <c r="H377" s="35">
        <v>1</v>
      </c>
      <c r="I377" s="35">
        <v>1</v>
      </c>
      <c r="J377" s="34">
        <f t="shared" si="47"/>
        <v>0</v>
      </c>
      <c r="K377" s="36">
        <v>158.83000000000001</v>
      </c>
      <c r="L377" s="36">
        <f t="shared" si="48"/>
        <v>0</v>
      </c>
    </row>
    <row r="378" spans="1:12" ht="15.75">
      <c r="A378" s="42"/>
      <c r="B378" s="44"/>
      <c r="C378" s="42"/>
      <c r="D378" s="42"/>
      <c r="E378" s="42"/>
      <c r="F378" s="42"/>
      <c r="G378" s="39"/>
      <c r="H378" s="39"/>
      <c r="I378" s="39"/>
      <c r="J378" s="1"/>
      <c r="K378" s="1"/>
      <c r="L378" s="2">
        <f>SUM(L10:L377)</f>
        <v>3084729.3571499977</v>
      </c>
    </row>
    <row r="379" spans="1:12" ht="15.75">
      <c r="A379" s="39"/>
      <c r="B379" s="39"/>
      <c r="C379" s="42"/>
      <c r="D379" s="42"/>
      <c r="E379" s="42"/>
      <c r="F379" s="42"/>
      <c r="G379" s="39"/>
      <c r="H379" s="39"/>
      <c r="I379" s="39"/>
      <c r="J379" s="1"/>
      <c r="K379" s="1"/>
      <c r="L379" s="2"/>
    </row>
    <row r="380" spans="1:12">
      <c r="A380" s="39"/>
      <c r="B380" s="39"/>
      <c r="C380" s="39"/>
      <c r="D380" s="39"/>
      <c r="E380" s="39"/>
      <c r="F380" s="39"/>
      <c r="G380" s="39"/>
      <c r="H380" s="47"/>
      <c r="I380" s="39"/>
      <c r="J380" s="39"/>
      <c r="K380" s="39"/>
      <c r="L380" s="39"/>
    </row>
    <row r="381" spans="1:12" ht="15.75" thickBot="1">
      <c r="A381" s="39"/>
      <c r="B381" s="43"/>
      <c r="C381" s="43"/>
      <c r="D381" s="39"/>
      <c r="E381" s="39"/>
      <c r="F381" s="39"/>
      <c r="G381" s="39"/>
      <c r="H381" s="39"/>
      <c r="I381" s="43"/>
      <c r="J381" s="43"/>
      <c r="K381" s="43"/>
      <c r="L381" s="43"/>
    </row>
    <row r="382" spans="1:12">
      <c r="A382" s="39"/>
      <c r="B382" s="129" t="s">
        <v>304</v>
      </c>
      <c r="C382" s="129"/>
      <c r="D382" s="39"/>
      <c r="E382" s="39"/>
      <c r="F382" s="39"/>
      <c r="G382" s="39"/>
      <c r="H382" s="129" t="s">
        <v>305</v>
      </c>
      <c r="I382" s="129"/>
      <c r="J382" s="129"/>
      <c r="K382" s="129"/>
      <c r="L382" s="129"/>
    </row>
  </sheetData>
  <mergeCells count="377">
    <mergeCell ref="C199:F199"/>
    <mergeCell ref="C232:F232"/>
    <mergeCell ref="C265:F265"/>
    <mergeCell ref="C298:F298"/>
    <mergeCell ref="C37:F37"/>
    <mergeCell ref="C38:F38"/>
    <mergeCell ref="C39:F39"/>
    <mergeCell ref="C40:F40"/>
    <mergeCell ref="C41:F41"/>
    <mergeCell ref="C42:F42"/>
    <mergeCell ref="C58:F58"/>
    <mergeCell ref="C59:F59"/>
    <mergeCell ref="C60:F60"/>
    <mergeCell ref="C61:F61"/>
    <mergeCell ref="C63:F63"/>
    <mergeCell ref="C50:F50"/>
    <mergeCell ref="C43:F43"/>
    <mergeCell ref="C44:F44"/>
    <mergeCell ref="C45:F45"/>
    <mergeCell ref="C46:F46"/>
    <mergeCell ref="C72:F72"/>
    <mergeCell ref="C73:F73"/>
    <mergeCell ref="C74:F74"/>
    <mergeCell ref="C75:F75"/>
    <mergeCell ref="C318:F318"/>
    <mergeCell ref="C319:F319"/>
    <mergeCell ref="C320:F320"/>
    <mergeCell ref="C321:F321"/>
    <mergeCell ref="C332:F332"/>
    <mergeCell ref="C333:F333"/>
    <mergeCell ref="C334:F334"/>
    <mergeCell ref="C322:F322"/>
    <mergeCell ref="C323:F323"/>
    <mergeCell ref="C324:F324"/>
    <mergeCell ref="C325:F325"/>
    <mergeCell ref="C326:F326"/>
    <mergeCell ref="C331:F331"/>
    <mergeCell ref="C327:F327"/>
    <mergeCell ref="C328:F328"/>
    <mergeCell ref="C329:F329"/>
    <mergeCell ref="C330:F330"/>
    <mergeCell ref="C8:F8"/>
    <mergeCell ref="C9:F9"/>
    <mergeCell ref="C10:F10"/>
    <mergeCell ref="C11:F11"/>
    <mergeCell ref="C12:F12"/>
    <mergeCell ref="C13:F13"/>
    <mergeCell ref="A2:L2"/>
    <mergeCell ref="A3:L3"/>
    <mergeCell ref="A4:L4"/>
    <mergeCell ref="A5:L5"/>
    <mergeCell ref="A6:L6"/>
    <mergeCell ref="A7:L7"/>
    <mergeCell ref="C76:F76"/>
    <mergeCell ref="C57:F57"/>
    <mergeCell ref="C55:F55"/>
    <mergeCell ref="C54:F54"/>
    <mergeCell ref="C30:F30"/>
    <mergeCell ref="C20:F20"/>
    <mergeCell ref="C31:F31"/>
    <mergeCell ref="C32:F32"/>
    <mergeCell ref="C33:F33"/>
    <mergeCell ref="C35:F35"/>
    <mergeCell ref="C36:F36"/>
    <mergeCell ref="C28:F28"/>
    <mergeCell ref="C29:F29"/>
    <mergeCell ref="C27:F27"/>
    <mergeCell ref="C26:F26"/>
    <mergeCell ref="C21:F21"/>
    <mergeCell ref="C22:F22"/>
    <mergeCell ref="C23:F23"/>
    <mergeCell ref="C24:F24"/>
    <mergeCell ref="C25:F25"/>
    <mergeCell ref="C34:F34"/>
    <mergeCell ref="C47:F47"/>
    <mergeCell ref="C48:F48"/>
    <mergeCell ref="C66:F66"/>
    <mergeCell ref="C81:F81"/>
    <mergeCell ref="C82:F82"/>
    <mergeCell ref="C83:F83"/>
    <mergeCell ref="C84:F84"/>
    <mergeCell ref="C85:F85"/>
    <mergeCell ref="C86:F86"/>
    <mergeCell ref="C77:F77"/>
    <mergeCell ref="C78:F78"/>
    <mergeCell ref="C79:F79"/>
    <mergeCell ref="C80:F80"/>
    <mergeCell ref="C68:F68"/>
    <mergeCell ref="C69:F69"/>
    <mergeCell ref="C70:F70"/>
    <mergeCell ref="C71:F71"/>
    <mergeCell ref="C65:F65"/>
    <mergeCell ref="C51:F51"/>
    <mergeCell ref="C52:F52"/>
    <mergeCell ref="C53:F53"/>
    <mergeCell ref="C56:F56"/>
    <mergeCell ref="C67:F67"/>
    <mergeCell ref="C101:F101"/>
    <mergeCell ref="C102:F102"/>
    <mergeCell ref="C103:F103"/>
    <mergeCell ref="C93:F93"/>
    <mergeCell ref="C94:F94"/>
    <mergeCell ref="C95:F95"/>
    <mergeCell ref="C96:F96"/>
    <mergeCell ref="C99:F99"/>
    <mergeCell ref="C87:F87"/>
    <mergeCell ref="C88:F88"/>
    <mergeCell ref="C89:F89"/>
    <mergeCell ref="C90:F90"/>
    <mergeCell ref="C91:F91"/>
    <mergeCell ref="C92:F92"/>
    <mergeCell ref="C100:F100"/>
    <mergeCell ref="C110:F110"/>
    <mergeCell ref="C111:F111"/>
    <mergeCell ref="C112:F112"/>
    <mergeCell ref="C113:F113"/>
    <mergeCell ref="C114:F114"/>
    <mergeCell ref="C104:F104"/>
    <mergeCell ref="C105:F105"/>
    <mergeCell ref="C106:F106"/>
    <mergeCell ref="C107:F107"/>
    <mergeCell ref="C108:F108"/>
    <mergeCell ref="C109:F109"/>
    <mergeCell ref="C121:F121"/>
    <mergeCell ref="C122:F122"/>
    <mergeCell ref="C123:F123"/>
    <mergeCell ref="C124:F124"/>
    <mergeCell ref="C126:F126"/>
    <mergeCell ref="C127:F127"/>
    <mergeCell ref="C115:F115"/>
    <mergeCell ref="C116:F116"/>
    <mergeCell ref="C117:F117"/>
    <mergeCell ref="C118:F118"/>
    <mergeCell ref="C119:F119"/>
    <mergeCell ref="C120:F120"/>
    <mergeCell ref="C125:F125"/>
    <mergeCell ref="C135:F135"/>
    <mergeCell ref="C136:F136"/>
    <mergeCell ref="C137:F137"/>
    <mergeCell ref="C138:F138"/>
    <mergeCell ref="C139:F139"/>
    <mergeCell ref="C128:F128"/>
    <mergeCell ref="C129:F129"/>
    <mergeCell ref="C130:F130"/>
    <mergeCell ref="C131:F131"/>
    <mergeCell ref="C132:F132"/>
    <mergeCell ref="C134:F134"/>
    <mergeCell ref="C133:F133"/>
    <mergeCell ref="C146:F146"/>
    <mergeCell ref="C147:F147"/>
    <mergeCell ref="C148:F148"/>
    <mergeCell ref="C149:F149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58:F158"/>
    <mergeCell ref="C159:F159"/>
    <mergeCell ref="C160:F160"/>
    <mergeCell ref="C161:F161"/>
    <mergeCell ref="C162:F162"/>
    <mergeCell ref="C163:F163"/>
    <mergeCell ref="C152:F152"/>
    <mergeCell ref="C153:F153"/>
    <mergeCell ref="C154:F154"/>
    <mergeCell ref="C155:F155"/>
    <mergeCell ref="C156:F156"/>
    <mergeCell ref="C157:F157"/>
    <mergeCell ref="C170:F170"/>
    <mergeCell ref="C171:F171"/>
    <mergeCell ref="C172:F172"/>
    <mergeCell ref="C173:F173"/>
    <mergeCell ref="C174:F174"/>
    <mergeCell ref="C175:F175"/>
    <mergeCell ref="C164:F164"/>
    <mergeCell ref="C165:F165"/>
    <mergeCell ref="C167:F167"/>
    <mergeCell ref="C168:F168"/>
    <mergeCell ref="C169:F169"/>
    <mergeCell ref="C166:F166"/>
    <mergeCell ref="C182:F182"/>
    <mergeCell ref="C183:F183"/>
    <mergeCell ref="C184:F184"/>
    <mergeCell ref="C185:F185"/>
    <mergeCell ref="C176:F176"/>
    <mergeCell ref="C177:F177"/>
    <mergeCell ref="C178:F178"/>
    <mergeCell ref="C179:F179"/>
    <mergeCell ref="C180:F180"/>
    <mergeCell ref="C181:F181"/>
    <mergeCell ref="C192:F192"/>
    <mergeCell ref="C193:F193"/>
    <mergeCell ref="C194:F194"/>
    <mergeCell ref="C195:F195"/>
    <mergeCell ref="C196:F196"/>
    <mergeCell ref="C197:F197"/>
    <mergeCell ref="C186:F186"/>
    <mergeCell ref="C187:F187"/>
    <mergeCell ref="C188:F188"/>
    <mergeCell ref="C189:F189"/>
    <mergeCell ref="C190:F190"/>
    <mergeCell ref="C191:F191"/>
    <mergeCell ref="C205:F205"/>
    <mergeCell ref="C206:F206"/>
    <mergeCell ref="C207:F207"/>
    <mergeCell ref="C208:F208"/>
    <mergeCell ref="C209:F209"/>
    <mergeCell ref="C210:F210"/>
    <mergeCell ref="C200:F200"/>
    <mergeCell ref="C201:F201"/>
    <mergeCell ref="C203:F203"/>
    <mergeCell ref="C204:F204"/>
    <mergeCell ref="C225:F225"/>
    <mergeCell ref="C217:F217"/>
    <mergeCell ref="C218:F218"/>
    <mergeCell ref="C219:F219"/>
    <mergeCell ref="C220:F220"/>
    <mergeCell ref="C211:F211"/>
    <mergeCell ref="C212:F212"/>
    <mergeCell ref="C213:F213"/>
    <mergeCell ref="C214:F214"/>
    <mergeCell ref="C215:F215"/>
    <mergeCell ref="C216:F216"/>
    <mergeCell ref="C266:F266"/>
    <mergeCell ref="C267:F267"/>
    <mergeCell ref="C268:F268"/>
    <mergeCell ref="C269:F269"/>
    <mergeCell ref="C270:F270"/>
    <mergeCell ref="C271:F271"/>
    <mergeCell ref="C259:F259"/>
    <mergeCell ref="C261:F261"/>
    <mergeCell ref="C262:F262"/>
    <mergeCell ref="C264:F264"/>
    <mergeCell ref="C263:F263"/>
    <mergeCell ref="C260:F260"/>
    <mergeCell ref="C279:F279"/>
    <mergeCell ref="C281:F281"/>
    <mergeCell ref="C282:F282"/>
    <mergeCell ref="C283:F283"/>
    <mergeCell ref="C284:F284"/>
    <mergeCell ref="C286:F286"/>
    <mergeCell ref="C272:F272"/>
    <mergeCell ref="C273:F273"/>
    <mergeCell ref="C274:F274"/>
    <mergeCell ref="C275:F275"/>
    <mergeCell ref="C277:F277"/>
    <mergeCell ref="C278:F278"/>
    <mergeCell ref="C276:F276"/>
    <mergeCell ref="C280:F280"/>
    <mergeCell ref="C285:F285"/>
    <mergeCell ref="C295:F295"/>
    <mergeCell ref="C296:F296"/>
    <mergeCell ref="C297:F297"/>
    <mergeCell ref="C299:F299"/>
    <mergeCell ref="C300:F300"/>
    <mergeCell ref="C287:F287"/>
    <mergeCell ref="C288:F288"/>
    <mergeCell ref="C289:F289"/>
    <mergeCell ref="C290:F290"/>
    <mergeCell ref="C294:F294"/>
    <mergeCell ref="C291:F291"/>
    <mergeCell ref="C292:F292"/>
    <mergeCell ref="C293:F293"/>
    <mergeCell ref="C317:F317"/>
    <mergeCell ref="C307:F307"/>
    <mergeCell ref="C308:F308"/>
    <mergeCell ref="C312:F312"/>
    <mergeCell ref="C313:F313"/>
    <mergeCell ref="C316:F316"/>
    <mergeCell ref="C301:F301"/>
    <mergeCell ref="C302:F302"/>
    <mergeCell ref="C303:F303"/>
    <mergeCell ref="C304:F304"/>
    <mergeCell ref="C305:F305"/>
    <mergeCell ref="C306:F306"/>
    <mergeCell ref="C314:F314"/>
    <mergeCell ref="C315:F315"/>
    <mergeCell ref="C309:F309"/>
    <mergeCell ref="C310:F310"/>
    <mergeCell ref="C311:F311"/>
    <mergeCell ref="H382:L382"/>
    <mergeCell ref="C368:F368"/>
    <mergeCell ref="C369:F369"/>
    <mergeCell ref="C370:F370"/>
    <mergeCell ref="C377:F377"/>
    <mergeCell ref="C347:F347"/>
    <mergeCell ref="C348:F348"/>
    <mergeCell ref="C349:F349"/>
    <mergeCell ref="C365:F365"/>
    <mergeCell ref="C366:F366"/>
    <mergeCell ref="C367:F367"/>
    <mergeCell ref="C350:F350"/>
    <mergeCell ref="C351:F351"/>
    <mergeCell ref="C352:F352"/>
    <mergeCell ref="C353:F353"/>
    <mergeCell ref="C354:F354"/>
    <mergeCell ref="C355:F355"/>
    <mergeCell ref="C356:F356"/>
    <mergeCell ref="C357:F357"/>
    <mergeCell ref="C358:F358"/>
    <mergeCell ref="C360:F360"/>
    <mergeCell ref="B382:C382"/>
    <mergeCell ref="C361:F361"/>
    <mergeCell ref="C362:F362"/>
    <mergeCell ref="C341:F341"/>
    <mergeCell ref="C342:F342"/>
    <mergeCell ref="C343:F343"/>
    <mergeCell ref="C344:F344"/>
    <mergeCell ref="C345:F345"/>
    <mergeCell ref="C346:F346"/>
    <mergeCell ref="C335:F335"/>
    <mergeCell ref="C336:F336"/>
    <mergeCell ref="C337:F337"/>
    <mergeCell ref="C338:F338"/>
    <mergeCell ref="C339:F339"/>
    <mergeCell ref="C340:F340"/>
    <mergeCell ref="C363:F363"/>
    <mergeCell ref="C364:F364"/>
    <mergeCell ref="C359:F359"/>
    <mergeCell ref="C375:F375"/>
    <mergeCell ref="C376:F376"/>
    <mergeCell ref="C371:F371"/>
    <mergeCell ref="C372:F372"/>
    <mergeCell ref="C373:F373"/>
    <mergeCell ref="C374:F374"/>
    <mergeCell ref="C258:F258"/>
    <mergeCell ref="C244:F244"/>
    <mergeCell ref="C62:F62"/>
    <mergeCell ref="C97:F97"/>
    <mergeCell ref="C98:F98"/>
    <mergeCell ref="C49:F49"/>
    <mergeCell ref="C198:F198"/>
    <mergeCell ref="C202:F202"/>
    <mergeCell ref="C234:F234"/>
    <mergeCell ref="C221:F221"/>
    <mergeCell ref="C64:F64"/>
    <mergeCell ref="C253:F253"/>
    <mergeCell ref="C254:F254"/>
    <mergeCell ref="C255:F255"/>
    <mergeCell ref="C256:F256"/>
    <mergeCell ref="C257:F257"/>
    <mergeCell ref="C240:F240"/>
    <mergeCell ref="C241:F241"/>
    <mergeCell ref="C242:F242"/>
    <mergeCell ref="C246:F246"/>
    <mergeCell ref="C247:F247"/>
    <mergeCell ref="C248:F248"/>
    <mergeCell ref="C249:F249"/>
    <mergeCell ref="C250:F250"/>
    <mergeCell ref="C243:F243"/>
    <mergeCell ref="C245:F245"/>
    <mergeCell ref="C252:F252"/>
    <mergeCell ref="C233:F233"/>
    <mergeCell ref="C235:F235"/>
    <mergeCell ref="C15:F15"/>
    <mergeCell ref="C16:F16"/>
    <mergeCell ref="C17:F17"/>
    <mergeCell ref="C18:F18"/>
    <mergeCell ref="C19:F19"/>
    <mergeCell ref="C251:F251"/>
    <mergeCell ref="C236:F236"/>
    <mergeCell ref="C237:F237"/>
    <mergeCell ref="C238:F238"/>
    <mergeCell ref="C239:F239"/>
    <mergeCell ref="C226:F226"/>
    <mergeCell ref="C227:F227"/>
    <mergeCell ref="C228:F228"/>
    <mergeCell ref="C229:F229"/>
    <mergeCell ref="C231:F231"/>
    <mergeCell ref="C230:F230"/>
    <mergeCell ref="C222:F222"/>
    <mergeCell ref="C223:F223"/>
    <mergeCell ref="C224:F22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79"/>
  <sheetViews>
    <sheetView workbookViewId="0">
      <selection sqref="A1:L33"/>
    </sheetView>
  </sheetViews>
  <sheetFormatPr baseColWidth="10" defaultRowHeight="15"/>
  <cols>
    <col min="1" max="1" width="8.85546875" customWidth="1"/>
    <col min="2" max="2" width="24.140625" customWidth="1"/>
    <col min="3" max="3" width="9.28515625" customWidth="1"/>
    <col min="5" max="5" width="3" customWidth="1"/>
    <col min="6" max="6" width="8.42578125" customWidth="1"/>
    <col min="7" max="7" width="8.5703125" customWidth="1"/>
    <col min="8" max="8" width="9.5703125" customWidth="1"/>
    <col min="9" max="10" width="10.140625" customWidth="1"/>
    <col min="11" max="11" width="10.5703125" customWidth="1"/>
    <col min="12" max="12" width="13" customWidth="1"/>
    <col min="14" max="14" width="13" bestFit="1" customWidth="1"/>
  </cols>
  <sheetData>
    <row r="2" spans="1:14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4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4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4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4" ht="15.75" thickBot="1">
      <c r="A7" s="121" t="s">
        <v>631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4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100" t="s">
        <v>8</v>
      </c>
      <c r="H8" s="100" t="s">
        <v>9</v>
      </c>
      <c r="I8" s="100" t="s">
        <v>10</v>
      </c>
      <c r="J8" s="100" t="s">
        <v>11</v>
      </c>
      <c r="K8" s="100" t="s">
        <v>12</v>
      </c>
      <c r="L8" s="5" t="s">
        <v>13</v>
      </c>
    </row>
    <row r="9" spans="1:14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4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371</v>
      </c>
      <c r="I10" s="25">
        <v>371</v>
      </c>
      <c r="J10" s="24">
        <f>G10+H10-I10</f>
        <v>0</v>
      </c>
      <c r="K10" s="30">
        <v>40</v>
      </c>
      <c r="L10" s="26">
        <f>J10*K10</f>
        <v>0</v>
      </c>
    </row>
    <row r="11" spans="1:14">
      <c r="A11" s="13"/>
      <c r="B11" s="10"/>
      <c r="C11" s="118" t="s">
        <v>17</v>
      </c>
      <c r="D11" s="118"/>
      <c r="E11" s="118"/>
      <c r="F11" s="118"/>
      <c r="G11" s="24">
        <v>327</v>
      </c>
      <c r="H11" s="25"/>
      <c r="I11" s="25">
        <v>110</v>
      </c>
      <c r="J11" s="24">
        <f t="shared" ref="J11:J30" si="0">G11+H11-I11</f>
        <v>217</v>
      </c>
      <c r="K11" s="30">
        <v>169.99719999999999</v>
      </c>
      <c r="L11" s="26">
        <f>J11*K11</f>
        <v>36889.392399999997</v>
      </c>
    </row>
    <row r="12" spans="1:14">
      <c r="A12" s="13"/>
      <c r="B12" s="10"/>
      <c r="C12" s="118" t="s">
        <v>396</v>
      </c>
      <c r="D12" s="118"/>
      <c r="E12" s="118"/>
      <c r="F12" s="118"/>
      <c r="G12" s="24">
        <v>40</v>
      </c>
      <c r="H12" s="25"/>
      <c r="I12" s="25">
        <v>35</v>
      </c>
      <c r="J12" s="24">
        <f t="shared" si="0"/>
        <v>5</v>
      </c>
      <c r="K12" s="30">
        <v>121.4286</v>
      </c>
      <c r="L12" s="26">
        <f>J12*K12</f>
        <v>607.14300000000003</v>
      </c>
    </row>
    <row r="13" spans="1:14">
      <c r="A13" s="13"/>
      <c r="B13" s="10"/>
      <c r="C13" s="118" t="s">
        <v>397</v>
      </c>
      <c r="D13" s="118"/>
      <c r="E13" s="118"/>
      <c r="F13" s="118"/>
      <c r="G13" s="24">
        <v>46</v>
      </c>
      <c r="H13" s="25"/>
      <c r="I13" s="25">
        <v>3</v>
      </c>
      <c r="J13" s="24">
        <f t="shared" si="0"/>
        <v>43</v>
      </c>
      <c r="K13" s="30">
        <v>104.11450000000001</v>
      </c>
      <c r="L13" s="26">
        <f>J13*K13</f>
        <v>4476.9234999999999</v>
      </c>
    </row>
    <row r="14" spans="1:14">
      <c r="A14" s="13" t="s">
        <v>20</v>
      </c>
      <c r="B14" s="10" t="s">
        <v>21</v>
      </c>
      <c r="C14" s="122"/>
      <c r="D14" s="123"/>
      <c r="E14" s="123"/>
      <c r="F14" s="124"/>
      <c r="G14" s="24"/>
      <c r="H14" s="25"/>
      <c r="I14" s="25"/>
      <c r="J14" s="24"/>
      <c r="K14" s="30"/>
      <c r="L14" s="26"/>
    </row>
    <row r="15" spans="1:14">
      <c r="A15" s="13"/>
      <c r="B15" s="10"/>
      <c r="C15" s="122" t="s">
        <v>645</v>
      </c>
      <c r="D15" s="123"/>
      <c r="E15" s="123"/>
      <c r="F15" s="124"/>
      <c r="G15" s="24"/>
      <c r="H15" s="25">
        <v>260</v>
      </c>
      <c r="I15" s="25">
        <v>260</v>
      </c>
      <c r="J15" s="24">
        <f t="shared" si="0"/>
        <v>0</v>
      </c>
      <c r="K15" s="30">
        <v>88.5</v>
      </c>
      <c r="L15" s="26">
        <f t="shared" ref="L15:L23" si="1">J15*K15</f>
        <v>0</v>
      </c>
    </row>
    <row r="16" spans="1:14">
      <c r="A16" s="13"/>
      <c r="B16" s="10"/>
      <c r="C16" s="122" t="s">
        <v>646</v>
      </c>
      <c r="D16" s="123"/>
      <c r="E16" s="123"/>
      <c r="F16" s="124"/>
      <c r="G16" s="24"/>
      <c r="H16" s="25">
        <v>150</v>
      </c>
      <c r="I16" s="25">
        <v>150</v>
      </c>
      <c r="J16" s="24">
        <f t="shared" si="0"/>
        <v>0</v>
      </c>
      <c r="K16" s="30">
        <v>123.9</v>
      </c>
      <c r="L16" s="26">
        <f t="shared" si="1"/>
        <v>0</v>
      </c>
      <c r="N16" s="66"/>
    </row>
    <row r="17" spans="1:14">
      <c r="A17" s="13"/>
      <c r="B17" s="10"/>
      <c r="C17" s="122" t="s">
        <v>647</v>
      </c>
      <c r="D17" s="123"/>
      <c r="E17" s="123"/>
      <c r="F17" s="124"/>
      <c r="G17" s="24"/>
      <c r="H17" s="25">
        <v>350</v>
      </c>
      <c r="I17" s="25">
        <v>350</v>
      </c>
      <c r="J17" s="24">
        <f t="shared" si="0"/>
        <v>0</v>
      </c>
      <c r="K17" s="30">
        <v>129.80000000000001</v>
      </c>
      <c r="L17" s="26">
        <f t="shared" si="1"/>
        <v>0</v>
      </c>
      <c r="N17" s="66"/>
    </row>
    <row r="18" spans="1:14">
      <c r="A18" s="13"/>
      <c r="B18" s="10"/>
      <c r="C18" s="122" t="s">
        <v>648</v>
      </c>
      <c r="D18" s="123"/>
      <c r="E18" s="123"/>
      <c r="F18" s="124"/>
      <c r="G18" s="24"/>
      <c r="H18" s="25">
        <v>1000</v>
      </c>
      <c r="I18" s="25">
        <v>1000</v>
      </c>
      <c r="J18" s="24">
        <f t="shared" si="0"/>
        <v>0</v>
      </c>
      <c r="K18" s="30">
        <v>25.96</v>
      </c>
      <c r="L18" s="26">
        <f t="shared" si="1"/>
        <v>0</v>
      </c>
      <c r="N18" s="66"/>
    </row>
    <row r="19" spans="1:14">
      <c r="A19" s="13"/>
      <c r="B19" s="10"/>
      <c r="C19" s="122" t="s">
        <v>649</v>
      </c>
      <c r="D19" s="123"/>
      <c r="E19" s="123"/>
      <c r="F19" s="124"/>
      <c r="G19" s="24"/>
      <c r="H19" s="25">
        <v>500</v>
      </c>
      <c r="I19" s="25">
        <v>500</v>
      </c>
      <c r="J19" s="24">
        <f t="shared" si="0"/>
        <v>0</v>
      </c>
      <c r="K19" s="30">
        <v>1.3</v>
      </c>
      <c r="L19" s="26">
        <f t="shared" si="1"/>
        <v>0</v>
      </c>
      <c r="N19" s="66"/>
    </row>
    <row r="20" spans="1:14">
      <c r="A20" s="13"/>
      <c r="B20" s="10"/>
      <c r="C20" s="122" t="s">
        <v>650</v>
      </c>
      <c r="D20" s="123"/>
      <c r="E20" s="123"/>
      <c r="F20" s="124"/>
      <c r="G20" s="24"/>
      <c r="H20" s="25">
        <v>1100</v>
      </c>
      <c r="I20" s="25">
        <v>1100</v>
      </c>
      <c r="J20" s="24">
        <f t="shared" si="0"/>
        <v>0</v>
      </c>
      <c r="K20" s="30">
        <v>2.6</v>
      </c>
      <c r="L20" s="26">
        <f t="shared" si="1"/>
        <v>0</v>
      </c>
      <c r="N20" s="66"/>
    </row>
    <row r="21" spans="1:14">
      <c r="A21" s="13"/>
      <c r="B21" s="10"/>
      <c r="C21" s="122" t="s">
        <v>651</v>
      </c>
      <c r="D21" s="123"/>
      <c r="E21" s="123"/>
      <c r="F21" s="124"/>
      <c r="G21" s="24"/>
      <c r="H21" s="25">
        <v>1000</v>
      </c>
      <c r="I21" s="25">
        <v>1000</v>
      </c>
      <c r="J21" s="24">
        <f t="shared" si="0"/>
        <v>0</v>
      </c>
      <c r="K21" s="30">
        <v>1.3</v>
      </c>
      <c r="L21" s="26">
        <f t="shared" si="1"/>
        <v>0</v>
      </c>
      <c r="N21" s="66"/>
    </row>
    <row r="22" spans="1:14">
      <c r="A22" s="13"/>
      <c r="B22" s="10"/>
      <c r="C22" s="122" t="s">
        <v>652</v>
      </c>
      <c r="D22" s="123"/>
      <c r="E22" s="123"/>
      <c r="F22" s="124"/>
      <c r="G22" s="24"/>
      <c r="H22" s="25">
        <v>100</v>
      </c>
      <c r="I22" s="25">
        <v>100</v>
      </c>
      <c r="J22" s="24">
        <f t="shared" si="0"/>
        <v>0</v>
      </c>
      <c r="K22" s="30">
        <v>1.3</v>
      </c>
      <c r="L22" s="26">
        <f t="shared" si="1"/>
        <v>0</v>
      </c>
      <c r="N22" s="66"/>
    </row>
    <row r="23" spans="1:14">
      <c r="A23" s="13"/>
      <c r="B23" s="10"/>
      <c r="C23" s="122" t="s">
        <v>653</v>
      </c>
      <c r="D23" s="123"/>
      <c r="E23" s="123"/>
      <c r="F23" s="124"/>
      <c r="G23" s="24"/>
      <c r="H23" s="25">
        <v>170</v>
      </c>
      <c r="I23" s="25">
        <v>170</v>
      </c>
      <c r="J23" s="24">
        <f t="shared" si="0"/>
        <v>0</v>
      </c>
      <c r="K23" s="30">
        <v>1.3</v>
      </c>
      <c r="L23" s="26">
        <f t="shared" si="1"/>
        <v>0</v>
      </c>
      <c r="N23" s="66"/>
    </row>
    <row r="24" spans="1:14">
      <c r="A24" s="13"/>
      <c r="B24" s="10"/>
      <c r="C24" s="122" t="s">
        <v>637</v>
      </c>
      <c r="D24" s="123"/>
      <c r="E24" s="123"/>
      <c r="F24" s="124"/>
      <c r="G24" s="24"/>
      <c r="H24" s="25">
        <v>3</v>
      </c>
      <c r="I24" s="25">
        <v>3</v>
      </c>
      <c r="J24" s="24">
        <f t="shared" si="0"/>
        <v>0</v>
      </c>
      <c r="K24" s="30">
        <v>4495.8</v>
      </c>
      <c r="L24" s="26">
        <f t="shared" ref="L24:L30" si="2">J24*K24</f>
        <v>0</v>
      </c>
      <c r="N24" s="66"/>
    </row>
    <row r="25" spans="1:14">
      <c r="A25" s="13"/>
      <c r="B25" s="10"/>
      <c r="C25" s="122" t="s">
        <v>638</v>
      </c>
      <c r="D25" s="123"/>
      <c r="E25" s="123"/>
      <c r="F25" s="124"/>
      <c r="G25" s="24"/>
      <c r="H25" s="25">
        <v>1</v>
      </c>
      <c r="I25" s="25">
        <v>1</v>
      </c>
      <c r="J25" s="24">
        <f t="shared" si="0"/>
        <v>0</v>
      </c>
      <c r="K25" s="30">
        <v>4366</v>
      </c>
      <c r="L25" s="26">
        <f t="shared" si="2"/>
        <v>0</v>
      </c>
      <c r="N25" s="66"/>
    </row>
    <row r="26" spans="1:14">
      <c r="A26" s="13"/>
      <c r="B26" s="10"/>
      <c r="C26" s="122" t="s">
        <v>639</v>
      </c>
      <c r="D26" s="123"/>
      <c r="E26" s="123"/>
      <c r="F26" s="124"/>
      <c r="G26" s="24"/>
      <c r="H26" s="25">
        <v>500</v>
      </c>
      <c r="I26" s="25">
        <v>500</v>
      </c>
      <c r="J26" s="24">
        <f t="shared" si="0"/>
        <v>0</v>
      </c>
      <c r="K26" s="30">
        <v>15.99</v>
      </c>
      <c r="L26" s="26">
        <f t="shared" si="2"/>
        <v>0</v>
      </c>
      <c r="N26" s="66"/>
    </row>
    <row r="27" spans="1:14">
      <c r="A27" s="13"/>
      <c r="B27" s="10"/>
      <c r="C27" s="122" t="s">
        <v>640</v>
      </c>
      <c r="D27" s="123"/>
      <c r="E27" s="123"/>
      <c r="F27" s="124"/>
      <c r="G27" s="24"/>
      <c r="H27" s="25">
        <v>250</v>
      </c>
      <c r="I27" s="25">
        <v>250</v>
      </c>
      <c r="J27" s="24">
        <f t="shared" si="0"/>
        <v>0</v>
      </c>
      <c r="K27" s="30">
        <v>29.5</v>
      </c>
      <c r="L27" s="26">
        <f t="shared" si="2"/>
        <v>0</v>
      </c>
      <c r="N27" s="66"/>
    </row>
    <row r="28" spans="1:14">
      <c r="A28" s="13"/>
      <c r="B28" s="10"/>
      <c r="C28" s="122" t="s">
        <v>641</v>
      </c>
      <c r="D28" s="123"/>
      <c r="E28" s="123"/>
      <c r="F28" s="124"/>
      <c r="G28" s="24"/>
      <c r="H28" s="25">
        <v>1</v>
      </c>
      <c r="I28" s="25">
        <v>1</v>
      </c>
      <c r="J28" s="24">
        <f t="shared" si="0"/>
        <v>0</v>
      </c>
      <c r="K28" s="30">
        <v>1652</v>
      </c>
      <c r="L28" s="26">
        <f t="shared" si="2"/>
        <v>0</v>
      </c>
      <c r="N28" s="66"/>
    </row>
    <row r="29" spans="1:14">
      <c r="A29" s="13"/>
      <c r="B29" s="10"/>
      <c r="C29" s="122" t="s">
        <v>642</v>
      </c>
      <c r="D29" s="123"/>
      <c r="E29" s="123"/>
      <c r="F29" s="124"/>
      <c r="G29" s="24"/>
      <c r="H29" s="25">
        <v>700</v>
      </c>
      <c r="I29" s="25">
        <v>700</v>
      </c>
      <c r="J29" s="24">
        <f t="shared" si="0"/>
        <v>0</v>
      </c>
      <c r="K29" s="30">
        <v>51.92</v>
      </c>
      <c r="L29" s="26">
        <f t="shared" si="2"/>
        <v>0</v>
      </c>
      <c r="N29" s="66"/>
    </row>
    <row r="30" spans="1:14">
      <c r="A30" s="13"/>
      <c r="B30" s="10"/>
      <c r="C30" s="122" t="s">
        <v>643</v>
      </c>
      <c r="D30" s="123"/>
      <c r="E30" s="123"/>
      <c r="F30" s="124"/>
      <c r="G30" s="24"/>
      <c r="H30" s="25">
        <v>500</v>
      </c>
      <c r="I30" s="25">
        <v>500</v>
      </c>
      <c r="J30" s="24">
        <f t="shared" si="0"/>
        <v>0</v>
      </c>
      <c r="K30" s="30">
        <v>11.33</v>
      </c>
      <c r="L30" s="26">
        <f t="shared" si="2"/>
        <v>0</v>
      </c>
      <c r="N30" s="66"/>
    </row>
    <row r="31" spans="1:14">
      <c r="A31" s="13" t="s">
        <v>22</v>
      </c>
      <c r="B31" s="11" t="s">
        <v>23</v>
      </c>
      <c r="C31" s="122"/>
      <c r="D31" s="123"/>
      <c r="E31" s="123"/>
      <c r="F31" s="124"/>
      <c r="G31" s="27"/>
      <c r="H31" s="28"/>
      <c r="I31" s="25"/>
      <c r="J31" s="24"/>
      <c r="K31" s="29"/>
      <c r="L31" s="26"/>
    </row>
    <row r="32" spans="1:14">
      <c r="A32" s="13"/>
      <c r="B32" s="11"/>
      <c r="C32" s="122" t="s">
        <v>25</v>
      </c>
      <c r="D32" s="123"/>
      <c r="E32" s="123"/>
      <c r="F32" s="124"/>
      <c r="G32" s="24">
        <v>82</v>
      </c>
      <c r="H32" s="28"/>
      <c r="I32" s="28">
        <v>65</v>
      </c>
      <c r="J32" s="24">
        <f t="shared" ref="J32:J117" si="3">G32+H32-I32</f>
        <v>17</v>
      </c>
      <c r="K32" s="30">
        <v>165.2</v>
      </c>
      <c r="L32" s="26">
        <f t="shared" ref="L32:L43" si="4">J32*K32</f>
        <v>2808.3999999999996</v>
      </c>
    </row>
    <row r="33" spans="1:14" ht="15.75" thickBot="1">
      <c r="A33" s="13"/>
      <c r="B33" s="11"/>
      <c r="C33" s="122" t="s">
        <v>25</v>
      </c>
      <c r="D33" s="123"/>
      <c r="E33" s="123"/>
      <c r="F33" s="124"/>
      <c r="G33" s="24"/>
      <c r="H33" s="28">
        <v>600</v>
      </c>
      <c r="I33" s="28"/>
      <c r="J33" s="24">
        <f t="shared" ref="J33" si="5">G33+H33-I33</f>
        <v>600</v>
      </c>
      <c r="K33" s="30">
        <v>151.63</v>
      </c>
      <c r="L33" s="26">
        <f t="shared" si="4"/>
        <v>90978</v>
      </c>
    </row>
    <row r="34" spans="1:14">
      <c r="A34" s="8" t="s">
        <v>445</v>
      </c>
      <c r="B34" s="3" t="s">
        <v>6</v>
      </c>
      <c r="C34" s="125" t="s">
        <v>7</v>
      </c>
      <c r="D34" s="125"/>
      <c r="E34" s="125"/>
      <c r="F34" s="125"/>
      <c r="G34" s="101" t="s">
        <v>8</v>
      </c>
      <c r="H34" s="101" t="s">
        <v>9</v>
      </c>
      <c r="I34" s="101" t="s">
        <v>10</v>
      </c>
      <c r="J34" s="101" t="s">
        <v>11</v>
      </c>
      <c r="K34" s="101" t="s">
        <v>12</v>
      </c>
      <c r="L34" s="5" t="s">
        <v>13</v>
      </c>
    </row>
    <row r="35" spans="1:14">
      <c r="A35" s="13" t="s">
        <v>22</v>
      </c>
      <c r="B35" s="11" t="s">
        <v>23</v>
      </c>
      <c r="C35" s="122" t="s">
        <v>26</v>
      </c>
      <c r="D35" s="123"/>
      <c r="E35" s="123"/>
      <c r="F35" s="124"/>
      <c r="G35" s="24">
        <v>23</v>
      </c>
      <c r="H35" s="28"/>
      <c r="I35" s="25">
        <v>1</v>
      </c>
      <c r="J35" s="24">
        <f t="shared" si="3"/>
        <v>22</v>
      </c>
      <c r="K35" s="30">
        <v>200.6</v>
      </c>
      <c r="L35" s="26">
        <f t="shared" si="4"/>
        <v>4413.2</v>
      </c>
    </row>
    <row r="36" spans="1:14">
      <c r="A36" s="13"/>
      <c r="B36" s="11"/>
      <c r="C36" s="122" t="s">
        <v>654</v>
      </c>
      <c r="D36" s="123"/>
      <c r="E36" s="123"/>
      <c r="F36" s="124"/>
      <c r="G36" s="24"/>
      <c r="H36" s="28">
        <v>30</v>
      </c>
      <c r="I36" s="25"/>
      <c r="J36" s="24">
        <f t="shared" si="3"/>
        <v>30</v>
      </c>
      <c r="K36" s="30">
        <v>191.16</v>
      </c>
      <c r="L36" s="26">
        <f t="shared" si="4"/>
        <v>5734.8</v>
      </c>
    </row>
    <row r="37" spans="1:14">
      <c r="A37" s="13"/>
      <c r="B37" s="10"/>
      <c r="C37" s="122" t="s">
        <v>655</v>
      </c>
      <c r="D37" s="123"/>
      <c r="E37" s="123"/>
      <c r="F37" s="124"/>
      <c r="G37" s="24">
        <v>7</v>
      </c>
      <c r="H37" s="28"/>
      <c r="I37" s="25">
        <v>4</v>
      </c>
      <c r="J37" s="24">
        <f t="shared" ref="J37" si="6">G37+H37-I37</f>
        <v>3</v>
      </c>
      <c r="K37" s="30">
        <v>238.36</v>
      </c>
      <c r="L37" s="26">
        <f t="shared" ref="L37" si="7">J37*K37</f>
        <v>715.08</v>
      </c>
    </row>
    <row r="38" spans="1:14">
      <c r="A38" s="13"/>
      <c r="B38" s="10"/>
      <c r="C38" s="122" t="s">
        <v>655</v>
      </c>
      <c r="D38" s="123"/>
      <c r="E38" s="123"/>
      <c r="F38" s="124"/>
      <c r="G38" s="24"/>
      <c r="H38" s="28">
        <v>40</v>
      </c>
      <c r="I38" s="25"/>
      <c r="J38" s="24">
        <f t="shared" si="3"/>
        <v>40</v>
      </c>
      <c r="K38" s="30">
        <v>190.57</v>
      </c>
      <c r="L38" s="26">
        <f t="shared" si="4"/>
        <v>7622.7999999999993</v>
      </c>
    </row>
    <row r="39" spans="1:14">
      <c r="A39" s="13"/>
      <c r="B39" s="10"/>
      <c r="C39" s="122" t="s">
        <v>662</v>
      </c>
      <c r="D39" s="123"/>
      <c r="E39" s="123"/>
      <c r="F39" s="124"/>
      <c r="G39" s="24"/>
      <c r="H39" s="28">
        <v>25</v>
      </c>
      <c r="I39" s="25">
        <v>3</v>
      </c>
      <c r="J39" s="24">
        <f t="shared" ref="J39" si="8">G39+H39-I39</f>
        <v>22</v>
      </c>
      <c r="K39" s="30">
        <v>316.24</v>
      </c>
      <c r="L39" s="26">
        <f t="shared" ref="L39" si="9">J39*K39</f>
        <v>6957.2800000000007</v>
      </c>
    </row>
    <row r="40" spans="1:14">
      <c r="A40" s="13"/>
      <c r="B40" s="10"/>
      <c r="C40" s="118" t="s">
        <v>28</v>
      </c>
      <c r="D40" s="118"/>
      <c r="E40" s="118"/>
      <c r="F40" s="118"/>
      <c r="G40" s="24">
        <v>1</v>
      </c>
      <c r="H40" s="28"/>
      <c r="I40" s="25"/>
      <c r="J40" s="24">
        <f t="shared" si="3"/>
        <v>1</v>
      </c>
      <c r="K40" s="30">
        <v>395</v>
      </c>
      <c r="L40" s="26">
        <f t="shared" si="4"/>
        <v>395</v>
      </c>
    </row>
    <row r="41" spans="1:14">
      <c r="A41" s="13"/>
      <c r="B41" s="11"/>
      <c r="C41" s="122" t="s">
        <v>29</v>
      </c>
      <c r="D41" s="123"/>
      <c r="E41" s="123"/>
      <c r="F41" s="124"/>
      <c r="G41" s="24">
        <v>1</v>
      </c>
      <c r="H41" s="28"/>
      <c r="I41" s="25"/>
      <c r="J41" s="24">
        <f t="shared" si="3"/>
        <v>1</v>
      </c>
      <c r="K41" s="30">
        <v>295</v>
      </c>
      <c r="L41" s="26">
        <f t="shared" si="4"/>
        <v>295</v>
      </c>
    </row>
    <row r="42" spans="1:14">
      <c r="A42" s="13"/>
      <c r="B42" s="10"/>
      <c r="C42" s="122" t="s">
        <v>30</v>
      </c>
      <c r="D42" s="123"/>
      <c r="E42" s="123"/>
      <c r="F42" s="124"/>
      <c r="G42" s="24">
        <v>4</v>
      </c>
      <c r="H42" s="28"/>
      <c r="I42" s="25"/>
      <c r="J42" s="24">
        <f t="shared" si="3"/>
        <v>4</v>
      </c>
      <c r="K42" s="30">
        <v>206.41</v>
      </c>
      <c r="L42" s="26">
        <f t="shared" si="4"/>
        <v>825.64</v>
      </c>
    </row>
    <row r="43" spans="1:14">
      <c r="A43" s="13"/>
      <c r="B43" s="10"/>
      <c r="C43" s="118" t="s">
        <v>31</v>
      </c>
      <c r="D43" s="118"/>
      <c r="E43" s="118"/>
      <c r="F43" s="118"/>
      <c r="G43" s="24">
        <v>39</v>
      </c>
      <c r="H43" s="28"/>
      <c r="I43" s="25"/>
      <c r="J43" s="24">
        <f t="shared" si="3"/>
        <v>39</v>
      </c>
      <c r="K43" s="30">
        <v>298</v>
      </c>
      <c r="L43" s="26">
        <f t="shared" si="4"/>
        <v>11622</v>
      </c>
    </row>
    <row r="44" spans="1:14">
      <c r="A44" s="13" t="s">
        <v>32</v>
      </c>
      <c r="B44" s="11" t="s">
        <v>33</v>
      </c>
      <c r="C44" s="118"/>
      <c r="D44" s="118"/>
      <c r="E44" s="118"/>
      <c r="F44" s="118"/>
      <c r="G44" s="27"/>
      <c r="H44" s="28"/>
      <c r="I44" s="25"/>
      <c r="J44" s="24"/>
      <c r="K44" s="30"/>
      <c r="L44" s="26"/>
    </row>
    <row r="45" spans="1:14">
      <c r="A45" s="13"/>
      <c r="B45" s="11"/>
      <c r="C45" s="118" t="s">
        <v>633</v>
      </c>
      <c r="D45" s="118"/>
      <c r="E45" s="118"/>
      <c r="F45" s="118"/>
      <c r="G45" s="24"/>
      <c r="H45" s="28">
        <v>1000</v>
      </c>
      <c r="I45" s="25">
        <v>1000</v>
      </c>
      <c r="J45" s="24">
        <f t="shared" ref="J45:J48" si="10">G45+H45-I45</f>
        <v>0</v>
      </c>
      <c r="K45" s="30">
        <v>165.79</v>
      </c>
      <c r="L45" s="26">
        <f t="shared" ref="L45:L48" si="11">J45*K45</f>
        <v>0</v>
      </c>
    </row>
    <row r="46" spans="1:14">
      <c r="A46" s="13"/>
      <c r="B46" s="11"/>
      <c r="C46" s="118" t="s">
        <v>634</v>
      </c>
      <c r="D46" s="118"/>
      <c r="E46" s="118"/>
      <c r="F46" s="118"/>
      <c r="G46" s="24"/>
      <c r="H46" s="28">
        <v>1000</v>
      </c>
      <c r="I46" s="46">
        <v>1000</v>
      </c>
      <c r="J46" s="24">
        <f t="shared" si="10"/>
        <v>0</v>
      </c>
      <c r="K46" s="30">
        <v>52.07</v>
      </c>
      <c r="L46" s="26">
        <f t="shared" si="11"/>
        <v>0</v>
      </c>
    </row>
    <row r="47" spans="1:14">
      <c r="A47" s="13"/>
      <c r="B47" s="11"/>
      <c r="C47" s="118" t="s">
        <v>635</v>
      </c>
      <c r="D47" s="118"/>
      <c r="E47" s="118"/>
      <c r="F47" s="118"/>
      <c r="G47" s="24"/>
      <c r="H47" s="28">
        <v>1000</v>
      </c>
      <c r="I47" s="46">
        <v>1000</v>
      </c>
      <c r="J47" s="24">
        <f t="shared" si="10"/>
        <v>0</v>
      </c>
      <c r="K47" s="30">
        <v>41.87</v>
      </c>
      <c r="L47" s="26">
        <f t="shared" si="11"/>
        <v>0</v>
      </c>
      <c r="N47" s="66"/>
    </row>
    <row r="48" spans="1:14">
      <c r="A48" s="13"/>
      <c r="B48" s="11"/>
      <c r="C48" s="118" t="s">
        <v>636</v>
      </c>
      <c r="D48" s="118"/>
      <c r="E48" s="118"/>
      <c r="F48" s="118"/>
      <c r="G48" s="24"/>
      <c r="H48" s="28">
        <v>1000</v>
      </c>
      <c r="I48" s="46">
        <v>1000</v>
      </c>
      <c r="J48" s="24">
        <f t="shared" si="10"/>
        <v>0</v>
      </c>
      <c r="K48" s="30">
        <v>53.82</v>
      </c>
      <c r="L48" s="26">
        <f t="shared" si="11"/>
        <v>0</v>
      </c>
      <c r="N48" s="66"/>
    </row>
    <row r="49" spans="1:14">
      <c r="A49" s="13"/>
      <c r="B49" s="11"/>
      <c r="C49" s="118" t="s">
        <v>35</v>
      </c>
      <c r="D49" s="118"/>
      <c r="E49" s="118"/>
      <c r="F49" s="118"/>
      <c r="G49" s="24">
        <v>1178</v>
      </c>
      <c r="H49" s="28"/>
      <c r="I49" s="25">
        <v>30</v>
      </c>
      <c r="J49" s="24">
        <f t="shared" si="3"/>
        <v>1148</v>
      </c>
      <c r="K49" s="30">
        <v>0.82599999999999996</v>
      </c>
      <c r="L49" s="26">
        <f t="shared" ref="L49:L87" si="12">J49*K49</f>
        <v>948.24799999999993</v>
      </c>
      <c r="N49" s="66"/>
    </row>
    <row r="50" spans="1:14">
      <c r="A50" s="13"/>
      <c r="B50" s="11"/>
      <c r="C50" s="118" t="s">
        <v>35</v>
      </c>
      <c r="D50" s="118"/>
      <c r="E50" s="118"/>
      <c r="F50" s="118"/>
      <c r="G50" s="24"/>
      <c r="H50" s="28">
        <v>4000</v>
      </c>
      <c r="I50" s="25"/>
      <c r="J50" s="24">
        <f t="shared" ref="J50" si="13">G50+H50-I50</f>
        <v>4000</v>
      </c>
      <c r="K50" s="30">
        <v>0.72</v>
      </c>
      <c r="L50" s="26">
        <f t="shared" ref="L50" si="14">J50*K50</f>
        <v>2880</v>
      </c>
      <c r="N50" s="66"/>
    </row>
    <row r="51" spans="1:14">
      <c r="A51" s="13"/>
      <c r="B51" s="10"/>
      <c r="C51" s="118" t="s">
        <v>36</v>
      </c>
      <c r="D51" s="118"/>
      <c r="E51" s="118"/>
      <c r="F51" s="118"/>
      <c r="G51" s="24">
        <v>837</v>
      </c>
      <c r="H51" s="28"/>
      <c r="I51" s="46">
        <v>13</v>
      </c>
      <c r="J51" s="24">
        <f t="shared" si="3"/>
        <v>824</v>
      </c>
      <c r="K51" s="30">
        <v>2.1</v>
      </c>
      <c r="L51" s="26">
        <f t="shared" si="12"/>
        <v>1730.4</v>
      </c>
      <c r="N51" s="66"/>
    </row>
    <row r="52" spans="1:14">
      <c r="A52" s="13"/>
      <c r="B52" s="10"/>
      <c r="C52" s="118" t="s">
        <v>36</v>
      </c>
      <c r="D52" s="118"/>
      <c r="E52" s="118"/>
      <c r="F52" s="118"/>
      <c r="G52" s="24">
        <v>1500</v>
      </c>
      <c r="H52" s="28"/>
      <c r="I52" s="46"/>
      <c r="J52" s="24">
        <f t="shared" si="3"/>
        <v>1500</v>
      </c>
      <c r="K52" s="30">
        <v>1.5458000000000001</v>
      </c>
      <c r="L52" s="26">
        <f t="shared" si="12"/>
        <v>2318.7000000000003</v>
      </c>
      <c r="N52" s="81"/>
    </row>
    <row r="53" spans="1:14">
      <c r="A53" s="13"/>
      <c r="B53" s="10"/>
      <c r="C53" s="118" t="s">
        <v>37</v>
      </c>
      <c r="D53" s="118"/>
      <c r="E53" s="118"/>
      <c r="F53" s="118"/>
      <c r="G53" s="24">
        <v>94</v>
      </c>
      <c r="H53" s="28"/>
      <c r="I53" s="46">
        <v>1</v>
      </c>
      <c r="J53" s="24">
        <f t="shared" si="3"/>
        <v>93</v>
      </c>
      <c r="K53" s="30">
        <v>1.1000000000000001</v>
      </c>
      <c r="L53" s="26">
        <f t="shared" si="12"/>
        <v>102.30000000000001</v>
      </c>
    </row>
    <row r="54" spans="1:14">
      <c r="A54" s="13"/>
      <c r="B54" s="10"/>
      <c r="C54" s="118" t="s">
        <v>38</v>
      </c>
      <c r="D54" s="118"/>
      <c r="E54" s="118"/>
      <c r="F54" s="118"/>
      <c r="G54" s="24">
        <v>500</v>
      </c>
      <c r="H54" s="28"/>
      <c r="I54" s="46"/>
      <c r="J54" s="24">
        <f t="shared" si="3"/>
        <v>500</v>
      </c>
      <c r="K54" s="30">
        <v>0.57999999999999996</v>
      </c>
      <c r="L54" s="26">
        <f t="shared" si="12"/>
        <v>290</v>
      </c>
    </row>
    <row r="55" spans="1:14">
      <c r="A55" s="13"/>
      <c r="B55" s="10"/>
      <c r="C55" s="118" t="s">
        <v>39</v>
      </c>
      <c r="D55" s="118"/>
      <c r="E55" s="118"/>
      <c r="F55" s="118"/>
      <c r="G55" s="24">
        <v>411</v>
      </c>
      <c r="H55" s="28"/>
      <c r="I55" s="46">
        <v>11</v>
      </c>
      <c r="J55" s="24">
        <f t="shared" si="3"/>
        <v>400</v>
      </c>
      <c r="K55" s="30">
        <v>1.44</v>
      </c>
      <c r="L55" s="26">
        <f t="shared" si="12"/>
        <v>576</v>
      </c>
    </row>
    <row r="56" spans="1:14">
      <c r="A56" s="13"/>
      <c r="B56" s="10"/>
      <c r="C56" s="118" t="s">
        <v>40</v>
      </c>
      <c r="D56" s="118"/>
      <c r="E56" s="118"/>
      <c r="F56" s="118"/>
      <c r="G56" s="24">
        <v>395</v>
      </c>
      <c r="H56" s="28"/>
      <c r="I56" s="46">
        <v>39</v>
      </c>
      <c r="J56" s="24">
        <f t="shared" si="3"/>
        <v>356</v>
      </c>
      <c r="K56" s="30">
        <v>2.36</v>
      </c>
      <c r="L56" s="26">
        <f t="shared" si="12"/>
        <v>840.16</v>
      </c>
    </row>
    <row r="57" spans="1:14">
      <c r="A57" s="13"/>
      <c r="B57" s="10"/>
      <c r="C57" s="118" t="s">
        <v>40</v>
      </c>
      <c r="D57" s="118"/>
      <c r="E57" s="118"/>
      <c r="F57" s="118"/>
      <c r="G57" s="24"/>
      <c r="H57" s="28">
        <v>1000</v>
      </c>
      <c r="I57" s="46"/>
      <c r="J57" s="24">
        <f t="shared" ref="J57" si="15">G57+H57-I57</f>
        <v>1000</v>
      </c>
      <c r="K57" s="30">
        <v>2.25</v>
      </c>
      <c r="L57" s="26">
        <f t="shared" ref="L57" si="16">J57*K57</f>
        <v>2250</v>
      </c>
    </row>
    <row r="58" spans="1:14">
      <c r="A58" s="13"/>
      <c r="B58" s="10"/>
      <c r="C58" s="118" t="s">
        <v>667</v>
      </c>
      <c r="D58" s="118"/>
      <c r="E58" s="118"/>
      <c r="F58" s="118"/>
      <c r="G58" s="24"/>
      <c r="H58" s="28">
        <v>1000</v>
      </c>
      <c r="I58" s="46">
        <v>78</v>
      </c>
      <c r="J58" s="24">
        <f t="shared" ref="J58:J59" si="17">G58+H58-I58</f>
        <v>922</v>
      </c>
      <c r="K58" s="30">
        <v>2.6</v>
      </c>
      <c r="L58" s="26">
        <f t="shared" ref="L58:L59" si="18">J58*K58</f>
        <v>2397.2000000000003</v>
      </c>
    </row>
    <row r="59" spans="1:14">
      <c r="A59" s="13"/>
      <c r="B59" s="10"/>
      <c r="C59" s="118" t="s">
        <v>668</v>
      </c>
      <c r="D59" s="118"/>
      <c r="E59" s="118"/>
      <c r="F59" s="118"/>
      <c r="G59" s="24"/>
      <c r="H59" s="28">
        <v>500</v>
      </c>
      <c r="I59" s="46"/>
      <c r="J59" s="24">
        <f t="shared" si="17"/>
        <v>500</v>
      </c>
      <c r="K59" s="30">
        <v>3.07</v>
      </c>
      <c r="L59" s="26">
        <f t="shared" si="18"/>
        <v>1535</v>
      </c>
    </row>
    <row r="60" spans="1:14">
      <c r="A60" s="13"/>
      <c r="B60" s="10"/>
      <c r="C60" s="118" t="s">
        <v>42</v>
      </c>
      <c r="D60" s="118"/>
      <c r="E60" s="118"/>
      <c r="F60" s="118"/>
      <c r="G60" s="24">
        <v>31</v>
      </c>
      <c r="H60" s="28"/>
      <c r="I60" s="46">
        <v>1</v>
      </c>
      <c r="J60" s="24">
        <f t="shared" si="3"/>
        <v>30</v>
      </c>
      <c r="K60" s="30">
        <v>6.2</v>
      </c>
      <c r="L60" s="26">
        <f t="shared" si="12"/>
        <v>186</v>
      </c>
    </row>
    <row r="61" spans="1:14">
      <c r="A61" s="13"/>
      <c r="B61" s="10"/>
      <c r="C61" s="118" t="s">
        <v>44</v>
      </c>
      <c r="D61" s="118"/>
      <c r="E61" s="118"/>
      <c r="F61" s="118"/>
      <c r="G61" s="24">
        <v>420</v>
      </c>
      <c r="H61" s="28"/>
      <c r="I61" s="46">
        <v>14</v>
      </c>
      <c r="J61" s="24">
        <f t="shared" si="3"/>
        <v>406</v>
      </c>
      <c r="K61" s="30">
        <v>3.43</v>
      </c>
      <c r="L61" s="26">
        <f t="shared" si="12"/>
        <v>1392.5800000000002</v>
      </c>
    </row>
    <row r="62" spans="1:14">
      <c r="A62" s="13"/>
      <c r="B62" s="10"/>
      <c r="C62" s="118" t="s">
        <v>630</v>
      </c>
      <c r="D62" s="118"/>
      <c r="E62" s="118"/>
      <c r="F62" s="118"/>
      <c r="G62" s="24">
        <v>2750</v>
      </c>
      <c r="H62" s="28"/>
      <c r="I62" s="46">
        <v>500</v>
      </c>
      <c r="J62" s="24">
        <f t="shared" si="3"/>
        <v>2250</v>
      </c>
      <c r="K62" s="30">
        <v>1.7</v>
      </c>
      <c r="L62" s="26">
        <f t="shared" si="12"/>
        <v>3825</v>
      </c>
    </row>
    <row r="63" spans="1:14">
      <c r="A63" s="13"/>
      <c r="B63" s="10"/>
      <c r="C63" s="118" t="s">
        <v>45</v>
      </c>
      <c r="D63" s="118"/>
      <c r="E63" s="118"/>
      <c r="F63" s="118"/>
      <c r="G63" s="24">
        <v>183</v>
      </c>
      <c r="H63" s="28"/>
      <c r="I63" s="25"/>
      <c r="J63" s="24">
        <f t="shared" si="3"/>
        <v>183</v>
      </c>
      <c r="K63" s="30">
        <v>25.37</v>
      </c>
      <c r="L63" s="26">
        <f t="shared" si="12"/>
        <v>4642.71</v>
      </c>
    </row>
    <row r="64" spans="1:14">
      <c r="A64" s="13"/>
      <c r="B64" s="10"/>
      <c r="C64" s="118" t="s">
        <v>46</v>
      </c>
      <c r="D64" s="118"/>
      <c r="E64" s="118"/>
      <c r="F64" s="118"/>
      <c r="G64" s="24">
        <v>10</v>
      </c>
      <c r="H64" s="28"/>
      <c r="I64" s="25"/>
      <c r="J64" s="24">
        <f t="shared" si="3"/>
        <v>10</v>
      </c>
      <c r="K64" s="30">
        <v>130</v>
      </c>
      <c r="L64" s="26">
        <f t="shared" si="12"/>
        <v>1300</v>
      </c>
    </row>
    <row r="65" spans="1:12">
      <c r="A65" s="14"/>
      <c r="B65" s="11"/>
      <c r="C65" s="122" t="s">
        <v>47</v>
      </c>
      <c r="D65" s="123"/>
      <c r="E65" s="123"/>
      <c r="F65" s="124"/>
      <c r="G65" s="24">
        <v>950</v>
      </c>
      <c r="H65" s="28"/>
      <c r="I65" s="25"/>
      <c r="J65" s="24">
        <f t="shared" si="3"/>
        <v>950</v>
      </c>
      <c r="K65" s="30">
        <v>1.3009999999999999</v>
      </c>
      <c r="L65" s="26">
        <f t="shared" si="12"/>
        <v>1235.95</v>
      </c>
    </row>
    <row r="66" spans="1:12" ht="15.75" thickBot="1">
      <c r="A66" s="14"/>
      <c r="B66" s="11"/>
      <c r="C66" s="122" t="s">
        <v>666</v>
      </c>
      <c r="D66" s="123"/>
      <c r="E66" s="123"/>
      <c r="F66" s="124"/>
      <c r="G66" s="24"/>
      <c r="H66" s="28">
        <v>2000</v>
      </c>
      <c r="I66" s="25">
        <v>300</v>
      </c>
      <c r="J66" s="24">
        <f t="shared" ref="J66" si="19">G66+H66-I66</f>
        <v>1700</v>
      </c>
      <c r="K66" s="30">
        <v>4.3070000000000004</v>
      </c>
      <c r="L66" s="26">
        <f t="shared" ref="L66" si="20">J66*K66</f>
        <v>7321.9000000000005</v>
      </c>
    </row>
    <row r="67" spans="1:12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101" t="s">
        <v>8</v>
      </c>
      <c r="H67" s="101" t="s">
        <v>9</v>
      </c>
      <c r="I67" s="101" t="s">
        <v>10</v>
      </c>
      <c r="J67" s="101" t="s">
        <v>11</v>
      </c>
      <c r="K67" s="101" t="s">
        <v>12</v>
      </c>
      <c r="L67" s="5" t="s">
        <v>13</v>
      </c>
    </row>
    <row r="68" spans="1:12">
      <c r="A68" s="13" t="s">
        <v>32</v>
      </c>
      <c r="B68" s="11" t="s">
        <v>33</v>
      </c>
      <c r="C68" s="122" t="s">
        <v>663</v>
      </c>
      <c r="D68" s="123"/>
      <c r="E68" s="123"/>
      <c r="F68" s="124"/>
      <c r="G68" s="24"/>
      <c r="H68" s="28">
        <v>25</v>
      </c>
      <c r="I68" s="25"/>
      <c r="J68" s="24">
        <f t="shared" ref="J68" si="21">G68+H68-I68</f>
        <v>25</v>
      </c>
      <c r="K68" s="30">
        <v>44.84</v>
      </c>
      <c r="L68" s="26">
        <f t="shared" ref="L68" si="22">J68*K68</f>
        <v>1121</v>
      </c>
    </row>
    <row r="69" spans="1:12">
      <c r="A69" s="13"/>
      <c r="B69" s="11"/>
      <c r="C69" s="118" t="s">
        <v>50</v>
      </c>
      <c r="D69" s="118"/>
      <c r="E69" s="118"/>
      <c r="F69" s="118"/>
      <c r="G69" s="24">
        <v>265</v>
      </c>
      <c r="H69" s="28"/>
      <c r="I69" s="25"/>
      <c r="J69" s="24">
        <f t="shared" si="3"/>
        <v>265</v>
      </c>
      <c r="K69" s="30">
        <v>3.2450000000000001</v>
      </c>
      <c r="L69" s="26">
        <f t="shared" si="12"/>
        <v>859.92500000000007</v>
      </c>
    </row>
    <row r="70" spans="1:12">
      <c r="A70" s="13"/>
      <c r="B70" s="10"/>
      <c r="C70" s="118" t="s">
        <v>51</v>
      </c>
      <c r="D70" s="118"/>
      <c r="E70" s="118"/>
      <c r="F70" s="118"/>
      <c r="G70" s="24">
        <v>76</v>
      </c>
      <c r="H70" s="28"/>
      <c r="I70" s="25">
        <v>6</v>
      </c>
      <c r="J70" s="24">
        <f t="shared" si="3"/>
        <v>70</v>
      </c>
      <c r="K70" s="30">
        <v>15.34</v>
      </c>
      <c r="L70" s="26">
        <f t="shared" si="12"/>
        <v>1073.8</v>
      </c>
    </row>
    <row r="71" spans="1:12">
      <c r="A71" s="13"/>
      <c r="B71" s="10"/>
      <c r="C71" s="118" t="s">
        <v>52</v>
      </c>
      <c r="D71" s="118"/>
      <c r="E71" s="118"/>
      <c r="F71" s="118"/>
      <c r="G71" s="24">
        <v>7</v>
      </c>
      <c r="H71" s="28"/>
      <c r="I71" s="25">
        <v>7</v>
      </c>
      <c r="J71" s="24">
        <f t="shared" si="3"/>
        <v>0</v>
      </c>
      <c r="K71" s="30">
        <v>2.0099999999999998</v>
      </c>
      <c r="L71" s="26">
        <f t="shared" si="12"/>
        <v>0</v>
      </c>
    </row>
    <row r="72" spans="1:12">
      <c r="A72" s="13"/>
      <c r="B72" s="10"/>
      <c r="C72" s="118" t="s">
        <v>656</v>
      </c>
      <c r="D72" s="118"/>
      <c r="E72" s="118"/>
      <c r="F72" s="118"/>
      <c r="G72" s="24"/>
      <c r="H72" s="28">
        <v>2000</v>
      </c>
      <c r="I72" s="25">
        <v>311</v>
      </c>
      <c r="J72" s="24">
        <f t="shared" si="3"/>
        <v>1689</v>
      </c>
      <c r="K72" s="30">
        <v>1.81</v>
      </c>
      <c r="L72" s="26">
        <f t="shared" si="12"/>
        <v>3057.09</v>
      </c>
    </row>
    <row r="73" spans="1:12">
      <c r="A73" s="13"/>
      <c r="B73" s="10"/>
      <c r="C73" s="118" t="s">
        <v>53</v>
      </c>
      <c r="D73" s="118"/>
      <c r="E73" s="118"/>
      <c r="F73" s="118"/>
      <c r="G73" s="24">
        <v>554</v>
      </c>
      <c r="H73" s="28"/>
      <c r="I73" s="25">
        <v>80</v>
      </c>
      <c r="J73" s="24">
        <f t="shared" si="3"/>
        <v>474</v>
      </c>
      <c r="K73" s="30">
        <v>2.8319999999999999</v>
      </c>
      <c r="L73" s="26">
        <f t="shared" si="12"/>
        <v>1342.3679999999999</v>
      </c>
    </row>
    <row r="74" spans="1:12">
      <c r="A74" s="13"/>
      <c r="B74" s="10"/>
      <c r="C74" s="118" t="s">
        <v>54</v>
      </c>
      <c r="D74" s="118"/>
      <c r="E74" s="118"/>
      <c r="F74" s="118"/>
      <c r="G74" s="24">
        <v>6</v>
      </c>
      <c r="H74" s="28"/>
      <c r="I74" s="25"/>
      <c r="J74" s="24">
        <f t="shared" si="3"/>
        <v>6</v>
      </c>
      <c r="K74" s="30">
        <v>250</v>
      </c>
      <c r="L74" s="26">
        <f t="shared" si="12"/>
        <v>1500</v>
      </c>
    </row>
    <row r="75" spans="1:12">
      <c r="A75" s="13"/>
      <c r="B75" s="10"/>
      <c r="C75" s="118" t="s">
        <v>55</v>
      </c>
      <c r="D75" s="118"/>
      <c r="E75" s="118"/>
      <c r="F75" s="118"/>
      <c r="G75" s="24">
        <v>11</v>
      </c>
      <c r="H75" s="28"/>
      <c r="I75" s="25"/>
      <c r="J75" s="24">
        <f t="shared" si="3"/>
        <v>11</v>
      </c>
      <c r="K75" s="30">
        <v>397.37</v>
      </c>
      <c r="L75" s="26">
        <f t="shared" si="12"/>
        <v>4371.07</v>
      </c>
    </row>
    <row r="76" spans="1:12">
      <c r="A76" s="13"/>
      <c r="B76" s="10"/>
      <c r="C76" s="118" t="s">
        <v>55</v>
      </c>
      <c r="D76" s="118"/>
      <c r="E76" s="118"/>
      <c r="F76" s="118"/>
      <c r="G76" s="24">
        <v>15</v>
      </c>
      <c r="H76" s="28"/>
      <c r="I76" s="25"/>
      <c r="J76" s="24">
        <f t="shared" si="3"/>
        <v>15</v>
      </c>
      <c r="K76" s="30">
        <v>336.99700000000001</v>
      </c>
      <c r="L76" s="26">
        <f t="shared" si="12"/>
        <v>5054.9549999999999</v>
      </c>
    </row>
    <row r="77" spans="1:12">
      <c r="A77" s="13"/>
      <c r="B77" s="10"/>
      <c r="C77" s="118" t="s">
        <v>56</v>
      </c>
      <c r="D77" s="118"/>
      <c r="E77" s="118"/>
      <c r="F77" s="118"/>
      <c r="G77" s="24">
        <v>3</v>
      </c>
      <c r="H77" s="28"/>
      <c r="I77" s="25"/>
      <c r="J77" s="24">
        <f t="shared" si="3"/>
        <v>3</v>
      </c>
      <c r="K77" s="30">
        <v>53.1</v>
      </c>
      <c r="L77" s="26">
        <f t="shared" si="12"/>
        <v>159.30000000000001</v>
      </c>
    </row>
    <row r="78" spans="1:12">
      <c r="A78" s="13"/>
      <c r="B78" s="10"/>
      <c r="C78" s="118" t="s">
        <v>56</v>
      </c>
      <c r="D78" s="118"/>
      <c r="E78" s="118"/>
      <c r="F78" s="118"/>
      <c r="G78" s="24">
        <v>24</v>
      </c>
      <c r="H78" s="28"/>
      <c r="I78" s="25"/>
      <c r="J78" s="24">
        <f t="shared" si="3"/>
        <v>24</v>
      </c>
      <c r="K78" s="30">
        <v>46</v>
      </c>
      <c r="L78" s="26">
        <f t="shared" si="12"/>
        <v>1104</v>
      </c>
    </row>
    <row r="79" spans="1:12">
      <c r="A79" s="13"/>
      <c r="B79" s="10"/>
      <c r="C79" s="118" t="s">
        <v>57</v>
      </c>
      <c r="D79" s="118"/>
      <c r="E79" s="118"/>
      <c r="F79" s="118"/>
      <c r="G79" s="24">
        <v>30</v>
      </c>
      <c r="H79" s="28"/>
      <c r="I79" s="25"/>
      <c r="J79" s="24">
        <f t="shared" si="3"/>
        <v>30</v>
      </c>
      <c r="K79" s="30">
        <v>175</v>
      </c>
      <c r="L79" s="26">
        <f t="shared" si="12"/>
        <v>5250</v>
      </c>
    </row>
    <row r="80" spans="1:12">
      <c r="A80" s="13"/>
      <c r="B80" s="10"/>
      <c r="C80" s="118" t="s">
        <v>58</v>
      </c>
      <c r="D80" s="118"/>
      <c r="E80" s="118"/>
      <c r="F80" s="118"/>
      <c r="G80" s="24">
        <v>102</v>
      </c>
      <c r="H80" s="28"/>
      <c r="I80" s="25">
        <v>7</v>
      </c>
      <c r="J80" s="24">
        <f t="shared" si="3"/>
        <v>95</v>
      </c>
      <c r="K80" s="30">
        <v>24.583300000000001</v>
      </c>
      <c r="L80" s="26">
        <f t="shared" si="12"/>
        <v>2335.4135000000001</v>
      </c>
    </row>
    <row r="81" spans="1:12">
      <c r="A81" s="13"/>
      <c r="B81" s="11"/>
      <c r="C81" s="118" t="s">
        <v>59</v>
      </c>
      <c r="D81" s="118"/>
      <c r="E81" s="118"/>
      <c r="F81" s="118"/>
      <c r="G81" s="24">
        <v>327</v>
      </c>
      <c r="H81" s="28"/>
      <c r="I81" s="25">
        <v>103</v>
      </c>
      <c r="J81" s="24">
        <f t="shared" si="3"/>
        <v>224</v>
      </c>
      <c r="K81" s="30">
        <v>108.17</v>
      </c>
      <c r="L81" s="26">
        <f t="shared" si="12"/>
        <v>24230.080000000002</v>
      </c>
    </row>
    <row r="82" spans="1:12">
      <c r="A82" s="13"/>
      <c r="B82" s="11"/>
      <c r="C82" s="118" t="s">
        <v>313</v>
      </c>
      <c r="D82" s="118"/>
      <c r="E82" s="118"/>
      <c r="F82" s="118"/>
      <c r="G82" s="24">
        <v>652</v>
      </c>
      <c r="H82" s="28"/>
      <c r="I82" s="25">
        <v>230</v>
      </c>
      <c r="J82" s="24">
        <f t="shared" ref="J82:J84" si="23">G82+H82-I82</f>
        <v>422</v>
      </c>
      <c r="K82" s="30">
        <v>88.5</v>
      </c>
      <c r="L82" s="26">
        <f t="shared" ref="L82:L84" si="24">J82*K82</f>
        <v>37347</v>
      </c>
    </row>
    <row r="83" spans="1:12">
      <c r="A83" s="13"/>
      <c r="B83" s="11"/>
      <c r="C83" s="118" t="s">
        <v>314</v>
      </c>
      <c r="D83" s="118"/>
      <c r="E83" s="118"/>
      <c r="F83" s="118"/>
      <c r="G83" s="24">
        <v>9</v>
      </c>
      <c r="H83" s="28"/>
      <c r="I83" s="25">
        <v>2</v>
      </c>
      <c r="J83" s="24">
        <f t="shared" si="23"/>
        <v>7</v>
      </c>
      <c r="K83" s="30">
        <v>82.6</v>
      </c>
      <c r="L83" s="26">
        <f t="shared" si="24"/>
        <v>578.19999999999993</v>
      </c>
    </row>
    <row r="84" spans="1:12">
      <c r="A84" s="13"/>
      <c r="B84" s="11"/>
      <c r="C84" s="118" t="s">
        <v>577</v>
      </c>
      <c r="D84" s="118"/>
      <c r="E84" s="118"/>
      <c r="F84" s="118"/>
      <c r="G84" s="24">
        <v>167</v>
      </c>
      <c r="H84" s="28"/>
      <c r="I84" s="25">
        <v>34</v>
      </c>
      <c r="J84" s="24">
        <f t="shared" si="23"/>
        <v>133</v>
      </c>
      <c r="K84" s="30">
        <v>133.04400000000001</v>
      </c>
      <c r="L84" s="26">
        <f t="shared" si="24"/>
        <v>17694.852000000003</v>
      </c>
    </row>
    <row r="85" spans="1:12">
      <c r="A85" s="13"/>
      <c r="B85" s="10"/>
      <c r="C85" s="118" t="s">
        <v>676</v>
      </c>
      <c r="D85" s="118"/>
      <c r="E85" s="118"/>
      <c r="F85" s="118"/>
      <c r="G85" s="24"/>
      <c r="H85" s="28">
        <v>1000</v>
      </c>
      <c r="I85" s="25">
        <v>1000</v>
      </c>
      <c r="J85" s="24">
        <f t="shared" si="3"/>
        <v>0</v>
      </c>
      <c r="K85" s="30">
        <v>3.79</v>
      </c>
      <c r="L85" s="26">
        <f t="shared" si="12"/>
        <v>0</v>
      </c>
    </row>
    <row r="86" spans="1:12">
      <c r="A86" s="13"/>
      <c r="B86" s="10"/>
      <c r="C86" s="118" t="s">
        <v>677</v>
      </c>
      <c r="D86" s="118"/>
      <c r="E86" s="118"/>
      <c r="F86" s="118"/>
      <c r="G86" s="24"/>
      <c r="H86" s="28">
        <v>5</v>
      </c>
      <c r="I86" s="25">
        <v>5</v>
      </c>
      <c r="J86" s="24">
        <f t="shared" si="3"/>
        <v>0</v>
      </c>
      <c r="K86" s="30">
        <v>1380</v>
      </c>
      <c r="L86" s="26">
        <f t="shared" si="12"/>
        <v>0</v>
      </c>
    </row>
    <row r="87" spans="1:12">
      <c r="A87" s="13"/>
      <c r="B87" s="10"/>
      <c r="C87" s="118" t="s">
        <v>678</v>
      </c>
      <c r="D87" s="118"/>
      <c r="E87" s="118"/>
      <c r="F87" s="118"/>
      <c r="G87" s="24"/>
      <c r="H87" s="28">
        <v>1000</v>
      </c>
      <c r="I87" s="25">
        <v>1000</v>
      </c>
      <c r="J87" s="24">
        <f t="shared" si="3"/>
        <v>0</v>
      </c>
      <c r="K87" s="30">
        <v>6</v>
      </c>
      <c r="L87" s="26">
        <f t="shared" si="12"/>
        <v>0</v>
      </c>
    </row>
    <row r="88" spans="1:12">
      <c r="A88" s="15" t="s">
        <v>60</v>
      </c>
      <c r="B88" s="11" t="s">
        <v>61</v>
      </c>
      <c r="C88" s="118"/>
      <c r="D88" s="118"/>
      <c r="E88" s="118"/>
      <c r="F88" s="118"/>
      <c r="G88" s="24"/>
      <c r="H88" s="28"/>
      <c r="I88" s="25"/>
      <c r="J88" s="24"/>
      <c r="K88" s="30"/>
      <c r="L88" s="26"/>
    </row>
    <row r="89" spans="1:12">
      <c r="A89" s="15"/>
      <c r="B89" s="11"/>
      <c r="C89" s="118" t="s">
        <v>62</v>
      </c>
      <c r="D89" s="118"/>
      <c r="E89" s="118"/>
      <c r="F89" s="118"/>
      <c r="G89" s="24">
        <v>0</v>
      </c>
      <c r="H89" s="28">
        <v>10</v>
      </c>
      <c r="I89" s="25">
        <v>1</v>
      </c>
      <c r="J89" s="24">
        <f t="shared" si="3"/>
        <v>9</v>
      </c>
      <c r="K89" s="30">
        <v>129.80000000000001</v>
      </c>
      <c r="L89" s="26">
        <f t="shared" ref="L89:L95" si="25">J89*K89</f>
        <v>1168.2</v>
      </c>
    </row>
    <row r="90" spans="1:12">
      <c r="A90" s="15"/>
      <c r="B90" s="11"/>
      <c r="C90" s="122" t="s">
        <v>63</v>
      </c>
      <c r="D90" s="123"/>
      <c r="E90" s="123"/>
      <c r="F90" s="124"/>
      <c r="G90" s="24">
        <v>0</v>
      </c>
      <c r="H90" s="28">
        <v>5</v>
      </c>
      <c r="I90" s="25"/>
      <c r="J90" s="24">
        <f t="shared" si="3"/>
        <v>5</v>
      </c>
      <c r="K90" s="30">
        <v>188.8</v>
      </c>
      <c r="L90" s="26">
        <f t="shared" si="25"/>
        <v>944</v>
      </c>
    </row>
    <row r="91" spans="1:12">
      <c r="A91" s="15"/>
      <c r="B91" s="11"/>
      <c r="C91" s="118" t="s">
        <v>64</v>
      </c>
      <c r="D91" s="118"/>
      <c r="E91" s="118"/>
      <c r="F91" s="118"/>
      <c r="G91" s="24">
        <v>68</v>
      </c>
      <c r="H91" s="28"/>
      <c r="I91" s="25">
        <v>19</v>
      </c>
      <c r="J91" s="24">
        <f t="shared" si="3"/>
        <v>49</v>
      </c>
      <c r="K91" s="30">
        <v>12.3</v>
      </c>
      <c r="L91" s="26">
        <f t="shared" si="25"/>
        <v>602.70000000000005</v>
      </c>
    </row>
    <row r="92" spans="1:12">
      <c r="A92" s="15"/>
      <c r="B92" s="11"/>
      <c r="C92" s="118" t="s">
        <v>64</v>
      </c>
      <c r="D92" s="118"/>
      <c r="E92" s="118"/>
      <c r="F92" s="118"/>
      <c r="G92" s="24"/>
      <c r="H92" s="28">
        <v>84</v>
      </c>
      <c r="I92" s="25"/>
      <c r="J92" s="24">
        <f t="shared" ref="J92" si="26">G92+H92-I92</f>
        <v>84</v>
      </c>
      <c r="K92" s="30">
        <v>12.77</v>
      </c>
      <c r="L92" s="26">
        <f t="shared" ref="L92" si="27">J92*K92</f>
        <v>1072.68</v>
      </c>
    </row>
    <row r="93" spans="1:12">
      <c r="A93" s="15"/>
      <c r="B93" s="11"/>
      <c r="C93" s="118" t="s">
        <v>65</v>
      </c>
      <c r="D93" s="118"/>
      <c r="E93" s="118"/>
      <c r="F93" s="118"/>
      <c r="G93" s="24">
        <v>231</v>
      </c>
      <c r="H93" s="28"/>
      <c r="I93" s="25">
        <v>73</v>
      </c>
      <c r="J93" s="24">
        <f t="shared" si="3"/>
        <v>158</v>
      </c>
      <c r="K93" s="30">
        <v>18.68</v>
      </c>
      <c r="L93" s="26">
        <f t="shared" si="25"/>
        <v>2951.44</v>
      </c>
    </row>
    <row r="94" spans="1:12">
      <c r="A94" s="15"/>
      <c r="B94" s="11"/>
      <c r="C94" s="118" t="s">
        <v>66</v>
      </c>
      <c r="D94" s="118"/>
      <c r="E94" s="118"/>
      <c r="F94" s="118"/>
      <c r="G94" s="24">
        <v>2</v>
      </c>
      <c r="H94" s="28"/>
      <c r="I94" s="25"/>
      <c r="J94" s="24">
        <f t="shared" si="3"/>
        <v>2</v>
      </c>
      <c r="K94" s="30">
        <v>578.20000000000005</v>
      </c>
      <c r="L94" s="26">
        <f t="shared" si="25"/>
        <v>1156.4000000000001</v>
      </c>
    </row>
    <row r="95" spans="1:12">
      <c r="A95" s="15"/>
      <c r="B95" s="11"/>
      <c r="C95" s="118" t="s">
        <v>67</v>
      </c>
      <c r="D95" s="118"/>
      <c r="E95" s="118"/>
      <c r="F95" s="118"/>
      <c r="G95" s="24">
        <v>80</v>
      </c>
      <c r="H95" s="28"/>
      <c r="I95" s="25"/>
      <c r="J95" s="24">
        <f t="shared" si="3"/>
        <v>80</v>
      </c>
      <c r="K95" s="30">
        <v>140</v>
      </c>
      <c r="L95" s="26">
        <f t="shared" si="25"/>
        <v>11200</v>
      </c>
    </row>
    <row r="96" spans="1:12">
      <c r="A96" s="15" t="s">
        <v>68</v>
      </c>
      <c r="B96" s="11" t="s">
        <v>69</v>
      </c>
      <c r="C96" s="118"/>
      <c r="D96" s="118"/>
      <c r="E96" s="118"/>
      <c r="F96" s="118"/>
      <c r="G96" s="24"/>
      <c r="H96" s="28"/>
      <c r="I96" s="25"/>
      <c r="J96" s="24"/>
      <c r="K96" s="30"/>
      <c r="L96" s="26"/>
    </row>
    <row r="97" spans="1:12">
      <c r="A97" s="15"/>
      <c r="B97" s="11"/>
      <c r="C97" s="118" t="s">
        <v>70</v>
      </c>
      <c r="D97" s="118"/>
      <c r="E97" s="118"/>
      <c r="F97" s="118"/>
      <c r="G97" s="24">
        <v>3465</v>
      </c>
      <c r="H97" s="28"/>
      <c r="I97" s="28">
        <v>515</v>
      </c>
      <c r="J97" s="24">
        <f t="shared" si="3"/>
        <v>2950</v>
      </c>
      <c r="K97" s="31">
        <v>516.82322999999997</v>
      </c>
      <c r="L97" s="26">
        <f>J97*K97</f>
        <v>1524628.5285</v>
      </c>
    </row>
    <row r="98" spans="1:12">
      <c r="A98" s="15"/>
      <c r="B98" s="11"/>
      <c r="C98" s="118" t="s">
        <v>632</v>
      </c>
      <c r="D98" s="118"/>
      <c r="E98" s="118"/>
      <c r="F98" s="118"/>
      <c r="G98" s="24"/>
      <c r="H98" s="28">
        <v>800</v>
      </c>
      <c r="I98" s="28">
        <v>800</v>
      </c>
      <c r="J98" s="24">
        <f t="shared" si="3"/>
        <v>0</v>
      </c>
      <c r="K98" s="31">
        <v>51.04</v>
      </c>
      <c r="L98" s="26">
        <f>J98*K98</f>
        <v>0</v>
      </c>
    </row>
    <row r="99" spans="1:12" ht="15.75" thickBot="1">
      <c r="A99" s="15"/>
      <c r="B99" s="16"/>
      <c r="C99" s="118"/>
      <c r="D99" s="118"/>
      <c r="E99" s="118"/>
      <c r="F99" s="118"/>
      <c r="G99" s="24"/>
      <c r="H99" s="28"/>
      <c r="I99" s="25"/>
      <c r="J99" s="24"/>
      <c r="K99" s="30"/>
      <c r="L99" s="26"/>
    </row>
    <row r="100" spans="1:12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101" t="s">
        <v>8</v>
      </c>
      <c r="H100" s="101" t="s">
        <v>9</v>
      </c>
      <c r="I100" s="101" t="s">
        <v>10</v>
      </c>
      <c r="J100" s="101" t="s">
        <v>11</v>
      </c>
      <c r="K100" s="101" t="s">
        <v>12</v>
      </c>
      <c r="L100" s="5" t="s">
        <v>13</v>
      </c>
    </row>
    <row r="101" spans="1:12">
      <c r="A101" s="15" t="s">
        <v>74</v>
      </c>
      <c r="B101" s="16" t="s">
        <v>75</v>
      </c>
      <c r="C101" s="118" t="s">
        <v>77</v>
      </c>
      <c r="D101" s="118"/>
      <c r="E101" s="118"/>
      <c r="F101" s="118"/>
      <c r="G101" s="24">
        <v>128</v>
      </c>
      <c r="H101" s="28"/>
      <c r="I101" s="25"/>
      <c r="J101" s="24">
        <f t="shared" si="3"/>
        <v>128</v>
      </c>
      <c r="K101" s="30">
        <v>0.42</v>
      </c>
      <c r="L101" s="26">
        <f t="shared" ref="L101:L145" si="28">J101*K101</f>
        <v>53.76</v>
      </c>
    </row>
    <row r="102" spans="1:12">
      <c r="A102" s="15"/>
      <c r="B102" s="16"/>
      <c r="C102" s="118" t="s">
        <v>664</v>
      </c>
      <c r="D102" s="118"/>
      <c r="E102" s="118"/>
      <c r="F102" s="118"/>
      <c r="G102" s="24"/>
      <c r="H102" s="28">
        <v>200</v>
      </c>
      <c r="I102" s="25">
        <v>4</v>
      </c>
      <c r="J102" s="24">
        <f t="shared" ref="J102" si="29">G102+H102-I102</f>
        <v>196</v>
      </c>
      <c r="K102" s="30">
        <v>1.593</v>
      </c>
      <c r="L102" s="26">
        <f t="shared" ref="L102" si="30">J102*K102</f>
        <v>312.22800000000001</v>
      </c>
    </row>
    <row r="103" spans="1:12">
      <c r="A103" s="15"/>
      <c r="B103" s="16"/>
      <c r="C103" s="118" t="s">
        <v>78</v>
      </c>
      <c r="D103" s="118"/>
      <c r="E103" s="118"/>
      <c r="F103" s="118"/>
      <c r="G103" s="24">
        <v>118</v>
      </c>
      <c r="H103" s="28"/>
      <c r="I103" s="25">
        <v>6</v>
      </c>
      <c r="J103" s="24">
        <f t="shared" si="3"/>
        <v>112</v>
      </c>
      <c r="K103" s="30">
        <v>1.56</v>
      </c>
      <c r="L103" s="26">
        <f t="shared" si="28"/>
        <v>174.72</v>
      </c>
    </row>
    <row r="104" spans="1:12">
      <c r="A104" s="15"/>
      <c r="B104" s="16"/>
      <c r="C104" s="118" t="s">
        <v>78</v>
      </c>
      <c r="D104" s="118"/>
      <c r="E104" s="118"/>
      <c r="F104" s="118"/>
      <c r="G104" s="24">
        <v>100</v>
      </c>
      <c r="H104" s="28"/>
      <c r="I104" s="25"/>
      <c r="J104" s="24">
        <f t="shared" si="3"/>
        <v>100</v>
      </c>
      <c r="K104" s="30">
        <v>1.77</v>
      </c>
      <c r="L104" s="26">
        <f t="shared" si="28"/>
        <v>177</v>
      </c>
    </row>
    <row r="105" spans="1:12">
      <c r="A105" s="13"/>
      <c r="B105" s="17"/>
      <c r="C105" s="118" t="s">
        <v>79</v>
      </c>
      <c r="D105" s="118"/>
      <c r="E105" s="118"/>
      <c r="F105" s="118"/>
      <c r="G105" s="24">
        <v>48</v>
      </c>
      <c r="H105" s="28"/>
      <c r="I105" s="25"/>
      <c r="J105" s="24">
        <f t="shared" si="3"/>
        <v>48</v>
      </c>
      <c r="K105" s="30">
        <v>1.38</v>
      </c>
      <c r="L105" s="26">
        <f t="shared" si="28"/>
        <v>66.239999999999995</v>
      </c>
    </row>
    <row r="106" spans="1:12">
      <c r="A106" s="15"/>
      <c r="B106" s="17"/>
      <c r="C106" s="118" t="s">
        <v>80</v>
      </c>
      <c r="D106" s="118"/>
      <c r="E106" s="118"/>
      <c r="F106" s="118"/>
      <c r="G106" s="24">
        <v>9</v>
      </c>
      <c r="H106" s="28"/>
      <c r="I106" s="25"/>
      <c r="J106" s="24">
        <f t="shared" si="3"/>
        <v>9</v>
      </c>
      <c r="K106" s="30">
        <v>1.61</v>
      </c>
      <c r="L106" s="26">
        <f t="shared" si="28"/>
        <v>14.49</v>
      </c>
    </row>
    <row r="107" spans="1:12">
      <c r="A107" s="15"/>
      <c r="B107" s="17"/>
      <c r="C107" s="118" t="s">
        <v>80</v>
      </c>
      <c r="D107" s="118"/>
      <c r="E107" s="118"/>
      <c r="F107" s="118"/>
      <c r="G107" s="24"/>
      <c r="H107" s="28">
        <v>300</v>
      </c>
      <c r="I107" s="25"/>
      <c r="J107" s="24">
        <f t="shared" ref="J107" si="31">G107+H107-I107</f>
        <v>300</v>
      </c>
      <c r="K107" s="30">
        <v>2.31</v>
      </c>
      <c r="L107" s="26">
        <f t="shared" ref="L107" si="32">J107*K107</f>
        <v>693</v>
      </c>
    </row>
    <row r="108" spans="1:12">
      <c r="A108" s="13"/>
      <c r="B108" s="17"/>
      <c r="C108" s="118" t="s">
        <v>81</v>
      </c>
      <c r="D108" s="118"/>
      <c r="E108" s="118"/>
      <c r="F108" s="118"/>
      <c r="G108" s="24">
        <v>191</v>
      </c>
      <c r="H108" s="28"/>
      <c r="I108" s="25">
        <v>6</v>
      </c>
      <c r="J108" s="24">
        <f t="shared" si="3"/>
        <v>185</v>
      </c>
      <c r="K108" s="30">
        <v>1.8</v>
      </c>
      <c r="L108" s="26">
        <f t="shared" si="28"/>
        <v>333</v>
      </c>
    </row>
    <row r="109" spans="1:12">
      <c r="A109" s="13"/>
      <c r="B109" s="17"/>
      <c r="C109" s="118" t="s">
        <v>82</v>
      </c>
      <c r="D109" s="118"/>
      <c r="E109" s="118"/>
      <c r="F109" s="118"/>
      <c r="G109" s="24">
        <v>184</v>
      </c>
      <c r="H109" s="28"/>
      <c r="I109" s="25">
        <v>5</v>
      </c>
      <c r="J109" s="24">
        <f t="shared" si="3"/>
        <v>179</v>
      </c>
      <c r="K109" s="30">
        <v>1.19</v>
      </c>
      <c r="L109" s="26">
        <f t="shared" si="28"/>
        <v>213.01</v>
      </c>
    </row>
    <row r="110" spans="1:12">
      <c r="A110" s="13"/>
      <c r="B110" s="17"/>
      <c r="C110" s="118" t="s">
        <v>83</v>
      </c>
      <c r="D110" s="118"/>
      <c r="E110" s="118"/>
      <c r="F110" s="118"/>
      <c r="G110" s="24">
        <v>193</v>
      </c>
      <c r="H110" s="28"/>
      <c r="I110" s="25"/>
      <c r="J110" s="24">
        <f t="shared" si="3"/>
        <v>193</v>
      </c>
      <c r="K110" s="30">
        <v>1.41</v>
      </c>
      <c r="L110" s="26">
        <f t="shared" si="28"/>
        <v>272.13</v>
      </c>
    </row>
    <row r="111" spans="1:12">
      <c r="A111" s="13"/>
      <c r="B111" s="17"/>
      <c r="C111" s="118" t="s">
        <v>84</v>
      </c>
      <c r="D111" s="118"/>
      <c r="E111" s="118"/>
      <c r="F111" s="118"/>
      <c r="G111" s="24">
        <v>70</v>
      </c>
      <c r="H111" s="28"/>
      <c r="I111" s="25">
        <v>3</v>
      </c>
      <c r="J111" s="24">
        <f t="shared" si="3"/>
        <v>67</v>
      </c>
      <c r="K111" s="30">
        <v>1.47</v>
      </c>
      <c r="L111" s="26">
        <f t="shared" si="28"/>
        <v>98.49</v>
      </c>
    </row>
    <row r="112" spans="1:12">
      <c r="A112" s="13"/>
      <c r="B112" s="17"/>
      <c r="C112" s="118" t="s">
        <v>84</v>
      </c>
      <c r="D112" s="118"/>
      <c r="E112" s="118"/>
      <c r="F112" s="118"/>
      <c r="G112" s="24"/>
      <c r="H112" s="28">
        <v>200</v>
      </c>
      <c r="I112" s="25"/>
      <c r="J112" s="24">
        <f t="shared" ref="J112" si="33">G112+H112-I112</f>
        <v>200</v>
      </c>
      <c r="K112" s="30">
        <v>2.34</v>
      </c>
      <c r="L112" s="26">
        <f t="shared" ref="L112" si="34">J112*K112</f>
        <v>468</v>
      </c>
    </row>
    <row r="113" spans="1:12">
      <c r="A113" s="13"/>
      <c r="B113" s="17"/>
      <c r="C113" s="118" t="s">
        <v>85</v>
      </c>
      <c r="D113" s="118"/>
      <c r="E113" s="118"/>
      <c r="F113" s="118"/>
      <c r="G113" s="24">
        <v>74</v>
      </c>
      <c r="H113" s="28"/>
      <c r="I113" s="25"/>
      <c r="J113" s="24">
        <f t="shared" si="3"/>
        <v>74</v>
      </c>
      <c r="K113" s="30">
        <v>1.35</v>
      </c>
      <c r="L113" s="26">
        <f t="shared" si="28"/>
        <v>99.9</v>
      </c>
    </row>
    <row r="114" spans="1:12">
      <c r="A114" s="15"/>
      <c r="B114" s="17"/>
      <c r="C114" s="118" t="s">
        <v>86</v>
      </c>
      <c r="D114" s="118"/>
      <c r="E114" s="118"/>
      <c r="F114" s="118"/>
      <c r="G114" s="24">
        <v>34</v>
      </c>
      <c r="H114" s="28"/>
      <c r="I114" s="25"/>
      <c r="J114" s="24">
        <f t="shared" si="3"/>
        <v>34</v>
      </c>
      <c r="K114" s="30">
        <v>1.8</v>
      </c>
      <c r="L114" s="26">
        <f t="shared" si="28"/>
        <v>61.2</v>
      </c>
    </row>
    <row r="115" spans="1:12">
      <c r="A115" s="15"/>
      <c r="B115" s="17"/>
      <c r="C115" s="118" t="s">
        <v>87</v>
      </c>
      <c r="D115" s="118"/>
      <c r="E115" s="118"/>
      <c r="F115" s="118"/>
      <c r="G115" s="24">
        <v>400</v>
      </c>
      <c r="H115" s="28"/>
      <c r="I115" s="25"/>
      <c r="J115" s="24">
        <f t="shared" si="3"/>
        <v>400</v>
      </c>
      <c r="K115" s="30">
        <v>1.98</v>
      </c>
      <c r="L115" s="26">
        <f t="shared" si="28"/>
        <v>792</v>
      </c>
    </row>
    <row r="116" spans="1:12">
      <c r="A116" s="13"/>
      <c r="B116" s="17"/>
      <c r="C116" s="118" t="s">
        <v>88</v>
      </c>
      <c r="D116" s="118"/>
      <c r="E116" s="118"/>
      <c r="F116" s="118"/>
      <c r="G116" s="24">
        <v>43</v>
      </c>
      <c r="H116" s="28"/>
      <c r="I116" s="25"/>
      <c r="J116" s="24">
        <f t="shared" si="3"/>
        <v>43</v>
      </c>
      <c r="K116" s="30">
        <v>11.5</v>
      </c>
      <c r="L116" s="26">
        <f t="shared" si="28"/>
        <v>494.5</v>
      </c>
    </row>
    <row r="117" spans="1:12">
      <c r="A117" s="13"/>
      <c r="B117" s="17"/>
      <c r="C117" s="118" t="s">
        <v>89</v>
      </c>
      <c r="D117" s="118"/>
      <c r="E117" s="118"/>
      <c r="F117" s="118"/>
      <c r="G117" s="24">
        <v>6</v>
      </c>
      <c r="H117" s="28"/>
      <c r="I117" s="25">
        <v>6</v>
      </c>
      <c r="J117" s="24">
        <f t="shared" si="3"/>
        <v>0</v>
      </c>
      <c r="K117" s="30">
        <v>7.3159999999999998</v>
      </c>
      <c r="L117" s="26">
        <f t="shared" si="28"/>
        <v>0</v>
      </c>
    </row>
    <row r="118" spans="1:12">
      <c r="A118" s="15"/>
      <c r="B118" s="16"/>
      <c r="C118" s="118" t="s">
        <v>90</v>
      </c>
      <c r="D118" s="118"/>
      <c r="E118" s="118"/>
      <c r="F118" s="118"/>
      <c r="G118" s="24">
        <v>23</v>
      </c>
      <c r="H118" s="28"/>
      <c r="I118" s="25">
        <v>6</v>
      </c>
      <c r="J118" s="24">
        <f t="shared" ref="J118:J181" si="35">G118+H118-I118</f>
        <v>17</v>
      </c>
      <c r="K118" s="30">
        <v>7.3159999999999998</v>
      </c>
      <c r="L118" s="26">
        <f t="shared" si="28"/>
        <v>124.372</v>
      </c>
    </row>
    <row r="119" spans="1:12">
      <c r="A119" s="15"/>
      <c r="B119" s="16"/>
      <c r="C119" s="118" t="s">
        <v>89</v>
      </c>
      <c r="D119" s="118"/>
      <c r="E119" s="118"/>
      <c r="F119" s="118"/>
      <c r="G119" s="24">
        <v>750</v>
      </c>
      <c r="H119" s="28"/>
      <c r="I119" s="25">
        <v>136</v>
      </c>
      <c r="J119" s="24">
        <f t="shared" si="35"/>
        <v>614</v>
      </c>
      <c r="K119" s="30">
        <v>5.31</v>
      </c>
      <c r="L119" s="26">
        <f t="shared" si="28"/>
        <v>3260.3399999999997</v>
      </c>
    </row>
    <row r="120" spans="1:12">
      <c r="A120" s="15"/>
      <c r="B120" s="16"/>
      <c r="C120" s="118" t="s">
        <v>90</v>
      </c>
      <c r="D120" s="118"/>
      <c r="E120" s="118"/>
      <c r="F120" s="118"/>
      <c r="G120" s="24">
        <v>250</v>
      </c>
      <c r="H120" s="28"/>
      <c r="I120" s="25"/>
      <c r="J120" s="24">
        <f t="shared" si="35"/>
        <v>250</v>
      </c>
      <c r="K120" s="30">
        <v>5.31</v>
      </c>
      <c r="L120" s="26">
        <f t="shared" si="28"/>
        <v>1327.5</v>
      </c>
    </row>
    <row r="121" spans="1:12">
      <c r="A121" s="15"/>
      <c r="B121" s="16"/>
      <c r="C121" s="118" t="s">
        <v>665</v>
      </c>
      <c r="D121" s="118"/>
      <c r="E121" s="118"/>
      <c r="F121" s="118"/>
      <c r="G121" s="24"/>
      <c r="H121" s="28">
        <v>400</v>
      </c>
      <c r="I121" s="25"/>
      <c r="J121" s="24">
        <f t="shared" ref="J121" si="36">G121+H121-I121</f>
        <v>400</v>
      </c>
      <c r="K121" s="30">
        <v>4.673</v>
      </c>
      <c r="L121" s="26">
        <f t="shared" ref="L121" si="37">J121*K121</f>
        <v>1869.2</v>
      </c>
    </row>
    <row r="122" spans="1:12">
      <c r="A122" s="13"/>
      <c r="B122" s="17"/>
      <c r="C122" s="122" t="s">
        <v>91</v>
      </c>
      <c r="D122" s="123"/>
      <c r="E122" s="123"/>
      <c r="F122" s="124"/>
      <c r="G122" s="24">
        <v>2</v>
      </c>
      <c r="H122" s="28"/>
      <c r="I122" s="25"/>
      <c r="J122" s="24">
        <f t="shared" si="35"/>
        <v>2</v>
      </c>
      <c r="K122" s="30">
        <v>16</v>
      </c>
      <c r="L122" s="26">
        <f t="shared" si="28"/>
        <v>32</v>
      </c>
    </row>
    <row r="123" spans="1:12">
      <c r="A123" s="15"/>
      <c r="B123" s="16"/>
      <c r="C123" s="122" t="s">
        <v>328</v>
      </c>
      <c r="D123" s="123"/>
      <c r="E123" s="123"/>
      <c r="F123" s="124"/>
      <c r="G123" s="24">
        <v>16</v>
      </c>
      <c r="H123" s="28"/>
      <c r="I123" s="25">
        <v>3</v>
      </c>
      <c r="J123" s="24">
        <f t="shared" si="35"/>
        <v>13</v>
      </c>
      <c r="K123" s="30">
        <v>89.68</v>
      </c>
      <c r="L123" s="26">
        <f t="shared" si="28"/>
        <v>1165.8400000000001</v>
      </c>
    </row>
    <row r="124" spans="1:12">
      <c r="A124" s="13"/>
      <c r="B124" s="17"/>
      <c r="C124" s="118" t="s">
        <v>92</v>
      </c>
      <c r="D124" s="118"/>
      <c r="E124" s="118"/>
      <c r="F124" s="118"/>
      <c r="G124" s="24">
        <v>6</v>
      </c>
      <c r="H124" s="28"/>
      <c r="I124" s="25">
        <v>3</v>
      </c>
      <c r="J124" s="24">
        <f t="shared" si="35"/>
        <v>3</v>
      </c>
      <c r="K124" s="30">
        <v>136</v>
      </c>
      <c r="L124" s="26">
        <f t="shared" si="28"/>
        <v>408</v>
      </c>
    </row>
    <row r="125" spans="1:12">
      <c r="A125" s="13"/>
      <c r="B125" s="17"/>
      <c r="C125" s="118" t="s">
        <v>96</v>
      </c>
      <c r="D125" s="118"/>
      <c r="E125" s="118"/>
      <c r="F125" s="118"/>
      <c r="G125" s="24">
        <v>14</v>
      </c>
      <c r="H125" s="28"/>
      <c r="I125" s="25">
        <v>14</v>
      </c>
      <c r="J125" s="24">
        <f t="shared" si="35"/>
        <v>0</v>
      </c>
      <c r="K125" s="30">
        <v>1.53</v>
      </c>
      <c r="L125" s="26">
        <f t="shared" si="28"/>
        <v>0</v>
      </c>
    </row>
    <row r="126" spans="1:12">
      <c r="A126" s="13"/>
      <c r="B126" s="17"/>
      <c r="C126" s="118" t="s">
        <v>537</v>
      </c>
      <c r="D126" s="118"/>
      <c r="E126" s="118"/>
      <c r="F126" s="118"/>
      <c r="G126" s="24">
        <v>990</v>
      </c>
      <c r="H126" s="28"/>
      <c r="I126" s="25">
        <v>21</v>
      </c>
      <c r="J126" s="24">
        <f t="shared" si="35"/>
        <v>969</v>
      </c>
      <c r="K126" s="30">
        <v>3.06</v>
      </c>
      <c r="L126" s="26">
        <f t="shared" si="28"/>
        <v>2965.14</v>
      </c>
    </row>
    <row r="127" spans="1:12">
      <c r="A127" s="15"/>
      <c r="B127" s="17"/>
      <c r="C127" s="118" t="s">
        <v>97</v>
      </c>
      <c r="D127" s="118"/>
      <c r="E127" s="118"/>
      <c r="F127" s="118"/>
      <c r="G127" s="24">
        <v>1</v>
      </c>
      <c r="H127" s="28"/>
      <c r="I127" s="25"/>
      <c r="J127" s="24">
        <f t="shared" si="35"/>
        <v>1</v>
      </c>
      <c r="K127" s="30">
        <v>150</v>
      </c>
      <c r="L127" s="26">
        <f t="shared" si="28"/>
        <v>150</v>
      </c>
    </row>
    <row r="128" spans="1:12">
      <c r="A128" s="13"/>
      <c r="B128" s="17"/>
      <c r="C128" s="118" t="s">
        <v>384</v>
      </c>
      <c r="D128" s="118"/>
      <c r="E128" s="118"/>
      <c r="F128" s="118"/>
      <c r="G128" s="24">
        <v>98</v>
      </c>
      <c r="H128" s="28"/>
      <c r="I128" s="25"/>
      <c r="J128" s="24">
        <f t="shared" si="35"/>
        <v>98</v>
      </c>
      <c r="K128" s="30">
        <v>41.6</v>
      </c>
      <c r="L128" s="26">
        <f t="shared" si="28"/>
        <v>4076.8</v>
      </c>
    </row>
    <row r="129" spans="1:12">
      <c r="A129" s="15"/>
      <c r="B129" s="16"/>
      <c r="C129" s="118" t="s">
        <v>99</v>
      </c>
      <c r="D129" s="118"/>
      <c r="E129" s="118"/>
      <c r="F129" s="118"/>
      <c r="G129" s="24">
        <v>50</v>
      </c>
      <c r="H129" s="28"/>
      <c r="I129" s="25"/>
      <c r="J129" s="24">
        <f t="shared" si="35"/>
        <v>50</v>
      </c>
      <c r="K129" s="30">
        <v>55.46</v>
      </c>
      <c r="L129" s="26">
        <f t="shared" si="28"/>
        <v>2773</v>
      </c>
    </row>
    <row r="130" spans="1:12">
      <c r="A130" s="15"/>
      <c r="B130" s="17"/>
      <c r="C130" s="118" t="s">
        <v>99</v>
      </c>
      <c r="D130" s="118"/>
      <c r="E130" s="118"/>
      <c r="F130" s="118"/>
      <c r="G130" s="24">
        <v>26</v>
      </c>
      <c r="H130" s="28"/>
      <c r="I130" s="25"/>
      <c r="J130" s="24">
        <f t="shared" si="35"/>
        <v>26</v>
      </c>
      <c r="K130" s="30">
        <v>25</v>
      </c>
      <c r="L130" s="26">
        <f t="shared" si="28"/>
        <v>650</v>
      </c>
    </row>
    <row r="131" spans="1:12">
      <c r="A131" s="15"/>
      <c r="B131" s="17"/>
      <c r="C131" s="118" t="s">
        <v>100</v>
      </c>
      <c r="D131" s="118"/>
      <c r="E131" s="118"/>
      <c r="F131" s="118"/>
      <c r="G131" s="24">
        <v>46</v>
      </c>
      <c r="H131" s="28"/>
      <c r="I131" s="25">
        <v>16</v>
      </c>
      <c r="J131" s="24">
        <f t="shared" si="35"/>
        <v>30</v>
      </c>
      <c r="K131" s="30">
        <v>80.239999999999995</v>
      </c>
      <c r="L131" s="26">
        <f t="shared" si="28"/>
        <v>2407.1999999999998</v>
      </c>
    </row>
    <row r="132" spans="1:12" ht="15.75" thickBot="1">
      <c r="A132" s="13"/>
      <c r="B132" s="17"/>
      <c r="C132" s="118" t="s">
        <v>101</v>
      </c>
      <c r="D132" s="118"/>
      <c r="E132" s="118"/>
      <c r="F132" s="118"/>
      <c r="G132" s="24">
        <v>146</v>
      </c>
      <c r="H132" s="28"/>
      <c r="I132" s="25">
        <v>52</v>
      </c>
      <c r="J132" s="24">
        <f t="shared" si="35"/>
        <v>94</v>
      </c>
      <c r="K132" s="30">
        <v>143.96</v>
      </c>
      <c r="L132" s="26">
        <f t="shared" si="28"/>
        <v>13532.240000000002</v>
      </c>
    </row>
    <row r="133" spans="1:12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101" t="s">
        <v>8</v>
      </c>
      <c r="H133" s="101" t="s">
        <v>9</v>
      </c>
      <c r="I133" s="101" t="s">
        <v>10</v>
      </c>
      <c r="J133" s="101" t="s">
        <v>11</v>
      </c>
      <c r="K133" s="101" t="s">
        <v>12</v>
      </c>
      <c r="L133" s="5" t="s">
        <v>13</v>
      </c>
    </row>
    <row r="134" spans="1:12">
      <c r="A134" s="15" t="s">
        <v>74</v>
      </c>
      <c r="B134" s="16" t="s">
        <v>75</v>
      </c>
      <c r="C134" s="118" t="s">
        <v>102</v>
      </c>
      <c r="D134" s="118"/>
      <c r="E134" s="118"/>
      <c r="F134" s="118"/>
      <c r="G134" s="24">
        <v>49</v>
      </c>
      <c r="H134" s="28"/>
      <c r="I134" s="25">
        <v>1</v>
      </c>
      <c r="J134" s="24">
        <f t="shared" si="35"/>
        <v>48</v>
      </c>
      <c r="K134" s="30">
        <v>53.1</v>
      </c>
      <c r="L134" s="26">
        <f t="shared" si="28"/>
        <v>2548.8000000000002</v>
      </c>
    </row>
    <row r="135" spans="1:12">
      <c r="A135" s="15"/>
      <c r="B135" s="17"/>
      <c r="C135" s="118" t="s">
        <v>385</v>
      </c>
      <c r="D135" s="118"/>
      <c r="E135" s="118"/>
      <c r="F135" s="118"/>
      <c r="G135" s="24">
        <v>99</v>
      </c>
      <c r="H135" s="28"/>
      <c r="I135" s="25">
        <v>5</v>
      </c>
      <c r="J135" s="24">
        <f t="shared" si="35"/>
        <v>94</v>
      </c>
      <c r="K135" s="30">
        <v>35.4</v>
      </c>
      <c r="L135" s="26">
        <f t="shared" si="28"/>
        <v>3327.6</v>
      </c>
    </row>
    <row r="136" spans="1:12">
      <c r="A136" s="13"/>
      <c r="B136" s="17"/>
      <c r="C136" s="127" t="s">
        <v>103</v>
      </c>
      <c r="D136" s="127"/>
      <c r="E136" s="127"/>
      <c r="F136" s="127"/>
      <c r="G136" s="24">
        <v>25</v>
      </c>
      <c r="H136" s="28"/>
      <c r="I136" s="25"/>
      <c r="J136" s="24">
        <f t="shared" si="35"/>
        <v>25</v>
      </c>
      <c r="K136" s="31">
        <v>237.07</v>
      </c>
      <c r="L136" s="26">
        <f t="shared" si="28"/>
        <v>5926.75</v>
      </c>
    </row>
    <row r="137" spans="1:12">
      <c r="A137" s="13"/>
      <c r="B137" s="17"/>
      <c r="C137" s="127" t="s">
        <v>104</v>
      </c>
      <c r="D137" s="127"/>
      <c r="E137" s="127"/>
      <c r="F137" s="127"/>
      <c r="G137" s="24">
        <v>17</v>
      </c>
      <c r="H137" s="28"/>
      <c r="I137" s="25"/>
      <c r="J137" s="24">
        <f t="shared" si="35"/>
        <v>17</v>
      </c>
      <c r="K137" s="30">
        <v>94</v>
      </c>
      <c r="L137" s="26">
        <f t="shared" si="28"/>
        <v>1598</v>
      </c>
    </row>
    <row r="138" spans="1:12">
      <c r="A138" s="15"/>
      <c r="B138" s="16"/>
      <c r="C138" s="127" t="s">
        <v>105</v>
      </c>
      <c r="D138" s="127"/>
      <c r="E138" s="127"/>
      <c r="F138" s="127"/>
      <c r="G138" s="24">
        <v>17</v>
      </c>
      <c r="H138" s="28"/>
      <c r="I138" s="25"/>
      <c r="J138" s="24">
        <f t="shared" si="35"/>
        <v>17</v>
      </c>
      <c r="K138" s="30">
        <v>90</v>
      </c>
      <c r="L138" s="26">
        <f t="shared" si="28"/>
        <v>1530</v>
      </c>
    </row>
    <row r="139" spans="1:12">
      <c r="A139" s="15"/>
      <c r="B139" s="17"/>
      <c r="C139" s="127" t="s">
        <v>106</v>
      </c>
      <c r="D139" s="127"/>
      <c r="E139" s="127"/>
      <c r="F139" s="127"/>
      <c r="G139" s="24">
        <v>17</v>
      </c>
      <c r="H139" s="28"/>
      <c r="I139" s="25"/>
      <c r="J139" s="24">
        <f t="shared" si="35"/>
        <v>17</v>
      </c>
      <c r="K139" s="30">
        <v>4.3600000000000003</v>
      </c>
      <c r="L139" s="26">
        <f t="shared" si="28"/>
        <v>74.12</v>
      </c>
    </row>
    <row r="140" spans="1:12">
      <c r="A140" s="13"/>
      <c r="B140" s="17"/>
      <c r="C140" s="127" t="s">
        <v>107</v>
      </c>
      <c r="D140" s="127"/>
      <c r="E140" s="127"/>
      <c r="F140" s="127"/>
      <c r="G140" s="24">
        <v>39</v>
      </c>
      <c r="H140" s="28"/>
      <c r="I140" s="25"/>
      <c r="J140" s="24">
        <f t="shared" si="35"/>
        <v>39</v>
      </c>
      <c r="K140" s="30">
        <v>37.42</v>
      </c>
      <c r="L140" s="26">
        <f t="shared" si="28"/>
        <v>1459.38</v>
      </c>
    </row>
    <row r="141" spans="1:12">
      <c r="A141" s="13"/>
      <c r="B141" s="17"/>
      <c r="C141" s="127" t="s">
        <v>108</v>
      </c>
      <c r="D141" s="127"/>
      <c r="E141" s="127"/>
      <c r="F141" s="127"/>
      <c r="G141" s="24">
        <v>8</v>
      </c>
      <c r="H141" s="28"/>
      <c r="I141" s="25"/>
      <c r="J141" s="24">
        <f t="shared" si="35"/>
        <v>8</v>
      </c>
      <c r="K141" s="30">
        <v>262.93</v>
      </c>
      <c r="L141" s="26">
        <f t="shared" si="28"/>
        <v>2103.44</v>
      </c>
    </row>
    <row r="142" spans="1:12">
      <c r="A142" s="13"/>
      <c r="B142" s="17"/>
      <c r="C142" s="118" t="s">
        <v>381</v>
      </c>
      <c r="D142" s="118"/>
      <c r="E142" s="118"/>
      <c r="F142" s="118"/>
      <c r="G142" s="24">
        <v>1</v>
      </c>
      <c r="H142" s="28"/>
      <c r="I142" s="25"/>
      <c r="J142" s="24">
        <f t="shared" si="35"/>
        <v>1</v>
      </c>
      <c r="K142" s="30">
        <v>260.77999999999997</v>
      </c>
      <c r="L142" s="26">
        <f t="shared" si="28"/>
        <v>260.77999999999997</v>
      </c>
    </row>
    <row r="143" spans="1:12">
      <c r="A143" s="13"/>
      <c r="B143" s="17"/>
      <c r="C143" s="118" t="s">
        <v>381</v>
      </c>
      <c r="D143" s="118"/>
      <c r="E143" s="118"/>
      <c r="F143" s="118"/>
      <c r="G143" s="24">
        <v>5</v>
      </c>
      <c r="H143" s="28"/>
      <c r="I143" s="25"/>
      <c r="J143" s="24">
        <f t="shared" si="35"/>
        <v>5</v>
      </c>
      <c r="K143" s="30">
        <v>295</v>
      </c>
      <c r="L143" s="26">
        <f t="shared" si="28"/>
        <v>1475</v>
      </c>
    </row>
    <row r="144" spans="1:12">
      <c r="A144" s="13"/>
      <c r="B144" s="17"/>
      <c r="C144" s="118" t="s">
        <v>382</v>
      </c>
      <c r="D144" s="118"/>
      <c r="E144" s="118"/>
      <c r="F144" s="118"/>
      <c r="G144" s="24">
        <v>15</v>
      </c>
      <c r="H144" s="28"/>
      <c r="I144" s="25">
        <v>3</v>
      </c>
      <c r="J144" s="24">
        <f t="shared" si="35"/>
        <v>12</v>
      </c>
      <c r="K144" s="30">
        <v>53.1</v>
      </c>
      <c r="L144" s="26">
        <f t="shared" si="28"/>
        <v>637.20000000000005</v>
      </c>
    </row>
    <row r="145" spans="1:12">
      <c r="A145" s="13"/>
      <c r="B145" s="17"/>
      <c r="C145" s="118" t="s">
        <v>76</v>
      </c>
      <c r="D145" s="118"/>
      <c r="E145" s="118"/>
      <c r="F145" s="118"/>
      <c r="G145" s="24">
        <v>1</v>
      </c>
      <c r="H145" s="28"/>
      <c r="I145" s="25"/>
      <c r="J145" s="24">
        <f t="shared" si="35"/>
        <v>1</v>
      </c>
      <c r="K145" s="30">
        <v>253.7</v>
      </c>
      <c r="L145" s="26">
        <f t="shared" si="28"/>
        <v>253.7</v>
      </c>
    </row>
    <row r="146" spans="1:12">
      <c r="A146" s="15" t="s">
        <v>111</v>
      </c>
      <c r="B146" s="16" t="s">
        <v>112</v>
      </c>
      <c r="C146" s="118"/>
      <c r="D146" s="118"/>
      <c r="E146" s="118"/>
      <c r="F146" s="118"/>
      <c r="G146" s="24"/>
      <c r="H146" s="28"/>
      <c r="I146" s="25"/>
      <c r="J146" s="24"/>
      <c r="K146" s="30"/>
      <c r="L146" s="26"/>
    </row>
    <row r="147" spans="1:12">
      <c r="A147" s="38"/>
      <c r="B147" s="37"/>
      <c r="C147" s="118" t="s">
        <v>113</v>
      </c>
      <c r="D147" s="118"/>
      <c r="E147" s="118"/>
      <c r="F147" s="118"/>
      <c r="G147" s="24">
        <v>1</v>
      </c>
      <c r="H147" s="28"/>
      <c r="I147" s="25"/>
      <c r="J147" s="24">
        <f t="shared" si="35"/>
        <v>1</v>
      </c>
      <c r="K147" s="30">
        <v>1363.9</v>
      </c>
      <c r="L147" s="26">
        <f t="shared" ref="L147:L155" si="38">J147*K147</f>
        <v>1363.9</v>
      </c>
    </row>
    <row r="148" spans="1:12">
      <c r="A148" s="15"/>
      <c r="B148" s="16"/>
      <c r="C148" s="118" t="s">
        <v>114</v>
      </c>
      <c r="D148" s="118"/>
      <c r="E148" s="118"/>
      <c r="F148" s="118"/>
      <c r="G148" s="24">
        <v>20</v>
      </c>
      <c r="H148" s="28"/>
      <c r="I148" s="25"/>
      <c r="J148" s="24">
        <f t="shared" si="35"/>
        <v>20</v>
      </c>
      <c r="K148" s="30">
        <v>1560</v>
      </c>
      <c r="L148" s="26">
        <f t="shared" si="38"/>
        <v>31200</v>
      </c>
    </row>
    <row r="149" spans="1:12">
      <c r="A149" s="15"/>
      <c r="B149" s="16"/>
      <c r="C149" s="118" t="s">
        <v>115</v>
      </c>
      <c r="D149" s="118"/>
      <c r="E149" s="118"/>
      <c r="F149" s="118"/>
      <c r="G149" s="24">
        <v>51</v>
      </c>
      <c r="H149" s="28"/>
      <c r="I149" s="25"/>
      <c r="J149" s="24">
        <f t="shared" si="35"/>
        <v>51</v>
      </c>
      <c r="K149" s="30">
        <v>25</v>
      </c>
      <c r="L149" s="26">
        <f t="shared" si="38"/>
        <v>1275</v>
      </c>
    </row>
    <row r="150" spans="1:12">
      <c r="A150" s="15"/>
      <c r="B150" s="16"/>
      <c r="C150" s="127" t="s">
        <v>116</v>
      </c>
      <c r="D150" s="127"/>
      <c r="E150" s="127"/>
      <c r="F150" s="127"/>
      <c r="G150" s="24">
        <v>38</v>
      </c>
      <c r="H150" s="28"/>
      <c r="I150" s="25"/>
      <c r="J150" s="24">
        <f t="shared" si="35"/>
        <v>38</v>
      </c>
      <c r="K150" s="30">
        <v>18.39</v>
      </c>
      <c r="L150" s="26">
        <f t="shared" si="38"/>
        <v>698.82</v>
      </c>
    </row>
    <row r="151" spans="1:12">
      <c r="A151" s="15"/>
      <c r="B151" s="16"/>
      <c r="C151" s="127" t="s">
        <v>117</v>
      </c>
      <c r="D151" s="127"/>
      <c r="E151" s="127"/>
      <c r="F151" s="127"/>
      <c r="G151" s="24">
        <v>20</v>
      </c>
      <c r="H151" s="28"/>
      <c r="I151" s="25"/>
      <c r="J151" s="24">
        <f t="shared" si="35"/>
        <v>20</v>
      </c>
      <c r="K151" s="30">
        <v>18.260000000000002</v>
      </c>
      <c r="L151" s="26">
        <f t="shared" si="38"/>
        <v>365.20000000000005</v>
      </c>
    </row>
    <row r="152" spans="1:12">
      <c r="A152" s="15"/>
      <c r="B152" s="16"/>
      <c r="C152" s="127" t="s">
        <v>118</v>
      </c>
      <c r="D152" s="127"/>
      <c r="E152" s="127"/>
      <c r="F152" s="127"/>
      <c r="G152" s="24">
        <v>2</v>
      </c>
      <c r="H152" s="28"/>
      <c r="I152" s="25"/>
      <c r="J152" s="24">
        <f t="shared" si="35"/>
        <v>2</v>
      </c>
      <c r="K152" s="30">
        <v>4000</v>
      </c>
      <c r="L152" s="26">
        <f t="shared" si="38"/>
        <v>8000</v>
      </c>
    </row>
    <row r="153" spans="1:12">
      <c r="A153" s="15"/>
      <c r="B153" s="16"/>
      <c r="C153" s="127" t="s">
        <v>119</v>
      </c>
      <c r="D153" s="127"/>
      <c r="E153" s="127"/>
      <c r="F153" s="127"/>
      <c r="G153" s="24">
        <v>19</v>
      </c>
      <c r="H153" s="28"/>
      <c r="I153" s="25"/>
      <c r="J153" s="24">
        <f t="shared" si="35"/>
        <v>19</v>
      </c>
      <c r="K153" s="30">
        <v>150.78</v>
      </c>
      <c r="L153" s="26">
        <f t="shared" si="38"/>
        <v>2864.82</v>
      </c>
    </row>
    <row r="154" spans="1:12">
      <c r="A154" s="15"/>
      <c r="B154" s="16"/>
      <c r="C154" s="127" t="s">
        <v>120</v>
      </c>
      <c r="D154" s="127"/>
      <c r="E154" s="127"/>
      <c r="F154" s="127"/>
      <c r="G154" s="24">
        <v>10</v>
      </c>
      <c r="H154" s="28"/>
      <c r="I154" s="25"/>
      <c r="J154" s="24">
        <f t="shared" si="35"/>
        <v>10</v>
      </c>
      <c r="K154" s="30">
        <v>108</v>
      </c>
      <c r="L154" s="26">
        <f t="shared" si="38"/>
        <v>1080</v>
      </c>
    </row>
    <row r="155" spans="1:12">
      <c r="A155" s="15"/>
      <c r="B155" s="16"/>
      <c r="C155" s="127" t="s">
        <v>121</v>
      </c>
      <c r="D155" s="127"/>
      <c r="E155" s="127"/>
      <c r="F155" s="127"/>
      <c r="G155" s="24">
        <v>6</v>
      </c>
      <c r="H155" s="28"/>
      <c r="I155" s="25"/>
      <c r="J155" s="24">
        <f t="shared" si="35"/>
        <v>6</v>
      </c>
      <c r="K155" s="30">
        <v>116</v>
      </c>
      <c r="L155" s="26">
        <f t="shared" si="38"/>
        <v>696</v>
      </c>
    </row>
    <row r="156" spans="1:12">
      <c r="A156" s="15" t="s">
        <v>122</v>
      </c>
      <c r="B156" s="11" t="s">
        <v>123</v>
      </c>
      <c r="C156" s="137"/>
      <c r="D156" s="137"/>
      <c r="E156" s="137"/>
      <c r="F156" s="137"/>
      <c r="G156" s="24"/>
      <c r="H156" s="28"/>
      <c r="I156" s="25"/>
      <c r="J156" s="24"/>
      <c r="K156" s="30"/>
      <c r="L156" s="26"/>
    </row>
    <row r="157" spans="1:12">
      <c r="A157" s="15"/>
      <c r="B157" s="11"/>
      <c r="C157" s="118" t="s">
        <v>124</v>
      </c>
      <c r="D157" s="118"/>
      <c r="E157" s="118"/>
      <c r="F157" s="118"/>
      <c r="G157" s="24">
        <v>5</v>
      </c>
      <c r="H157" s="28"/>
      <c r="I157" s="25"/>
      <c r="J157" s="24">
        <f t="shared" si="35"/>
        <v>5</v>
      </c>
      <c r="K157" s="30">
        <v>1546.25</v>
      </c>
      <c r="L157" s="26">
        <f>J157*K157</f>
        <v>7731.25</v>
      </c>
    </row>
    <row r="158" spans="1:12">
      <c r="A158" s="15" t="s">
        <v>125</v>
      </c>
      <c r="B158" s="16" t="s">
        <v>126</v>
      </c>
      <c r="C158" s="118"/>
      <c r="D158" s="118"/>
      <c r="E158" s="118"/>
      <c r="F158" s="118"/>
      <c r="G158" s="24"/>
      <c r="H158" s="28"/>
      <c r="I158" s="25"/>
      <c r="J158" s="24"/>
      <c r="K158" s="30"/>
      <c r="L158" s="26"/>
    </row>
    <row r="159" spans="1:12">
      <c r="A159" s="15"/>
      <c r="B159" s="16"/>
      <c r="C159" s="118" t="s">
        <v>127</v>
      </c>
      <c r="D159" s="118"/>
      <c r="E159" s="118"/>
      <c r="F159" s="118"/>
      <c r="G159" s="32">
        <v>2</v>
      </c>
      <c r="H159" s="28"/>
      <c r="I159" s="28"/>
      <c r="J159" s="24">
        <f t="shared" si="35"/>
        <v>2</v>
      </c>
      <c r="K159" s="31">
        <v>2100</v>
      </c>
      <c r="L159" s="26">
        <f>J159*K159</f>
        <v>4200</v>
      </c>
    </row>
    <row r="160" spans="1:12">
      <c r="A160" s="15"/>
      <c r="B160" s="16"/>
      <c r="C160" s="127" t="s">
        <v>447</v>
      </c>
      <c r="D160" s="127"/>
      <c r="E160" s="127"/>
      <c r="F160" s="127"/>
      <c r="G160" s="24">
        <v>9</v>
      </c>
      <c r="H160" s="28"/>
      <c r="I160" s="25">
        <v>1</v>
      </c>
      <c r="J160" s="24">
        <f t="shared" si="35"/>
        <v>8</v>
      </c>
      <c r="K160" s="30">
        <v>200.6</v>
      </c>
      <c r="L160" s="26">
        <f>J160*K160</f>
        <v>1604.8</v>
      </c>
    </row>
    <row r="161" spans="1:12">
      <c r="A161" s="15"/>
      <c r="B161" s="16"/>
      <c r="C161" s="127" t="s">
        <v>448</v>
      </c>
      <c r="D161" s="127"/>
      <c r="E161" s="127"/>
      <c r="F161" s="127"/>
      <c r="G161" s="24">
        <v>10</v>
      </c>
      <c r="H161" s="28"/>
      <c r="I161" s="25"/>
      <c r="J161" s="24">
        <f t="shared" si="35"/>
        <v>10</v>
      </c>
      <c r="K161" s="30">
        <v>100.3</v>
      </c>
      <c r="L161" s="26">
        <f>J161*K161</f>
        <v>1003</v>
      </c>
    </row>
    <row r="162" spans="1:12">
      <c r="A162" s="15"/>
      <c r="B162" s="19"/>
      <c r="C162" s="127" t="s">
        <v>471</v>
      </c>
      <c r="D162" s="127"/>
      <c r="E162" s="127"/>
      <c r="F162" s="127"/>
      <c r="G162" s="24">
        <v>3</v>
      </c>
      <c r="H162" s="28"/>
      <c r="I162" s="25">
        <v>1</v>
      </c>
      <c r="J162" s="24">
        <f t="shared" si="35"/>
        <v>2</v>
      </c>
      <c r="K162" s="30">
        <v>5226.22</v>
      </c>
      <c r="L162" s="26">
        <f>J162*K162</f>
        <v>10452.44</v>
      </c>
    </row>
    <row r="163" spans="1:12">
      <c r="A163" s="15" t="s">
        <v>132</v>
      </c>
      <c r="B163" s="16" t="s">
        <v>133</v>
      </c>
      <c r="C163" s="118"/>
      <c r="D163" s="118"/>
      <c r="E163" s="118"/>
      <c r="F163" s="118"/>
      <c r="G163" s="24"/>
      <c r="H163" s="28"/>
      <c r="I163" s="25"/>
      <c r="J163" s="24"/>
      <c r="K163" s="33"/>
      <c r="L163" s="26"/>
    </row>
    <row r="164" spans="1:12">
      <c r="A164" s="15"/>
      <c r="B164" s="16"/>
      <c r="C164" s="118" t="s">
        <v>134</v>
      </c>
      <c r="D164" s="118"/>
      <c r="E164" s="118"/>
      <c r="F164" s="118"/>
      <c r="G164" s="24">
        <v>11</v>
      </c>
      <c r="H164" s="28"/>
      <c r="I164" s="25">
        <v>1</v>
      </c>
      <c r="J164" s="24">
        <f t="shared" si="35"/>
        <v>10</v>
      </c>
      <c r="K164" s="30">
        <v>77.58</v>
      </c>
      <c r="L164" s="26">
        <f t="shared" ref="L164:L193" si="39">J164*K164</f>
        <v>775.8</v>
      </c>
    </row>
    <row r="165" spans="1:12" ht="15.75" thickBot="1">
      <c r="A165" s="15"/>
      <c r="B165" s="16"/>
      <c r="C165" s="118" t="s">
        <v>134</v>
      </c>
      <c r="D165" s="118"/>
      <c r="E165" s="118"/>
      <c r="F165" s="118"/>
      <c r="G165" s="24">
        <v>12</v>
      </c>
      <c r="H165" s="28"/>
      <c r="I165" s="25"/>
      <c r="J165" s="24">
        <f t="shared" si="35"/>
        <v>12</v>
      </c>
      <c r="K165" s="30">
        <v>89.9</v>
      </c>
      <c r="L165" s="26">
        <f t="shared" si="39"/>
        <v>1078.8000000000002</v>
      </c>
    </row>
    <row r="166" spans="1:12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101" t="s">
        <v>8</v>
      </c>
      <c r="H166" s="101" t="s">
        <v>9</v>
      </c>
      <c r="I166" s="101" t="s">
        <v>10</v>
      </c>
      <c r="J166" s="101" t="s">
        <v>11</v>
      </c>
      <c r="K166" s="101" t="s">
        <v>12</v>
      </c>
      <c r="L166" s="5" t="s">
        <v>13</v>
      </c>
    </row>
    <row r="167" spans="1:12">
      <c r="A167" s="15" t="s">
        <v>132</v>
      </c>
      <c r="B167" s="16" t="s">
        <v>133</v>
      </c>
      <c r="C167" s="118" t="s">
        <v>135</v>
      </c>
      <c r="D167" s="118"/>
      <c r="E167" s="118"/>
      <c r="F167" s="118"/>
      <c r="G167" s="24">
        <v>8</v>
      </c>
      <c r="H167" s="28"/>
      <c r="I167" s="25">
        <v>3</v>
      </c>
      <c r="J167" s="24">
        <f t="shared" si="35"/>
        <v>5</v>
      </c>
      <c r="K167" s="30">
        <v>100.3</v>
      </c>
      <c r="L167" s="26">
        <f t="shared" si="39"/>
        <v>501.5</v>
      </c>
    </row>
    <row r="168" spans="1:12">
      <c r="A168" s="15"/>
      <c r="B168" s="16"/>
      <c r="C168" s="118" t="s">
        <v>387</v>
      </c>
      <c r="D168" s="118"/>
      <c r="E168" s="118"/>
      <c r="F168" s="118"/>
      <c r="G168" s="24">
        <v>9</v>
      </c>
      <c r="H168" s="28"/>
      <c r="I168" s="25"/>
      <c r="J168" s="24">
        <f t="shared" si="35"/>
        <v>9</v>
      </c>
      <c r="K168" s="30">
        <v>442.5</v>
      </c>
      <c r="L168" s="26">
        <f t="shared" si="39"/>
        <v>3982.5</v>
      </c>
    </row>
    <row r="169" spans="1:12">
      <c r="A169" s="15"/>
      <c r="B169" s="16"/>
      <c r="C169" s="118" t="s">
        <v>136</v>
      </c>
      <c r="D169" s="118"/>
      <c r="E169" s="118"/>
      <c r="F169" s="118"/>
      <c r="G169" s="24">
        <v>8</v>
      </c>
      <c r="H169" s="28"/>
      <c r="I169" s="25"/>
      <c r="J169" s="24">
        <f t="shared" si="35"/>
        <v>8</v>
      </c>
      <c r="K169" s="30">
        <v>43.1</v>
      </c>
      <c r="L169" s="26">
        <f t="shared" si="39"/>
        <v>344.8</v>
      </c>
    </row>
    <row r="170" spans="1:12">
      <c r="A170" s="13"/>
      <c r="B170" s="17"/>
      <c r="C170" s="118" t="s">
        <v>137</v>
      </c>
      <c r="D170" s="118"/>
      <c r="E170" s="118"/>
      <c r="F170" s="118"/>
      <c r="G170" s="24">
        <v>712</v>
      </c>
      <c r="H170" s="28"/>
      <c r="I170" s="25">
        <v>7</v>
      </c>
      <c r="J170" s="24">
        <f t="shared" si="35"/>
        <v>705</v>
      </c>
      <c r="K170" s="30">
        <v>12.5</v>
      </c>
      <c r="L170" s="26">
        <f t="shared" si="39"/>
        <v>8812.5</v>
      </c>
    </row>
    <row r="171" spans="1:12">
      <c r="A171" s="15"/>
      <c r="B171" s="17"/>
      <c r="C171" s="118" t="s">
        <v>138</v>
      </c>
      <c r="D171" s="118"/>
      <c r="E171" s="118"/>
      <c r="F171" s="118"/>
      <c r="G171" s="24">
        <v>5</v>
      </c>
      <c r="H171" s="28"/>
      <c r="I171" s="25"/>
      <c r="J171" s="24">
        <f t="shared" si="35"/>
        <v>5</v>
      </c>
      <c r="K171" s="30">
        <v>200</v>
      </c>
      <c r="L171" s="26">
        <f t="shared" si="39"/>
        <v>1000</v>
      </c>
    </row>
    <row r="172" spans="1:12">
      <c r="A172" s="13"/>
      <c r="B172" s="17"/>
      <c r="C172" s="118" t="s">
        <v>139</v>
      </c>
      <c r="D172" s="118"/>
      <c r="E172" s="118"/>
      <c r="F172" s="118"/>
      <c r="G172" s="24">
        <v>32</v>
      </c>
      <c r="H172" s="28"/>
      <c r="I172" s="25"/>
      <c r="J172" s="24">
        <f t="shared" si="35"/>
        <v>32</v>
      </c>
      <c r="K172" s="30">
        <v>35</v>
      </c>
      <c r="L172" s="26">
        <f t="shared" si="39"/>
        <v>1120</v>
      </c>
    </row>
    <row r="173" spans="1:12">
      <c r="A173" s="13"/>
      <c r="B173" s="17"/>
      <c r="C173" s="118" t="s">
        <v>140</v>
      </c>
      <c r="D173" s="118"/>
      <c r="E173" s="118"/>
      <c r="F173" s="118"/>
      <c r="G173" s="24">
        <v>53</v>
      </c>
      <c r="H173" s="28"/>
      <c r="I173" s="25">
        <v>7</v>
      </c>
      <c r="J173" s="24">
        <f t="shared" si="35"/>
        <v>46</v>
      </c>
      <c r="K173" s="30">
        <v>123.9</v>
      </c>
      <c r="L173" s="26">
        <f t="shared" si="39"/>
        <v>5699.4000000000005</v>
      </c>
    </row>
    <row r="174" spans="1:12">
      <c r="A174" s="13"/>
      <c r="B174" s="17"/>
      <c r="C174" s="118" t="s">
        <v>141</v>
      </c>
      <c r="D174" s="118"/>
      <c r="E174" s="118"/>
      <c r="F174" s="118"/>
      <c r="G174" s="24">
        <v>10</v>
      </c>
      <c r="H174" s="28"/>
      <c r="I174" s="25">
        <v>1</v>
      </c>
      <c r="J174" s="24">
        <f t="shared" si="35"/>
        <v>9</v>
      </c>
      <c r="K174" s="30">
        <v>220.08</v>
      </c>
      <c r="L174" s="26">
        <f t="shared" si="39"/>
        <v>1980.72</v>
      </c>
    </row>
    <row r="175" spans="1:12">
      <c r="A175" s="13"/>
      <c r="B175" s="17"/>
      <c r="C175" s="118" t="s">
        <v>143</v>
      </c>
      <c r="D175" s="118"/>
      <c r="E175" s="118"/>
      <c r="F175" s="118"/>
      <c r="G175" s="24">
        <v>51</v>
      </c>
      <c r="H175" s="28"/>
      <c r="I175" s="25">
        <v>17</v>
      </c>
      <c r="J175" s="24">
        <f t="shared" si="35"/>
        <v>34</v>
      </c>
      <c r="K175" s="30">
        <v>12.5</v>
      </c>
      <c r="L175" s="26">
        <f t="shared" si="39"/>
        <v>425</v>
      </c>
    </row>
    <row r="176" spans="1:12">
      <c r="A176" s="13"/>
      <c r="B176" s="17"/>
      <c r="C176" s="118" t="s">
        <v>144</v>
      </c>
      <c r="D176" s="118"/>
      <c r="E176" s="118"/>
      <c r="F176" s="118"/>
      <c r="G176" s="24">
        <v>26</v>
      </c>
      <c r="H176" s="28"/>
      <c r="I176" s="25">
        <v>6</v>
      </c>
      <c r="J176" s="24">
        <f t="shared" si="35"/>
        <v>20</v>
      </c>
      <c r="K176" s="30">
        <v>206.5</v>
      </c>
      <c r="L176" s="26">
        <f t="shared" si="39"/>
        <v>4130</v>
      </c>
    </row>
    <row r="177" spans="1:12">
      <c r="A177" s="13"/>
      <c r="B177" s="49"/>
      <c r="C177" s="118" t="s">
        <v>145</v>
      </c>
      <c r="D177" s="118"/>
      <c r="E177" s="118"/>
      <c r="F177" s="118"/>
      <c r="G177" s="24">
        <v>37</v>
      </c>
      <c r="H177" s="28"/>
      <c r="I177" s="25">
        <v>9</v>
      </c>
      <c r="J177" s="24">
        <f t="shared" si="35"/>
        <v>28</v>
      </c>
      <c r="K177" s="30">
        <v>224.2</v>
      </c>
      <c r="L177" s="26">
        <f t="shared" si="39"/>
        <v>6277.5999999999995</v>
      </c>
    </row>
    <row r="178" spans="1:12">
      <c r="A178" s="13"/>
      <c r="B178" s="17"/>
      <c r="C178" s="118" t="s">
        <v>146</v>
      </c>
      <c r="D178" s="118"/>
      <c r="E178" s="118"/>
      <c r="F178" s="118"/>
      <c r="G178" s="24">
        <v>3</v>
      </c>
      <c r="H178" s="28"/>
      <c r="I178" s="25">
        <v>1</v>
      </c>
      <c r="J178" s="24">
        <f t="shared" si="35"/>
        <v>2</v>
      </c>
      <c r="K178" s="30">
        <v>130</v>
      </c>
      <c r="L178" s="26">
        <f t="shared" si="39"/>
        <v>260</v>
      </c>
    </row>
    <row r="179" spans="1:12">
      <c r="A179" s="13"/>
      <c r="B179" s="17"/>
      <c r="C179" s="118" t="s">
        <v>147</v>
      </c>
      <c r="D179" s="118"/>
      <c r="E179" s="118"/>
      <c r="F179" s="118"/>
      <c r="G179" s="24">
        <v>23</v>
      </c>
      <c r="H179" s="28"/>
      <c r="I179" s="25">
        <v>2</v>
      </c>
      <c r="J179" s="24">
        <f t="shared" si="35"/>
        <v>21</v>
      </c>
      <c r="K179" s="30">
        <v>75.59</v>
      </c>
      <c r="L179" s="26">
        <f t="shared" si="39"/>
        <v>1587.39</v>
      </c>
    </row>
    <row r="180" spans="1:12">
      <c r="A180" s="15"/>
      <c r="B180" s="17"/>
      <c r="C180" s="118" t="s">
        <v>148</v>
      </c>
      <c r="D180" s="118"/>
      <c r="E180" s="118"/>
      <c r="F180" s="118"/>
      <c r="G180" s="24">
        <v>5</v>
      </c>
      <c r="H180" s="28"/>
      <c r="I180" s="25">
        <v>1</v>
      </c>
      <c r="J180" s="24">
        <f t="shared" si="35"/>
        <v>4</v>
      </c>
      <c r="K180" s="30">
        <v>137.93</v>
      </c>
      <c r="L180" s="26">
        <f t="shared" si="39"/>
        <v>551.72</v>
      </c>
    </row>
    <row r="181" spans="1:12">
      <c r="A181" s="15"/>
      <c r="B181" s="16"/>
      <c r="C181" s="118" t="s">
        <v>386</v>
      </c>
      <c r="D181" s="118"/>
      <c r="E181" s="118"/>
      <c r="F181" s="118"/>
      <c r="G181" s="24">
        <v>18</v>
      </c>
      <c r="H181" s="28"/>
      <c r="I181" s="25"/>
      <c r="J181" s="24">
        <f t="shared" si="35"/>
        <v>18</v>
      </c>
      <c r="K181" s="30">
        <v>147.5</v>
      </c>
      <c r="L181" s="26">
        <f t="shared" si="39"/>
        <v>2655</v>
      </c>
    </row>
    <row r="182" spans="1:12">
      <c r="A182" s="13"/>
      <c r="B182" s="17"/>
      <c r="C182" s="118" t="s">
        <v>149</v>
      </c>
      <c r="D182" s="118"/>
      <c r="E182" s="118"/>
      <c r="F182" s="118"/>
      <c r="G182" s="24">
        <v>13</v>
      </c>
      <c r="H182" s="28"/>
      <c r="I182" s="25"/>
      <c r="J182" s="24">
        <f t="shared" ref="J182:J248" si="40">G182+H182-I182</f>
        <v>13</v>
      </c>
      <c r="K182" s="30">
        <v>31</v>
      </c>
      <c r="L182" s="26">
        <f t="shared" si="39"/>
        <v>403</v>
      </c>
    </row>
    <row r="183" spans="1:12">
      <c r="A183" s="13"/>
      <c r="B183" s="17"/>
      <c r="C183" s="118" t="s">
        <v>151</v>
      </c>
      <c r="D183" s="118"/>
      <c r="E183" s="118"/>
      <c r="F183" s="118"/>
      <c r="G183" s="24">
        <v>7</v>
      </c>
      <c r="H183" s="28"/>
      <c r="I183" s="25">
        <v>3</v>
      </c>
      <c r="J183" s="24">
        <f t="shared" si="40"/>
        <v>4</v>
      </c>
      <c r="K183" s="30">
        <v>112.1</v>
      </c>
      <c r="L183" s="26">
        <f t="shared" si="39"/>
        <v>448.4</v>
      </c>
    </row>
    <row r="184" spans="1:12">
      <c r="A184" s="15"/>
      <c r="B184" s="17"/>
      <c r="C184" s="118" t="s">
        <v>152</v>
      </c>
      <c r="D184" s="118"/>
      <c r="E184" s="118"/>
      <c r="F184" s="118"/>
      <c r="G184" s="24">
        <v>20</v>
      </c>
      <c r="H184" s="28"/>
      <c r="I184" s="25"/>
      <c r="J184" s="24">
        <f t="shared" si="40"/>
        <v>20</v>
      </c>
      <c r="K184" s="30">
        <v>285.5</v>
      </c>
      <c r="L184" s="26">
        <f t="shared" si="39"/>
        <v>5710</v>
      </c>
    </row>
    <row r="185" spans="1:12">
      <c r="A185" s="15"/>
      <c r="B185" s="16"/>
      <c r="C185" s="118" t="s">
        <v>383</v>
      </c>
      <c r="D185" s="118"/>
      <c r="E185" s="118"/>
      <c r="F185" s="118"/>
      <c r="G185" s="24">
        <v>80</v>
      </c>
      <c r="H185" s="28"/>
      <c r="I185" s="25">
        <v>7</v>
      </c>
      <c r="J185" s="24">
        <f t="shared" si="40"/>
        <v>73</v>
      </c>
      <c r="K185" s="30">
        <v>29.5</v>
      </c>
      <c r="L185" s="26">
        <f t="shared" si="39"/>
        <v>2153.5</v>
      </c>
    </row>
    <row r="186" spans="1:12">
      <c r="A186" s="13"/>
      <c r="B186" s="17"/>
      <c r="C186" s="118" t="s">
        <v>388</v>
      </c>
      <c r="D186" s="118"/>
      <c r="E186" s="118"/>
      <c r="F186" s="118"/>
      <c r="G186" s="24">
        <v>169</v>
      </c>
      <c r="H186" s="28"/>
      <c r="I186" s="25">
        <v>5</v>
      </c>
      <c r="J186" s="24">
        <f t="shared" si="40"/>
        <v>164</v>
      </c>
      <c r="K186" s="30">
        <v>52.215000000000003</v>
      </c>
      <c r="L186" s="26">
        <f t="shared" si="39"/>
        <v>8563.26</v>
      </c>
    </row>
    <row r="187" spans="1:12">
      <c r="A187" s="13"/>
      <c r="B187" s="17"/>
      <c r="C187" s="118" t="s">
        <v>154</v>
      </c>
      <c r="D187" s="118"/>
      <c r="E187" s="118"/>
      <c r="F187" s="118"/>
      <c r="G187" s="24">
        <v>105</v>
      </c>
      <c r="H187" s="28"/>
      <c r="I187" s="28">
        <v>19</v>
      </c>
      <c r="J187" s="24">
        <f t="shared" si="40"/>
        <v>86</v>
      </c>
      <c r="K187" s="31">
        <v>22.13</v>
      </c>
      <c r="L187" s="79">
        <f t="shared" si="39"/>
        <v>1903.1799999999998</v>
      </c>
    </row>
    <row r="188" spans="1:12">
      <c r="A188" s="15"/>
      <c r="B188" s="16"/>
      <c r="C188" s="118" t="s">
        <v>155</v>
      </c>
      <c r="D188" s="118"/>
      <c r="E188" s="118"/>
      <c r="F188" s="118"/>
      <c r="G188" s="24">
        <v>26</v>
      </c>
      <c r="H188" s="28"/>
      <c r="I188" s="25">
        <v>2</v>
      </c>
      <c r="J188" s="24">
        <f t="shared" si="40"/>
        <v>24</v>
      </c>
      <c r="K188" s="30">
        <v>149.86000000000001</v>
      </c>
      <c r="L188" s="26">
        <f t="shared" si="39"/>
        <v>3596.6400000000003</v>
      </c>
    </row>
    <row r="189" spans="1:12">
      <c r="A189" s="13"/>
      <c r="B189" s="17"/>
      <c r="C189" s="118" t="s">
        <v>156</v>
      </c>
      <c r="D189" s="118"/>
      <c r="E189" s="118"/>
      <c r="F189" s="118"/>
      <c r="G189" s="24">
        <v>10</v>
      </c>
      <c r="H189" s="28"/>
      <c r="I189" s="25">
        <v>1</v>
      </c>
      <c r="J189" s="24">
        <f t="shared" si="40"/>
        <v>9</v>
      </c>
      <c r="K189" s="30">
        <v>287.7</v>
      </c>
      <c r="L189" s="26">
        <f t="shared" si="39"/>
        <v>2589.2999999999997</v>
      </c>
    </row>
    <row r="190" spans="1:12">
      <c r="A190" s="15"/>
      <c r="B190" s="17"/>
      <c r="C190" s="118" t="s">
        <v>158</v>
      </c>
      <c r="D190" s="118"/>
      <c r="E190" s="118"/>
      <c r="F190" s="118"/>
      <c r="G190" s="24">
        <v>5</v>
      </c>
      <c r="H190" s="28"/>
      <c r="I190" s="25"/>
      <c r="J190" s="24">
        <f t="shared" si="40"/>
        <v>5</v>
      </c>
      <c r="K190" s="30">
        <v>797.79</v>
      </c>
      <c r="L190" s="26">
        <f t="shared" si="39"/>
        <v>3988.95</v>
      </c>
    </row>
    <row r="191" spans="1:12">
      <c r="A191" s="13"/>
      <c r="B191" s="17"/>
      <c r="C191" s="118" t="s">
        <v>159</v>
      </c>
      <c r="D191" s="118"/>
      <c r="E191" s="118"/>
      <c r="F191" s="118"/>
      <c r="G191" s="24">
        <v>12</v>
      </c>
      <c r="H191" s="28"/>
      <c r="I191" s="25"/>
      <c r="J191" s="24">
        <f t="shared" si="40"/>
        <v>12</v>
      </c>
      <c r="K191" s="30">
        <v>190.13</v>
      </c>
      <c r="L191" s="26">
        <f t="shared" si="39"/>
        <v>2281.56</v>
      </c>
    </row>
    <row r="192" spans="1:12">
      <c r="A192" s="15"/>
      <c r="B192" s="17"/>
      <c r="C192" s="118" t="s">
        <v>160</v>
      </c>
      <c r="D192" s="118"/>
      <c r="E192" s="118"/>
      <c r="F192" s="118"/>
      <c r="G192" s="24">
        <v>11</v>
      </c>
      <c r="H192" s="28"/>
      <c r="I192" s="25"/>
      <c r="J192" s="24">
        <f t="shared" si="40"/>
        <v>11</v>
      </c>
      <c r="K192" s="30">
        <v>152.06</v>
      </c>
      <c r="L192" s="26">
        <f t="shared" si="39"/>
        <v>1672.66</v>
      </c>
    </row>
    <row r="193" spans="1:12">
      <c r="A193" s="13"/>
      <c r="B193" s="16"/>
      <c r="C193" s="118" t="s">
        <v>161</v>
      </c>
      <c r="D193" s="118"/>
      <c r="E193" s="118"/>
      <c r="F193" s="118"/>
      <c r="G193" s="24">
        <v>10</v>
      </c>
      <c r="H193" s="28"/>
      <c r="I193" s="25"/>
      <c r="J193" s="24">
        <f t="shared" si="40"/>
        <v>10</v>
      </c>
      <c r="K193" s="30">
        <v>475</v>
      </c>
      <c r="L193" s="26">
        <f t="shared" si="39"/>
        <v>4750</v>
      </c>
    </row>
    <row r="194" spans="1:12">
      <c r="A194" s="13" t="s">
        <v>162</v>
      </c>
      <c r="B194" s="16" t="s">
        <v>163</v>
      </c>
      <c r="C194" s="118"/>
      <c r="D194" s="118"/>
      <c r="E194" s="118"/>
      <c r="F194" s="118"/>
      <c r="G194" s="24"/>
      <c r="H194" s="28"/>
      <c r="I194" s="25"/>
      <c r="J194" s="24"/>
      <c r="K194" s="30"/>
      <c r="L194" s="26"/>
    </row>
    <row r="195" spans="1:12">
      <c r="A195" s="13"/>
      <c r="B195" s="16"/>
      <c r="C195" s="122" t="s">
        <v>644</v>
      </c>
      <c r="D195" s="123"/>
      <c r="E195" s="123"/>
      <c r="F195" s="124"/>
      <c r="G195" s="24"/>
      <c r="H195" s="25">
        <v>750</v>
      </c>
      <c r="I195" s="25">
        <v>750</v>
      </c>
      <c r="J195" s="24">
        <f t="shared" ref="J195:J196" si="41">G195+H195-I195</f>
        <v>0</v>
      </c>
      <c r="K195" s="30">
        <v>51.53</v>
      </c>
      <c r="L195" s="26">
        <f t="shared" ref="L195:L196" si="42">J195*K195</f>
        <v>0</v>
      </c>
    </row>
    <row r="196" spans="1:12">
      <c r="A196" s="13"/>
      <c r="B196" s="16"/>
      <c r="C196" s="118" t="s">
        <v>679</v>
      </c>
      <c r="D196" s="118"/>
      <c r="E196" s="118"/>
      <c r="F196" s="118"/>
      <c r="G196" s="24"/>
      <c r="H196" s="25">
        <v>500</v>
      </c>
      <c r="I196" s="25">
        <v>500</v>
      </c>
      <c r="J196" s="24">
        <f t="shared" si="41"/>
        <v>0</v>
      </c>
      <c r="K196" s="30">
        <v>5.17</v>
      </c>
      <c r="L196" s="26">
        <f t="shared" si="42"/>
        <v>0</v>
      </c>
    </row>
    <row r="197" spans="1:12">
      <c r="A197" s="13"/>
      <c r="B197" s="16"/>
      <c r="C197" s="118" t="s">
        <v>164</v>
      </c>
      <c r="D197" s="118"/>
      <c r="E197" s="118"/>
      <c r="F197" s="118"/>
      <c r="G197" s="24">
        <v>5</v>
      </c>
      <c r="H197" s="28"/>
      <c r="I197" s="25">
        <v>5</v>
      </c>
      <c r="J197" s="24">
        <f t="shared" si="40"/>
        <v>0</v>
      </c>
      <c r="K197" s="30">
        <v>7.82</v>
      </c>
      <c r="L197" s="26">
        <f t="shared" ref="L197:L261" si="43">J197*K197</f>
        <v>0</v>
      </c>
    </row>
    <row r="198" spans="1:12" ht="15.75" thickBot="1">
      <c r="A198" s="13"/>
      <c r="B198" s="16"/>
      <c r="C198" s="118" t="s">
        <v>165</v>
      </c>
      <c r="D198" s="118"/>
      <c r="E198" s="118"/>
      <c r="F198" s="118"/>
      <c r="G198" s="24">
        <v>558</v>
      </c>
      <c r="H198" s="28"/>
      <c r="I198" s="25">
        <v>8</v>
      </c>
      <c r="J198" s="24">
        <f t="shared" si="40"/>
        <v>550</v>
      </c>
      <c r="K198" s="30">
        <v>26.254999999999999</v>
      </c>
      <c r="L198" s="26">
        <f t="shared" si="43"/>
        <v>14440.25</v>
      </c>
    </row>
    <row r="199" spans="1:12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101" t="s">
        <v>8</v>
      </c>
      <c r="H199" s="101" t="s">
        <v>9</v>
      </c>
      <c r="I199" s="101" t="s">
        <v>10</v>
      </c>
      <c r="J199" s="101" t="s">
        <v>11</v>
      </c>
      <c r="K199" s="101" t="s">
        <v>12</v>
      </c>
      <c r="L199" s="5" t="s">
        <v>13</v>
      </c>
    </row>
    <row r="200" spans="1:12">
      <c r="A200" s="13" t="s">
        <v>162</v>
      </c>
      <c r="B200" s="16" t="s">
        <v>163</v>
      </c>
      <c r="C200" s="118" t="s">
        <v>166</v>
      </c>
      <c r="D200" s="118"/>
      <c r="E200" s="118"/>
      <c r="F200" s="118"/>
      <c r="G200" s="24">
        <v>189</v>
      </c>
      <c r="H200" s="28"/>
      <c r="I200" s="25"/>
      <c r="J200" s="24">
        <f t="shared" si="40"/>
        <v>189</v>
      </c>
      <c r="K200" s="30">
        <v>39.825000000000003</v>
      </c>
      <c r="L200" s="26">
        <f t="shared" si="43"/>
        <v>7526.9250000000002</v>
      </c>
    </row>
    <row r="201" spans="1:12">
      <c r="A201" s="13"/>
      <c r="B201" s="17"/>
      <c r="C201" s="118" t="s">
        <v>167</v>
      </c>
      <c r="D201" s="118"/>
      <c r="E201" s="118"/>
      <c r="F201" s="118"/>
      <c r="G201" s="24">
        <v>14</v>
      </c>
      <c r="H201" s="28"/>
      <c r="I201" s="25">
        <v>2</v>
      </c>
      <c r="J201" s="24">
        <f t="shared" si="40"/>
        <v>12</v>
      </c>
      <c r="K201" s="30">
        <v>8</v>
      </c>
      <c r="L201" s="26">
        <f t="shared" si="43"/>
        <v>96</v>
      </c>
    </row>
    <row r="202" spans="1:12">
      <c r="A202" s="13"/>
      <c r="B202" s="17"/>
      <c r="C202" s="118" t="s">
        <v>168</v>
      </c>
      <c r="D202" s="118"/>
      <c r="E202" s="118"/>
      <c r="F202" s="118"/>
      <c r="G202" s="24">
        <v>625</v>
      </c>
      <c r="H202" s="28"/>
      <c r="I202" s="28">
        <v>28</v>
      </c>
      <c r="J202" s="24">
        <f t="shared" si="40"/>
        <v>597</v>
      </c>
      <c r="K202" s="30">
        <v>5.42</v>
      </c>
      <c r="L202" s="26">
        <f t="shared" si="43"/>
        <v>3235.74</v>
      </c>
    </row>
    <row r="203" spans="1:12">
      <c r="A203" s="13"/>
      <c r="B203" s="17"/>
      <c r="C203" s="118" t="s">
        <v>169</v>
      </c>
      <c r="D203" s="118"/>
      <c r="E203" s="118"/>
      <c r="F203" s="118"/>
      <c r="G203" s="24">
        <v>12</v>
      </c>
      <c r="H203" s="28"/>
      <c r="I203" s="25"/>
      <c r="J203" s="24">
        <f t="shared" si="40"/>
        <v>12</v>
      </c>
      <c r="K203" s="30">
        <v>77.083299999999994</v>
      </c>
      <c r="L203" s="26">
        <f t="shared" si="43"/>
        <v>924.99959999999987</v>
      </c>
    </row>
    <row r="204" spans="1:12">
      <c r="A204" s="13"/>
      <c r="B204" s="17"/>
      <c r="C204" s="122" t="s">
        <v>547</v>
      </c>
      <c r="D204" s="123"/>
      <c r="E204" s="123"/>
      <c r="F204" s="124"/>
      <c r="G204" s="24">
        <v>46</v>
      </c>
      <c r="H204" s="28"/>
      <c r="I204" s="25">
        <v>10</v>
      </c>
      <c r="J204" s="24">
        <f t="shared" si="40"/>
        <v>36</v>
      </c>
      <c r="K204" s="30">
        <v>20.059999999999999</v>
      </c>
      <c r="L204" s="26">
        <f t="shared" si="43"/>
        <v>722.16</v>
      </c>
    </row>
    <row r="205" spans="1:12">
      <c r="A205" s="13"/>
      <c r="B205" s="17"/>
      <c r="C205" s="118" t="s">
        <v>358</v>
      </c>
      <c r="D205" s="118"/>
      <c r="E205" s="118"/>
      <c r="F205" s="118"/>
      <c r="G205" s="24">
        <v>4</v>
      </c>
      <c r="H205" s="28"/>
      <c r="I205" s="25">
        <v>3</v>
      </c>
      <c r="J205" s="24">
        <f t="shared" si="40"/>
        <v>1</v>
      </c>
      <c r="K205" s="30">
        <v>21.24</v>
      </c>
      <c r="L205" s="26">
        <f t="shared" si="43"/>
        <v>21.24</v>
      </c>
    </row>
    <row r="206" spans="1:12">
      <c r="A206" s="13"/>
      <c r="B206" s="17"/>
      <c r="C206" s="118" t="s">
        <v>358</v>
      </c>
      <c r="D206" s="118"/>
      <c r="E206" s="118"/>
      <c r="F206" s="118"/>
      <c r="G206" s="24"/>
      <c r="H206" s="28">
        <v>36</v>
      </c>
      <c r="I206" s="25"/>
      <c r="J206" s="24">
        <f t="shared" si="40"/>
        <v>36</v>
      </c>
      <c r="K206" s="30">
        <v>17.649999999999999</v>
      </c>
      <c r="L206" s="26">
        <f t="shared" si="43"/>
        <v>635.4</v>
      </c>
    </row>
    <row r="207" spans="1:12">
      <c r="A207" s="13"/>
      <c r="B207" s="17"/>
      <c r="C207" s="118" t="s">
        <v>335</v>
      </c>
      <c r="D207" s="118"/>
      <c r="E207" s="118"/>
      <c r="F207" s="118"/>
      <c r="G207" s="24">
        <v>1</v>
      </c>
      <c r="H207" s="28"/>
      <c r="I207" s="25">
        <v>1</v>
      </c>
      <c r="J207" s="24">
        <f t="shared" si="40"/>
        <v>0</v>
      </c>
      <c r="K207" s="30">
        <v>24.78</v>
      </c>
      <c r="L207" s="26">
        <f t="shared" si="43"/>
        <v>0</v>
      </c>
    </row>
    <row r="208" spans="1:12">
      <c r="A208" s="13"/>
      <c r="B208" s="17"/>
      <c r="C208" s="118" t="s">
        <v>657</v>
      </c>
      <c r="D208" s="118"/>
      <c r="E208" s="118"/>
      <c r="F208" s="118"/>
      <c r="G208" s="24"/>
      <c r="H208" s="28">
        <v>84</v>
      </c>
      <c r="I208" s="25">
        <v>20</v>
      </c>
      <c r="J208" s="24">
        <f t="shared" si="40"/>
        <v>64</v>
      </c>
      <c r="K208" s="30">
        <v>19.670000000000002</v>
      </c>
      <c r="L208" s="26">
        <f t="shared" si="43"/>
        <v>1258.8800000000001</v>
      </c>
    </row>
    <row r="209" spans="1:12">
      <c r="A209" s="13"/>
      <c r="B209" s="17"/>
      <c r="C209" s="118" t="s">
        <v>171</v>
      </c>
      <c r="D209" s="118"/>
      <c r="E209" s="118"/>
      <c r="F209" s="118"/>
      <c r="G209" s="24">
        <v>8</v>
      </c>
      <c r="H209" s="28"/>
      <c r="I209" s="25">
        <v>1</v>
      </c>
      <c r="J209" s="24">
        <f t="shared" si="40"/>
        <v>7</v>
      </c>
      <c r="K209" s="30">
        <v>53.1</v>
      </c>
      <c r="L209" s="26">
        <f t="shared" si="43"/>
        <v>371.7</v>
      </c>
    </row>
    <row r="210" spans="1:12">
      <c r="A210" s="13"/>
      <c r="B210" s="17"/>
      <c r="C210" s="118" t="s">
        <v>172</v>
      </c>
      <c r="D210" s="118"/>
      <c r="E210" s="118"/>
      <c r="F210" s="118"/>
      <c r="G210" s="24">
        <v>8</v>
      </c>
      <c r="H210" s="28"/>
      <c r="I210" s="25"/>
      <c r="J210" s="24">
        <f t="shared" si="40"/>
        <v>8</v>
      </c>
      <c r="K210" s="30">
        <v>95</v>
      </c>
      <c r="L210" s="26">
        <f t="shared" si="43"/>
        <v>760</v>
      </c>
    </row>
    <row r="211" spans="1:12">
      <c r="A211" s="13"/>
      <c r="B211" s="17"/>
      <c r="C211" s="118" t="s">
        <v>333</v>
      </c>
      <c r="D211" s="118"/>
      <c r="E211" s="118"/>
      <c r="F211" s="118"/>
      <c r="G211" s="24">
        <v>10</v>
      </c>
      <c r="H211" s="28"/>
      <c r="I211" s="25"/>
      <c r="J211" s="24">
        <f t="shared" si="40"/>
        <v>10</v>
      </c>
      <c r="K211" s="30">
        <v>64.900000000000006</v>
      </c>
      <c r="L211" s="26">
        <f t="shared" si="43"/>
        <v>649</v>
      </c>
    </row>
    <row r="212" spans="1:12">
      <c r="A212" s="13"/>
      <c r="B212" s="17"/>
      <c r="C212" s="118" t="s">
        <v>173</v>
      </c>
      <c r="D212" s="118"/>
      <c r="E212" s="118"/>
      <c r="F212" s="118"/>
      <c r="G212" s="24">
        <v>12</v>
      </c>
      <c r="H212" s="28"/>
      <c r="I212" s="25"/>
      <c r="J212" s="24">
        <f t="shared" si="40"/>
        <v>12</v>
      </c>
      <c r="K212" s="30">
        <v>85</v>
      </c>
      <c r="L212" s="26">
        <f t="shared" si="43"/>
        <v>1020</v>
      </c>
    </row>
    <row r="213" spans="1:12">
      <c r="A213" s="13"/>
      <c r="B213" s="16"/>
      <c r="C213" s="118" t="s">
        <v>174</v>
      </c>
      <c r="D213" s="118"/>
      <c r="E213" s="118"/>
      <c r="F213" s="118"/>
      <c r="G213" s="24">
        <v>4</v>
      </c>
      <c r="H213" s="28"/>
      <c r="I213" s="25"/>
      <c r="J213" s="24">
        <f t="shared" si="40"/>
        <v>4</v>
      </c>
      <c r="K213" s="30">
        <v>85</v>
      </c>
      <c r="L213" s="26">
        <f t="shared" si="43"/>
        <v>340</v>
      </c>
    </row>
    <row r="214" spans="1:12">
      <c r="A214" s="13"/>
      <c r="B214" s="17"/>
      <c r="C214" s="118" t="s">
        <v>175</v>
      </c>
      <c r="D214" s="118"/>
      <c r="E214" s="118"/>
      <c r="F214" s="118"/>
      <c r="G214" s="24">
        <v>273</v>
      </c>
      <c r="H214" s="28"/>
      <c r="I214" s="25">
        <v>5</v>
      </c>
      <c r="J214" s="24">
        <f t="shared" si="40"/>
        <v>268</v>
      </c>
      <c r="K214" s="30">
        <v>3</v>
      </c>
      <c r="L214" s="26">
        <f t="shared" si="43"/>
        <v>804</v>
      </c>
    </row>
    <row r="215" spans="1:12">
      <c r="A215" s="13"/>
      <c r="B215" s="17"/>
      <c r="C215" s="118" t="s">
        <v>176</v>
      </c>
      <c r="D215" s="118"/>
      <c r="E215" s="118"/>
      <c r="F215" s="118"/>
      <c r="G215" s="24">
        <v>12</v>
      </c>
      <c r="H215" s="28"/>
      <c r="I215" s="25"/>
      <c r="J215" s="24">
        <f t="shared" si="40"/>
        <v>12</v>
      </c>
      <c r="K215" s="30">
        <v>5</v>
      </c>
      <c r="L215" s="26">
        <f t="shared" si="43"/>
        <v>60</v>
      </c>
    </row>
    <row r="216" spans="1:12">
      <c r="A216" s="13"/>
      <c r="B216" s="17"/>
      <c r="C216" s="118" t="s">
        <v>177</v>
      </c>
      <c r="D216" s="118"/>
      <c r="E216" s="118"/>
      <c r="F216" s="118"/>
      <c r="G216" s="24">
        <v>22</v>
      </c>
      <c r="H216" s="28"/>
      <c r="I216" s="25"/>
      <c r="J216" s="24">
        <f t="shared" si="40"/>
        <v>22</v>
      </c>
      <c r="K216" s="30">
        <v>23</v>
      </c>
      <c r="L216" s="26">
        <f t="shared" si="43"/>
        <v>506</v>
      </c>
    </row>
    <row r="217" spans="1:12">
      <c r="A217" s="13"/>
      <c r="B217" s="17"/>
      <c r="C217" s="118" t="s">
        <v>177</v>
      </c>
      <c r="D217" s="118"/>
      <c r="E217" s="118"/>
      <c r="F217" s="118"/>
      <c r="G217" s="24">
        <v>67</v>
      </c>
      <c r="H217" s="28"/>
      <c r="I217" s="25">
        <v>4</v>
      </c>
      <c r="J217" s="24">
        <f t="shared" si="40"/>
        <v>63</v>
      </c>
      <c r="K217" s="30">
        <v>11.41</v>
      </c>
      <c r="L217" s="26">
        <f>J217*K217</f>
        <v>718.83</v>
      </c>
    </row>
    <row r="218" spans="1:12">
      <c r="A218" s="13"/>
      <c r="B218" s="17"/>
      <c r="C218" s="118" t="s">
        <v>627</v>
      </c>
      <c r="D218" s="118"/>
      <c r="E218" s="118"/>
      <c r="F218" s="118"/>
      <c r="G218" s="24">
        <v>22</v>
      </c>
      <c r="H218" s="28"/>
      <c r="I218" s="25">
        <v>2</v>
      </c>
      <c r="J218" s="24">
        <f t="shared" si="40"/>
        <v>20</v>
      </c>
      <c r="K218" s="30">
        <v>8.4960000000000004</v>
      </c>
      <c r="L218" s="26">
        <f>J218*K218</f>
        <v>169.92000000000002</v>
      </c>
    </row>
    <row r="219" spans="1:12">
      <c r="A219" s="13"/>
      <c r="B219" s="16"/>
      <c r="C219" s="118" t="s">
        <v>178</v>
      </c>
      <c r="D219" s="118"/>
      <c r="E219" s="118"/>
      <c r="F219" s="118"/>
      <c r="G219" s="24">
        <v>67</v>
      </c>
      <c r="H219" s="28"/>
      <c r="I219" s="25">
        <v>2</v>
      </c>
      <c r="J219" s="24">
        <f t="shared" si="40"/>
        <v>65</v>
      </c>
      <c r="K219" s="30"/>
      <c r="L219" s="26">
        <f t="shared" si="43"/>
        <v>0</v>
      </c>
    </row>
    <row r="220" spans="1:12">
      <c r="A220" s="13"/>
      <c r="B220" s="17"/>
      <c r="C220" s="118" t="s">
        <v>179</v>
      </c>
      <c r="D220" s="118"/>
      <c r="E220" s="118"/>
      <c r="F220" s="118"/>
      <c r="G220" s="24">
        <v>228</v>
      </c>
      <c r="H220" s="28"/>
      <c r="I220" s="25"/>
      <c r="J220" s="24">
        <f t="shared" si="40"/>
        <v>228</v>
      </c>
      <c r="K220" s="30">
        <v>16</v>
      </c>
      <c r="L220" s="26">
        <f t="shared" si="43"/>
        <v>3648</v>
      </c>
    </row>
    <row r="221" spans="1:12">
      <c r="A221" s="13"/>
      <c r="B221" s="17"/>
      <c r="C221" s="118" t="s">
        <v>628</v>
      </c>
      <c r="D221" s="118"/>
      <c r="E221" s="118"/>
      <c r="F221" s="118"/>
      <c r="G221" s="24">
        <v>24</v>
      </c>
      <c r="H221" s="28"/>
      <c r="I221" s="25">
        <v>2</v>
      </c>
      <c r="J221" s="24">
        <f t="shared" si="40"/>
        <v>22</v>
      </c>
      <c r="K221" s="30">
        <v>11.51</v>
      </c>
      <c r="L221" s="26">
        <f t="shared" si="43"/>
        <v>253.22</v>
      </c>
    </row>
    <row r="222" spans="1:12">
      <c r="A222" s="13"/>
      <c r="B222" s="16"/>
      <c r="C222" s="118" t="s">
        <v>334</v>
      </c>
      <c r="D222" s="118"/>
      <c r="E222" s="118"/>
      <c r="F222" s="118"/>
      <c r="G222" s="24">
        <v>35</v>
      </c>
      <c r="H222" s="28"/>
      <c r="I222" s="25">
        <v>1</v>
      </c>
      <c r="J222" s="24">
        <f t="shared" si="40"/>
        <v>34</v>
      </c>
      <c r="K222" s="30">
        <v>18.88</v>
      </c>
      <c r="L222" s="26">
        <f t="shared" si="43"/>
        <v>641.91999999999996</v>
      </c>
    </row>
    <row r="223" spans="1:12">
      <c r="A223" s="13"/>
      <c r="B223" s="17"/>
      <c r="C223" s="118" t="s">
        <v>181</v>
      </c>
      <c r="D223" s="118"/>
      <c r="E223" s="118"/>
      <c r="F223" s="118"/>
      <c r="G223" s="24">
        <v>158</v>
      </c>
      <c r="H223" s="28"/>
      <c r="I223" s="25">
        <v>35</v>
      </c>
      <c r="J223" s="24">
        <f t="shared" si="40"/>
        <v>123</v>
      </c>
      <c r="K223" s="30">
        <v>13.37</v>
      </c>
      <c r="L223" s="26">
        <f t="shared" si="43"/>
        <v>1644.51</v>
      </c>
    </row>
    <row r="224" spans="1:12">
      <c r="A224" s="13"/>
      <c r="B224" s="17"/>
      <c r="C224" s="118" t="s">
        <v>182</v>
      </c>
      <c r="D224" s="118"/>
      <c r="E224" s="118"/>
      <c r="F224" s="118"/>
      <c r="G224" s="24">
        <v>37</v>
      </c>
      <c r="H224" s="28"/>
      <c r="I224" s="25">
        <v>1</v>
      </c>
      <c r="J224" s="24">
        <f t="shared" si="40"/>
        <v>36</v>
      </c>
      <c r="K224" s="30">
        <v>33.04</v>
      </c>
      <c r="L224" s="26">
        <f t="shared" si="43"/>
        <v>1189.44</v>
      </c>
    </row>
    <row r="225" spans="1:12">
      <c r="A225" s="13"/>
      <c r="B225" s="17"/>
      <c r="C225" s="118" t="s">
        <v>183</v>
      </c>
      <c r="D225" s="118"/>
      <c r="E225" s="118"/>
      <c r="F225" s="118"/>
      <c r="G225" s="24">
        <v>9</v>
      </c>
      <c r="H225" s="28"/>
      <c r="I225" s="25">
        <v>3</v>
      </c>
      <c r="J225" s="24">
        <f t="shared" si="40"/>
        <v>6</v>
      </c>
      <c r="K225" s="30">
        <v>88.5</v>
      </c>
      <c r="L225" s="26">
        <f t="shared" si="43"/>
        <v>531</v>
      </c>
    </row>
    <row r="226" spans="1:12">
      <c r="A226" s="13"/>
      <c r="B226" s="17"/>
      <c r="C226" s="118" t="s">
        <v>184</v>
      </c>
      <c r="D226" s="118"/>
      <c r="E226" s="118"/>
      <c r="F226" s="118"/>
      <c r="G226" s="24">
        <v>81</v>
      </c>
      <c r="H226" s="28"/>
      <c r="I226" s="25"/>
      <c r="J226" s="24">
        <f t="shared" si="40"/>
        <v>81</v>
      </c>
      <c r="K226" s="30">
        <v>35</v>
      </c>
      <c r="L226" s="26">
        <f t="shared" si="43"/>
        <v>2835</v>
      </c>
    </row>
    <row r="227" spans="1:12">
      <c r="A227" s="13"/>
      <c r="B227" s="17"/>
      <c r="C227" s="118" t="s">
        <v>538</v>
      </c>
      <c r="D227" s="118"/>
      <c r="E227" s="118"/>
      <c r="F227" s="118"/>
      <c r="G227" s="24">
        <v>276</v>
      </c>
      <c r="H227" s="28"/>
      <c r="I227" s="28">
        <v>2</v>
      </c>
      <c r="J227" s="24">
        <f t="shared" si="40"/>
        <v>274</v>
      </c>
      <c r="K227" s="30">
        <v>4.2</v>
      </c>
      <c r="L227" s="26">
        <f t="shared" si="43"/>
        <v>1150.8</v>
      </c>
    </row>
    <row r="228" spans="1:12">
      <c r="A228" s="13"/>
      <c r="B228" s="17"/>
      <c r="C228" s="118" t="s">
        <v>364</v>
      </c>
      <c r="D228" s="118"/>
      <c r="E228" s="118"/>
      <c r="F228" s="118"/>
      <c r="G228" s="24">
        <v>1019</v>
      </c>
      <c r="H228" s="28"/>
      <c r="I228" s="28">
        <v>81</v>
      </c>
      <c r="J228" s="24">
        <f t="shared" si="40"/>
        <v>938</v>
      </c>
      <c r="K228" s="30">
        <v>4.2</v>
      </c>
      <c r="L228" s="26">
        <f t="shared" si="43"/>
        <v>3939.6000000000004</v>
      </c>
    </row>
    <row r="229" spans="1:12">
      <c r="A229" s="13"/>
      <c r="B229" s="17"/>
      <c r="C229" s="118" t="s">
        <v>539</v>
      </c>
      <c r="D229" s="118"/>
      <c r="E229" s="118"/>
      <c r="F229" s="118"/>
      <c r="G229" s="24">
        <v>134</v>
      </c>
      <c r="H229" s="28"/>
      <c r="I229" s="28">
        <v>29</v>
      </c>
      <c r="J229" s="24">
        <f t="shared" si="40"/>
        <v>105</v>
      </c>
      <c r="K229" s="30">
        <v>4.2</v>
      </c>
      <c r="L229" s="26">
        <f t="shared" si="43"/>
        <v>441</v>
      </c>
    </row>
    <row r="230" spans="1:12">
      <c r="A230" s="13"/>
      <c r="B230" s="17"/>
      <c r="C230" s="118" t="s">
        <v>186</v>
      </c>
      <c r="D230" s="118"/>
      <c r="E230" s="118"/>
      <c r="F230" s="118"/>
      <c r="G230" s="24">
        <v>3</v>
      </c>
      <c r="H230" s="28"/>
      <c r="I230" s="25"/>
      <c r="J230" s="24">
        <f t="shared" si="40"/>
        <v>3</v>
      </c>
      <c r="K230" s="30">
        <v>3.25</v>
      </c>
      <c r="L230" s="26">
        <f t="shared" si="43"/>
        <v>9.75</v>
      </c>
    </row>
    <row r="231" spans="1:12" ht="15.75" thickBot="1">
      <c r="A231" s="13"/>
      <c r="B231" s="17"/>
      <c r="C231" s="118" t="s">
        <v>187</v>
      </c>
      <c r="D231" s="118"/>
      <c r="E231" s="118"/>
      <c r="F231" s="118"/>
      <c r="G231" s="24">
        <v>720</v>
      </c>
      <c r="H231" s="28"/>
      <c r="I231" s="28">
        <v>119</v>
      </c>
      <c r="J231" s="24">
        <f t="shared" si="40"/>
        <v>601</v>
      </c>
      <c r="K231" s="30">
        <v>3.5</v>
      </c>
      <c r="L231" s="26">
        <f t="shared" si="43"/>
        <v>2103.5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101" t="s">
        <v>8</v>
      </c>
      <c r="H232" s="101" t="s">
        <v>9</v>
      </c>
      <c r="I232" s="101" t="s">
        <v>10</v>
      </c>
      <c r="J232" s="101" t="s">
        <v>11</v>
      </c>
      <c r="K232" s="101" t="s">
        <v>12</v>
      </c>
      <c r="L232" s="5" t="s">
        <v>13</v>
      </c>
    </row>
    <row r="233" spans="1:12">
      <c r="A233" s="13" t="s">
        <v>162</v>
      </c>
      <c r="B233" s="16" t="s">
        <v>163</v>
      </c>
      <c r="C233" s="118" t="s">
        <v>540</v>
      </c>
      <c r="D233" s="118"/>
      <c r="E233" s="118"/>
      <c r="F233" s="118"/>
      <c r="G233" s="24">
        <v>69</v>
      </c>
      <c r="H233" s="28"/>
      <c r="I233" s="28">
        <v>12</v>
      </c>
      <c r="J233" s="24">
        <f t="shared" si="40"/>
        <v>57</v>
      </c>
      <c r="K233" s="30">
        <v>18.600000000000001</v>
      </c>
      <c r="L233" s="26">
        <f t="shared" si="43"/>
        <v>1060.2</v>
      </c>
    </row>
    <row r="234" spans="1:12">
      <c r="A234" s="13"/>
      <c r="B234" s="17"/>
      <c r="C234" s="118" t="s">
        <v>541</v>
      </c>
      <c r="D234" s="118"/>
      <c r="E234" s="118"/>
      <c r="F234" s="118"/>
      <c r="G234" s="24">
        <v>36</v>
      </c>
      <c r="H234" s="28"/>
      <c r="I234" s="28">
        <v>1</v>
      </c>
      <c r="J234" s="24">
        <f t="shared" si="40"/>
        <v>35</v>
      </c>
      <c r="K234" s="30">
        <v>30.22</v>
      </c>
      <c r="L234" s="26">
        <f t="shared" si="43"/>
        <v>1057.7</v>
      </c>
    </row>
    <row r="235" spans="1:12">
      <c r="A235" s="13"/>
      <c r="B235" s="17"/>
      <c r="C235" s="118" t="s">
        <v>542</v>
      </c>
      <c r="D235" s="118"/>
      <c r="E235" s="118"/>
      <c r="F235" s="118"/>
      <c r="G235" s="24">
        <v>34</v>
      </c>
      <c r="H235" s="28"/>
      <c r="I235" s="28"/>
      <c r="J235" s="24">
        <f t="shared" si="40"/>
        <v>34</v>
      </c>
      <c r="K235" s="30">
        <v>18.600000000000001</v>
      </c>
      <c r="L235" s="26">
        <f t="shared" si="43"/>
        <v>632.40000000000009</v>
      </c>
    </row>
    <row r="236" spans="1:12">
      <c r="A236" s="13"/>
      <c r="B236" s="17"/>
      <c r="C236" s="118" t="s">
        <v>543</v>
      </c>
      <c r="D236" s="118"/>
      <c r="E236" s="118"/>
      <c r="F236" s="118"/>
      <c r="G236" s="24">
        <v>30</v>
      </c>
      <c r="H236" s="28"/>
      <c r="I236" s="28">
        <v>1</v>
      </c>
      <c r="J236" s="24">
        <f t="shared" si="40"/>
        <v>29</v>
      </c>
      <c r="K236" s="30">
        <v>18.600000000000001</v>
      </c>
      <c r="L236" s="26">
        <f t="shared" si="43"/>
        <v>539.40000000000009</v>
      </c>
    </row>
    <row r="237" spans="1:12">
      <c r="A237" s="13"/>
      <c r="B237" s="17"/>
      <c r="C237" s="118" t="s">
        <v>189</v>
      </c>
      <c r="D237" s="118"/>
      <c r="E237" s="118"/>
      <c r="F237" s="118"/>
      <c r="G237" s="24">
        <v>1</v>
      </c>
      <c r="H237" s="28"/>
      <c r="I237" s="28">
        <v>1</v>
      </c>
      <c r="J237" s="24">
        <f t="shared" si="40"/>
        <v>0</v>
      </c>
      <c r="K237" s="30">
        <v>18</v>
      </c>
      <c r="L237" s="26">
        <f t="shared" si="43"/>
        <v>0</v>
      </c>
    </row>
    <row r="238" spans="1:12">
      <c r="A238" s="13"/>
      <c r="B238" s="17"/>
      <c r="C238" s="118" t="s">
        <v>191</v>
      </c>
      <c r="D238" s="118"/>
      <c r="E238" s="118"/>
      <c r="F238" s="118"/>
      <c r="G238" s="24">
        <v>22</v>
      </c>
      <c r="H238" s="28"/>
      <c r="I238" s="25">
        <v>4</v>
      </c>
      <c r="J238" s="24">
        <f t="shared" si="40"/>
        <v>18</v>
      </c>
      <c r="K238" s="30">
        <v>37.299999999999997</v>
      </c>
      <c r="L238" s="26">
        <f t="shared" si="43"/>
        <v>671.4</v>
      </c>
    </row>
    <row r="239" spans="1:12">
      <c r="A239" s="13"/>
      <c r="B239" s="17"/>
      <c r="C239" s="118" t="s">
        <v>544</v>
      </c>
      <c r="D239" s="118"/>
      <c r="E239" s="118"/>
      <c r="F239" s="118"/>
      <c r="G239" s="24">
        <v>64</v>
      </c>
      <c r="H239" s="28"/>
      <c r="I239" s="28">
        <v>21</v>
      </c>
      <c r="J239" s="24">
        <f t="shared" si="40"/>
        <v>43</v>
      </c>
      <c r="K239" s="30">
        <v>13.81</v>
      </c>
      <c r="L239" s="26">
        <f t="shared" si="43"/>
        <v>593.83000000000004</v>
      </c>
    </row>
    <row r="240" spans="1:12">
      <c r="A240" s="13"/>
      <c r="B240" s="17"/>
      <c r="C240" s="118" t="s">
        <v>629</v>
      </c>
      <c r="D240" s="118"/>
      <c r="E240" s="118"/>
      <c r="F240" s="118"/>
      <c r="G240" s="24">
        <v>120</v>
      </c>
      <c r="H240" s="28"/>
      <c r="I240" s="28"/>
      <c r="J240" s="24">
        <f t="shared" si="40"/>
        <v>120</v>
      </c>
      <c r="K240" s="30">
        <v>11.505000000000001</v>
      </c>
      <c r="L240" s="26">
        <f t="shared" si="43"/>
        <v>1380.6000000000001</v>
      </c>
    </row>
    <row r="241" spans="1:12">
      <c r="A241" s="13"/>
      <c r="B241" s="17"/>
      <c r="C241" s="118" t="s">
        <v>545</v>
      </c>
      <c r="D241" s="118"/>
      <c r="E241" s="118"/>
      <c r="F241" s="118"/>
      <c r="G241" s="24">
        <v>52</v>
      </c>
      <c r="H241" s="28"/>
      <c r="I241" s="28">
        <v>4</v>
      </c>
      <c r="J241" s="24">
        <f t="shared" si="40"/>
        <v>48</v>
      </c>
      <c r="K241" s="30">
        <v>29.5</v>
      </c>
      <c r="L241" s="26">
        <f t="shared" si="43"/>
        <v>1416</v>
      </c>
    </row>
    <row r="242" spans="1:12">
      <c r="A242" s="13"/>
      <c r="B242" s="17"/>
      <c r="C242" s="118" t="s">
        <v>658</v>
      </c>
      <c r="D242" s="118"/>
      <c r="E242" s="118"/>
      <c r="F242" s="118"/>
      <c r="G242" s="24"/>
      <c r="H242" s="28">
        <v>48</v>
      </c>
      <c r="I242" s="28"/>
      <c r="J242" s="24">
        <f t="shared" ref="J242" si="44">G242+H242-I242</f>
        <v>48</v>
      </c>
      <c r="K242" s="30">
        <v>19.309999999999999</v>
      </c>
      <c r="L242" s="26">
        <f t="shared" ref="L242" si="45">J242*K242</f>
        <v>926.87999999999988</v>
      </c>
    </row>
    <row r="243" spans="1:12">
      <c r="A243" s="13"/>
      <c r="B243" s="17"/>
      <c r="C243" s="118" t="s">
        <v>194</v>
      </c>
      <c r="D243" s="118"/>
      <c r="E243" s="118"/>
      <c r="F243" s="118"/>
      <c r="G243" s="24">
        <v>16</v>
      </c>
      <c r="H243" s="28"/>
      <c r="I243" s="28">
        <v>11</v>
      </c>
      <c r="J243" s="24">
        <f t="shared" si="40"/>
        <v>5</v>
      </c>
      <c r="K243" s="30">
        <v>6.26</v>
      </c>
      <c r="L243" s="26">
        <f t="shared" si="43"/>
        <v>31.299999999999997</v>
      </c>
    </row>
    <row r="244" spans="1:12">
      <c r="A244" s="13"/>
      <c r="B244" s="17"/>
      <c r="C244" s="118" t="s">
        <v>336</v>
      </c>
      <c r="D244" s="118"/>
      <c r="E244" s="118"/>
      <c r="F244" s="118"/>
      <c r="G244" s="24">
        <v>18</v>
      </c>
      <c r="H244" s="28"/>
      <c r="I244" s="28">
        <v>2</v>
      </c>
      <c r="J244" s="24">
        <f t="shared" si="40"/>
        <v>16</v>
      </c>
      <c r="K244" s="30">
        <v>46.11</v>
      </c>
      <c r="L244" s="26">
        <f t="shared" si="43"/>
        <v>737.76</v>
      </c>
    </row>
    <row r="245" spans="1:12">
      <c r="A245" s="13"/>
      <c r="B245" s="17"/>
      <c r="C245" s="118" t="s">
        <v>529</v>
      </c>
      <c r="D245" s="118"/>
      <c r="E245" s="118"/>
      <c r="F245" s="118"/>
      <c r="G245" s="24">
        <v>19</v>
      </c>
      <c r="H245" s="28"/>
      <c r="I245" s="28">
        <v>2</v>
      </c>
      <c r="J245" s="24">
        <f t="shared" si="40"/>
        <v>17</v>
      </c>
      <c r="K245" s="30">
        <v>245.44</v>
      </c>
      <c r="L245" s="26">
        <f t="shared" si="43"/>
        <v>4172.4799999999996</v>
      </c>
    </row>
    <row r="246" spans="1:12">
      <c r="A246" s="13"/>
      <c r="B246" s="17"/>
      <c r="C246" s="118" t="s">
        <v>207</v>
      </c>
      <c r="D246" s="118"/>
      <c r="E246" s="118"/>
      <c r="F246" s="118"/>
      <c r="G246" s="24">
        <v>1</v>
      </c>
      <c r="H246" s="28"/>
      <c r="I246" s="28"/>
      <c r="J246" s="24">
        <f t="shared" si="40"/>
        <v>1</v>
      </c>
      <c r="K246" s="30">
        <v>185.26</v>
      </c>
      <c r="L246" s="26">
        <f t="shared" si="43"/>
        <v>185.26</v>
      </c>
    </row>
    <row r="247" spans="1:12">
      <c r="A247" s="13"/>
      <c r="B247" s="17"/>
      <c r="C247" s="118" t="s">
        <v>208</v>
      </c>
      <c r="D247" s="118"/>
      <c r="E247" s="118"/>
      <c r="F247" s="118"/>
      <c r="G247" s="24">
        <v>2</v>
      </c>
      <c r="H247" s="28"/>
      <c r="I247" s="28"/>
      <c r="J247" s="24">
        <f t="shared" si="40"/>
        <v>2</v>
      </c>
      <c r="K247" s="30">
        <v>259.60000000000002</v>
      </c>
      <c r="L247" s="26">
        <f t="shared" si="43"/>
        <v>519.20000000000005</v>
      </c>
    </row>
    <row r="248" spans="1:12">
      <c r="A248" s="13"/>
      <c r="B248" s="17"/>
      <c r="C248" s="118" t="s">
        <v>546</v>
      </c>
      <c r="D248" s="118"/>
      <c r="E248" s="118"/>
      <c r="F248" s="118"/>
      <c r="G248" s="24">
        <v>34</v>
      </c>
      <c r="H248" s="28"/>
      <c r="I248" s="28"/>
      <c r="J248" s="24">
        <f t="shared" si="40"/>
        <v>34</v>
      </c>
      <c r="K248" s="30">
        <v>64.900000000000006</v>
      </c>
      <c r="L248" s="26">
        <f t="shared" si="43"/>
        <v>2206.6000000000004</v>
      </c>
    </row>
    <row r="249" spans="1:12">
      <c r="A249" s="13"/>
      <c r="B249" s="17"/>
      <c r="C249" s="118" t="s">
        <v>195</v>
      </c>
      <c r="D249" s="118"/>
      <c r="E249" s="118"/>
      <c r="F249" s="118"/>
      <c r="G249" s="24">
        <v>27</v>
      </c>
      <c r="H249" s="28"/>
      <c r="I249" s="28">
        <v>3</v>
      </c>
      <c r="J249" s="24">
        <f t="shared" ref="J249:J323" si="46">G249+H249-I249</f>
        <v>24</v>
      </c>
      <c r="K249" s="30">
        <v>17.47</v>
      </c>
      <c r="L249" s="26">
        <f t="shared" si="43"/>
        <v>419.28</v>
      </c>
    </row>
    <row r="250" spans="1:12">
      <c r="A250" s="13"/>
      <c r="B250" s="17"/>
      <c r="C250" s="118" t="s">
        <v>338</v>
      </c>
      <c r="D250" s="118"/>
      <c r="E250" s="118"/>
      <c r="F250" s="118"/>
      <c r="G250" s="24">
        <v>144</v>
      </c>
      <c r="H250" s="28"/>
      <c r="I250" s="28">
        <v>22</v>
      </c>
      <c r="J250" s="24">
        <f t="shared" si="46"/>
        <v>122</v>
      </c>
      <c r="K250" s="30">
        <v>45.43</v>
      </c>
      <c r="L250" s="26">
        <f t="shared" si="43"/>
        <v>5542.46</v>
      </c>
    </row>
    <row r="251" spans="1:12">
      <c r="A251" s="13"/>
      <c r="B251" s="16"/>
      <c r="C251" s="118" t="s">
        <v>198</v>
      </c>
      <c r="D251" s="118"/>
      <c r="E251" s="118"/>
      <c r="F251" s="118"/>
      <c r="G251" s="24">
        <v>29</v>
      </c>
      <c r="H251" s="28"/>
      <c r="I251" s="28">
        <v>14</v>
      </c>
      <c r="J251" s="24">
        <f t="shared" si="46"/>
        <v>15</v>
      </c>
      <c r="K251" s="30">
        <v>47.2</v>
      </c>
      <c r="L251" s="26">
        <f t="shared" si="43"/>
        <v>708</v>
      </c>
    </row>
    <row r="252" spans="1:12">
      <c r="A252" s="13"/>
      <c r="B252" s="16"/>
      <c r="C252" s="118" t="s">
        <v>198</v>
      </c>
      <c r="D252" s="118"/>
      <c r="E252" s="118"/>
      <c r="F252" s="118"/>
      <c r="G252" s="24">
        <v>36</v>
      </c>
      <c r="H252" s="28"/>
      <c r="I252" s="28"/>
      <c r="J252" s="24">
        <f t="shared" si="46"/>
        <v>36</v>
      </c>
      <c r="K252" s="30">
        <v>36</v>
      </c>
      <c r="L252" s="26">
        <f t="shared" si="43"/>
        <v>1296</v>
      </c>
    </row>
    <row r="253" spans="1:12">
      <c r="A253" s="13"/>
      <c r="B253" s="17"/>
      <c r="C253" s="118" t="s">
        <v>199</v>
      </c>
      <c r="D253" s="118"/>
      <c r="E253" s="118"/>
      <c r="F253" s="118"/>
      <c r="G253" s="24">
        <v>4</v>
      </c>
      <c r="H253" s="28"/>
      <c r="I253" s="25"/>
      <c r="J253" s="24">
        <f t="shared" si="46"/>
        <v>4</v>
      </c>
      <c r="K253" s="30">
        <v>2509.92</v>
      </c>
      <c r="L253" s="26">
        <f t="shared" si="43"/>
        <v>10039.68</v>
      </c>
    </row>
    <row r="254" spans="1:12">
      <c r="A254" s="13"/>
      <c r="B254" s="17"/>
      <c r="C254" s="118" t="s">
        <v>200</v>
      </c>
      <c r="D254" s="118"/>
      <c r="E254" s="118"/>
      <c r="F254" s="118"/>
      <c r="G254" s="24">
        <v>25</v>
      </c>
      <c r="H254" s="28"/>
      <c r="I254" s="25">
        <v>3</v>
      </c>
      <c r="J254" s="24">
        <f t="shared" si="46"/>
        <v>22</v>
      </c>
      <c r="K254" s="30">
        <v>396.55</v>
      </c>
      <c r="L254" s="26">
        <f t="shared" si="43"/>
        <v>8724.1</v>
      </c>
    </row>
    <row r="255" spans="1:12">
      <c r="A255" s="13"/>
      <c r="B255" s="17"/>
      <c r="C255" s="118" t="s">
        <v>201</v>
      </c>
      <c r="D255" s="118"/>
      <c r="E255" s="118"/>
      <c r="F255" s="118"/>
      <c r="G255" s="24">
        <v>133</v>
      </c>
      <c r="H255" s="28"/>
      <c r="I255" s="25">
        <v>1</v>
      </c>
      <c r="J255" s="24">
        <f t="shared" si="46"/>
        <v>132</v>
      </c>
      <c r="K255" s="30">
        <v>177.45</v>
      </c>
      <c r="L255" s="26">
        <f t="shared" si="43"/>
        <v>23423.399999999998</v>
      </c>
    </row>
    <row r="256" spans="1:12">
      <c r="A256" s="13"/>
      <c r="B256" s="17"/>
      <c r="C256" s="118" t="s">
        <v>203</v>
      </c>
      <c r="D256" s="118"/>
      <c r="E256" s="118"/>
      <c r="F256" s="118"/>
      <c r="G256" s="24">
        <v>3</v>
      </c>
      <c r="H256" s="28"/>
      <c r="I256" s="25">
        <v>1</v>
      </c>
      <c r="J256" s="24">
        <f t="shared" si="46"/>
        <v>2</v>
      </c>
      <c r="K256" s="30">
        <v>48.38</v>
      </c>
      <c r="L256" s="26">
        <f t="shared" si="43"/>
        <v>96.76</v>
      </c>
    </row>
    <row r="257" spans="1:12">
      <c r="A257" s="13"/>
      <c r="B257" s="17"/>
      <c r="C257" s="118" t="s">
        <v>203</v>
      </c>
      <c r="D257" s="118"/>
      <c r="E257" s="118"/>
      <c r="F257" s="118"/>
      <c r="G257" s="24"/>
      <c r="H257" s="28">
        <v>36</v>
      </c>
      <c r="I257" s="25"/>
      <c r="J257" s="24">
        <f t="shared" ref="J257" si="47">G257+H257-I257</f>
        <v>36</v>
      </c>
      <c r="K257" s="30">
        <v>54.28</v>
      </c>
      <c r="L257" s="26">
        <f t="shared" ref="L257" si="48">J257*K257</f>
        <v>1954.08</v>
      </c>
    </row>
    <row r="258" spans="1:12">
      <c r="A258" s="13"/>
      <c r="B258" s="17"/>
      <c r="C258" s="118" t="s">
        <v>659</v>
      </c>
      <c r="D258" s="118"/>
      <c r="E258" s="118"/>
      <c r="F258" s="118"/>
      <c r="G258" s="24"/>
      <c r="H258" s="28">
        <v>36</v>
      </c>
      <c r="I258" s="25">
        <v>1</v>
      </c>
      <c r="J258" s="24">
        <f t="shared" ref="J258" si="49">G258+H258-I258</f>
        <v>35</v>
      </c>
      <c r="K258" s="30">
        <v>53.1</v>
      </c>
      <c r="L258" s="26">
        <f t="shared" ref="L258" si="50">J258*K258</f>
        <v>1858.5</v>
      </c>
    </row>
    <row r="259" spans="1:12">
      <c r="A259" s="13"/>
      <c r="B259" s="17"/>
      <c r="C259" s="118" t="s">
        <v>205</v>
      </c>
      <c r="D259" s="118"/>
      <c r="E259" s="118"/>
      <c r="F259" s="118"/>
      <c r="G259" s="24">
        <v>4</v>
      </c>
      <c r="H259" s="28"/>
      <c r="I259" s="25"/>
      <c r="J259" s="24">
        <f t="shared" si="46"/>
        <v>4</v>
      </c>
      <c r="K259" s="30">
        <v>78</v>
      </c>
      <c r="L259" s="26">
        <f t="shared" si="43"/>
        <v>312</v>
      </c>
    </row>
    <row r="260" spans="1:12">
      <c r="A260" s="13"/>
      <c r="B260" s="17"/>
      <c r="C260" s="118" t="s">
        <v>206</v>
      </c>
      <c r="D260" s="118"/>
      <c r="E260" s="118"/>
      <c r="F260" s="118"/>
      <c r="G260" s="24">
        <v>4</v>
      </c>
      <c r="H260" s="28"/>
      <c r="I260" s="25"/>
      <c r="J260" s="24">
        <f t="shared" si="46"/>
        <v>4</v>
      </c>
      <c r="K260" s="30">
        <v>42</v>
      </c>
      <c r="L260" s="26">
        <f t="shared" si="43"/>
        <v>168</v>
      </c>
    </row>
    <row r="261" spans="1:12">
      <c r="A261" s="13"/>
      <c r="B261" s="17"/>
      <c r="C261" s="118" t="s">
        <v>660</v>
      </c>
      <c r="D261" s="118"/>
      <c r="E261" s="118"/>
      <c r="F261" s="118"/>
      <c r="G261" s="24">
        <v>0</v>
      </c>
      <c r="H261" s="28">
        <v>60</v>
      </c>
      <c r="I261" s="25">
        <v>2</v>
      </c>
      <c r="J261" s="24">
        <f t="shared" si="46"/>
        <v>58</v>
      </c>
      <c r="K261" s="30">
        <v>54.77</v>
      </c>
      <c r="L261" s="26">
        <f t="shared" si="43"/>
        <v>3176.6600000000003</v>
      </c>
    </row>
    <row r="262" spans="1:12">
      <c r="A262" s="13"/>
      <c r="B262" s="17"/>
      <c r="C262" s="118" t="s">
        <v>211</v>
      </c>
      <c r="D262" s="118"/>
      <c r="E262" s="118"/>
      <c r="F262" s="118"/>
      <c r="G262" s="24">
        <v>19</v>
      </c>
      <c r="H262" s="28"/>
      <c r="I262" s="25"/>
      <c r="J262" s="24">
        <f t="shared" si="46"/>
        <v>19</v>
      </c>
      <c r="K262" s="30">
        <v>177</v>
      </c>
      <c r="L262" s="26">
        <f t="shared" ref="L262:L320" si="51">J262*K262</f>
        <v>3363</v>
      </c>
    </row>
    <row r="263" spans="1:12">
      <c r="A263" s="13"/>
      <c r="B263" s="17"/>
      <c r="C263" s="118" t="s">
        <v>212</v>
      </c>
      <c r="D263" s="118"/>
      <c r="E263" s="118"/>
      <c r="F263" s="118"/>
      <c r="G263" s="24">
        <v>27</v>
      </c>
      <c r="H263" s="28"/>
      <c r="I263" s="25">
        <v>2</v>
      </c>
      <c r="J263" s="24">
        <f t="shared" si="46"/>
        <v>25</v>
      </c>
      <c r="K263" s="30">
        <v>29.38</v>
      </c>
      <c r="L263" s="26">
        <f t="shared" si="51"/>
        <v>734.5</v>
      </c>
    </row>
    <row r="264" spans="1:12" ht="15.75" thickBot="1">
      <c r="A264" s="13"/>
      <c r="B264" s="17"/>
      <c r="C264" s="118" t="s">
        <v>212</v>
      </c>
      <c r="D264" s="118"/>
      <c r="E264" s="118"/>
      <c r="F264" s="118"/>
      <c r="G264" s="24">
        <v>24</v>
      </c>
      <c r="H264" s="28"/>
      <c r="I264" s="25"/>
      <c r="J264" s="24">
        <f t="shared" si="46"/>
        <v>24</v>
      </c>
      <c r="K264" s="30">
        <v>19.989999999999998</v>
      </c>
      <c r="L264" s="26">
        <f t="shared" si="51"/>
        <v>479.76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101" t="s">
        <v>8</v>
      </c>
      <c r="H265" s="101" t="s">
        <v>9</v>
      </c>
      <c r="I265" s="101" t="s">
        <v>10</v>
      </c>
      <c r="J265" s="101" t="s">
        <v>11</v>
      </c>
      <c r="K265" s="101" t="s">
        <v>12</v>
      </c>
      <c r="L265" s="5" t="s">
        <v>13</v>
      </c>
    </row>
    <row r="266" spans="1:12">
      <c r="A266" s="13" t="s">
        <v>162</v>
      </c>
      <c r="B266" s="16" t="s">
        <v>163</v>
      </c>
      <c r="C266" s="118" t="s">
        <v>661</v>
      </c>
      <c r="D266" s="118"/>
      <c r="E266" s="118"/>
      <c r="F266" s="118"/>
      <c r="G266" s="24"/>
      <c r="H266" s="28">
        <v>60</v>
      </c>
      <c r="I266" s="25">
        <v>11</v>
      </c>
      <c r="J266" s="24">
        <f t="shared" ref="J266" si="52">G266+H266-I266</f>
        <v>49</v>
      </c>
      <c r="K266" s="30">
        <v>81.62</v>
      </c>
      <c r="L266" s="26">
        <f t="shared" ref="L266" si="53">J266*K266</f>
        <v>3999.38</v>
      </c>
    </row>
    <row r="267" spans="1:12">
      <c r="A267" s="13"/>
      <c r="B267" s="17"/>
      <c r="C267" s="118" t="s">
        <v>213</v>
      </c>
      <c r="D267" s="118"/>
      <c r="E267" s="118"/>
      <c r="F267" s="118"/>
      <c r="G267" s="24">
        <v>1</v>
      </c>
      <c r="H267" s="28"/>
      <c r="I267" s="25"/>
      <c r="J267" s="24">
        <f t="shared" si="46"/>
        <v>1</v>
      </c>
      <c r="K267" s="30">
        <v>24</v>
      </c>
      <c r="L267" s="26">
        <f t="shared" si="51"/>
        <v>24</v>
      </c>
    </row>
    <row r="268" spans="1:12">
      <c r="A268" s="13"/>
      <c r="B268" s="17"/>
      <c r="C268" s="118" t="s">
        <v>214</v>
      </c>
      <c r="D268" s="118"/>
      <c r="E268" s="118"/>
      <c r="F268" s="118"/>
      <c r="G268" s="24">
        <v>127</v>
      </c>
      <c r="H268" s="28"/>
      <c r="I268" s="25"/>
      <c r="J268" s="24">
        <f t="shared" si="46"/>
        <v>127</v>
      </c>
      <c r="K268" s="30">
        <v>15</v>
      </c>
      <c r="L268" s="26">
        <f t="shared" si="51"/>
        <v>1905</v>
      </c>
    </row>
    <row r="269" spans="1:12">
      <c r="A269" s="13"/>
      <c r="B269" s="17"/>
      <c r="C269" s="118" t="s">
        <v>215</v>
      </c>
      <c r="D269" s="118"/>
      <c r="E269" s="118"/>
      <c r="F269" s="118"/>
      <c r="G269" s="24">
        <v>17</v>
      </c>
      <c r="H269" s="28"/>
      <c r="I269" s="25"/>
      <c r="J269" s="24">
        <f t="shared" si="46"/>
        <v>17</v>
      </c>
      <c r="K269" s="30">
        <v>118</v>
      </c>
      <c r="L269" s="26">
        <f t="shared" si="51"/>
        <v>2006</v>
      </c>
    </row>
    <row r="270" spans="1:12">
      <c r="A270" s="13"/>
      <c r="B270" s="17"/>
      <c r="C270" s="118" t="s">
        <v>216</v>
      </c>
      <c r="D270" s="118"/>
      <c r="E270" s="118"/>
      <c r="F270" s="118"/>
      <c r="G270" s="24">
        <v>241</v>
      </c>
      <c r="H270" s="28"/>
      <c r="I270" s="25"/>
      <c r="J270" s="24">
        <f t="shared" si="46"/>
        <v>241</v>
      </c>
      <c r="K270" s="30">
        <v>70</v>
      </c>
      <c r="L270" s="26">
        <f t="shared" si="51"/>
        <v>16870</v>
      </c>
    </row>
    <row r="271" spans="1:12">
      <c r="A271" s="13"/>
      <c r="B271" s="17"/>
      <c r="C271" s="118" t="s">
        <v>217</v>
      </c>
      <c r="D271" s="118"/>
      <c r="E271" s="118"/>
      <c r="F271" s="118"/>
      <c r="G271" s="24">
        <v>1</v>
      </c>
      <c r="H271" s="28"/>
      <c r="I271" s="25"/>
      <c r="J271" s="24">
        <f t="shared" si="46"/>
        <v>1</v>
      </c>
      <c r="K271" s="30">
        <v>171.1</v>
      </c>
      <c r="L271" s="26">
        <f t="shared" si="51"/>
        <v>171.1</v>
      </c>
    </row>
    <row r="272" spans="1:12">
      <c r="A272" s="13"/>
      <c r="B272" s="17"/>
      <c r="C272" s="118" t="s">
        <v>217</v>
      </c>
      <c r="D272" s="118"/>
      <c r="E272" s="118"/>
      <c r="F272" s="118"/>
      <c r="G272" s="24">
        <v>6</v>
      </c>
      <c r="H272" s="28"/>
      <c r="I272" s="25"/>
      <c r="J272" s="24">
        <f t="shared" si="46"/>
        <v>6</v>
      </c>
      <c r="K272" s="30">
        <v>135.69999999999999</v>
      </c>
      <c r="L272" s="26">
        <f t="shared" si="51"/>
        <v>814.19999999999993</v>
      </c>
    </row>
    <row r="273" spans="1:12">
      <c r="A273" s="13"/>
      <c r="B273" s="17"/>
      <c r="C273" s="118" t="s">
        <v>218</v>
      </c>
      <c r="D273" s="118"/>
      <c r="E273" s="118"/>
      <c r="F273" s="118"/>
      <c r="G273" s="24">
        <v>2</v>
      </c>
      <c r="H273" s="28"/>
      <c r="I273" s="25"/>
      <c r="J273" s="24">
        <f t="shared" si="46"/>
        <v>2</v>
      </c>
      <c r="K273" s="30">
        <v>35.4</v>
      </c>
      <c r="L273" s="26">
        <f t="shared" si="51"/>
        <v>70.8</v>
      </c>
    </row>
    <row r="274" spans="1:12">
      <c r="A274" s="13"/>
      <c r="B274" s="17"/>
      <c r="C274" s="118" t="s">
        <v>218</v>
      </c>
      <c r="D274" s="118"/>
      <c r="E274" s="118"/>
      <c r="F274" s="118"/>
      <c r="G274" s="24">
        <v>12</v>
      </c>
      <c r="H274" s="28"/>
      <c r="I274" s="25"/>
      <c r="J274" s="24">
        <f t="shared" si="46"/>
        <v>12</v>
      </c>
      <c r="K274" s="30">
        <v>26</v>
      </c>
      <c r="L274" s="26">
        <f t="shared" si="51"/>
        <v>312</v>
      </c>
    </row>
    <row r="275" spans="1:12">
      <c r="A275" s="13"/>
      <c r="B275" s="16"/>
      <c r="C275" s="118" t="s">
        <v>220</v>
      </c>
      <c r="D275" s="118"/>
      <c r="E275" s="118"/>
      <c r="F275" s="118"/>
      <c r="G275" s="24">
        <v>1323</v>
      </c>
      <c r="H275" s="28"/>
      <c r="I275" s="25">
        <v>551</v>
      </c>
      <c r="J275" s="24">
        <f t="shared" si="46"/>
        <v>772</v>
      </c>
      <c r="K275" s="30">
        <v>6.3956</v>
      </c>
      <c r="L275" s="26">
        <f t="shared" si="51"/>
        <v>4937.4031999999997</v>
      </c>
    </row>
    <row r="276" spans="1:12">
      <c r="A276" s="13"/>
      <c r="B276" s="17"/>
      <c r="C276" s="118" t="s">
        <v>221</v>
      </c>
      <c r="D276" s="118"/>
      <c r="E276" s="118"/>
      <c r="F276" s="118"/>
      <c r="G276" s="24">
        <v>602</v>
      </c>
      <c r="H276" s="28"/>
      <c r="I276" s="25">
        <v>102</v>
      </c>
      <c r="J276" s="24">
        <f t="shared" si="46"/>
        <v>500</v>
      </c>
      <c r="K276" s="30">
        <v>10.25</v>
      </c>
      <c r="L276" s="26">
        <f t="shared" si="51"/>
        <v>5125</v>
      </c>
    </row>
    <row r="277" spans="1:12">
      <c r="A277" s="13"/>
      <c r="B277" s="17"/>
      <c r="C277" s="118" t="s">
        <v>223</v>
      </c>
      <c r="D277" s="118"/>
      <c r="E277" s="118"/>
      <c r="F277" s="118"/>
      <c r="G277" s="24">
        <v>5</v>
      </c>
      <c r="H277" s="28"/>
      <c r="I277" s="25"/>
      <c r="J277" s="24">
        <f t="shared" si="46"/>
        <v>5</v>
      </c>
      <c r="K277" s="30">
        <v>1096.22</v>
      </c>
      <c r="L277" s="26">
        <f t="shared" si="51"/>
        <v>5481.1</v>
      </c>
    </row>
    <row r="278" spans="1:12">
      <c r="A278" s="13"/>
      <c r="B278" s="17"/>
      <c r="C278" s="118" t="s">
        <v>669</v>
      </c>
      <c r="D278" s="118"/>
      <c r="E278" s="118"/>
      <c r="F278" s="118"/>
      <c r="G278" s="24"/>
      <c r="H278" s="28">
        <v>1</v>
      </c>
      <c r="I278" s="25">
        <v>1</v>
      </c>
      <c r="J278" s="24">
        <f t="shared" ref="J278" si="54">G278+H278-I278</f>
        <v>0</v>
      </c>
      <c r="K278" s="30">
        <v>708</v>
      </c>
      <c r="L278" s="26">
        <f t="shared" ref="L278" si="55">J278*K278</f>
        <v>0</v>
      </c>
    </row>
    <row r="279" spans="1:12">
      <c r="A279" s="13"/>
      <c r="B279" s="17"/>
      <c r="C279" s="118" t="s">
        <v>617</v>
      </c>
      <c r="D279" s="118"/>
      <c r="E279" s="118"/>
      <c r="F279" s="118"/>
      <c r="G279" s="24">
        <v>1</v>
      </c>
      <c r="H279" s="28"/>
      <c r="I279" s="25">
        <v>1</v>
      </c>
      <c r="J279" s="24">
        <f t="shared" si="46"/>
        <v>0</v>
      </c>
      <c r="K279" s="30">
        <v>973</v>
      </c>
      <c r="L279" s="26">
        <f t="shared" si="51"/>
        <v>0</v>
      </c>
    </row>
    <row r="280" spans="1:12">
      <c r="A280" s="13"/>
      <c r="B280" s="17"/>
      <c r="C280" s="118" t="s">
        <v>226</v>
      </c>
      <c r="D280" s="118"/>
      <c r="E280" s="118"/>
      <c r="F280" s="118"/>
      <c r="G280" s="24">
        <v>2</v>
      </c>
      <c r="H280" s="28"/>
      <c r="I280" s="25"/>
      <c r="J280" s="24">
        <f t="shared" si="46"/>
        <v>2</v>
      </c>
      <c r="K280" s="30">
        <v>700</v>
      </c>
      <c r="L280" s="26">
        <f t="shared" si="51"/>
        <v>1400</v>
      </c>
    </row>
    <row r="281" spans="1:12">
      <c r="A281" s="13"/>
      <c r="B281" s="16"/>
      <c r="C281" s="118" t="s">
        <v>227</v>
      </c>
      <c r="D281" s="118"/>
      <c r="E281" s="118"/>
      <c r="F281" s="118"/>
      <c r="G281" s="24">
        <v>3</v>
      </c>
      <c r="H281" s="28"/>
      <c r="I281" s="25"/>
      <c r="J281" s="24">
        <f t="shared" si="46"/>
        <v>3</v>
      </c>
      <c r="K281" s="30">
        <v>974.68</v>
      </c>
      <c r="L281" s="26">
        <f t="shared" si="51"/>
        <v>2924.04</v>
      </c>
    </row>
    <row r="282" spans="1:12">
      <c r="A282" s="13"/>
      <c r="B282" s="16"/>
      <c r="C282" s="118" t="s">
        <v>228</v>
      </c>
      <c r="D282" s="118"/>
      <c r="E282" s="118"/>
      <c r="F282" s="118"/>
      <c r="G282" s="24">
        <v>2</v>
      </c>
      <c r="H282" s="28"/>
      <c r="I282" s="25"/>
      <c r="J282" s="24">
        <f t="shared" si="46"/>
        <v>2</v>
      </c>
      <c r="K282" s="30">
        <v>680</v>
      </c>
      <c r="L282" s="26">
        <f t="shared" si="51"/>
        <v>1360</v>
      </c>
    </row>
    <row r="283" spans="1:12">
      <c r="A283" s="13"/>
      <c r="B283" s="16"/>
      <c r="C283" s="118" t="s">
        <v>548</v>
      </c>
      <c r="D283" s="118"/>
      <c r="E283" s="118"/>
      <c r="F283" s="118"/>
      <c r="G283" s="24">
        <v>1</v>
      </c>
      <c r="H283" s="28"/>
      <c r="I283" s="25"/>
      <c r="J283" s="24">
        <f t="shared" si="46"/>
        <v>1</v>
      </c>
      <c r="K283" s="30">
        <v>1843.16</v>
      </c>
      <c r="L283" s="26">
        <f t="shared" si="51"/>
        <v>1843.16</v>
      </c>
    </row>
    <row r="284" spans="1:12">
      <c r="A284" s="13"/>
      <c r="B284" s="17"/>
      <c r="C284" s="118" t="s">
        <v>230</v>
      </c>
      <c r="D284" s="118"/>
      <c r="E284" s="118"/>
      <c r="F284" s="118"/>
      <c r="G284" s="24">
        <v>1</v>
      </c>
      <c r="H284" s="28"/>
      <c r="I284" s="25"/>
      <c r="J284" s="24">
        <f t="shared" si="46"/>
        <v>1</v>
      </c>
      <c r="K284" s="30">
        <v>1293.5899999999999</v>
      </c>
      <c r="L284" s="26">
        <f t="shared" si="51"/>
        <v>1293.5899999999999</v>
      </c>
    </row>
    <row r="285" spans="1:12">
      <c r="A285" s="13"/>
      <c r="B285" s="17"/>
      <c r="C285" s="118" t="s">
        <v>231</v>
      </c>
      <c r="D285" s="118"/>
      <c r="E285" s="118"/>
      <c r="F285" s="118"/>
      <c r="G285" s="24">
        <v>4</v>
      </c>
      <c r="H285" s="28"/>
      <c r="I285" s="25"/>
      <c r="J285" s="24">
        <f t="shared" si="46"/>
        <v>4</v>
      </c>
      <c r="K285" s="30">
        <v>910</v>
      </c>
      <c r="L285" s="26">
        <f t="shared" si="51"/>
        <v>3640</v>
      </c>
    </row>
    <row r="286" spans="1:12">
      <c r="A286" s="13"/>
      <c r="B286" s="17"/>
      <c r="C286" s="118" t="s">
        <v>232</v>
      </c>
      <c r="D286" s="118"/>
      <c r="E286" s="118"/>
      <c r="F286" s="118"/>
      <c r="G286" s="24">
        <v>1</v>
      </c>
      <c r="H286" s="28"/>
      <c r="I286" s="25"/>
      <c r="J286" s="24">
        <f t="shared" si="46"/>
        <v>1</v>
      </c>
      <c r="K286" s="30">
        <v>1032.82</v>
      </c>
      <c r="L286" s="26">
        <f t="shared" si="51"/>
        <v>1032.82</v>
      </c>
    </row>
    <row r="287" spans="1:12">
      <c r="A287" s="13"/>
      <c r="B287" s="17"/>
      <c r="C287" s="118" t="s">
        <v>232</v>
      </c>
      <c r="D287" s="118"/>
      <c r="E287" s="118"/>
      <c r="F287" s="118"/>
      <c r="G287" s="24">
        <v>2</v>
      </c>
      <c r="H287" s="28"/>
      <c r="I287" s="25"/>
      <c r="J287" s="24">
        <f t="shared" si="46"/>
        <v>2</v>
      </c>
      <c r="K287" s="30">
        <v>1343.13</v>
      </c>
      <c r="L287" s="26">
        <f t="shared" si="51"/>
        <v>2686.26</v>
      </c>
    </row>
    <row r="288" spans="1:12">
      <c r="A288" s="13"/>
      <c r="B288" s="17"/>
      <c r="C288" s="118" t="s">
        <v>233</v>
      </c>
      <c r="D288" s="118"/>
      <c r="E288" s="118"/>
      <c r="F288" s="118"/>
      <c r="G288" s="24">
        <v>2</v>
      </c>
      <c r="H288" s="25"/>
      <c r="I288" s="25"/>
      <c r="J288" s="24">
        <f t="shared" si="46"/>
        <v>2</v>
      </c>
      <c r="K288" s="30">
        <v>1266.73</v>
      </c>
      <c r="L288" s="26">
        <f t="shared" si="51"/>
        <v>2533.46</v>
      </c>
    </row>
    <row r="289" spans="1:12">
      <c r="A289" s="13"/>
      <c r="B289" s="17"/>
      <c r="C289" s="118" t="s">
        <v>235</v>
      </c>
      <c r="D289" s="118"/>
      <c r="E289" s="118"/>
      <c r="F289" s="118"/>
      <c r="G289" s="24">
        <v>2</v>
      </c>
      <c r="H289" s="25"/>
      <c r="I289" s="25"/>
      <c r="J289" s="24">
        <f t="shared" si="46"/>
        <v>2</v>
      </c>
      <c r="K289" s="30">
        <v>5746.42</v>
      </c>
      <c r="L289" s="26">
        <f t="shared" si="51"/>
        <v>11492.84</v>
      </c>
    </row>
    <row r="290" spans="1:12">
      <c r="A290" s="13"/>
      <c r="B290" s="17"/>
      <c r="C290" s="118" t="s">
        <v>236</v>
      </c>
      <c r="D290" s="118"/>
      <c r="E290" s="118"/>
      <c r="F290" s="118"/>
      <c r="G290" s="24">
        <v>1</v>
      </c>
      <c r="H290" s="25"/>
      <c r="I290" s="25"/>
      <c r="J290" s="24">
        <f t="shared" si="46"/>
        <v>1</v>
      </c>
      <c r="K290" s="30">
        <v>3009</v>
      </c>
      <c r="L290" s="26">
        <f t="shared" si="51"/>
        <v>3009</v>
      </c>
    </row>
    <row r="291" spans="1:12">
      <c r="A291" s="13"/>
      <c r="B291" s="17"/>
      <c r="C291" s="118" t="s">
        <v>622</v>
      </c>
      <c r="D291" s="118"/>
      <c r="E291" s="118"/>
      <c r="F291" s="118"/>
      <c r="G291" s="24">
        <v>2</v>
      </c>
      <c r="H291" s="25"/>
      <c r="I291" s="25"/>
      <c r="J291" s="24">
        <f t="shared" si="46"/>
        <v>2</v>
      </c>
      <c r="K291" s="30">
        <v>2596</v>
      </c>
      <c r="L291" s="26">
        <f t="shared" si="51"/>
        <v>5192</v>
      </c>
    </row>
    <row r="292" spans="1:12">
      <c r="A292" s="13"/>
      <c r="B292" s="17"/>
      <c r="C292" s="118" t="s">
        <v>237</v>
      </c>
      <c r="D292" s="118"/>
      <c r="E292" s="118"/>
      <c r="F292" s="118"/>
      <c r="G292" s="24">
        <v>3</v>
      </c>
      <c r="H292" s="28"/>
      <c r="I292" s="25"/>
      <c r="J292" s="24">
        <f t="shared" si="46"/>
        <v>3</v>
      </c>
      <c r="K292" s="30">
        <v>5650</v>
      </c>
      <c r="L292" s="26">
        <f t="shared" si="51"/>
        <v>16950</v>
      </c>
    </row>
    <row r="293" spans="1:12">
      <c r="A293" s="13"/>
      <c r="B293" s="16"/>
      <c r="C293" s="118" t="s">
        <v>238</v>
      </c>
      <c r="D293" s="118"/>
      <c r="E293" s="118"/>
      <c r="F293" s="118"/>
      <c r="G293" s="24">
        <v>6</v>
      </c>
      <c r="H293" s="28"/>
      <c r="I293" s="25">
        <v>1</v>
      </c>
      <c r="J293" s="24">
        <f t="shared" si="46"/>
        <v>5</v>
      </c>
      <c r="K293" s="30">
        <v>5498</v>
      </c>
      <c r="L293" s="26">
        <f t="shared" si="51"/>
        <v>27490</v>
      </c>
    </row>
    <row r="294" spans="1:12">
      <c r="A294" s="13"/>
      <c r="B294" s="17"/>
      <c r="C294" s="118" t="s">
        <v>625</v>
      </c>
      <c r="D294" s="118"/>
      <c r="E294" s="118"/>
      <c r="F294" s="118"/>
      <c r="G294" s="24">
        <v>1</v>
      </c>
      <c r="H294" s="25"/>
      <c r="I294" s="25"/>
      <c r="J294" s="24">
        <f t="shared" si="46"/>
        <v>1</v>
      </c>
      <c r="K294" s="30">
        <v>2773</v>
      </c>
      <c r="L294" s="26">
        <f t="shared" si="51"/>
        <v>2773</v>
      </c>
    </row>
    <row r="295" spans="1:12">
      <c r="A295" s="13"/>
      <c r="B295" s="17"/>
      <c r="C295" s="118" t="s">
        <v>240</v>
      </c>
      <c r="D295" s="118"/>
      <c r="E295" s="118"/>
      <c r="F295" s="118"/>
      <c r="G295" s="24">
        <v>3</v>
      </c>
      <c r="H295" s="25"/>
      <c r="I295" s="25"/>
      <c r="J295" s="24">
        <f t="shared" si="46"/>
        <v>3</v>
      </c>
      <c r="K295" s="30">
        <v>4625</v>
      </c>
      <c r="L295" s="26">
        <f t="shared" si="51"/>
        <v>13875</v>
      </c>
    </row>
    <row r="296" spans="1:12">
      <c r="A296" s="13"/>
      <c r="B296" s="17"/>
      <c r="C296" s="118" t="s">
        <v>241</v>
      </c>
      <c r="D296" s="118"/>
      <c r="E296" s="118"/>
      <c r="F296" s="118"/>
      <c r="G296" s="24">
        <v>3</v>
      </c>
      <c r="H296" s="25"/>
      <c r="I296" s="25"/>
      <c r="J296" s="24">
        <f t="shared" si="46"/>
        <v>3</v>
      </c>
      <c r="K296" s="30">
        <v>2455.6</v>
      </c>
      <c r="L296" s="26">
        <f t="shared" si="51"/>
        <v>7366.7999999999993</v>
      </c>
    </row>
    <row r="297" spans="1:12" ht="15.75" thickBot="1">
      <c r="A297" s="13"/>
      <c r="B297" s="17"/>
      <c r="C297" s="118" t="s">
        <v>242</v>
      </c>
      <c r="D297" s="118"/>
      <c r="E297" s="118"/>
      <c r="F297" s="118"/>
      <c r="G297" s="24">
        <v>4</v>
      </c>
      <c r="H297" s="25"/>
      <c r="I297" s="25"/>
      <c r="J297" s="24">
        <f t="shared" si="46"/>
        <v>4</v>
      </c>
      <c r="K297" s="30">
        <v>3879.54</v>
      </c>
      <c r="L297" s="26">
        <f t="shared" si="51"/>
        <v>15518.16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101" t="s">
        <v>8</v>
      </c>
      <c r="H298" s="101" t="s">
        <v>9</v>
      </c>
      <c r="I298" s="101" t="s">
        <v>10</v>
      </c>
      <c r="J298" s="101" t="s">
        <v>11</v>
      </c>
      <c r="K298" s="101" t="s">
        <v>12</v>
      </c>
      <c r="L298" s="5" t="s">
        <v>13</v>
      </c>
    </row>
    <row r="299" spans="1:12">
      <c r="A299" s="13" t="s">
        <v>162</v>
      </c>
      <c r="B299" s="16" t="s">
        <v>163</v>
      </c>
      <c r="C299" s="118" t="s">
        <v>618</v>
      </c>
      <c r="D299" s="118"/>
      <c r="E299" s="118"/>
      <c r="F299" s="118"/>
      <c r="G299" s="24">
        <v>4</v>
      </c>
      <c r="H299" s="25"/>
      <c r="I299" s="25"/>
      <c r="J299" s="24">
        <f t="shared" si="46"/>
        <v>4</v>
      </c>
      <c r="K299" s="30">
        <v>2714</v>
      </c>
      <c r="L299" s="26">
        <f t="shared" si="51"/>
        <v>10856</v>
      </c>
    </row>
    <row r="300" spans="1:12">
      <c r="A300" s="13"/>
      <c r="B300" s="17"/>
      <c r="C300" s="118" t="s">
        <v>626</v>
      </c>
      <c r="D300" s="118"/>
      <c r="E300" s="118"/>
      <c r="F300" s="118"/>
      <c r="G300" s="24">
        <v>2</v>
      </c>
      <c r="H300" s="25"/>
      <c r="I300" s="25">
        <v>1</v>
      </c>
      <c r="J300" s="24">
        <f t="shared" si="46"/>
        <v>1</v>
      </c>
      <c r="K300" s="30">
        <v>4052</v>
      </c>
      <c r="L300" s="26">
        <f t="shared" si="51"/>
        <v>4052</v>
      </c>
    </row>
    <row r="301" spans="1:12">
      <c r="A301" s="13"/>
      <c r="B301" s="17"/>
      <c r="C301" s="118" t="s">
        <v>671</v>
      </c>
      <c r="D301" s="118"/>
      <c r="E301" s="118"/>
      <c r="F301" s="118"/>
      <c r="G301" s="24"/>
      <c r="H301" s="25">
        <v>2</v>
      </c>
      <c r="I301" s="25">
        <v>1</v>
      </c>
      <c r="J301" s="24">
        <f t="shared" ref="J301:J307" si="56">G301+H301-I301</f>
        <v>1</v>
      </c>
      <c r="K301" s="30">
        <v>5286.4</v>
      </c>
      <c r="L301" s="26">
        <f t="shared" ref="L301:L307" si="57">J301*K301</f>
        <v>5286.4</v>
      </c>
    </row>
    <row r="302" spans="1:12">
      <c r="A302" s="13"/>
      <c r="B302" s="17"/>
      <c r="C302" s="118" t="s">
        <v>672</v>
      </c>
      <c r="D302" s="118"/>
      <c r="E302" s="118"/>
      <c r="F302" s="118"/>
      <c r="G302" s="24"/>
      <c r="H302" s="25">
        <v>2</v>
      </c>
      <c r="I302" s="25">
        <v>1</v>
      </c>
      <c r="J302" s="24">
        <f t="shared" si="56"/>
        <v>1</v>
      </c>
      <c r="K302" s="30">
        <v>5251</v>
      </c>
      <c r="L302" s="26">
        <f t="shared" si="57"/>
        <v>5251</v>
      </c>
    </row>
    <row r="303" spans="1:12">
      <c r="A303" s="13"/>
      <c r="B303" s="17"/>
      <c r="C303" s="118" t="s">
        <v>673</v>
      </c>
      <c r="D303" s="118"/>
      <c r="E303" s="118"/>
      <c r="F303" s="118"/>
      <c r="G303" s="24"/>
      <c r="H303" s="25">
        <v>2</v>
      </c>
      <c r="I303" s="25">
        <v>1</v>
      </c>
      <c r="J303" s="24">
        <f t="shared" si="56"/>
        <v>1</v>
      </c>
      <c r="K303" s="30">
        <v>5310</v>
      </c>
      <c r="L303" s="26">
        <f t="shared" si="57"/>
        <v>5310</v>
      </c>
    </row>
    <row r="304" spans="1:12">
      <c r="A304" s="13"/>
      <c r="B304" s="17"/>
      <c r="C304" s="118" t="s">
        <v>245</v>
      </c>
      <c r="D304" s="118"/>
      <c r="E304" s="118"/>
      <c r="F304" s="118"/>
      <c r="G304" s="24">
        <v>1</v>
      </c>
      <c r="H304" s="25"/>
      <c r="I304" s="25"/>
      <c r="J304" s="24">
        <f t="shared" si="56"/>
        <v>1</v>
      </c>
      <c r="K304" s="30">
        <v>3110.73</v>
      </c>
      <c r="L304" s="26">
        <f t="shared" si="57"/>
        <v>3110.73</v>
      </c>
    </row>
    <row r="305" spans="1:15">
      <c r="A305" s="13"/>
      <c r="B305" s="17"/>
      <c r="C305" s="118" t="s">
        <v>243</v>
      </c>
      <c r="D305" s="118"/>
      <c r="E305" s="118"/>
      <c r="F305" s="118"/>
      <c r="G305" s="24"/>
      <c r="H305" s="25">
        <v>5</v>
      </c>
      <c r="I305" s="25">
        <v>1</v>
      </c>
      <c r="J305" s="24">
        <f t="shared" si="56"/>
        <v>4</v>
      </c>
      <c r="K305" s="30">
        <v>3215.5</v>
      </c>
      <c r="L305" s="26">
        <f t="shared" si="57"/>
        <v>12862</v>
      </c>
      <c r="M305" s="138" t="s">
        <v>680</v>
      </c>
      <c r="N305" s="139"/>
    </row>
    <row r="306" spans="1:15">
      <c r="A306" s="13"/>
      <c r="B306" s="17"/>
      <c r="C306" s="118" t="s">
        <v>244</v>
      </c>
      <c r="D306" s="118"/>
      <c r="E306" s="118"/>
      <c r="F306" s="118"/>
      <c r="G306" s="24"/>
      <c r="H306" s="25">
        <v>3</v>
      </c>
      <c r="I306" s="25">
        <v>1</v>
      </c>
      <c r="J306" s="24">
        <f t="shared" si="56"/>
        <v>2</v>
      </c>
      <c r="K306" s="30">
        <v>2920.5</v>
      </c>
      <c r="L306" s="26">
        <f t="shared" si="57"/>
        <v>5841</v>
      </c>
      <c r="M306" s="102" t="s">
        <v>681</v>
      </c>
      <c r="N306" s="103"/>
      <c r="O306" s="103"/>
    </row>
    <row r="307" spans="1:15">
      <c r="A307" s="13"/>
      <c r="B307" s="17"/>
      <c r="C307" s="118" t="s">
        <v>674</v>
      </c>
      <c r="D307" s="118"/>
      <c r="E307" s="118"/>
      <c r="F307" s="118"/>
      <c r="G307" s="24"/>
      <c r="H307" s="25">
        <v>3</v>
      </c>
      <c r="I307" s="25">
        <v>1</v>
      </c>
      <c r="J307" s="24">
        <f t="shared" si="56"/>
        <v>2</v>
      </c>
      <c r="K307" s="30">
        <v>2891</v>
      </c>
      <c r="L307" s="26">
        <f t="shared" si="57"/>
        <v>5782</v>
      </c>
    </row>
    <row r="308" spans="1:15">
      <c r="A308" s="13"/>
      <c r="B308" s="17"/>
      <c r="C308" s="118" t="s">
        <v>675</v>
      </c>
      <c r="D308" s="118"/>
      <c r="E308" s="118"/>
      <c r="F308" s="118"/>
      <c r="G308" s="24"/>
      <c r="H308" s="25">
        <v>4</v>
      </c>
      <c r="I308" s="25">
        <v>1</v>
      </c>
      <c r="J308" s="24">
        <f t="shared" ref="J308" si="58">G308+H308-I308</f>
        <v>3</v>
      </c>
      <c r="K308" s="30">
        <v>2891</v>
      </c>
      <c r="L308" s="26">
        <f t="shared" ref="L308" si="59">J308*K308</f>
        <v>8673</v>
      </c>
    </row>
    <row r="309" spans="1:15">
      <c r="A309" s="13"/>
      <c r="B309" s="17"/>
      <c r="C309" s="118" t="s">
        <v>247</v>
      </c>
      <c r="D309" s="118"/>
      <c r="E309" s="118"/>
      <c r="F309" s="118"/>
      <c r="G309" s="24">
        <v>1</v>
      </c>
      <c r="H309" s="25"/>
      <c r="I309" s="25"/>
      <c r="J309" s="24">
        <f t="shared" si="46"/>
        <v>1</v>
      </c>
      <c r="K309" s="30">
        <v>3659.79</v>
      </c>
      <c r="L309" s="26">
        <f t="shared" si="51"/>
        <v>3659.79</v>
      </c>
    </row>
    <row r="310" spans="1:15">
      <c r="A310" s="13"/>
      <c r="B310" s="17"/>
      <c r="C310" s="118" t="s">
        <v>248</v>
      </c>
      <c r="D310" s="118"/>
      <c r="E310" s="118"/>
      <c r="F310" s="118"/>
      <c r="G310" s="24">
        <v>1</v>
      </c>
      <c r="H310" s="25"/>
      <c r="I310" s="25"/>
      <c r="J310" s="24">
        <f t="shared" si="46"/>
        <v>1</v>
      </c>
      <c r="K310" s="30">
        <v>3989.08</v>
      </c>
      <c r="L310" s="26">
        <f t="shared" si="51"/>
        <v>3989.08</v>
      </c>
    </row>
    <row r="311" spans="1:15">
      <c r="A311" s="13"/>
      <c r="B311" s="17"/>
      <c r="C311" s="118" t="s">
        <v>249</v>
      </c>
      <c r="D311" s="118"/>
      <c r="E311" s="118"/>
      <c r="F311" s="118"/>
      <c r="G311" s="24">
        <v>1</v>
      </c>
      <c r="H311" s="28"/>
      <c r="I311" s="25"/>
      <c r="J311" s="24">
        <f t="shared" si="46"/>
        <v>1</v>
      </c>
      <c r="K311" s="30">
        <v>3989.08</v>
      </c>
      <c r="L311" s="26">
        <f t="shared" si="51"/>
        <v>3989.08</v>
      </c>
    </row>
    <row r="312" spans="1:15">
      <c r="A312" s="13"/>
      <c r="B312" s="17"/>
      <c r="C312" s="118" t="s">
        <v>250</v>
      </c>
      <c r="D312" s="118"/>
      <c r="E312" s="118"/>
      <c r="F312" s="118"/>
      <c r="G312" s="24">
        <v>1</v>
      </c>
      <c r="H312" s="28"/>
      <c r="I312" s="25"/>
      <c r="J312" s="24">
        <f t="shared" si="46"/>
        <v>1</v>
      </c>
      <c r="K312" s="30">
        <v>3989.08</v>
      </c>
      <c r="L312" s="26">
        <f t="shared" si="51"/>
        <v>3989.08</v>
      </c>
    </row>
    <row r="313" spans="1:15">
      <c r="A313" s="13"/>
      <c r="B313" s="17"/>
      <c r="C313" s="118" t="s">
        <v>619</v>
      </c>
      <c r="D313" s="118"/>
      <c r="E313" s="118"/>
      <c r="F313" s="118"/>
      <c r="G313" s="24">
        <v>2</v>
      </c>
      <c r="H313" s="28"/>
      <c r="I313" s="25"/>
      <c r="J313" s="24">
        <f t="shared" si="46"/>
        <v>2</v>
      </c>
      <c r="K313" s="30">
        <v>4005</v>
      </c>
      <c r="L313" s="26">
        <f t="shared" si="51"/>
        <v>8010</v>
      </c>
    </row>
    <row r="314" spans="1:15">
      <c r="A314" s="13"/>
      <c r="B314" s="17"/>
      <c r="C314" s="118" t="s">
        <v>620</v>
      </c>
      <c r="D314" s="118"/>
      <c r="E314" s="118"/>
      <c r="F314" s="118"/>
      <c r="G314" s="24">
        <v>1</v>
      </c>
      <c r="H314" s="28"/>
      <c r="I314" s="25"/>
      <c r="J314" s="24">
        <f t="shared" si="46"/>
        <v>1</v>
      </c>
      <c r="K314" s="30">
        <v>4352</v>
      </c>
      <c r="L314" s="26">
        <f t="shared" si="51"/>
        <v>4352</v>
      </c>
    </row>
    <row r="315" spans="1:15">
      <c r="A315" s="13"/>
      <c r="B315" s="17"/>
      <c r="C315" s="118" t="s">
        <v>621</v>
      </c>
      <c r="D315" s="118"/>
      <c r="E315" s="118"/>
      <c r="F315" s="118"/>
      <c r="G315" s="24">
        <v>1</v>
      </c>
      <c r="H315" s="28"/>
      <c r="I315" s="25"/>
      <c r="J315" s="24">
        <f t="shared" si="46"/>
        <v>1</v>
      </c>
      <c r="K315" s="30">
        <v>4352</v>
      </c>
      <c r="L315" s="26">
        <f t="shared" si="51"/>
        <v>4352</v>
      </c>
    </row>
    <row r="316" spans="1:15">
      <c r="A316" s="13"/>
      <c r="B316" s="17"/>
      <c r="C316" s="118" t="s">
        <v>670</v>
      </c>
      <c r="D316" s="118"/>
      <c r="E316" s="118"/>
      <c r="F316" s="118"/>
      <c r="G316" s="24"/>
      <c r="H316" s="25">
        <v>8</v>
      </c>
      <c r="I316" s="25">
        <v>1</v>
      </c>
      <c r="J316" s="24">
        <f t="shared" ref="J316" si="60">G316+H316-I316</f>
        <v>7</v>
      </c>
      <c r="K316" s="30">
        <v>2773</v>
      </c>
      <c r="L316" s="26">
        <f t="shared" ref="L316" si="61">J316*K316</f>
        <v>19411</v>
      </c>
    </row>
    <row r="317" spans="1:15">
      <c r="A317" s="13"/>
      <c r="B317" s="16"/>
      <c r="C317" s="118" t="s">
        <v>251</v>
      </c>
      <c r="D317" s="118"/>
      <c r="E317" s="118"/>
      <c r="F317" s="118"/>
      <c r="G317" s="24">
        <v>1</v>
      </c>
      <c r="H317" s="25"/>
      <c r="I317" s="25"/>
      <c r="J317" s="24">
        <f t="shared" si="46"/>
        <v>1</v>
      </c>
      <c r="K317" s="30">
        <v>1800</v>
      </c>
      <c r="L317" s="26">
        <f t="shared" si="51"/>
        <v>1800</v>
      </c>
    </row>
    <row r="318" spans="1:15">
      <c r="A318" s="13"/>
      <c r="B318" s="17"/>
      <c r="C318" s="118" t="s">
        <v>253</v>
      </c>
      <c r="D318" s="118"/>
      <c r="E318" s="118"/>
      <c r="F318" s="118"/>
      <c r="G318" s="24">
        <v>1</v>
      </c>
      <c r="H318" s="25"/>
      <c r="I318" s="25">
        <v>1</v>
      </c>
      <c r="J318" s="24">
        <f t="shared" si="46"/>
        <v>0</v>
      </c>
      <c r="K318" s="30">
        <v>1300</v>
      </c>
      <c r="L318" s="26">
        <f t="shared" si="51"/>
        <v>0</v>
      </c>
    </row>
    <row r="319" spans="1:15">
      <c r="A319" s="13"/>
      <c r="B319" s="17"/>
      <c r="C319" s="118" t="s">
        <v>254</v>
      </c>
      <c r="D319" s="118"/>
      <c r="E319" s="118"/>
      <c r="F319" s="118"/>
      <c r="G319" s="24">
        <v>4</v>
      </c>
      <c r="H319" s="25"/>
      <c r="I319" s="25"/>
      <c r="J319" s="24">
        <f t="shared" si="46"/>
        <v>4</v>
      </c>
      <c r="K319" s="30">
        <v>2850</v>
      </c>
      <c r="L319" s="26">
        <f t="shared" si="51"/>
        <v>11400</v>
      </c>
    </row>
    <row r="320" spans="1:15">
      <c r="A320" s="13"/>
      <c r="B320" s="17"/>
      <c r="C320" s="118" t="s">
        <v>255</v>
      </c>
      <c r="D320" s="118"/>
      <c r="E320" s="118"/>
      <c r="F320" s="118"/>
      <c r="G320" s="24">
        <v>3</v>
      </c>
      <c r="H320" s="25"/>
      <c r="I320" s="25"/>
      <c r="J320" s="24">
        <f t="shared" si="46"/>
        <v>3</v>
      </c>
      <c r="K320" s="30">
        <v>3858</v>
      </c>
      <c r="L320" s="26">
        <f t="shared" si="51"/>
        <v>11574</v>
      </c>
    </row>
    <row r="321" spans="1:12">
      <c r="A321" s="13"/>
      <c r="B321" s="16"/>
      <c r="C321" s="118" t="s">
        <v>256</v>
      </c>
      <c r="D321" s="118"/>
      <c r="E321" s="118"/>
      <c r="F321" s="118"/>
      <c r="G321" s="24">
        <v>4</v>
      </c>
      <c r="H321" s="25"/>
      <c r="I321" s="25"/>
      <c r="J321" s="24">
        <f t="shared" si="46"/>
        <v>4</v>
      </c>
      <c r="K321" s="30">
        <v>5197.5</v>
      </c>
      <c r="L321" s="26">
        <f t="shared" ref="L321:L339" si="62">J321*K321</f>
        <v>20790</v>
      </c>
    </row>
    <row r="322" spans="1:12">
      <c r="A322" s="13"/>
      <c r="B322" s="17"/>
      <c r="C322" s="118" t="s">
        <v>257</v>
      </c>
      <c r="D322" s="118"/>
      <c r="E322" s="118"/>
      <c r="F322" s="118"/>
      <c r="G322" s="24">
        <v>4</v>
      </c>
      <c r="H322" s="25"/>
      <c r="I322" s="25"/>
      <c r="J322" s="24">
        <f t="shared" si="46"/>
        <v>4</v>
      </c>
      <c r="K322" s="30">
        <v>6750</v>
      </c>
      <c r="L322" s="26">
        <f t="shared" si="62"/>
        <v>27000</v>
      </c>
    </row>
    <row r="323" spans="1:12">
      <c r="A323" s="13"/>
      <c r="B323" s="17"/>
      <c r="C323" s="118" t="s">
        <v>258</v>
      </c>
      <c r="D323" s="118"/>
      <c r="E323" s="118"/>
      <c r="F323" s="118"/>
      <c r="G323" s="24">
        <v>4</v>
      </c>
      <c r="H323" s="25"/>
      <c r="I323" s="25"/>
      <c r="J323" s="24">
        <f t="shared" si="46"/>
        <v>4</v>
      </c>
      <c r="K323" s="30">
        <v>6750</v>
      </c>
      <c r="L323" s="26">
        <f t="shared" si="62"/>
        <v>27000</v>
      </c>
    </row>
    <row r="324" spans="1:12">
      <c r="A324" s="13"/>
      <c r="B324" s="17"/>
      <c r="C324" s="118" t="s">
        <v>259</v>
      </c>
      <c r="D324" s="118"/>
      <c r="E324" s="118"/>
      <c r="F324" s="118"/>
      <c r="G324" s="24">
        <v>4</v>
      </c>
      <c r="H324" s="25"/>
      <c r="I324" s="25"/>
      <c r="J324" s="24">
        <f t="shared" ref="J324:J374" si="63">G324+H324-I324</f>
        <v>4</v>
      </c>
      <c r="K324" s="30">
        <v>6750</v>
      </c>
      <c r="L324" s="26">
        <f t="shared" si="62"/>
        <v>27000</v>
      </c>
    </row>
    <row r="325" spans="1:12">
      <c r="A325" s="13"/>
      <c r="B325" s="17"/>
      <c r="C325" s="118" t="s">
        <v>260</v>
      </c>
      <c r="D325" s="118"/>
      <c r="E325" s="118"/>
      <c r="F325" s="118"/>
      <c r="G325" s="24">
        <v>1</v>
      </c>
      <c r="H325" s="25"/>
      <c r="I325" s="25"/>
      <c r="J325" s="24">
        <f t="shared" si="63"/>
        <v>1</v>
      </c>
      <c r="K325" s="29">
        <v>11300</v>
      </c>
      <c r="L325" s="26">
        <f t="shared" si="62"/>
        <v>11300</v>
      </c>
    </row>
    <row r="326" spans="1:12">
      <c r="A326" s="13"/>
      <c r="B326" s="16"/>
      <c r="C326" s="118" t="s">
        <v>262</v>
      </c>
      <c r="D326" s="118"/>
      <c r="E326" s="118"/>
      <c r="F326" s="118"/>
      <c r="G326" s="24">
        <v>2</v>
      </c>
      <c r="H326" s="25"/>
      <c r="I326" s="25"/>
      <c r="J326" s="24">
        <f t="shared" si="63"/>
        <v>2</v>
      </c>
      <c r="K326" s="30">
        <v>4200</v>
      </c>
      <c r="L326" s="26">
        <f t="shared" si="62"/>
        <v>8400</v>
      </c>
    </row>
    <row r="327" spans="1:12">
      <c r="A327" s="13"/>
      <c r="B327" s="17"/>
      <c r="C327" s="118" t="s">
        <v>263</v>
      </c>
      <c r="D327" s="118"/>
      <c r="E327" s="118"/>
      <c r="F327" s="118"/>
      <c r="G327" s="24">
        <v>2</v>
      </c>
      <c r="H327" s="25"/>
      <c r="I327" s="25"/>
      <c r="J327" s="24">
        <f t="shared" si="63"/>
        <v>2</v>
      </c>
      <c r="K327" s="30">
        <v>1850</v>
      </c>
      <c r="L327" s="26">
        <f t="shared" si="62"/>
        <v>3700</v>
      </c>
    </row>
    <row r="328" spans="1:12">
      <c r="A328" s="13"/>
      <c r="B328" s="17"/>
      <c r="C328" s="118" t="s">
        <v>264</v>
      </c>
      <c r="D328" s="118"/>
      <c r="E328" s="118"/>
      <c r="F328" s="118"/>
      <c r="G328" s="24">
        <v>2</v>
      </c>
      <c r="H328" s="25"/>
      <c r="I328" s="25"/>
      <c r="J328" s="24">
        <f t="shared" si="63"/>
        <v>2</v>
      </c>
      <c r="K328" s="30">
        <v>2450</v>
      </c>
      <c r="L328" s="26">
        <f t="shared" si="62"/>
        <v>4900</v>
      </c>
    </row>
    <row r="329" spans="1:12">
      <c r="A329" s="13"/>
      <c r="B329" s="17"/>
      <c r="C329" s="118" t="s">
        <v>265</v>
      </c>
      <c r="D329" s="118"/>
      <c r="E329" s="118"/>
      <c r="F329" s="118"/>
      <c r="G329" s="24">
        <v>1</v>
      </c>
      <c r="H329" s="25"/>
      <c r="I329" s="25">
        <v>1</v>
      </c>
      <c r="J329" s="24">
        <f t="shared" si="63"/>
        <v>0</v>
      </c>
      <c r="K329" s="30">
        <v>11056.6</v>
      </c>
      <c r="L329" s="26">
        <f t="shared" si="62"/>
        <v>0</v>
      </c>
    </row>
    <row r="330" spans="1:12" ht="15.75" thickBot="1">
      <c r="A330" s="13"/>
      <c r="B330" s="17"/>
      <c r="C330" s="118" t="s">
        <v>266</v>
      </c>
      <c r="D330" s="118"/>
      <c r="E330" s="118"/>
      <c r="F330" s="118"/>
      <c r="G330" s="24">
        <v>2</v>
      </c>
      <c r="H330" s="25"/>
      <c r="I330" s="25">
        <v>1</v>
      </c>
      <c r="J330" s="24">
        <f t="shared" si="63"/>
        <v>1</v>
      </c>
      <c r="K330" s="30">
        <v>12150.46</v>
      </c>
      <c r="L330" s="26">
        <f t="shared" si="62"/>
        <v>12150.46</v>
      </c>
    </row>
    <row r="331" spans="1:12">
      <c r="A331" s="8" t="s">
        <v>5</v>
      </c>
      <c r="B331" s="3" t="s">
        <v>6</v>
      </c>
      <c r="C331" s="125" t="s">
        <v>7</v>
      </c>
      <c r="D331" s="125"/>
      <c r="E331" s="125"/>
      <c r="F331" s="125"/>
      <c r="G331" s="101" t="s">
        <v>8</v>
      </c>
      <c r="H331" s="101" t="s">
        <v>9</v>
      </c>
      <c r="I331" s="101" t="s">
        <v>10</v>
      </c>
      <c r="J331" s="101" t="s">
        <v>11</v>
      </c>
      <c r="K331" s="101" t="s">
        <v>12</v>
      </c>
      <c r="L331" s="5" t="s">
        <v>13</v>
      </c>
    </row>
    <row r="332" spans="1:12">
      <c r="A332" s="13" t="s">
        <v>162</v>
      </c>
      <c r="B332" s="16" t="s">
        <v>163</v>
      </c>
      <c r="C332" s="118" t="s">
        <v>265</v>
      </c>
      <c r="D332" s="118"/>
      <c r="E332" s="118"/>
      <c r="F332" s="118"/>
      <c r="G332" s="24">
        <v>4</v>
      </c>
      <c r="H332" s="25"/>
      <c r="I332" s="25">
        <v>2</v>
      </c>
      <c r="J332" s="24">
        <f t="shared" si="63"/>
        <v>2</v>
      </c>
      <c r="K332" s="30">
        <v>9392.7999999999993</v>
      </c>
      <c r="L332" s="26">
        <f t="shared" si="62"/>
        <v>18785.599999999999</v>
      </c>
    </row>
    <row r="333" spans="1:12">
      <c r="A333" s="13"/>
      <c r="B333" s="17"/>
      <c r="C333" s="118" t="s">
        <v>623</v>
      </c>
      <c r="D333" s="118"/>
      <c r="E333" s="118"/>
      <c r="F333" s="118"/>
      <c r="G333" s="24">
        <v>2</v>
      </c>
      <c r="H333" s="25"/>
      <c r="I333" s="25">
        <v>1</v>
      </c>
      <c r="J333" s="24">
        <f t="shared" si="63"/>
        <v>1</v>
      </c>
      <c r="K333" s="30">
        <v>13404.8</v>
      </c>
      <c r="L333" s="26">
        <f t="shared" si="62"/>
        <v>13404.8</v>
      </c>
    </row>
    <row r="334" spans="1:12">
      <c r="A334" s="13"/>
      <c r="B334" s="17"/>
      <c r="C334" s="118" t="s">
        <v>624</v>
      </c>
      <c r="D334" s="118"/>
      <c r="E334" s="118"/>
      <c r="F334" s="118"/>
      <c r="G334" s="24">
        <v>2</v>
      </c>
      <c r="H334" s="25"/>
      <c r="I334" s="25">
        <v>1</v>
      </c>
      <c r="J334" s="24">
        <f t="shared" si="63"/>
        <v>1</v>
      </c>
      <c r="K334" s="30">
        <v>13404.8</v>
      </c>
      <c r="L334" s="26">
        <f t="shared" si="62"/>
        <v>13404.8</v>
      </c>
    </row>
    <row r="335" spans="1:12">
      <c r="A335" s="13"/>
      <c r="B335" s="17"/>
      <c r="C335" s="118" t="s">
        <v>549</v>
      </c>
      <c r="D335" s="118"/>
      <c r="E335" s="118"/>
      <c r="F335" s="118"/>
      <c r="G335" s="24">
        <v>4</v>
      </c>
      <c r="H335" s="25"/>
      <c r="I335" s="25"/>
      <c r="J335" s="24">
        <f t="shared" si="63"/>
        <v>4</v>
      </c>
      <c r="K335" s="30">
        <v>3894</v>
      </c>
      <c r="L335" s="26">
        <f t="shared" si="62"/>
        <v>15576</v>
      </c>
    </row>
    <row r="336" spans="1:12">
      <c r="A336" s="13"/>
      <c r="B336" s="17"/>
      <c r="C336" s="118" t="s">
        <v>222</v>
      </c>
      <c r="D336" s="118"/>
      <c r="E336" s="118"/>
      <c r="F336" s="118"/>
      <c r="G336" s="24">
        <v>7</v>
      </c>
      <c r="H336" s="25"/>
      <c r="I336" s="25">
        <v>2</v>
      </c>
      <c r="J336" s="24">
        <f t="shared" si="63"/>
        <v>5</v>
      </c>
      <c r="K336" s="30">
        <v>2732</v>
      </c>
      <c r="L336" s="26">
        <f t="shared" si="62"/>
        <v>13660</v>
      </c>
    </row>
    <row r="337" spans="1:12">
      <c r="A337" s="13"/>
      <c r="B337" s="17"/>
      <c r="C337" s="118" t="s">
        <v>267</v>
      </c>
      <c r="D337" s="118"/>
      <c r="E337" s="118"/>
      <c r="F337" s="118"/>
      <c r="G337" s="24">
        <v>2</v>
      </c>
      <c r="H337" s="25"/>
      <c r="I337" s="25"/>
      <c r="J337" s="24">
        <f t="shared" si="63"/>
        <v>2</v>
      </c>
      <c r="K337" s="30">
        <v>5699.4</v>
      </c>
      <c r="L337" s="26">
        <f t="shared" si="62"/>
        <v>11398.8</v>
      </c>
    </row>
    <row r="338" spans="1:12">
      <c r="A338" s="13"/>
      <c r="B338" s="17"/>
      <c r="C338" s="118" t="s">
        <v>267</v>
      </c>
      <c r="D338" s="118"/>
      <c r="E338" s="118"/>
      <c r="F338" s="118"/>
      <c r="G338" s="24"/>
      <c r="H338" s="25">
        <v>2</v>
      </c>
      <c r="I338" s="25"/>
      <c r="J338" s="24">
        <f t="shared" ref="J338" si="64">G338+H338-I338</f>
        <v>2</v>
      </c>
      <c r="K338" s="30">
        <v>6938.4</v>
      </c>
      <c r="L338" s="26">
        <f t="shared" ref="L338" si="65">J338*K338</f>
        <v>13876.8</v>
      </c>
    </row>
    <row r="339" spans="1:12">
      <c r="A339" s="13"/>
      <c r="B339" s="17"/>
      <c r="C339" s="118" t="s">
        <v>268</v>
      </c>
      <c r="D339" s="118"/>
      <c r="E339" s="118"/>
      <c r="F339" s="118"/>
      <c r="G339" s="24">
        <v>1</v>
      </c>
      <c r="H339" s="25"/>
      <c r="I339" s="25"/>
      <c r="J339" s="24">
        <f t="shared" si="63"/>
        <v>1</v>
      </c>
      <c r="K339" s="30">
        <v>1908.06</v>
      </c>
      <c r="L339" s="26">
        <f t="shared" si="62"/>
        <v>1908.06</v>
      </c>
    </row>
    <row r="340" spans="1:12">
      <c r="A340" s="13" t="s">
        <v>269</v>
      </c>
      <c r="B340" s="17" t="s">
        <v>270</v>
      </c>
      <c r="C340" s="122"/>
      <c r="D340" s="123"/>
      <c r="E340" s="123"/>
      <c r="F340" s="124"/>
      <c r="G340" s="25"/>
      <c r="H340" s="25"/>
      <c r="I340" s="25"/>
      <c r="J340" s="24"/>
      <c r="K340" s="30"/>
      <c r="L340" s="26"/>
    </row>
    <row r="341" spans="1:12">
      <c r="A341" s="13"/>
      <c r="B341" s="17"/>
      <c r="C341" s="118" t="s">
        <v>271</v>
      </c>
      <c r="D341" s="118"/>
      <c r="E341" s="118"/>
      <c r="F341" s="118"/>
      <c r="G341" s="25">
        <v>48</v>
      </c>
      <c r="H341" s="25"/>
      <c r="I341" s="25"/>
      <c r="J341" s="24">
        <f t="shared" si="63"/>
        <v>48</v>
      </c>
      <c r="K341" s="30">
        <v>26.95</v>
      </c>
      <c r="L341" s="26">
        <f>J341*K341</f>
        <v>1293.5999999999999</v>
      </c>
    </row>
    <row r="342" spans="1:12">
      <c r="A342" s="13"/>
      <c r="B342" s="17"/>
      <c r="C342" s="118" t="s">
        <v>272</v>
      </c>
      <c r="D342" s="118"/>
      <c r="E342" s="118"/>
      <c r="F342" s="118"/>
      <c r="G342" s="24">
        <v>1</v>
      </c>
      <c r="H342" s="25"/>
      <c r="I342" s="25"/>
      <c r="J342" s="24">
        <f t="shared" si="63"/>
        <v>1</v>
      </c>
      <c r="K342" s="30">
        <v>800</v>
      </c>
      <c r="L342" s="26">
        <f>J342*K342</f>
        <v>800</v>
      </c>
    </row>
    <row r="343" spans="1:12">
      <c r="A343" s="13"/>
      <c r="B343" s="17"/>
      <c r="C343" s="118" t="s">
        <v>273</v>
      </c>
      <c r="D343" s="118"/>
      <c r="E343" s="118"/>
      <c r="F343" s="118"/>
      <c r="G343" s="24">
        <v>2</v>
      </c>
      <c r="H343" s="25"/>
      <c r="I343" s="25"/>
      <c r="J343" s="24">
        <f t="shared" si="63"/>
        <v>2</v>
      </c>
      <c r="K343" s="30">
        <v>350</v>
      </c>
      <c r="L343" s="26">
        <f>J343*K343</f>
        <v>700</v>
      </c>
    </row>
    <row r="344" spans="1:12">
      <c r="A344" s="13" t="s">
        <v>274</v>
      </c>
      <c r="B344" s="16" t="s">
        <v>275</v>
      </c>
      <c r="C344" s="118"/>
      <c r="D344" s="118"/>
      <c r="E344" s="118"/>
      <c r="F344" s="118"/>
      <c r="G344" s="25"/>
      <c r="H344" s="25"/>
      <c r="I344" s="25"/>
      <c r="J344" s="24"/>
      <c r="K344" s="33"/>
      <c r="L344" s="26"/>
    </row>
    <row r="345" spans="1:12">
      <c r="A345" s="13"/>
      <c r="B345" s="16"/>
      <c r="C345" s="118" t="s">
        <v>468</v>
      </c>
      <c r="D345" s="118"/>
      <c r="E345" s="118"/>
      <c r="F345" s="118"/>
      <c r="G345" s="25">
        <v>138</v>
      </c>
      <c r="H345" s="25"/>
      <c r="I345" s="25">
        <v>6</v>
      </c>
      <c r="J345" s="24">
        <f t="shared" si="63"/>
        <v>132</v>
      </c>
      <c r="K345" s="93">
        <v>83.84</v>
      </c>
      <c r="L345" s="26">
        <f t="shared" ref="L345:L374" si="66">J345*K345</f>
        <v>11066.880000000001</v>
      </c>
    </row>
    <row r="346" spans="1:12">
      <c r="A346" s="13"/>
      <c r="B346" s="16"/>
      <c r="C346" s="118" t="s">
        <v>469</v>
      </c>
      <c r="D346" s="118"/>
      <c r="E346" s="118"/>
      <c r="F346" s="118"/>
      <c r="G346" s="25">
        <v>120</v>
      </c>
      <c r="H346" s="25"/>
      <c r="I346" s="25"/>
      <c r="J346" s="24">
        <f t="shared" si="63"/>
        <v>120</v>
      </c>
      <c r="K346" s="93">
        <v>112.49</v>
      </c>
      <c r="L346" s="26">
        <f t="shared" si="66"/>
        <v>13498.8</v>
      </c>
    </row>
    <row r="347" spans="1:12">
      <c r="A347" s="13"/>
      <c r="B347" s="16"/>
      <c r="C347" s="118" t="s">
        <v>470</v>
      </c>
      <c r="D347" s="118"/>
      <c r="E347" s="118"/>
      <c r="F347" s="118"/>
      <c r="G347" s="25">
        <v>60</v>
      </c>
      <c r="H347" s="25"/>
      <c r="I347" s="25"/>
      <c r="J347" s="24">
        <f t="shared" si="63"/>
        <v>60</v>
      </c>
      <c r="K347" s="93">
        <v>170.74</v>
      </c>
      <c r="L347" s="26">
        <f t="shared" si="66"/>
        <v>10244.400000000001</v>
      </c>
    </row>
    <row r="348" spans="1:12">
      <c r="A348" s="13"/>
      <c r="B348" s="16"/>
      <c r="C348" s="118" t="s">
        <v>276</v>
      </c>
      <c r="D348" s="118"/>
      <c r="E348" s="118"/>
      <c r="F348" s="118"/>
      <c r="G348" s="24">
        <v>21</v>
      </c>
      <c r="H348" s="25"/>
      <c r="I348" s="25"/>
      <c r="J348" s="24">
        <f t="shared" si="63"/>
        <v>21</v>
      </c>
      <c r="K348" s="30">
        <v>198.72</v>
      </c>
      <c r="L348" s="26">
        <f t="shared" si="66"/>
        <v>4173.12</v>
      </c>
    </row>
    <row r="349" spans="1:12">
      <c r="A349" s="13"/>
      <c r="B349" s="16"/>
      <c r="C349" s="118" t="s">
        <v>278</v>
      </c>
      <c r="D349" s="118"/>
      <c r="E349" s="118"/>
      <c r="F349" s="118"/>
      <c r="G349" s="24">
        <v>2</v>
      </c>
      <c r="H349" s="25"/>
      <c r="I349" s="25"/>
      <c r="J349" s="24">
        <f t="shared" si="63"/>
        <v>2</v>
      </c>
      <c r="K349" s="30">
        <v>137.0924</v>
      </c>
      <c r="L349" s="26">
        <f t="shared" si="66"/>
        <v>274.1848</v>
      </c>
    </row>
    <row r="350" spans="1:12">
      <c r="A350" s="13"/>
      <c r="B350" s="16"/>
      <c r="C350" s="122" t="s">
        <v>279</v>
      </c>
      <c r="D350" s="123"/>
      <c r="E350" s="123"/>
      <c r="F350" s="124"/>
      <c r="G350" s="24">
        <v>1</v>
      </c>
      <c r="H350" s="25"/>
      <c r="I350" s="25"/>
      <c r="J350" s="24">
        <f t="shared" si="63"/>
        <v>1</v>
      </c>
      <c r="K350" s="30">
        <v>200</v>
      </c>
      <c r="L350" s="26">
        <f t="shared" si="66"/>
        <v>200</v>
      </c>
    </row>
    <row r="351" spans="1:12">
      <c r="A351" s="18"/>
      <c r="B351" s="20"/>
      <c r="C351" s="118" t="s">
        <v>280</v>
      </c>
      <c r="D351" s="118"/>
      <c r="E351" s="118"/>
      <c r="F351" s="118"/>
      <c r="G351" s="24">
        <v>15</v>
      </c>
      <c r="H351" s="25"/>
      <c r="I351" s="25"/>
      <c r="J351" s="24">
        <f t="shared" si="63"/>
        <v>15</v>
      </c>
      <c r="K351" s="30">
        <v>129</v>
      </c>
      <c r="L351" s="26">
        <f t="shared" si="66"/>
        <v>1935</v>
      </c>
    </row>
    <row r="352" spans="1:12">
      <c r="A352" s="18"/>
      <c r="B352" s="21"/>
      <c r="C352" s="118" t="s">
        <v>281</v>
      </c>
      <c r="D352" s="118"/>
      <c r="E352" s="118"/>
      <c r="F352" s="118"/>
      <c r="G352" s="24">
        <v>42</v>
      </c>
      <c r="H352" s="25"/>
      <c r="I352" s="25"/>
      <c r="J352" s="24">
        <f t="shared" si="63"/>
        <v>42</v>
      </c>
      <c r="K352" s="30">
        <v>139</v>
      </c>
      <c r="L352" s="26">
        <f t="shared" si="66"/>
        <v>5838</v>
      </c>
    </row>
    <row r="353" spans="1:12">
      <c r="A353" s="18"/>
      <c r="B353" s="21"/>
      <c r="C353" s="118" t="s">
        <v>282</v>
      </c>
      <c r="D353" s="118"/>
      <c r="E353" s="118"/>
      <c r="F353" s="118"/>
      <c r="G353" s="24">
        <v>15</v>
      </c>
      <c r="H353" s="25"/>
      <c r="I353" s="25"/>
      <c r="J353" s="24">
        <f t="shared" si="63"/>
        <v>15</v>
      </c>
      <c r="K353" s="30">
        <v>500</v>
      </c>
      <c r="L353" s="26">
        <f t="shared" si="66"/>
        <v>7500</v>
      </c>
    </row>
    <row r="354" spans="1:12">
      <c r="A354" s="13"/>
      <c r="B354" s="21"/>
      <c r="C354" s="118" t="s">
        <v>283</v>
      </c>
      <c r="D354" s="118"/>
      <c r="E354" s="118"/>
      <c r="F354" s="118"/>
      <c r="G354" s="24">
        <v>23</v>
      </c>
      <c r="H354" s="25"/>
      <c r="I354" s="25"/>
      <c r="J354" s="24">
        <f t="shared" si="63"/>
        <v>23</v>
      </c>
      <c r="K354" s="30">
        <v>139</v>
      </c>
      <c r="L354" s="26">
        <f t="shared" si="66"/>
        <v>3197</v>
      </c>
    </row>
    <row r="355" spans="1:12">
      <c r="A355" s="13"/>
      <c r="B355" s="21"/>
      <c r="C355" s="118" t="s">
        <v>284</v>
      </c>
      <c r="D355" s="118"/>
      <c r="E355" s="118"/>
      <c r="F355" s="118"/>
      <c r="G355" s="24">
        <v>4</v>
      </c>
      <c r="H355" s="25"/>
      <c r="I355" s="25"/>
      <c r="J355" s="24">
        <f t="shared" si="63"/>
        <v>4</v>
      </c>
      <c r="K355" s="30">
        <v>400</v>
      </c>
      <c r="L355" s="26">
        <f t="shared" si="66"/>
        <v>1600</v>
      </c>
    </row>
    <row r="356" spans="1:12">
      <c r="A356" s="13"/>
      <c r="B356" s="17"/>
      <c r="C356" s="118" t="s">
        <v>285</v>
      </c>
      <c r="D356" s="118"/>
      <c r="E356" s="118"/>
      <c r="F356" s="118"/>
      <c r="G356" s="24">
        <v>2</v>
      </c>
      <c r="H356" s="25"/>
      <c r="I356" s="25"/>
      <c r="J356" s="24">
        <f t="shared" si="63"/>
        <v>2</v>
      </c>
      <c r="K356" s="30">
        <v>398.84</v>
      </c>
      <c r="L356" s="26">
        <f t="shared" si="66"/>
        <v>797.68</v>
      </c>
    </row>
    <row r="357" spans="1:12">
      <c r="A357" s="13"/>
      <c r="B357" s="17"/>
      <c r="C357" s="118" t="s">
        <v>286</v>
      </c>
      <c r="D357" s="118"/>
      <c r="E357" s="118"/>
      <c r="F357" s="118"/>
      <c r="G357" s="24">
        <v>1</v>
      </c>
      <c r="H357" s="25"/>
      <c r="I357" s="25"/>
      <c r="J357" s="24">
        <f t="shared" si="63"/>
        <v>1</v>
      </c>
      <c r="K357" s="30">
        <v>300</v>
      </c>
      <c r="L357" s="26">
        <f t="shared" si="66"/>
        <v>300</v>
      </c>
    </row>
    <row r="358" spans="1:12">
      <c r="A358" s="13"/>
      <c r="B358" s="17"/>
      <c r="C358" s="118" t="s">
        <v>287</v>
      </c>
      <c r="D358" s="118"/>
      <c r="E358" s="118"/>
      <c r="F358" s="118"/>
      <c r="G358" s="24">
        <v>20</v>
      </c>
      <c r="H358" s="25"/>
      <c r="I358" s="25"/>
      <c r="J358" s="24">
        <f t="shared" si="63"/>
        <v>20</v>
      </c>
      <c r="K358" s="30">
        <v>400</v>
      </c>
      <c r="L358" s="26">
        <f t="shared" si="66"/>
        <v>8000</v>
      </c>
    </row>
    <row r="359" spans="1:12">
      <c r="A359" s="13"/>
      <c r="B359" s="17"/>
      <c r="C359" s="118" t="s">
        <v>288</v>
      </c>
      <c r="D359" s="118"/>
      <c r="E359" s="118"/>
      <c r="F359" s="118"/>
      <c r="G359" s="24">
        <v>5</v>
      </c>
      <c r="H359" s="25"/>
      <c r="I359" s="25"/>
      <c r="J359" s="24">
        <f t="shared" si="63"/>
        <v>5</v>
      </c>
      <c r="K359" s="30">
        <v>28.91</v>
      </c>
      <c r="L359" s="26">
        <f t="shared" si="66"/>
        <v>144.55000000000001</v>
      </c>
    </row>
    <row r="360" spans="1:12">
      <c r="A360" s="13"/>
      <c r="B360" s="17"/>
      <c r="C360" s="118" t="s">
        <v>289</v>
      </c>
      <c r="D360" s="118"/>
      <c r="E360" s="118"/>
      <c r="F360" s="118"/>
      <c r="G360" s="24">
        <v>17</v>
      </c>
      <c r="H360" s="25"/>
      <c r="I360" s="25"/>
      <c r="J360" s="24">
        <f t="shared" si="63"/>
        <v>17</v>
      </c>
      <c r="K360" s="30">
        <v>50</v>
      </c>
      <c r="L360" s="26">
        <f t="shared" si="66"/>
        <v>850</v>
      </c>
    </row>
    <row r="361" spans="1:12">
      <c r="A361" s="13"/>
      <c r="B361" s="17"/>
      <c r="C361" s="118" t="s">
        <v>290</v>
      </c>
      <c r="D361" s="118"/>
      <c r="E361" s="118"/>
      <c r="F361" s="118"/>
      <c r="G361" s="24">
        <v>30</v>
      </c>
      <c r="H361" s="25"/>
      <c r="I361" s="25"/>
      <c r="J361" s="24">
        <f t="shared" si="63"/>
        <v>30</v>
      </c>
      <c r="K361" s="30">
        <v>50</v>
      </c>
      <c r="L361" s="26">
        <f t="shared" si="66"/>
        <v>1500</v>
      </c>
    </row>
    <row r="362" spans="1:12">
      <c r="A362" s="13"/>
      <c r="B362" s="17"/>
      <c r="C362" s="118" t="s">
        <v>291</v>
      </c>
      <c r="D362" s="118"/>
      <c r="E362" s="118"/>
      <c r="F362" s="118"/>
      <c r="G362" s="24">
        <v>1</v>
      </c>
      <c r="H362" s="25"/>
      <c r="I362" s="25"/>
      <c r="J362" s="24">
        <f t="shared" si="63"/>
        <v>1</v>
      </c>
      <c r="K362" s="30">
        <v>38.74</v>
      </c>
      <c r="L362" s="26">
        <f t="shared" si="66"/>
        <v>38.74</v>
      </c>
    </row>
    <row r="363" spans="1:12" ht="15.75" thickBot="1">
      <c r="A363" s="13"/>
      <c r="B363" s="17"/>
      <c r="C363" s="118" t="s">
        <v>292</v>
      </c>
      <c r="D363" s="118"/>
      <c r="E363" s="118"/>
      <c r="F363" s="118"/>
      <c r="G363" s="24">
        <v>24</v>
      </c>
      <c r="H363" s="25"/>
      <c r="I363" s="25">
        <v>2</v>
      </c>
      <c r="J363" s="24">
        <f t="shared" si="63"/>
        <v>22</v>
      </c>
      <c r="K363" s="30">
        <v>25.32</v>
      </c>
      <c r="L363" s="26">
        <f t="shared" si="66"/>
        <v>557.04</v>
      </c>
    </row>
    <row r="364" spans="1:12">
      <c r="A364" s="8" t="s">
        <v>5</v>
      </c>
      <c r="B364" s="3" t="s">
        <v>6</v>
      </c>
      <c r="C364" s="125" t="s">
        <v>7</v>
      </c>
      <c r="D364" s="125"/>
      <c r="E364" s="125"/>
      <c r="F364" s="125"/>
      <c r="G364" s="101" t="s">
        <v>8</v>
      </c>
      <c r="H364" s="101" t="s">
        <v>9</v>
      </c>
      <c r="I364" s="101" t="s">
        <v>10</v>
      </c>
      <c r="J364" s="101" t="s">
        <v>11</v>
      </c>
      <c r="K364" s="101" t="s">
        <v>12</v>
      </c>
      <c r="L364" s="5" t="s">
        <v>13</v>
      </c>
    </row>
    <row r="365" spans="1:12">
      <c r="A365" s="13" t="s">
        <v>274</v>
      </c>
      <c r="B365" s="16" t="s">
        <v>275</v>
      </c>
      <c r="C365" s="118" t="s">
        <v>293</v>
      </c>
      <c r="D365" s="118"/>
      <c r="E365" s="118"/>
      <c r="F365" s="118"/>
      <c r="G365" s="24">
        <v>1</v>
      </c>
      <c r="H365" s="25"/>
      <c r="I365" s="25"/>
      <c r="J365" s="24">
        <f t="shared" si="63"/>
        <v>1</v>
      </c>
      <c r="K365" s="30">
        <v>300</v>
      </c>
      <c r="L365" s="26">
        <f t="shared" si="66"/>
        <v>300</v>
      </c>
    </row>
    <row r="366" spans="1:12">
      <c r="A366" s="13"/>
      <c r="B366" s="17"/>
      <c r="C366" s="118" t="s">
        <v>294</v>
      </c>
      <c r="D366" s="118"/>
      <c r="E366" s="118"/>
      <c r="F366" s="118"/>
      <c r="G366" s="24">
        <v>8</v>
      </c>
      <c r="H366" s="25"/>
      <c r="I366" s="25">
        <v>1</v>
      </c>
      <c r="J366" s="24">
        <f t="shared" si="63"/>
        <v>7</v>
      </c>
      <c r="K366" s="30">
        <v>10</v>
      </c>
      <c r="L366" s="26">
        <f t="shared" si="66"/>
        <v>70</v>
      </c>
    </row>
    <row r="367" spans="1:12">
      <c r="A367" s="13"/>
      <c r="B367" s="17"/>
      <c r="C367" s="118" t="s">
        <v>295</v>
      </c>
      <c r="D367" s="118"/>
      <c r="E367" s="118"/>
      <c r="F367" s="118"/>
      <c r="G367" s="24">
        <v>534</v>
      </c>
      <c r="H367" s="25"/>
      <c r="I367" s="25"/>
      <c r="J367" s="24">
        <f t="shared" si="63"/>
        <v>534</v>
      </c>
      <c r="K367" s="30">
        <v>25</v>
      </c>
      <c r="L367" s="26">
        <f t="shared" si="66"/>
        <v>13350</v>
      </c>
    </row>
    <row r="368" spans="1:12">
      <c r="A368" s="13"/>
      <c r="B368" s="17"/>
      <c r="C368" s="118" t="s">
        <v>296</v>
      </c>
      <c r="D368" s="118"/>
      <c r="E368" s="118"/>
      <c r="F368" s="118"/>
      <c r="G368" s="24">
        <v>4</v>
      </c>
      <c r="H368" s="25"/>
      <c r="I368" s="25"/>
      <c r="J368" s="24">
        <f t="shared" si="63"/>
        <v>4</v>
      </c>
      <c r="K368" s="30">
        <v>150</v>
      </c>
      <c r="L368" s="26">
        <f t="shared" si="66"/>
        <v>600</v>
      </c>
    </row>
    <row r="369" spans="1:12">
      <c r="A369" s="13"/>
      <c r="B369" s="17"/>
      <c r="C369" s="118" t="s">
        <v>297</v>
      </c>
      <c r="D369" s="118"/>
      <c r="E369" s="118"/>
      <c r="F369" s="118"/>
      <c r="G369" s="24">
        <v>24</v>
      </c>
      <c r="H369" s="25"/>
      <c r="I369" s="25"/>
      <c r="J369" s="24">
        <f t="shared" si="63"/>
        <v>24</v>
      </c>
      <c r="K369" s="30">
        <v>265</v>
      </c>
      <c r="L369" s="26">
        <f t="shared" si="66"/>
        <v>6360</v>
      </c>
    </row>
    <row r="370" spans="1:12">
      <c r="A370" s="13"/>
      <c r="B370" s="17"/>
      <c r="C370" s="118" t="s">
        <v>298</v>
      </c>
      <c r="D370" s="118"/>
      <c r="E370" s="118"/>
      <c r="F370" s="118"/>
      <c r="G370" s="24">
        <v>1</v>
      </c>
      <c r="H370" s="25"/>
      <c r="I370" s="25"/>
      <c r="J370" s="24">
        <f t="shared" si="63"/>
        <v>1</v>
      </c>
      <c r="K370" s="30">
        <v>400</v>
      </c>
      <c r="L370" s="26">
        <f t="shared" si="66"/>
        <v>400</v>
      </c>
    </row>
    <row r="371" spans="1:12">
      <c r="A371" s="13"/>
      <c r="B371" s="17"/>
      <c r="C371" s="118" t="s">
        <v>299</v>
      </c>
      <c r="D371" s="118"/>
      <c r="E371" s="118"/>
      <c r="F371" s="118"/>
      <c r="G371" s="24">
        <v>8</v>
      </c>
      <c r="H371" s="25"/>
      <c r="I371" s="25"/>
      <c r="J371" s="24">
        <f t="shared" si="63"/>
        <v>8</v>
      </c>
      <c r="K371" s="30">
        <v>50</v>
      </c>
      <c r="L371" s="26">
        <f t="shared" si="66"/>
        <v>400</v>
      </c>
    </row>
    <row r="372" spans="1:12">
      <c r="A372" s="13"/>
      <c r="B372" s="17"/>
      <c r="C372" s="118" t="s">
        <v>300</v>
      </c>
      <c r="D372" s="118"/>
      <c r="E372" s="118"/>
      <c r="F372" s="118"/>
      <c r="G372" s="24">
        <v>15</v>
      </c>
      <c r="H372" s="25"/>
      <c r="I372" s="25"/>
      <c r="J372" s="24">
        <f t="shared" si="63"/>
        <v>15</v>
      </c>
      <c r="K372" s="30">
        <v>220</v>
      </c>
      <c r="L372" s="26">
        <f t="shared" si="66"/>
        <v>3300</v>
      </c>
    </row>
    <row r="373" spans="1:12">
      <c r="A373" s="13"/>
      <c r="B373" s="17"/>
      <c r="C373" s="118" t="s">
        <v>301</v>
      </c>
      <c r="D373" s="118"/>
      <c r="E373" s="118"/>
      <c r="F373" s="118"/>
      <c r="G373" s="24">
        <v>9</v>
      </c>
      <c r="H373" s="25"/>
      <c r="I373" s="25"/>
      <c r="J373" s="24">
        <f t="shared" si="63"/>
        <v>9</v>
      </c>
      <c r="K373" s="30">
        <v>100</v>
      </c>
      <c r="L373" s="26">
        <f t="shared" si="66"/>
        <v>900</v>
      </c>
    </row>
    <row r="374" spans="1:12" ht="15.75" thickBot="1">
      <c r="A374" s="22"/>
      <c r="B374" s="23"/>
      <c r="C374" s="130" t="s">
        <v>302</v>
      </c>
      <c r="D374" s="130"/>
      <c r="E374" s="130"/>
      <c r="F374" s="130"/>
      <c r="G374" s="34">
        <v>9</v>
      </c>
      <c r="H374" s="35"/>
      <c r="I374" s="35"/>
      <c r="J374" s="34">
        <f t="shared" si="63"/>
        <v>9</v>
      </c>
      <c r="K374" s="36">
        <v>60</v>
      </c>
      <c r="L374" s="36">
        <f t="shared" si="66"/>
        <v>540</v>
      </c>
    </row>
    <row r="375" spans="1:12" ht="15.75">
      <c r="A375" s="42"/>
      <c r="B375" s="44"/>
      <c r="C375" s="42"/>
      <c r="D375" s="42"/>
      <c r="E375" s="42"/>
      <c r="F375" s="42"/>
      <c r="G375" s="39"/>
      <c r="H375" s="39"/>
      <c r="I375" s="39"/>
      <c r="J375" s="1"/>
      <c r="K375" s="1"/>
      <c r="L375" s="2">
        <f>SUM(L10:L374)</f>
        <v>2856660.8514999985</v>
      </c>
    </row>
    <row r="376" spans="1:12" ht="15.75">
      <c r="A376" s="39"/>
      <c r="B376" s="39"/>
      <c r="C376" s="42"/>
      <c r="D376" s="42"/>
      <c r="E376" s="42"/>
      <c r="F376" s="42"/>
      <c r="G376" s="39"/>
      <c r="H376" s="39"/>
      <c r="I376" s="39"/>
      <c r="J376" s="1"/>
      <c r="K376" s="1"/>
      <c r="L376" s="2"/>
    </row>
    <row r="377" spans="1:12">
      <c r="A377" s="39"/>
      <c r="B377" s="39"/>
      <c r="C377" s="39"/>
      <c r="D377" s="39"/>
      <c r="E377" s="39"/>
      <c r="F377" s="39"/>
      <c r="G377" s="39"/>
      <c r="H377" s="47"/>
      <c r="I377" s="39"/>
      <c r="J377" s="39"/>
      <c r="K377" s="39"/>
      <c r="L377" s="39"/>
    </row>
    <row r="378" spans="1:12" ht="15.75" thickBot="1">
      <c r="A378" s="39"/>
      <c r="B378" s="43"/>
      <c r="C378" s="43"/>
      <c r="D378" s="39"/>
      <c r="E378" s="39"/>
      <c r="F378" s="39"/>
      <c r="G378" s="39"/>
      <c r="H378" s="39"/>
      <c r="I378" s="43"/>
      <c r="J378" s="43"/>
      <c r="K378" s="43"/>
      <c r="L378" s="43"/>
    </row>
    <row r="379" spans="1:12">
      <c r="A379" s="39"/>
      <c r="B379" s="129" t="s">
        <v>304</v>
      </c>
      <c r="C379" s="129"/>
      <c r="D379" s="39"/>
      <c r="E379" s="39"/>
      <c r="F379" s="39"/>
      <c r="G379" s="39"/>
      <c r="H379" s="129" t="s">
        <v>305</v>
      </c>
      <c r="I379" s="129"/>
      <c r="J379" s="129"/>
      <c r="K379" s="129"/>
      <c r="L379" s="129"/>
    </row>
  </sheetData>
  <mergeCells count="376">
    <mergeCell ref="M305:N305"/>
    <mergeCell ref="C31:F31"/>
    <mergeCell ref="C32:F32"/>
    <mergeCell ref="C35:F35"/>
    <mergeCell ref="C36:F36"/>
    <mergeCell ref="C37:F37"/>
    <mergeCell ref="C38:F38"/>
    <mergeCell ref="C45:F45"/>
    <mergeCell ref="A2:L2"/>
    <mergeCell ref="A3:L3"/>
    <mergeCell ref="A4:L4"/>
    <mergeCell ref="A5:L5"/>
    <mergeCell ref="A6:L6"/>
    <mergeCell ref="A7:L7"/>
    <mergeCell ref="C14:F14"/>
    <mergeCell ref="C8:F8"/>
    <mergeCell ref="C9:F9"/>
    <mergeCell ref="C10:F10"/>
    <mergeCell ref="C11:F11"/>
    <mergeCell ref="C12:F12"/>
    <mergeCell ref="C13:F13"/>
    <mergeCell ref="C40:F40"/>
    <mergeCell ref="C41:F41"/>
    <mergeCell ref="C42:F42"/>
    <mergeCell ref="C43:F43"/>
    <mergeCell ref="C44:F44"/>
    <mergeCell ref="C98:F98"/>
    <mergeCell ref="C46:F46"/>
    <mergeCell ref="C47:F47"/>
    <mergeCell ref="C48:F48"/>
    <mergeCell ref="C55:F55"/>
    <mergeCell ref="C56:F56"/>
    <mergeCell ref="C60:F60"/>
    <mergeCell ref="C61:F61"/>
    <mergeCell ref="C62:F62"/>
    <mergeCell ref="C63:F63"/>
    <mergeCell ref="C49:F49"/>
    <mergeCell ref="C51:F51"/>
    <mergeCell ref="C52:F52"/>
    <mergeCell ref="C53:F53"/>
    <mergeCell ref="C54:F54"/>
    <mergeCell ref="C71:F71"/>
    <mergeCell ref="C72:F72"/>
    <mergeCell ref="C73:F73"/>
    <mergeCell ref="C74:F74"/>
    <mergeCell ref="C75:F75"/>
    <mergeCell ref="C76:F76"/>
    <mergeCell ref="C64:F64"/>
    <mergeCell ref="C91:F91"/>
    <mergeCell ref="C93:F93"/>
    <mergeCell ref="C94:F94"/>
    <mergeCell ref="C95:F95"/>
    <mergeCell ref="C96:F96"/>
    <mergeCell ref="C97:F97"/>
    <mergeCell ref="C65:F65"/>
    <mergeCell ref="C69:F69"/>
    <mergeCell ref="C70:F70"/>
    <mergeCell ref="C85:F85"/>
    <mergeCell ref="C86:F86"/>
    <mergeCell ref="C87:F87"/>
    <mergeCell ref="C88:F88"/>
    <mergeCell ref="C89:F89"/>
    <mergeCell ref="C90:F90"/>
    <mergeCell ref="C77:F77"/>
    <mergeCell ref="C78:F78"/>
    <mergeCell ref="C79:F79"/>
    <mergeCell ref="C80:F80"/>
    <mergeCell ref="C81:F81"/>
    <mergeCell ref="C82:F82"/>
    <mergeCell ref="C83:F83"/>
    <mergeCell ref="C84:F84"/>
    <mergeCell ref="C108:F108"/>
    <mergeCell ref="C109:F109"/>
    <mergeCell ref="C110:F110"/>
    <mergeCell ref="C111:F111"/>
    <mergeCell ref="C113:F113"/>
    <mergeCell ref="C114:F114"/>
    <mergeCell ref="C99:F99"/>
    <mergeCell ref="C101:F101"/>
    <mergeCell ref="C103:F103"/>
    <mergeCell ref="C104:F104"/>
    <mergeCell ref="C105:F105"/>
    <mergeCell ref="C106:F106"/>
    <mergeCell ref="C122:F122"/>
    <mergeCell ref="C123:F123"/>
    <mergeCell ref="C124:F124"/>
    <mergeCell ref="C115:F115"/>
    <mergeCell ref="C116:F116"/>
    <mergeCell ref="C117:F117"/>
    <mergeCell ref="C118:F118"/>
    <mergeCell ref="C119:F119"/>
    <mergeCell ref="C120:F120"/>
    <mergeCell ref="C131:F131"/>
    <mergeCell ref="C132:F132"/>
    <mergeCell ref="C134:F134"/>
    <mergeCell ref="C135:F135"/>
    <mergeCell ref="C136:F136"/>
    <mergeCell ref="C137:F137"/>
    <mergeCell ref="C125:F125"/>
    <mergeCell ref="C126:F126"/>
    <mergeCell ref="C127:F127"/>
    <mergeCell ref="C128:F128"/>
    <mergeCell ref="C129:F129"/>
    <mergeCell ref="C130:F130"/>
    <mergeCell ref="C144:F144"/>
    <mergeCell ref="C145:F145"/>
    <mergeCell ref="C146:F146"/>
    <mergeCell ref="C147:F147"/>
    <mergeCell ref="C148:F148"/>
    <mergeCell ref="C138:F138"/>
    <mergeCell ref="C139:F139"/>
    <mergeCell ref="C140:F140"/>
    <mergeCell ref="C141:F141"/>
    <mergeCell ref="C142:F142"/>
    <mergeCell ref="C143:F143"/>
    <mergeCell ref="C154:F154"/>
    <mergeCell ref="C155:F155"/>
    <mergeCell ref="C156:F156"/>
    <mergeCell ref="C157:F157"/>
    <mergeCell ref="C158:F158"/>
    <mergeCell ref="C159:F159"/>
    <mergeCell ref="C149:F149"/>
    <mergeCell ref="C150:F150"/>
    <mergeCell ref="C151:F151"/>
    <mergeCell ref="C152:F152"/>
    <mergeCell ref="C153:F153"/>
    <mergeCell ref="C167:F167"/>
    <mergeCell ref="C168:F168"/>
    <mergeCell ref="C169:F169"/>
    <mergeCell ref="C170:F170"/>
    <mergeCell ref="C171:F171"/>
    <mergeCell ref="C172:F172"/>
    <mergeCell ref="C160:F160"/>
    <mergeCell ref="C161:F161"/>
    <mergeCell ref="C162:F162"/>
    <mergeCell ref="C163:F163"/>
    <mergeCell ref="C164:F164"/>
    <mergeCell ref="C165:F165"/>
    <mergeCell ref="C178:F178"/>
    <mergeCell ref="C179:F179"/>
    <mergeCell ref="C180:F180"/>
    <mergeCell ref="C181:F181"/>
    <mergeCell ref="C182:F182"/>
    <mergeCell ref="C183:F183"/>
    <mergeCell ref="C173:F173"/>
    <mergeCell ref="C174:F174"/>
    <mergeCell ref="C175:F175"/>
    <mergeCell ref="C176:F176"/>
    <mergeCell ref="C177:F177"/>
    <mergeCell ref="C189:F189"/>
    <mergeCell ref="C190:F190"/>
    <mergeCell ref="C191:F191"/>
    <mergeCell ref="C192:F192"/>
    <mergeCell ref="C193:F193"/>
    <mergeCell ref="C196:F196"/>
    <mergeCell ref="C184:F184"/>
    <mergeCell ref="C185:F185"/>
    <mergeCell ref="C186:F186"/>
    <mergeCell ref="C187:F187"/>
    <mergeCell ref="C188:F188"/>
    <mergeCell ref="C202:F202"/>
    <mergeCell ref="C203:F203"/>
    <mergeCell ref="C204:F204"/>
    <mergeCell ref="C205:F205"/>
    <mergeCell ref="C207:F207"/>
    <mergeCell ref="C206:F206"/>
    <mergeCell ref="C208:F208"/>
    <mergeCell ref="C194:F194"/>
    <mergeCell ref="C197:F197"/>
    <mergeCell ref="C198:F198"/>
    <mergeCell ref="C200:F200"/>
    <mergeCell ref="C201:F201"/>
    <mergeCell ref="C195:F195"/>
    <mergeCell ref="C215:F215"/>
    <mergeCell ref="C216:F216"/>
    <mergeCell ref="C217:F217"/>
    <mergeCell ref="C218:F218"/>
    <mergeCell ref="C219:F219"/>
    <mergeCell ref="C209:F209"/>
    <mergeCell ref="C210:F210"/>
    <mergeCell ref="C211:F211"/>
    <mergeCell ref="C212:F212"/>
    <mergeCell ref="C213:F213"/>
    <mergeCell ref="C214:F214"/>
    <mergeCell ref="C226:F226"/>
    <mergeCell ref="C227:F227"/>
    <mergeCell ref="C228:F228"/>
    <mergeCell ref="C229:F229"/>
    <mergeCell ref="C230:F230"/>
    <mergeCell ref="C220:F220"/>
    <mergeCell ref="C221:F221"/>
    <mergeCell ref="C222:F222"/>
    <mergeCell ref="C223:F223"/>
    <mergeCell ref="C224:F224"/>
    <mergeCell ref="C225:F225"/>
    <mergeCell ref="C245:F245"/>
    <mergeCell ref="C246:F246"/>
    <mergeCell ref="C247:F247"/>
    <mergeCell ref="C231:F231"/>
    <mergeCell ref="C233:F233"/>
    <mergeCell ref="C234:F234"/>
    <mergeCell ref="C235:F235"/>
    <mergeCell ref="C236:F236"/>
    <mergeCell ref="C237:F237"/>
    <mergeCell ref="C267:F267"/>
    <mergeCell ref="C255:F255"/>
    <mergeCell ref="C256:F256"/>
    <mergeCell ref="C259:F259"/>
    <mergeCell ref="C260:F260"/>
    <mergeCell ref="C261:F261"/>
    <mergeCell ref="C262:F262"/>
    <mergeCell ref="C250:F250"/>
    <mergeCell ref="C251:F251"/>
    <mergeCell ref="C252:F252"/>
    <mergeCell ref="C253:F253"/>
    <mergeCell ref="C254:F254"/>
    <mergeCell ref="C258:F258"/>
    <mergeCell ref="C266:F266"/>
    <mergeCell ref="C263:F263"/>
    <mergeCell ref="C264:F264"/>
    <mergeCell ref="C271:F271"/>
    <mergeCell ref="C272:F272"/>
    <mergeCell ref="C273:F273"/>
    <mergeCell ref="C274:F274"/>
    <mergeCell ref="C275:F275"/>
    <mergeCell ref="C268:F268"/>
    <mergeCell ref="C269:F269"/>
    <mergeCell ref="C270:F270"/>
    <mergeCell ref="C282:F282"/>
    <mergeCell ref="C283:F283"/>
    <mergeCell ref="C284:F284"/>
    <mergeCell ref="C285:F285"/>
    <mergeCell ref="C286:F286"/>
    <mergeCell ref="C287:F287"/>
    <mergeCell ref="C276:F276"/>
    <mergeCell ref="C277:F277"/>
    <mergeCell ref="C279:F279"/>
    <mergeCell ref="C280:F280"/>
    <mergeCell ref="C281:F281"/>
    <mergeCell ref="C278:F278"/>
    <mergeCell ref="C294:F294"/>
    <mergeCell ref="C295:F295"/>
    <mergeCell ref="C296:F296"/>
    <mergeCell ref="C297:F297"/>
    <mergeCell ref="C299:F299"/>
    <mergeCell ref="C288:F288"/>
    <mergeCell ref="C289:F289"/>
    <mergeCell ref="C290:F290"/>
    <mergeCell ref="C291:F291"/>
    <mergeCell ref="C292:F292"/>
    <mergeCell ref="C293:F293"/>
    <mergeCell ref="C313:F313"/>
    <mergeCell ref="C314:F314"/>
    <mergeCell ref="C315:F315"/>
    <mergeCell ref="C317:F317"/>
    <mergeCell ref="C318:F318"/>
    <mergeCell ref="C319:F319"/>
    <mergeCell ref="C300:F300"/>
    <mergeCell ref="C307:F307"/>
    <mergeCell ref="C309:F309"/>
    <mergeCell ref="C310:F310"/>
    <mergeCell ref="C311:F311"/>
    <mergeCell ref="C312:F312"/>
    <mergeCell ref="C316:F316"/>
    <mergeCell ref="C301:F301"/>
    <mergeCell ref="C302:F302"/>
    <mergeCell ref="C303:F303"/>
    <mergeCell ref="C304:F304"/>
    <mergeCell ref="C305:F305"/>
    <mergeCell ref="C306:F306"/>
    <mergeCell ref="C308:F308"/>
    <mergeCell ref="C325:F325"/>
    <mergeCell ref="C326:F326"/>
    <mergeCell ref="C327:F327"/>
    <mergeCell ref="C328:F328"/>
    <mergeCell ref="C329:F329"/>
    <mergeCell ref="C330:F330"/>
    <mergeCell ref="C320:F320"/>
    <mergeCell ref="C321:F321"/>
    <mergeCell ref="C322:F322"/>
    <mergeCell ref="C323:F323"/>
    <mergeCell ref="C324:F324"/>
    <mergeCell ref="C336:F336"/>
    <mergeCell ref="C337:F337"/>
    <mergeCell ref="C339:F339"/>
    <mergeCell ref="C332:F332"/>
    <mergeCell ref="C333:F333"/>
    <mergeCell ref="C334:F334"/>
    <mergeCell ref="C335:F335"/>
    <mergeCell ref="C338:F338"/>
    <mergeCell ref="C352:F352"/>
    <mergeCell ref="C350:F350"/>
    <mergeCell ref="C351:F351"/>
    <mergeCell ref="C33:F33"/>
    <mergeCell ref="C92:F92"/>
    <mergeCell ref="H379:L379"/>
    <mergeCell ref="C373:F373"/>
    <mergeCell ref="C374:F374"/>
    <mergeCell ref="C367:F367"/>
    <mergeCell ref="C368:F368"/>
    <mergeCell ref="C369:F369"/>
    <mergeCell ref="C370:F370"/>
    <mergeCell ref="C371:F371"/>
    <mergeCell ref="C372:F372"/>
    <mergeCell ref="C353:F353"/>
    <mergeCell ref="C345:F345"/>
    <mergeCell ref="C346:F346"/>
    <mergeCell ref="C347:F347"/>
    <mergeCell ref="C348:F348"/>
    <mergeCell ref="C349:F349"/>
    <mergeCell ref="C340:F340"/>
    <mergeCell ref="C341:F341"/>
    <mergeCell ref="C342:F342"/>
    <mergeCell ref="C343:F343"/>
    <mergeCell ref="C344:F344"/>
    <mergeCell ref="B379:C379"/>
    <mergeCell ref="C360:F360"/>
    <mergeCell ref="C361:F361"/>
    <mergeCell ref="C362:F362"/>
    <mergeCell ref="C363:F363"/>
    <mergeCell ref="C365:F365"/>
    <mergeCell ref="C366:F366"/>
    <mergeCell ref="C354:F354"/>
    <mergeCell ref="C355:F355"/>
    <mergeCell ref="C356:F356"/>
    <mergeCell ref="C357:F357"/>
    <mergeCell ref="C358:F358"/>
    <mergeCell ref="C359:F359"/>
    <mergeCell ref="C249:F249"/>
    <mergeCell ref="C238:F238"/>
    <mergeCell ref="C239:F239"/>
    <mergeCell ref="C15:F15"/>
    <mergeCell ref="C19:F19"/>
    <mergeCell ref="C20:F20"/>
    <mergeCell ref="C21:F21"/>
    <mergeCell ref="C22:F22"/>
    <mergeCell ref="C23:F23"/>
    <mergeCell ref="C16:F16"/>
    <mergeCell ref="C17:F17"/>
    <mergeCell ref="C18:F18"/>
    <mergeCell ref="C29:F29"/>
    <mergeCell ref="C30:F30"/>
    <mergeCell ref="C24:F24"/>
    <mergeCell ref="C25:F25"/>
    <mergeCell ref="C26:F26"/>
    <mergeCell ref="C27:F27"/>
    <mergeCell ref="C28:F28"/>
    <mergeCell ref="C240:F240"/>
    <mergeCell ref="C241:F241"/>
    <mergeCell ref="C243:F243"/>
    <mergeCell ref="C244:F244"/>
    <mergeCell ref="C242:F242"/>
    <mergeCell ref="C331:F331"/>
    <mergeCell ref="C364:F364"/>
    <mergeCell ref="C34:F34"/>
    <mergeCell ref="C67:F67"/>
    <mergeCell ref="C100:F100"/>
    <mergeCell ref="C133:F133"/>
    <mergeCell ref="C166:F166"/>
    <mergeCell ref="C199:F199"/>
    <mergeCell ref="C232:F232"/>
    <mergeCell ref="C265:F265"/>
    <mergeCell ref="C298:F298"/>
    <mergeCell ref="C39:F39"/>
    <mergeCell ref="C68:F68"/>
    <mergeCell ref="C102:F102"/>
    <mergeCell ref="C107:F107"/>
    <mergeCell ref="C112:F112"/>
    <mergeCell ref="C121:F121"/>
    <mergeCell ref="C257:F257"/>
    <mergeCell ref="C66:F66"/>
    <mergeCell ref="C50:F50"/>
    <mergeCell ref="C57:F57"/>
    <mergeCell ref="C58:F58"/>
    <mergeCell ref="C59:F59"/>
    <mergeCell ref="C248:F24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45"/>
  <sheetViews>
    <sheetView topLeftCell="A325" workbookViewId="0">
      <selection activeCell="J332" sqref="J332:J340"/>
    </sheetView>
  </sheetViews>
  <sheetFormatPr baseColWidth="10" defaultRowHeight="15"/>
  <cols>
    <col min="1" max="1" width="9" customWidth="1"/>
    <col min="2" max="2" width="24.7109375" customWidth="1"/>
    <col min="4" max="4" width="7.140625" customWidth="1"/>
    <col min="5" max="5" width="6.28515625" customWidth="1"/>
    <col min="6" max="6" width="8.42578125" customWidth="1"/>
    <col min="7" max="7" width="9.85546875" customWidth="1"/>
    <col min="8" max="8" width="9.5703125" customWidth="1"/>
    <col min="9" max="9" width="9.42578125" customWidth="1"/>
    <col min="10" max="10" width="9.7109375" customWidth="1"/>
    <col min="11" max="11" width="10.42578125" customWidth="1"/>
    <col min="12" max="12" width="13" customWidth="1"/>
  </cols>
  <sheetData>
    <row r="2" spans="1:12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0" t="s">
        <v>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>
      <c r="A6" s="120" t="s">
        <v>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.75" thickBot="1">
      <c r="A7" s="121" t="s">
        <v>682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5.75" thickBot="1">
      <c r="A8" s="8" t="s">
        <v>5</v>
      </c>
      <c r="B8" s="3" t="s">
        <v>6</v>
      </c>
      <c r="C8" s="125" t="s">
        <v>7</v>
      </c>
      <c r="D8" s="125"/>
      <c r="E8" s="125"/>
      <c r="F8" s="125"/>
      <c r="G8" s="104" t="s">
        <v>8</v>
      </c>
      <c r="H8" s="104" t="s">
        <v>9</v>
      </c>
      <c r="I8" s="104" t="s">
        <v>10</v>
      </c>
      <c r="J8" s="104" t="s">
        <v>11</v>
      </c>
      <c r="K8" s="104" t="s">
        <v>12</v>
      </c>
      <c r="L8" s="5" t="s">
        <v>13</v>
      </c>
    </row>
    <row r="9" spans="1:12">
      <c r="A9" s="12" t="s">
        <v>14</v>
      </c>
      <c r="B9" s="9" t="s">
        <v>15</v>
      </c>
      <c r="C9" s="126"/>
      <c r="D9" s="126"/>
      <c r="E9" s="126"/>
      <c r="F9" s="126"/>
      <c r="G9" s="6"/>
      <c r="H9" s="6"/>
      <c r="I9" s="6"/>
      <c r="J9" s="24"/>
      <c r="K9" s="6"/>
      <c r="L9" s="7"/>
    </row>
    <row r="10" spans="1:12">
      <c r="A10" s="13"/>
      <c r="B10" s="10"/>
      <c r="C10" s="118" t="s">
        <v>16</v>
      </c>
      <c r="D10" s="118"/>
      <c r="E10" s="118"/>
      <c r="F10" s="118"/>
      <c r="G10" s="24">
        <v>0</v>
      </c>
      <c r="H10" s="25">
        <v>352</v>
      </c>
      <c r="I10" s="28">
        <v>352</v>
      </c>
      <c r="J10" s="24">
        <f>G10+H10-I10</f>
        <v>0</v>
      </c>
      <c r="K10" s="30">
        <v>40</v>
      </c>
      <c r="L10" s="26">
        <f>J10*K10</f>
        <v>0</v>
      </c>
    </row>
    <row r="11" spans="1:12">
      <c r="A11" s="13"/>
      <c r="B11" s="10"/>
      <c r="C11" s="118" t="s">
        <v>17</v>
      </c>
      <c r="D11" s="118"/>
      <c r="E11" s="118"/>
      <c r="F11" s="118"/>
      <c r="G11" s="24">
        <v>217</v>
      </c>
      <c r="H11" s="25"/>
      <c r="I11" s="25">
        <v>110</v>
      </c>
      <c r="J11" s="24">
        <f t="shared" ref="J11:J13" si="0">G11+H11-I11</f>
        <v>107</v>
      </c>
      <c r="K11" s="30">
        <v>169.99719999999999</v>
      </c>
      <c r="L11" s="26">
        <f>J11*K11</f>
        <v>18189.700399999998</v>
      </c>
    </row>
    <row r="12" spans="1:12">
      <c r="A12" s="13"/>
      <c r="B12" s="10"/>
      <c r="C12" s="118" t="s">
        <v>396</v>
      </c>
      <c r="D12" s="118"/>
      <c r="E12" s="118"/>
      <c r="F12" s="118"/>
      <c r="G12" s="24">
        <v>5</v>
      </c>
      <c r="H12" s="25"/>
      <c r="I12" s="25">
        <v>5</v>
      </c>
      <c r="J12" s="24">
        <f t="shared" si="0"/>
        <v>0</v>
      </c>
      <c r="K12" s="30">
        <v>121.4286</v>
      </c>
      <c r="L12" s="26">
        <f>J12*K12</f>
        <v>0</v>
      </c>
    </row>
    <row r="13" spans="1:12">
      <c r="A13" s="13"/>
      <c r="B13" s="10"/>
      <c r="C13" s="118" t="s">
        <v>397</v>
      </c>
      <c r="D13" s="118"/>
      <c r="E13" s="118"/>
      <c r="F13" s="118"/>
      <c r="G13" s="24">
        <v>43</v>
      </c>
      <c r="H13" s="25"/>
      <c r="I13" s="25">
        <v>29</v>
      </c>
      <c r="J13" s="24">
        <f t="shared" si="0"/>
        <v>14</v>
      </c>
      <c r="K13" s="30">
        <v>104.11450000000001</v>
      </c>
      <c r="L13" s="26">
        <f>J13*K13</f>
        <v>1457.6030000000001</v>
      </c>
    </row>
    <row r="14" spans="1:12">
      <c r="A14" s="13" t="s">
        <v>22</v>
      </c>
      <c r="B14" s="11" t="s">
        <v>23</v>
      </c>
      <c r="C14" s="122"/>
      <c r="D14" s="123"/>
      <c r="E14" s="123"/>
      <c r="F14" s="124"/>
      <c r="G14" s="27"/>
      <c r="H14" s="28"/>
      <c r="I14" s="25"/>
      <c r="J14" s="24"/>
      <c r="K14" s="29"/>
      <c r="L14" s="26"/>
    </row>
    <row r="15" spans="1:12">
      <c r="A15" s="13"/>
      <c r="B15" s="11"/>
      <c r="C15" s="122" t="s">
        <v>25</v>
      </c>
      <c r="D15" s="123"/>
      <c r="E15" s="123"/>
      <c r="F15" s="124"/>
      <c r="G15" s="24">
        <v>17</v>
      </c>
      <c r="H15" s="28"/>
      <c r="I15" s="28">
        <v>17</v>
      </c>
      <c r="J15" s="24">
        <f t="shared" ref="J15:J80" si="1">G15+H15-I15</f>
        <v>0</v>
      </c>
      <c r="K15" s="30">
        <v>165.2</v>
      </c>
      <c r="L15" s="26">
        <f t="shared" ref="L15:L25" si="2">J15*K15</f>
        <v>0</v>
      </c>
    </row>
    <row r="16" spans="1:12">
      <c r="A16" s="13"/>
      <c r="B16" s="11"/>
      <c r="C16" s="122" t="s">
        <v>25</v>
      </c>
      <c r="D16" s="123"/>
      <c r="E16" s="123"/>
      <c r="F16" s="124"/>
      <c r="G16" s="24">
        <v>600</v>
      </c>
      <c r="H16" s="28"/>
      <c r="I16" s="28">
        <v>61</v>
      </c>
      <c r="J16" s="24">
        <f t="shared" si="1"/>
        <v>539</v>
      </c>
      <c r="K16" s="30">
        <v>151.63</v>
      </c>
      <c r="L16" s="26">
        <f t="shared" si="2"/>
        <v>81728.569999999992</v>
      </c>
    </row>
    <row r="17" spans="1:12">
      <c r="A17" s="13"/>
      <c r="B17" s="11"/>
      <c r="C17" s="122" t="s">
        <v>26</v>
      </c>
      <c r="D17" s="123"/>
      <c r="E17" s="123"/>
      <c r="F17" s="124"/>
      <c r="G17" s="24">
        <v>22</v>
      </c>
      <c r="H17" s="28"/>
      <c r="I17" s="25">
        <v>3</v>
      </c>
      <c r="J17" s="24">
        <f t="shared" si="1"/>
        <v>19</v>
      </c>
      <c r="K17" s="30">
        <v>200.6</v>
      </c>
      <c r="L17" s="26">
        <f t="shared" si="2"/>
        <v>3811.4</v>
      </c>
    </row>
    <row r="18" spans="1:12">
      <c r="A18" s="13"/>
      <c r="B18" s="11"/>
      <c r="C18" s="122" t="s">
        <v>654</v>
      </c>
      <c r="D18" s="123"/>
      <c r="E18" s="123"/>
      <c r="F18" s="124"/>
      <c r="G18" s="24">
        <v>30</v>
      </c>
      <c r="H18" s="28"/>
      <c r="I18" s="25"/>
      <c r="J18" s="24">
        <f t="shared" si="1"/>
        <v>30</v>
      </c>
      <c r="K18" s="30">
        <v>191.16</v>
      </c>
      <c r="L18" s="26">
        <f t="shared" si="2"/>
        <v>5734.8</v>
      </c>
    </row>
    <row r="19" spans="1:12">
      <c r="A19" s="13"/>
      <c r="B19" s="10"/>
      <c r="C19" s="122" t="s">
        <v>655</v>
      </c>
      <c r="D19" s="123"/>
      <c r="E19" s="123"/>
      <c r="F19" s="124"/>
      <c r="G19" s="24">
        <v>3</v>
      </c>
      <c r="H19" s="28"/>
      <c r="I19" s="25">
        <v>3</v>
      </c>
      <c r="J19" s="24">
        <f t="shared" si="1"/>
        <v>0</v>
      </c>
      <c r="K19" s="30">
        <v>238.36</v>
      </c>
      <c r="L19" s="26">
        <f t="shared" si="2"/>
        <v>0</v>
      </c>
    </row>
    <row r="20" spans="1:12">
      <c r="A20" s="13"/>
      <c r="B20" s="10"/>
      <c r="C20" s="122" t="s">
        <v>655</v>
      </c>
      <c r="D20" s="123"/>
      <c r="E20" s="123"/>
      <c r="F20" s="124"/>
      <c r="G20" s="24">
        <v>40</v>
      </c>
      <c r="H20" s="28"/>
      <c r="I20" s="25">
        <v>3</v>
      </c>
      <c r="J20" s="24">
        <f t="shared" si="1"/>
        <v>37</v>
      </c>
      <c r="K20" s="30">
        <v>190.57</v>
      </c>
      <c r="L20" s="26">
        <f t="shared" si="2"/>
        <v>7051.09</v>
      </c>
    </row>
    <row r="21" spans="1:12">
      <c r="A21" s="13"/>
      <c r="B21" s="10"/>
      <c r="C21" s="122" t="s">
        <v>662</v>
      </c>
      <c r="D21" s="123"/>
      <c r="E21" s="123"/>
      <c r="F21" s="124"/>
      <c r="G21" s="24">
        <v>22</v>
      </c>
      <c r="H21" s="28"/>
      <c r="I21" s="25"/>
      <c r="J21" s="24">
        <f t="shared" si="1"/>
        <v>22</v>
      </c>
      <c r="K21" s="30">
        <v>316.24</v>
      </c>
      <c r="L21" s="26">
        <f t="shared" si="2"/>
        <v>6957.2800000000007</v>
      </c>
    </row>
    <row r="22" spans="1:12">
      <c r="A22" s="13"/>
      <c r="B22" s="10"/>
      <c r="C22" s="118" t="s">
        <v>28</v>
      </c>
      <c r="D22" s="118"/>
      <c r="E22" s="118"/>
      <c r="F22" s="118"/>
      <c r="G22" s="24">
        <v>1</v>
      </c>
      <c r="H22" s="28"/>
      <c r="I22" s="25"/>
      <c r="J22" s="24">
        <f t="shared" si="1"/>
        <v>1</v>
      </c>
      <c r="K22" s="30">
        <v>395</v>
      </c>
      <c r="L22" s="26">
        <f t="shared" si="2"/>
        <v>395</v>
      </c>
    </row>
    <row r="23" spans="1:12">
      <c r="A23" s="13"/>
      <c r="B23" s="11"/>
      <c r="C23" s="122" t="s">
        <v>29</v>
      </c>
      <c r="D23" s="123"/>
      <c r="E23" s="123"/>
      <c r="F23" s="124"/>
      <c r="G23" s="24">
        <v>1</v>
      </c>
      <c r="H23" s="28"/>
      <c r="I23" s="25"/>
      <c r="J23" s="24">
        <f t="shared" si="1"/>
        <v>1</v>
      </c>
      <c r="K23" s="30">
        <v>295</v>
      </c>
      <c r="L23" s="26">
        <f t="shared" si="2"/>
        <v>295</v>
      </c>
    </row>
    <row r="24" spans="1:12">
      <c r="A24" s="13"/>
      <c r="B24" s="10"/>
      <c r="C24" s="122" t="s">
        <v>30</v>
      </c>
      <c r="D24" s="123"/>
      <c r="E24" s="123"/>
      <c r="F24" s="124"/>
      <c r="G24" s="24">
        <v>4</v>
      </c>
      <c r="H24" s="28"/>
      <c r="I24" s="25"/>
      <c r="J24" s="24">
        <f t="shared" si="1"/>
        <v>4</v>
      </c>
      <c r="K24" s="30">
        <v>206.41</v>
      </c>
      <c r="L24" s="26">
        <f t="shared" si="2"/>
        <v>825.64</v>
      </c>
    </row>
    <row r="25" spans="1:12">
      <c r="A25" s="13"/>
      <c r="B25" s="10"/>
      <c r="C25" s="118" t="s">
        <v>31</v>
      </c>
      <c r="D25" s="118"/>
      <c r="E25" s="118"/>
      <c r="F25" s="118"/>
      <c r="G25" s="24">
        <v>39</v>
      </c>
      <c r="H25" s="28"/>
      <c r="I25" s="25"/>
      <c r="J25" s="24">
        <f t="shared" si="1"/>
        <v>39</v>
      </c>
      <c r="K25" s="30">
        <v>298</v>
      </c>
      <c r="L25" s="26">
        <f t="shared" si="2"/>
        <v>11622</v>
      </c>
    </row>
    <row r="26" spans="1:12">
      <c r="A26" s="13" t="s">
        <v>32</v>
      </c>
      <c r="B26" s="11" t="s">
        <v>33</v>
      </c>
      <c r="C26" s="118"/>
      <c r="D26" s="118"/>
      <c r="E26" s="118"/>
      <c r="F26" s="118"/>
      <c r="G26" s="27"/>
      <c r="H26" s="28"/>
      <c r="I26" s="25"/>
      <c r="J26" s="24"/>
      <c r="K26" s="30"/>
      <c r="L26" s="26"/>
    </row>
    <row r="27" spans="1:12">
      <c r="A27" s="13"/>
      <c r="B27" s="11"/>
      <c r="C27" s="118" t="s">
        <v>35</v>
      </c>
      <c r="D27" s="118"/>
      <c r="E27" s="118"/>
      <c r="F27" s="118"/>
      <c r="G27" s="24">
        <v>1148</v>
      </c>
      <c r="H27" s="28"/>
      <c r="I27" s="25">
        <v>58</v>
      </c>
      <c r="J27" s="24">
        <f t="shared" si="1"/>
        <v>1090</v>
      </c>
      <c r="K27" s="30">
        <v>0.82599999999999996</v>
      </c>
      <c r="L27" s="26">
        <f t="shared" ref="L27:L62" si="3">J27*K27</f>
        <v>900.33999999999992</v>
      </c>
    </row>
    <row r="28" spans="1:12">
      <c r="A28" s="13"/>
      <c r="B28" s="11"/>
      <c r="C28" s="118" t="s">
        <v>35</v>
      </c>
      <c r="D28" s="118"/>
      <c r="E28" s="118"/>
      <c r="F28" s="118"/>
      <c r="G28" s="24">
        <v>4000</v>
      </c>
      <c r="H28" s="28"/>
      <c r="I28" s="25">
        <v>100</v>
      </c>
      <c r="J28" s="24">
        <f t="shared" si="1"/>
        <v>3900</v>
      </c>
      <c r="K28" s="30">
        <v>0.72</v>
      </c>
      <c r="L28" s="26">
        <f t="shared" si="3"/>
        <v>2808</v>
      </c>
    </row>
    <row r="29" spans="1:12">
      <c r="A29" s="13"/>
      <c r="B29" s="10"/>
      <c r="C29" s="118" t="s">
        <v>36</v>
      </c>
      <c r="D29" s="118"/>
      <c r="E29" s="118"/>
      <c r="F29" s="118"/>
      <c r="G29" s="24">
        <v>824</v>
      </c>
      <c r="H29" s="28"/>
      <c r="I29" s="46">
        <v>6</v>
      </c>
      <c r="J29" s="24">
        <f t="shared" si="1"/>
        <v>818</v>
      </c>
      <c r="K29" s="30">
        <v>2.1</v>
      </c>
      <c r="L29" s="26">
        <f t="shared" si="3"/>
        <v>1717.8000000000002</v>
      </c>
    </row>
    <row r="30" spans="1:12">
      <c r="A30" s="13"/>
      <c r="B30" s="10"/>
      <c r="C30" s="118" t="s">
        <v>36</v>
      </c>
      <c r="D30" s="118"/>
      <c r="E30" s="118"/>
      <c r="F30" s="118"/>
      <c r="G30" s="24">
        <v>1500</v>
      </c>
      <c r="H30" s="28"/>
      <c r="I30" s="46"/>
      <c r="J30" s="24">
        <f t="shared" si="1"/>
        <v>1500</v>
      </c>
      <c r="K30" s="30">
        <v>1.5458000000000001</v>
      </c>
      <c r="L30" s="26">
        <f t="shared" si="3"/>
        <v>2318.7000000000003</v>
      </c>
    </row>
    <row r="31" spans="1:12">
      <c r="A31" s="13"/>
      <c r="B31" s="10"/>
      <c r="C31" s="118" t="s">
        <v>37</v>
      </c>
      <c r="D31" s="118"/>
      <c r="E31" s="118"/>
      <c r="F31" s="118"/>
      <c r="G31" s="24">
        <v>93</v>
      </c>
      <c r="H31" s="28"/>
      <c r="I31" s="46">
        <v>93</v>
      </c>
      <c r="J31" s="24">
        <f t="shared" si="1"/>
        <v>0</v>
      </c>
      <c r="K31" s="30">
        <v>1.1000000000000001</v>
      </c>
      <c r="L31" s="26">
        <f t="shared" si="3"/>
        <v>0</v>
      </c>
    </row>
    <row r="32" spans="1:12">
      <c r="A32" s="13"/>
      <c r="B32" s="10"/>
      <c r="C32" s="118" t="s">
        <v>38</v>
      </c>
      <c r="D32" s="118"/>
      <c r="E32" s="118"/>
      <c r="F32" s="118"/>
      <c r="G32" s="24">
        <v>500</v>
      </c>
      <c r="H32" s="28"/>
      <c r="I32" s="46">
        <v>143</v>
      </c>
      <c r="J32" s="24">
        <f t="shared" si="1"/>
        <v>357</v>
      </c>
      <c r="K32" s="30">
        <v>0.57999999999999996</v>
      </c>
      <c r="L32" s="26">
        <f t="shared" si="3"/>
        <v>207.05999999999997</v>
      </c>
    </row>
    <row r="33" spans="1:12" ht="15.75" thickBot="1">
      <c r="A33" s="13"/>
      <c r="B33" s="10"/>
      <c r="C33" s="118" t="s">
        <v>39</v>
      </c>
      <c r="D33" s="118"/>
      <c r="E33" s="118"/>
      <c r="F33" s="118"/>
      <c r="G33" s="24">
        <v>400</v>
      </c>
      <c r="H33" s="28"/>
      <c r="I33" s="46">
        <v>100</v>
      </c>
      <c r="J33" s="24">
        <f t="shared" si="1"/>
        <v>300</v>
      </c>
      <c r="K33" s="30">
        <v>1.44</v>
      </c>
      <c r="L33" s="26">
        <f t="shared" si="3"/>
        <v>432</v>
      </c>
    </row>
    <row r="34" spans="1:12">
      <c r="A34" s="8" t="s">
        <v>5</v>
      </c>
      <c r="B34" s="3" t="s">
        <v>6</v>
      </c>
      <c r="C34" s="125" t="s">
        <v>7</v>
      </c>
      <c r="D34" s="125"/>
      <c r="E34" s="125"/>
      <c r="F34" s="125"/>
      <c r="G34" s="105" t="s">
        <v>8</v>
      </c>
      <c r="H34" s="105" t="s">
        <v>9</v>
      </c>
      <c r="I34" s="105" t="s">
        <v>10</v>
      </c>
      <c r="J34" s="105" t="s">
        <v>11</v>
      </c>
      <c r="K34" s="105" t="s">
        <v>12</v>
      </c>
      <c r="L34" s="5" t="s">
        <v>13</v>
      </c>
    </row>
    <row r="35" spans="1:12">
      <c r="A35" s="13"/>
      <c r="B35" s="10"/>
      <c r="C35" s="118" t="s">
        <v>40</v>
      </c>
      <c r="D35" s="118"/>
      <c r="E35" s="118"/>
      <c r="F35" s="118"/>
      <c r="G35" s="24">
        <v>356</v>
      </c>
      <c r="H35" s="28"/>
      <c r="I35" s="46">
        <v>69</v>
      </c>
      <c r="J35" s="24">
        <f t="shared" si="1"/>
        <v>287</v>
      </c>
      <c r="K35" s="30">
        <v>2.36</v>
      </c>
      <c r="L35" s="26">
        <f t="shared" si="3"/>
        <v>677.31999999999994</v>
      </c>
    </row>
    <row r="36" spans="1:12">
      <c r="A36" s="13"/>
      <c r="B36" s="10"/>
      <c r="C36" s="118" t="s">
        <v>40</v>
      </c>
      <c r="D36" s="118"/>
      <c r="E36" s="118"/>
      <c r="F36" s="118"/>
      <c r="G36" s="24">
        <v>1000</v>
      </c>
      <c r="H36" s="28"/>
      <c r="I36" s="46"/>
      <c r="J36" s="24">
        <f t="shared" si="1"/>
        <v>1000</v>
      </c>
      <c r="K36" s="30">
        <v>2.25</v>
      </c>
      <c r="L36" s="26">
        <f t="shared" si="3"/>
        <v>2250</v>
      </c>
    </row>
    <row r="37" spans="1:12">
      <c r="A37" s="13"/>
      <c r="B37" s="10"/>
      <c r="C37" s="118" t="s">
        <v>667</v>
      </c>
      <c r="D37" s="118"/>
      <c r="E37" s="118"/>
      <c r="F37" s="118"/>
      <c r="G37" s="24">
        <v>922</v>
      </c>
      <c r="H37" s="28"/>
      <c r="I37" s="46">
        <v>46</v>
      </c>
      <c r="J37" s="24">
        <f t="shared" si="1"/>
        <v>876</v>
      </c>
      <c r="K37" s="30">
        <v>2.6</v>
      </c>
      <c r="L37" s="26">
        <f t="shared" si="3"/>
        <v>2277.6</v>
      </c>
    </row>
    <row r="38" spans="1:12">
      <c r="A38" s="13"/>
      <c r="B38" s="10"/>
      <c r="C38" s="118" t="s">
        <v>668</v>
      </c>
      <c r="D38" s="118"/>
      <c r="E38" s="118"/>
      <c r="F38" s="118"/>
      <c r="G38" s="24">
        <v>500</v>
      </c>
      <c r="H38" s="28"/>
      <c r="I38" s="46">
        <v>65</v>
      </c>
      <c r="J38" s="24">
        <f t="shared" si="1"/>
        <v>435</v>
      </c>
      <c r="K38" s="30">
        <v>3.07</v>
      </c>
      <c r="L38" s="26">
        <f t="shared" si="3"/>
        <v>1335.4499999999998</v>
      </c>
    </row>
    <row r="39" spans="1:12">
      <c r="A39" s="13"/>
      <c r="B39" s="10"/>
      <c r="C39" s="118" t="s">
        <v>42</v>
      </c>
      <c r="D39" s="118"/>
      <c r="E39" s="118"/>
      <c r="F39" s="118"/>
      <c r="G39" s="24">
        <v>30</v>
      </c>
      <c r="H39" s="28"/>
      <c r="I39" s="46"/>
      <c r="J39" s="24">
        <f t="shared" si="1"/>
        <v>30</v>
      </c>
      <c r="K39" s="30">
        <v>6.2</v>
      </c>
      <c r="L39" s="26">
        <f t="shared" si="3"/>
        <v>186</v>
      </c>
    </row>
    <row r="40" spans="1:12">
      <c r="A40" s="13"/>
      <c r="B40" s="10"/>
      <c r="C40" s="118" t="s">
        <v>44</v>
      </c>
      <c r="D40" s="118"/>
      <c r="E40" s="118"/>
      <c r="F40" s="118"/>
      <c r="G40" s="24">
        <v>406</v>
      </c>
      <c r="H40" s="28"/>
      <c r="I40" s="46"/>
      <c r="J40" s="24">
        <f t="shared" si="1"/>
        <v>406</v>
      </c>
      <c r="K40" s="30">
        <v>3.43</v>
      </c>
      <c r="L40" s="26">
        <f t="shared" si="3"/>
        <v>1392.5800000000002</v>
      </c>
    </row>
    <row r="41" spans="1:12">
      <c r="A41" s="13"/>
      <c r="B41" s="10"/>
      <c r="C41" s="118" t="s">
        <v>630</v>
      </c>
      <c r="D41" s="118"/>
      <c r="E41" s="118"/>
      <c r="F41" s="118"/>
      <c r="G41" s="24">
        <v>2250</v>
      </c>
      <c r="H41" s="28"/>
      <c r="I41" s="46">
        <v>250</v>
      </c>
      <c r="J41" s="24">
        <f t="shared" si="1"/>
        <v>2000</v>
      </c>
      <c r="K41" s="30">
        <v>1.7</v>
      </c>
      <c r="L41" s="26">
        <f t="shared" si="3"/>
        <v>3400</v>
      </c>
    </row>
    <row r="42" spans="1:12">
      <c r="A42" s="13"/>
      <c r="B42" s="10"/>
      <c r="C42" s="118" t="s">
        <v>45</v>
      </c>
      <c r="D42" s="118"/>
      <c r="E42" s="118"/>
      <c r="F42" s="118"/>
      <c r="G42" s="24">
        <v>183</v>
      </c>
      <c r="H42" s="28"/>
      <c r="I42" s="25">
        <v>15</v>
      </c>
      <c r="J42" s="24">
        <f t="shared" si="1"/>
        <v>168</v>
      </c>
      <c r="K42" s="30">
        <v>25.37</v>
      </c>
      <c r="L42" s="26">
        <f t="shared" si="3"/>
        <v>4262.16</v>
      </c>
    </row>
    <row r="43" spans="1:12">
      <c r="A43" s="13"/>
      <c r="B43" s="10"/>
      <c r="C43" s="118" t="s">
        <v>46</v>
      </c>
      <c r="D43" s="118"/>
      <c r="E43" s="118"/>
      <c r="F43" s="118"/>
      <c r="G43" s="24">
        <v>10</v>
      </c>
      <c r="H43" s="28"/>
      <c r="I43" s="25"/>
      <c r="J43" s="24">
        <f t="shared" si="1"/>
        <v>10</v>
      </c>
      <c r="K43" s="30">
        <v>130</v>
      </c>
      <c r="L43" s="26">
        <f t="shared" si="3"/>
        <v>1300</v>
      </c>
    </row>
    <row r="44" spans="1:12">
      <c r="A44" s="14"/>
      <c r="B44" s="11"/>
      <c r="C44" s="122" t="s">
        <v>47</v>
      </c>
      <c r="D44" s="123"/>
      <c r="E44" s="123"/>
      <c r="F44" s="124"/>
      <c r="G44" s="24">
        <v>950</v>
      </c>
      <c r="H44" s="28"/>
      <c r="I44" s="25"/>
      <c r="J44" s="24">
        <f t="shared" si="1"/>
        <v>950</v>
      </c>
      <c r="K44" s="30">
        <v>1.3009999999999999</v>
      </c>
      <c r="L44" s="26">
        <f t="shared" si="3"/>
        <v>1235.95</v>
      </c>
    </row>
    <row r="45" spans="1:12">
      <c r="A45" s="14"/>
      <c r="B45" s="11"/>
      <c r="C45" s="122" t="s">
        <v>666</v>
      </c>
      <c r="D45" s="123"/>
      <c r="E45" s="123"/>
      <c r="F45" s="124"/>
      <c r="G45" s="24">
        <v>1700</v>
      </c>
      <c r="H45" s="28"/>
      <c r="I45" s="25">
        <v>175</v>
      </c>
      <c r="J45" s="24">
        <f t="shared" si="1"/>
        <v>1525</v>
      </c>
      <c r="K45" s="30">
        <v>4.3070000000000004</v>
      </c>
      <c r="L45" s="26">
        <f t="shared" si="3"/>
        <v>6568.1750000000002</v>
      </c>
    </row>
    <row r="46" spans="1:12">
      <c r="A46" s="13"/>
      <c r="B46" s="11"/>
      <c r="C46" s="122" t="s">
        <v>663</v>
      </c>
      <c r="D46" s="123"/>
      <c r="E46" s="123"/>
      <c r="F46" s="124"/>
      <c r="G46" s="24">
        <v>25</v>
      </c>
      <c r="H46" s="28"/>
      <c r="I46" s="25">
        <v>4</v>
      </c>
      <c r="J46" s="24">
        <f t="shared" si="1"/>
        <v>21</v>
      </c>
      <c r="K46" s="30">
        <v>44.84</v>
      </c>
      <c r="L46" s="26">
        <f t="shared" ref="L46" si="4">J46*K46</f>
        <v>941.6400000000001</v>
      </c>
    </row>
    <row r="47" spans="1:12">
      <c r="A47" s="13"/>
      <c r="B47" s="11"/>
      <c r="C47" s="118" t="s">
        <v>50</v>
      </c>
      <c r="D47" s="118"/>
      <c r="E47" s="118"/>
      <c r="F47" s="118"/>
      <c r="G47" s="24">
        <v>265</v>
      </c>
      <c r="H47" s="28"/>
      <c r="I47" s="25"/>
      <c r="J47" s="24">
        <f t="shared" si="1"/>
        <v>265</v>
      </c>
      <c r="K47" s="30">
        <v>3.2450000000000001</v>
      </c>
      <c r="L47" s="26">
        <f t="shared" si="3"/>
        <v>859.92500000000007</v>
      </c>
    </row>
    <row r="48" spans="1:12">
      <c r="A48" s="13"/>
      <c r="B48" s="10"/>
      <c r="C48" s="118" t="s">
        <v>51</v>
      </c>
      <c r="D48" s="118"/>
      <c r="E48" s="118"/>
      <c r="F48" s="118"/>
      <c r="G48" s="24">
        <v>70</v>
      </c>
      <c r="H48" s="28"/>
      <c r="I48" s="25">
        <v>6</v>
      </c>
      <c r="J48" s="24">
        <f t="shared" si="1"/>
        <v>64</v>
      </c>
      <c r="K48" s="30">
        <v>15.34</v>
      </c>
      <c r="L48" s="26">
        <f t="shared" si="3"/>
        <v>981.76</v>
      </c>
    </row>
    <row r="49" spans="1:12">
      <c r="A49" s="13"/>
      <c r="B49" s="10"/>
      <c r="C49" s="118" t="s">
        <v>656</v>
      </c>
      <c r="D49" s="118"/>
      <c r="E49" s="118"/>
      <c r="F49" s="118"/>
      <c r="G49" s="24">
        <v>1689</v>
      </c>
      <c r="H49" s="28"/>
      <c r="I49" s="25">
        <v>424</v>
      </c>
      <c r="J49" s="24">
        <f t="shared" si="1"/>
        <v>1265</v>
      </c>
      <c r="K49" s="30">
        <v>1.81</v>
      </c>
      <c r="L49" s="26">
        <f t="shared" si="3"/>
        <v>2289.65</v>
      </c>
    </row>
    <row r="50" spans="1:12">
      <c r="A50" s="13"/>
      <c r="B50" s="10"/>
      <c r="C50" s="118" t="s">
        <v>53</v>
      </c>
      <c r="D50" s="118"/>
      <c r="E50" s="118"/>
      <c r="F50" s="118"/>
      <c r="G50" s="24">
        <v>474</v>
      </c>
      <c r="H50" s="28"/>
      <c r="I50" s="25">
        <v>100</v>
      </c>
      <c r="J50" s="24">
        <f t="shared" si="1"/>
        <v>374</v>
      </c>
      <c r="K50" s="30">
        <v>2.8319999999999999</v>
      </c>
      <c r="L50" s="26">
        <f t="shared" si="3"/>
        <v>1059.1679999999999</v>
      </c>
    </row>
    <row r="51" spans="1:12">
      <c r="A51" s="13"/>
      <c r="B51" s="10"/>
      <c r="C51" s="118" t="s">
        <v>54</v>
      </c>
      <c r="D51" s="118"/>
      <c r="E51" s="118"/>
      <c r="F51" s="118"/>
      <c r="G51" s="24">
        <v>6</v>
      </c>
      <c r="H51" s="28"/>
      <c r="I51" s="25"/>
      <c r="J51" s="24">
        <f t="shared" si="1"/>
        <v>6</v>
      </c>
      <c r="K51" s="30">
        <v>250</v>
      </c>
      <c r="L51" s="26">
        <f t="shared" si="3"/>
        <v>1500</v>
      </c>
    </row>
    <row r="52" spans="1:12">
      <c r="A52" s="13"/>
      <c r="B52" s="10"/>
      <c r="C52" s="118" t="s">
        <v>55</v>
      </c>
      <c r="D52" s="118"/>
      <c r="E52" s="118"/>
      <c r="F52" s="118"/>
      <c r="G52" s="24">
        <v>11</v>
      </c>
      <c r="H52" s="28"/>
      <c r="I52" s="25"/>
      <c r="J52" s="24">
        <f t="shared" si="1"/>
        <v>11</v>
      </c>
      <c r="K52" s="30">
        <v>397.37</v>
      </c>
      <c r="L52" s="26">
        <f t="shared" si="3"/>
        <v>4371.07</v>
      </c>
    </row>
    <row r="53" spans="1:12">
      <c r="A53" s="13"/>
      <c r="B53" s="10"/>
      <c r="C53" s="118" t="s">
        <v>55</v>
      </c>
      <c r="D53" s="118"/>
      <c r="E53" s="118"/>
      <c r="F53" s="118"/>
      <c r="G53" s="24">
        <v>15</v>
      </c>
      <c r="H53" s="28"/>
      <c r="I53" s="25"/>
      <c r="J53" s="24">
        <f t="shared" si="1"/>
        <v>15</v>
      </c>
      <c r="K53" s="30">
        <v>336.99700000000001</v>
      </c>
      <c r="L53" s="26">
        <f t="shared" si="3"/>
        <v>5054.9549999999999</v>
      </c>
    </row>
    <row r="54" spans="1:12">
      <c r="A54" s="13"/>
      <c r="B54" s="10"/>
      <c r="C54" s="118" t="s">
        <v>56</v>
      </c>
      <c r="D54" s="118"/>
      <c r="E54" s="118"/>
      <c r="F54" s="118"/>
      <c r="G54" s="24">
        <v>3</v>
      </c>
      <c r="H54" s="28"/>
      <c r="I54" s="25"/>
      <c r="J54" s="24">
        <f t="shared" si="1"/>
        <v>3</v>
      </c>
      <c r="K54" s="30">
        <v>53.1</v>
      </c>
      <c r="L54" s="26">
        <f t="shared" si="3"/>
        <v>159.30000000000001</v>
      </c>
    </row>
    <row r="55" spans="1:12">
      <c r="A55" s="13"/>
      <c r="B55" s="10"/>
      <c r="C55" s="118" t="s">
        <v>56</v>
      </c>
      <c r="D55" s="118"/>
      <c r="E55" s="118"/>
      <c r="F55" s="118"/>
      <c r="G55" s="24">
        <v>24</v>
      </c>
      <c r="H55" s="28"/>
      <c r="I55" s="25"/>
      <c r="J55" s="24">
        <f t="shared" si="1"/>
        <v>24</v>
      </c>
      <c r="K55" s="30">
        <v>46</v>
      </c>
      <c r="L55" s="26">
        <f t="shared" si="3"/>
        <v>1104</v>
      </c>
    </row>
    <row r="56" spans="1:12">
      <c r="A56" s="13"/>
      <c r="B56" s="10"/>
      <c r="C56" s="118" t="s">
        <v>56</v>
      </c>
      <c r="D56" s="118"/>
      <c r="E56" s="118"/>
      <c r="F56" s="118"/>
      <c r="G56" s="24"/>
      <c r="H56" s="82">
        <v>16</v>
      </c>
      <c r="I56" s="25"/>
      <c r="J56" s="24">
        <f t="shared" ref="J56" si="5">G56+H56-I56</f>
        <v>16</v>
      </c>
      <c r="K56" s="30"/>
      <c r="L56" s="26">
        <f t="shared" ref="L56" si="6">J56*K56</f>
        <v>0</v>
      </c>
    </row>
    <row r="57" spans="1:12">
      <c r="A57" s="13"/>
      <c r="B57" s="10"/>
      <c r="C57" s="118" t="s">
        <v>57</v>
      </c>
      <c r="D57" s="118"/>
      <c r="E57" s="118"/>
      <c r="F57" s="118"/>
      <c r="G57" s="24">
        <v>30</v>
      </c>
      <c r="H57" s="28"/>
      <c r="I57" s="25"/>
      <c r="J57" s="24">
        <f t="shared" si="1"/>
        <v>30</v>
      </c>
      <c r="K57" s="30">
        <v>175</v>
      </c>
      <c r="L57" s="26">
        <f t="shared" si="3"/>
        <v>5250</v>
      </c>
    </row>
    <row r="58" spans="1:12">
      <c r="A58" s="13"/>
      <c r="B58" s="10"/>
      <c r="C58" s="118" t="s">
        <v>58</v>
      </c>
      <c r="D58" s="118"/>
      <c r="E58" s="118"/>
      <c r="F58" s="118"/>
      <c r="G58" s="24">
        <v>95</v>
      </c>
      <c r="H58" s="28"/>
      <c r="I58" s="25">
        <v>13</v>
      </c>
      <c r="J58" s="24">
        <f t="shared" si="1"/>
        <v>82</v>
      </c>
      <c r="K58" s="30">
        <v>24.583300000000001</v>
      </c>
      <c r="L58" s="26">
        <f t="shared" si="3"/>
        <v>2015.8306</v>
      </c>
    </row>
    <row r="59" spans="1:12">
      <c r="A59" s="13"/>
      <c r="B59" s="11"/>
      <c r="C59" s="118" t="s">
        <v>59</v>
      </c>
      <c r="D59" s="118"/>
      <c r="E59" s="118"/>
      <c r="F59" s="118"/>
      <c r="G59" s="24">
        <v>224</v>
      </c>
      <c r="H59" s="28"/>
      <c r="I59" s="25">
        <v>121</v>
      </c>
      <c r="J59" s="24">
        <f t="shared" si="1"/>
        <v>103</v>
      </c>
      <c r="K59" s="30">
        <v>108.17</v>
      </c>
      <c r="L59" s="26">
        <f t="shared" si="3"/>
        <v>11141.51</v>
      </c>
    </row>
    <row r="60" spans="1:12">
      <c r="A60" s="13"/>
      <c r="B60" s="11"/>
      <c r="C60" s="118" t="s">
        <v>313</v>
      </c>
      <c r="D60" s="118"/>
      <c r="E60" s="118"/>
      <c r="F60" s="118"/>
      <c r="G60" s="24">
        <v>422</v>
      </c>
      <c r="H60" s="28"/>
      <c r="I60" s="25">
        <v>208</v>
      </c>
      <c r="J60" s="24">
        <f t="shared" si="1"/>
        <v>214</v>
      </c>
      <c r="K60" s="30">
        <v>88.5</v>
      </c>
      <c r="L60" s="26">
        <f t="shared" si="3"/>
        <v>18939</v>
      </c>
    </row>
    <row r="61" spans="1:12">
      <c r="A61" s="13"/>
      <c r="B61" s="11"/>
      <c r="C61" s="118" t="s">
        <v>314</v>
      </c>
      <c r="D61" s="118"/>
      <c r="E61" s="118"/>
      <c r="F61" s="118"/>
      <c r="G61" s="24">
        <v>7</v>
      </c>
      <c r="H61" s="28"/>
      <c r="I61" s="25">
        <v>1</v>
      </c>
      <c r="J61" s="24">
        <f t="shared" si="1"/>
        <v>6</v>
      </c>
      <c r="K61" s="30">
        <v>82.6</v>
      </c>
      <c r="L61" s="26">
        <f t="shared" si="3"/>
        <v>495.59999999999997</v>
      </c>
    </row>
    <row r="62" spans="1:12">
      <c r="A62" s="13"/>
      <c r="B62" s="11"/>
      <c r="C62" s="118" t="s">
        <v>577</v>
      </c>
      <c r="D62" s="118"/>
      <c r="E62" s="118"/>
      <c r="F62" s="118"/>
      <c r="G62" s="24">
        <v>133</v>
      </c>
      <c r="H62" s="28"/>
      <c r="I62" s="25">
        <v>37</v>
      </c>
      <c r="J62" s="24">
        <f t="shared" si="1"/>
        <v>96</v>
      </c>
      <c r="K62" s="30">
        <v>133.04400000000001</v>
      </c>
      <c r="L62" s="26">
        <f t="shared" si="3"/>
        <v>12772.224000000002</v>
      </c>
    </row>
    <row r="63" spans="1:12">
      <c r="A63" s="15" t="s">
        <v>60</v>
      </c>
      <c r="B63" s="11" t="s">
        <v>61</v>
      </c>
      <c r="C63" s="118"/>
      <c r="D63" s="118"/>
      <c r="E63" s="118"/>
      <c r="F63" s="118"/>
      <c r="G63" s="24"/>
      <c r="H63" s="28"/>
      <c r="I63" s="25"/>
      <c r="J63" s="24"/>
      <c r="K63" s="30"/>
      <c r="L63" s="26"/>
    </row>
    <row r="64" spans="1:12">
      <c r="A64" s="15"/>
      <c r="B64" s="11"/>
      <c r="C64" s="118" t="s">
        <v>62</v>
      </c>
      <c r="D64" s="118"/>
      <c r="E64" s="118"/>
      <c r="F64" s="118"/>
      <c r="G64" s="24">
        <v>9</v>
      </c>
      <c r="H64" s="28"/>
      <c r="I64" s="25">
        <v>1</v>
      </c>
      <c r="J64" s="24">
        <f t="shared" si="1"/>
        <v>8</v>
      </c>
      <c r="K64" s="30">
        <v>129.80000000000001</v>
      </c>
      <c r="L64" s="26">
        <f t="shared" ref="L64:L71" si="7">J64*K64</f>
        <v>1038.4000000000001</v>
      </c>
    </row>
    <row r="65" spans="1:12">
      <c r="A65" s="15"/>
      <c r="B65" s="11"/>
      <c r="C65" s="122" t="s">
        <v>63</v>
      </c>
      <c r="D65" s="123"/>
      <c r="E65" s="123"/>
      <c r="F65" s="124"/>
      <c r="G65" s="24">
        <v>5</v>
      </c>
      <c r="H65" s="28"/>
      <c r="I65" s="25">
        <v>1</v>
      </c>
      <c r="J65" s="24">
        <f t="shared" si="1"/>
        <v>4</v>
      </c>
      <c r="K65" s="30">
        <v>188.8</v>
      </c>
      <c r="L65" s="26">
        <f t="shared" si="7"/>
        <v>755.2</v>
      </c>
    </row>
    <row r="66" spans="1:12" ht="15.75" thickBot="1">
      <c r="A66" s="15"/>
      <c r="B66" s="11"/>
      <c r="C66" s="118" t="s">
        <v>64</v>
      </c>
      <c r="D66" s="118"/>
      <c r="E66" s="118"/>
      <c r="F66" s="118"/>
      <c r="G66" s="24">
        <v>49</v>
      </c>
      <c r="H66" s="28"/>
      <c r="I66" s="25">
        <v>28</v>
      </c>
      <c r="J66" s="24">
        <f t="shared" si="1"/>
        <v>21</v>
      </c>
      <c r="K66" s="30">
        <v>12.3</v>
      </c>
      <c r="L66" s="26">
        <f t="shared" si="7"/>
        <v>258.3</v>
      </c>
    </row>
    <row r="67" spans="1:12">
      <c r="A67" s="8" t="s">
        <v>5</v>
      </c>
      <c r="B67" s="3" t="s">
        <v>6</v>
      </c>
      <c r="C67" s="125" t="s">
        <v>7</v>
      </c>
      <c r="D67" s="125"/>
      <c r="E67" s="125"/>
      <c r="F67" s="125"/>
      <c r="G67" s="105" t="s">
        <v>8</v>
      </c>
      <c r="H67" s="105" t="s">
        <v>9</v>
      </c>
      <c r="I67" s="105" t="s">
        <v>10</v>
      </c>
      <c r="J67" s="105" t="s">
        <v>11</v>
      </c>
      <c r="K67" s="105" t="s">
        <v>12</v>
      </c>
      <c r="L67" s="5" t="s">
        <v>13</v>
      </c>
    </row>
    <row r="68" spans="1:12">
      <c r="A68" s="15"/>
      <c r="B68" s="11"/>
      <c r="C68" s="118" t="s">
        <v>64</v>
      </c>
      <c r="D68" s="118"/>
      <c r="E68" s="118"/>
      <c r="F68" s="118"/>
      <c r="G68" s="24">
        <v>84</v>
      </c>
      <c r="H68" s="28"/>
      <c r="I68" s="25"/>
      <c r="J68" s="24">
        <f t="shared" si="1"/>
        <v>84</v>
      </c>
      <c r="K68" s="30">
        <v>12.77</v>
      </c>
      <c r="L68" s="26">
        <f t="shared" si="7"/>
        <v>1072.68</v>
      </c>
    </row>
    <row r="69" spans="1:12">
      <c r="A69" s="15"/>
      <c r="B69" s="11"/>
      <c r="C69" s="118" t="s">
        <v>65</v>
      </c>
      <c r="D69" s="118"/>
      <c r="E69" s="118"/>
      <c r="F69" s="118"/>
      <c r="G69" s="24">
        <v>158</v>
      </c>
      <c r="H69" s="28"/>
      <c r="I69" s="25">
        <v>7</v>
      </c>
      <c r="J69" s="24">
        <f t="shared" si="1"/>
        <v>151</v>
      </c>
      <c r="K69" s="30">
        <v>18.68</v>
      </c>
      <c r="L69" s="26">
        <f t="shared" si="7"/>
        <v>2820.68</v>
      </c>
    </row>
    <row r="70" spans="1:12">
      <c r="A70" s="15"/>
      <c r="B70" s="11"/>
      <c r="C70" s="118" t="s">
        <v>66</v>
      </c>
      <c r="D70" s="118"/>
      <c r="E70" s="118"/>
      <c r="F70" s="118"/>
      <c r="G70" s="24">
        <v>2</v>
      </c>
      <c r="H70" s="28"/>
      <c r="I70" s="25"/>
      <c r="J70" s="24">
        <f t="shared" si="1"/>
        <v>2</v>
      </c>
      <c r="K70" s="30">
        <v>578.20000000000005</v>
      </c>
      <c r="L70" s="26">
        <f t="shared" si="7"/>
        <v>1156.4000000000001</v>
      </c>
    </row>
    <row r="71" spans="1:12">
      <c r="A71" s="15"/>
      <c r="B71" s="11"/>
      <c r="C71" s="118" t="s">
        <v>67</v>
      </c>
      <c r="D71" s="118"/>
      <c r="E71" s="118"/>
      <c r="F71" s="118"/>
      <c r="G71" s="24">
        <v>80</v>
      </c>
      <c r="H71" s="28"/>
      <c r="I71" s="25"/>
      <c r="J71" s="24">
        <f t="shared" si="1"/>
        <v>80</v>
      </c>
      <c r="K71" s="30">
        <v>140</v>
      </c>
      <c r="L71" s="26">
        <f t="shared" si="7"/>
        <v>11200</v>
      </c>
    </row>
    <row r="72" spans="1:12">
      <c r="A72" s="15" t="s">
        <v>68</v>
      </c>
      <c r="B72" s="11" t="s">
        <v>69</v>
      </c>
      <c r="C72" s="118"/>
      <c r="D72" s="118"/>
      <c r="E72" s="118"/>
      <c r="F72" s="118"/>
      <c r="G72" s="24"/>
      <c r="H72" s="28"/>
      <c r="I72" s="25"/>
      <c r="J72" s="24"/>
      <c r="K72" s="30"/>
      <c r="L72" s="26"/>
    </row>
    <row r="73" spans="1:12">
      <c r="A73" s="15"/>
      <c r="B73" s="11"/>
      <c r="C73" s="118" t="s">
        <v>70</v>
      </c>
      <c r="D73" s="118"/>
      <c r="E73" s="118"/>
      <c r="F73" s="118"/>
      <c r="G73" s="24">
        <v>2950</v>
      </c>
      <c r="H73" s="28"/>
      <c r="I73" s="28"/>
      <c r="J73" s="24">
        <f t="shared" si="1"/>
        <v>2950</v>
      </c>
      <c r="K73" s="31">
        <v>516.82322999999997</v>
      </c>
      <c r="L73" s="26">
        <f>J73*K73</f>
        <v>1524628.5285</v>
      </c>
    </row>
    <row r="74" spans="1:12">
      <c r="A74" s="15"/>
      <c r="B74" s="16"/>
      <c r="C74" s="118"/>
      <c r="D74" s="118"/>
      <c r="E74" s="118"/>
      <c r="F74" s="118"/>
      <c r="G74" s="24"/>
      <c r="H74" s="28"/>
      <c r="I74" s="25"/>
      <c r="J74" s="24"/>
      <c r="K74" s="30"/>
      <c r="L74" s="26"/>
    </row>
    <row r="75" spans="1:12">
      <c r="A75" s="15" t="s">
        <v>74</v>
      </c>
      <c r="B75" s="16" t="s">
        <v>75</v>
      </c>
      <c r="C75" s="118" t="s">
        <v>77</v>
      </c>
      <c r="D75" s="118"/>
      <c r="E75" s="118"/>
      <c r="F75" s="118"/>
      <c r="G75" s="24">
        <v>128</v>
      </c>
      <c r="H75" s="28"/>
      <c r="I75" s="25">
        <v>1</v>
      </c>
      <c r="J75" s="24">
        <f t="shared" si="1"/>
        <v>127</v>
      </c>
      <c r="K75" s="30">
        <v>0.42</v>
      </c>
      <c r="L75" s="26">
        <f t="shared" ref="L75:L117" si="8">J75*K75</f>
        <v>53.339999999999996</v>
      </c>
    </row>
    <row r="76" spans="1:12">
      <c r="A76" s="15"/>
      <c r="B76" s="16"/>
      <c r="C76" s="118" t="s">
        <v>664</v>
      </c>
      <c r="D76" s="118"/>
      <c r="E76" s="118"/>
      <c r="F76" s="118"/>
      <c r="G76" s="24">
        <v>196</v>
      </c>
      <c r="H76" s="28"/>
      <c r="I76" s="25"/>
      <c r="J76" s="24">
        <f t="shared" si="1"/>
        <v>196</v>
      </c>
      <c r="K76" s="30">
        <v>1.593</v>
      </c>
      <c r="L76" s="26">
        <f t="shared" si="8"/>
        <v>312.22800000000001</v>
      </c>
    </row>
    <row r="77" spans="1:12">
      <c r="A77" s="15"/>
      <c r="B77" s="16"/>
      <c r="C77" s="118" t="s">
        <v>78</v>
      </c>
      <c r="D77" s="118"/>
      <c r="E77" s="118"/>
      <c r="F77" s="118"/>
      <c r="G77" s="24">
        <v>112</v>
      </c>
      <c r="H77" s="28"/>
      <c r="I77" s="25">
        <v>7</v>
      </c>
      <c r="J77" s="24">
        <f t="shared" si="1"/>
        <v>105</v>
      </c>
      <c r="K77" s="30">
        <v>1.56</v>
      </c>
      <c r="L77" s="26">
        <f t="shared" si="8"/>
        <v>163.80000000000001</v>
      </c>
    </row>
    <row r="78" spans="1:12">
      <c r="A78" s="15"/>
      <c r="B78" s="16"/>
      <c r="C78" s="118" t="s">
        <v>78</v>
      </c>
      <c r="D78" s="118"/>
      <c r="E78" s="118"/>
      <c r="F78" s="118"/>
      <c r="G78" s="24">
        <v>100</v>
      </c>
      <c r="H78" s="28"/>
      <c r="I78" s="25"/>
      <c r="J78" s="24">
        <f t="shared" si="1"/>
        <v>100</v>
      </c>
      <c r="K78" s="30">
        <v>1.77</v>
      </c>
      <c r="L78" s="26">
        <f t="shared" si="8"/>
        <v>177</v>
      </c>
    </row>
    <row r="79" spans="1:12">
      <c r="A79" s="13"/>
      <c r="B79" s="17"/>
      <c r="C79" s="118" t="s">
        <v>79</v>
      </c>
      <c r="D79" s="118"/>
      <c r="E79" s="118"/>
      <c r="F79" s="118"/>
      <c r="G79" s="24">
        <v>48</v>
      </c>
      <c r="H79" s="28"/>
      <c r="I79" s="25"/>
      <c r="J79" s="24">
        <f t="shared" si="1"/>
        <v>48</v>
      </c>
      <c r="K79" s="30">
        <v>1.38</v>
      </c>
      <c r="L79" s="26">
        <f t="shared" si="8"/>
        <v>66.239999999999995</v>
      </c>
    </row>
    <row r="80" spans="1:12">
      <c r="A80" s="15"/>
      <c r="B80" s="17"/>
      <c r="C80" s="118" t="s">
        <v>80</v>
      </c>
      <c r="D80" s="118"/>
      <c r="E80" s="118"/>
      <c r="F80" s="118"/>
      <c r="G80" s="24">
        <v>9</v>
      </c>
      <c r="H80" s="28"/>
      <c r="I80" s="25">
        <v>5</v>
      </c>
      <c r="J80" s="24">
        <f t="shared" si="1"/>
        <v>4</v>
      </c>
      <c r="K80" s="30">
        <v>1.61</v>
      </c>
      <c r="L80" s="26">
        <f t="shared" si="8"/>
        <v>6.44</v>
      </c>
    </row>
    <row r="81" spans="1:12">
      <c r="A81" s="15"/>
      <c r="B81" s="17"/>
      <c r="C81" s="118" t="s">
        <v>80</v>
      </c>
      <c r="D81" s="118"/>
      <c r="E81" s="118"/>
      <c r="F81" s="118"/>
      <c r="G81" s="24">
        <v>300</v>
      </c>
      <c r="H81" s="28"/>
      <c r="I81" s="25"/>
      <c r="J81" s="24">
        <f t="shared" ref="J81:J144" si="9">G81+H81-I81</f>
        <v>300</v>
      </c>
      <c r="K81" s="30">
        <v>2.31</v>
      </c>
      <c r="L81" s="26">
        <f t="shared" si="8"/>
        <v>693</v>
      </c>
    </row>
    <row r="82" spans="1:12">
      <c r="A82" s="13"/>
      <c r="B82" s="17"/>
      <c r="C82" s="118" t="s">
        <v>81</v>
      </c>
      <c r="D82" s="118"/>
      <c r="E82" s="118"/>
      <c r="F82" s="118"/>
      <c r="G82" s="24">
        <v>185</v>
      </c>
      <c r="H82" s="28"/>
      <c r="I82" s="25">
        <v>5</v>
      </c>
      <c r="J82" s="24">
        <f t="shared" si="9"/>
        <v>180</v>
      </c>
      <c r="K82" s="30">
        <v>1.8</v>
      </c>
      <c r="L82" s="26">
        <f t="shared" si="8"/>
        <v>324</v>
      </c>
    </row>
    <row r="83" spans="1:12">
      <c r="A83" s="13"/>
      <c r="B83" s="17"/>
      <c r="C83" s="118" t="s">
        <v>82</v>
      </c>
      <c r="D83" s="118"/>
      <c r="E83" s="118"/>
      <c r="F83" s="118"/>
      <c r="G83" s="24">
        <v>179</v>
      </c>
      <c r="H83" s="28"/>
      <c r="I83" s="25">
        <v>19</v>
      </c>
      <c r="J83" s="24">
        <f t="shared" si="9"/>
        <v>160</v>
      </c>
      <c r="K83" s="30">
        <v>1.19</v>
      </c>
      <c r="L83" s="26">
        <f t="shared" si="8"/>
        <v>190.39999999999998</v>
      </c>
    </row>
    <row r="84" spans="1:12">
      <c r="A84" s="13"/>
      <c r="B84" s="17"/>
      <c r="C84" s="118" t="s">
        <v>83</v>
      </c>
      <c r="D84" s="118"/>
      <c r="E84" s="118"/>
      <c r="F84" s="118"/>
      <c r="G84" s="24">
        <v>193</v>
      </c>
      <c r="H84" s="28"/>
      <c r="I84" s="25">
        <v>1</v>
      </c>
      <c r="J84" s="24">
        <f t="shared" si="9"/>
        <v>192</v>
      </c>
      <c r="K84" s="30">
        <v>1.41</v>
      </c>
      <c r="L84" s="26">
        <f t="shared" si="8"/>
        <v>270.71999999999997</v>
      </c>
    </row>
    <row r="85" spans="1:12">
      <c r="A85" s="13"/>
      <c r="B85" s="17"/>
      <c r="C85" s="118" t="s">
        <v>84</v>
      </c>
      <c r="D85" s="118"/>
      <c r="E85" s="118"/>
      <c r="F85" s="118"/>
      <c r="G85" s="24">
        <v>67</v>
      </c>
      <c r="H85" s="28"/>
      <c r="I85" s="25">
        <v>2</v>
      </c>
      <c r="J85" s="24">
        <f t="shared" si="9"/>
        <v>65</v>
      </c>
      <c r="K85" s="30">
        <v>1.47</v>
      </c>
      <c r="L85" s="26">
        <f t="shared" si="8"/>
        <v>95.55</v>
      </c>
    </row>
    <row r="86" spans="1:12">
      <c r="A86" s="13"/>
      <c r="B86" s="17"/>
      <c r="C86" s="118" t="s">
        <v>84</v>
      </c>
      <c r="D86" s="118"/>
      <c r="E86" s="118"/>
      <c r="F86" s="118"/>
      <c r="G86" s="24">
        <v>200</v>
      </c>
      <c r="H86" s="28"/>
      <c r="I86" s="25"/>
      <c r="J86" s="24">
        <f t="shared" si="9"/>
        <v>200</v>
      </c>
      <c r="K86" s="30">
        <v>2.34</v>
      </c>
      <c r="L86" s="26">
        <f t="shared" si="8"/>
        <v>468</v>
      </c>
    </row>
    <row r="87" spans="1:12">
      <c r="A87" s="13"/>
      <c r="B87" s="17"/>
      <c r="C87" s="118" t="s">
        <v>85</v>
      </c>
      <c r="D87" s="118"/>
      <c r="E87" s="118"/>
      <c r="F87" s="118"/>
      <c r="G87" s="24">
        <v>74</v>
      </c>
      <c r="H87" s="28"/>
      <c r="I87" s="25"/>
      <c r="J87" s="24">
        <f t="shared" si="9"/>
        <v>74</v>
      </c>
      <c r="K87" s="30">
        <v>1.35</v>
      </c>
      <c r="L87" s="26">
        <f t="shared" si="8"/>
        <v>99.9</v>
      </c>
    </row>
    <row r="88" spans="1:12">
      <c r="A88" s="15"/>
      <c r="B88" s="17"/>
      <c r="C88" s="118" t="s">
        <v>86</v>
      </c>
      <c r="D88" s="118"/>
      <c r="E88" s="118"/>
      <c r="F88" s="118"/>
      <c r="G88" s="24">
        <v>34</v>
      </c>
      <c r="H88" s="28"/>
      <c r="I88" s="25"/>
      <c r="J88" s="24">
        <f t="shared" si="9"/>
        <v>34</v>
      </c>
      <c r="K88" s="30">
        <v>1.8</v>
      </c>
      <c r="L88" s="26">
        <f t="shared" si="8"/>
        <v>61.2</v>
      </c>
    </row>
    <row r="89" spans="1:12">
      <c r="A89" s="15"/>
      <c r="B89" s="17"/>
      <c r="C89" s="118" t="s">
        <v>87</v>
      </c>
      <c r="D89" s="118"/>
      <c r="E89" s="118"/>
      <c r="F89" s="118"/>
      <c r="G89" s="24">
        <v>400</v>
      </c>
      <c r="H89" s="28"/>
      <c r="I89" s="25"/>
      <c r="J89" s="24">
        <f t="shared" si="9"/>
        <v>400</v>
      </c>
      <c r="K89" s="30">
        <v>1.98</v>
      </c>
      <c r="L89" s="26">
        <f t="shared" si="8"/>
        <v>792</v>
      </c>
    </row>
    <row r="90" spans="1:12">
      <c r="A90" s="13"/>
      <c r="B90" s="17"/>
      <c r="C90" s="118" t="s">
        <v>88</v>
      </c>
      <c r="D90" s="118"/>
      <c r="E90" s="118"/>
      <c r="F90" s="118"/>
      <c r="G90" s="24">
        <v>43</v>
      </c>
      <c r="H90" s="28"/>
      <c r="I90" s="25">
        <v>2</v>
      </c>
      <c r="J90" s="24">
        <f t="shared" si="9"/>
        <v>41</v>
      </c>
      <c r="K90" s="30">
        <v>11.5</v>
      </c>
      <c r="L90" s="26">
        <f t="shared" si="8"/>
        <v>471.5</v>
      </c>
    </row>
    <row r="91" spans="1:12">
      <c r="A91" s="15"/>
      <c r="B91" s="16"/>
      <c r="C91" s="118" t="s">
        <v>90</v>
      </c>
      <c r="D91" s="118"/>
      <c r="E91" s="118"/>
      <c r="F91" s="118"/>
      <c r="G91" s="24">
        <v>17</v>
      </c>
      <c r="H91" s="28"/>
      <c r="I91" s="25">
        <v>16</v>
      </c>
      <c r="J91" s="24">
        <f t="shared" si="9"/>
        <v>1</v>
      </c>
      <c r="K91" s="30">
        <v>7.3159999999999998</v>
      </c>
      <c r="L91" s="26">
        <f t="shared" si="8"/>
        <v>7.3159999999999998</v>
      </c>
    </row>
    <row r="92" spans="1:12">
      <c r="A92" s="15"/>
      <c r="B92" s="16"/>
      <c r="C92" s="118" t="s">
        <v>89</v>
      </c>
      <c r="D92" s="118"/>
      <c r="E92" s="118"/>
      <c r="F92" s="118"/>
      <c r="G92" s="24">
        <v>614</v>
      </c>
      <c r="H92" s="28"/>
      <c r="I92" s="25">
        <v>58</v>
      </c>
      <c r="J92" s="24">
        <f t="shared" si="9"/>
        <v>556</v>
      </c>
      <c r="K92" s="30">
        <v>5.31</v>
      </c>
      <c r="L92" s="26">
        <f t="shared" si="8"/>
        <v>2952.3599999999997</v>
      </c>
    </row>
    <row r="93" spans="1:12">
      <c r="A93" s="15"/>
      <c r="B93" s="16"/>
      <c r="C93" s="118" t="s">
        <v>90</v>
      </c>
      <c r="D93" s="118"/>
      <c r="E93" s="118"/>
      <c r="F93" s="118"/>
      <c r="G93" s="24">
        <v>250</v>
      </c>
      <c r="H93" s="28"/>
      <c r="I93" s="25"/>
      <c r="J93" s="24">
        <f t="shared" si="9"/>
        <v>250</v>
      </c>
      <c r="K93" s="30">
        <v>5.31</v>
      </c>
      <c r="L93" s="26">
        <f t="shared" si="8"/>
        <v>1327.5</v>
      </c>
    </row>
    <row r="94" spans="1:12">
      <c r="A94" s="15"/>
      <c r="B94" s="16"/>
      <c r="C94" s="118" t="s">
        <v>683</v>
      </c>
      <c r="D94" s="118"/>
      <c r="E94" s="118"/>
      <c r="F94" s="118"/>
      <c r="G94" s="24">
        <v>400</v>
      </c>
      <c r="H94" s="28"/>
      <c r="I94" s="25"/>
      <c r="J94" s="24">
        <f t="shared" si="9"/>
        <v>400</v>
      </c>
      <c r="K94" s="30">
        <v>4.673</v>
      </c>
      <c r="L94" s="26">
        <f t="shared" si="8"/>
        <v>1869.2</v>
      </c>
    </row>
    <row r="95" spans="1:12">
      <c r="A95" s="13"/>
      <c r="B95" s="17"/>
      <c r="C95" s="122" t="s">
        <v>91</v>
      </c>
      <c r="D95" s="123"/>
      <c r="E95" s="123"/>
      <c r="F95" s="124"/>
      <c r="G95" s="24">
        <v>2</v>
      </c>
      <c r="H95" s="28"/>
      <c r="I95" s="25"/>
      <c r="J95" s="24">
        <f t="shared" si="9"/>
        <v>2</v>
      </c>
      <c r="K95" s="30">
        <v>16</v>
      </c>
      <c r="L95" s="26">
        <f t="shared" si="8"/>
        <v>32</v>
      </c>
    </row>
    <row r="96" spans="1:12">
      <c r="A96" s="15"/>
      <c r="B96" s="16"/>
      <c r="C96" s="122" t="s">
        <v>328</v>
      </c>
      <c r="D96" s="123"/>
      <c r="E96" s="123"/>
      <c r="F96" s="124"/>
      <c r="G96" s="24">
        <v>13</v>
      </c>
      <c r="H96" s="28"/>
      <c r="I96" s="25">
        <v>2</v>
      </c>
      <c r="J96" s="24">
        <f t="shared" si="9"/>
        <v>11</v>
      </c>
      <c r="K96" s="30">
        <v>89.68</v>
      </c>
      <c r="L96" s="26">
        <f t="shared" si="8"/>
        <v>986.48</v>
      </c>
    </row>
    <row r="97" spans="1:12">
      <c r="A97" s="13"/>
      <c r="B97" s="17"/>
      <c r="C97" s="118" t="s">
        <v>92</v>
      </c>
      <c r="D97" s="118"/>
      <c r="E97" s="118"/>
      <c r="F97" s="118"/>
      <c r="G97" s="24">
        <v>3</v>
      </c>
      <c r="H97" s="28"/>
      <c r="I97" s="25">
        <v>1</v>
      </c>
      <c r="J97" s="24">
        <f t="shared" si="9"/>
        <v>2</v>
      </c>
      <c r="K97" s="30">
        <v>136</v>
      </c>
      <c r="L97" s="26">
        <f t="shared" si="8"/>
        <v>272</v>
      </c>
    </row>
    <row r="98" spans="1:12">
      <c r="A98" s="13"/>
      <c r="B98" s="17"/>
      <c r="C98" s="118" t="s">
        <v>537</v>
      </c>
      <c r="D98" s="118"/>
      <c r="E98" s="118"/>
      <c r="F98" s="118"/>
      <c r="G98" s="24">
        <v>969</v>
      </c>
      <c r="H98" s="28"/>
      <c r="I98" s="25">
        <v>39</v>
      </c>
      <c r="J98" s="24">
        <f t="shared" si="9"/>
        <v>930</v>
      </c>
      <c r="K98" s="30">
        <v>3.06</v>
      </c>
      <c r="L98" s="26">
        <f t="shared" si="8"/>
        <v>2845.8</v>
      </c>
    </row>
    <row r="99" spans="1:12" ht="15.75" thickBot="1">
      <c r="A99" s="15"/>
      <c r="B99" s="17"/>
      <c r="C99" s="118" t="s">
        <v>97</v>
      </c>
      <c r="D99" s="118"/>
      <c r="E99" s="118"/>
      <c r="F99" s="118"/>
      <c r="G99" s="24">
        <v>1</v>
      </c>
      <c r="H99" s="28"/>
      <c r="I99" s="25"/>
      <c r="J99" s="24">
        <f t="shared" si="9"/>
        <v>1</v>
      </c>
      <c r="K99" s="30">
        <v>150</v>
      </c>
      <c r="L99" s="26">
        <f t="shared" si="8"/>
        <v>150</v>
      </c>
    </row>
    <row r="100" spans="1:12">
      <c r="A100" s="8" t="s">
        <v>5</v>
      </c>
      <c r="B100" s="3" t="s">
        <v>6</v>
      </c>
      <c r="C100" s="125" t="s">
        <v>7</v>
      </c>
      <c r="D100" s="125"/>
      <c r="E100" s="125"/>
      <c r="F100" s="125"/>
      <c r="G100" s="105" t="s">
        <v>8</v>
      </c>
      <c r="H100" s="105" t="s">
        <v>9</v>
      </c>
      <c r="I100" s="105" t="s">
        <v>10</v>
      </c>
      <c r="J100" s="105" t="s">
        <v>11</v>
      </c>
      <c r="K100" s="105" t="s">
        <v>12</v>
      </c>
      <c r="L100" s="5" t="s">
        <v>13</v>
      </c>
    </row>
    <row r="101" spans="1:12">
      <c r="A101" s="13"/>
      <c r="B101" s="17"/>
      <c r="C101" s="118" t="s">
        <v>384</v>
      </c>
      <c r="D101" s="118"/>
      <c r="E101" s="118"/>
      <c r="F101" s="118"/>
      <c r="G101" s="24">
        <v>98</v>
      </c>
      <c r="H101" s="28"/>
      <c r="I101" s="25">
        <v>2</v>
      </c>
      <c r="J101" s="24">
        <f t="shared" si="9"/>
        <v>96</v>
      </c>
      <c r="K101" s="30">
        <v>41.6</v>
      </c>
      <c r="L101" s="26">
        <f t="shared" si="8"/>
        <v>3993.6000000000004</v>
      </c>
    </row>
    <row r="102" spans="1:12">
      <c r="A102" s="15"/>
      <c r="B102" s="16"/>
      <c r="C102" s="118" t="s">
        <v>99</v>
      </c>
      <c r="D102" s="118"/>
      <c r="E102" s="118"/>
      <c r="F102" s="118"/>
      <c r="G102" s="24">
        <v>50</v>
      </c>
      <c r="H102" s="28"/>
      <c r="I102" s="25"/>
      <c r="J102" s="24">
        <f t="shared" si="9"/>
        <v>50</v>
      </c>
      <c r="K102" s="30">
        <v>55.46</v>
      </c>
      <c r="L102" s="26">
        <f t="shared" si="8"/>
        <v>2773</v>
      </c>
    </row>
    <row r="103" spans="1:12">
      <c r="A103" s="15"/>
      <c r="B103" s="17"/>
      <c r="C103" s="118" t="s">
        <v>99</v>
      </c>
      <c r="D103" s="118"/>
      <c r="E103" s="118"/>
      <c r="F103" s="118"/>
      <c r="G103" s="24">
        <v>26</v>
      </c>
      <c r="H103" s="28"/>
      <c r="I103" s="25"/>
      <c r="J103" s="24">
        <f t="shared" si="9"/>
        <v>26</v>
      </c>
      <c r="K103" s="30">
        <v>25</v>
      </c>
      <c r="L103" s="26">
        <f t="shared" si="8"/>
        <v>650</v>
      </c>
    </row>
    <row r="104" spans="1:12">
      <c r="A104" s="15"/>
      <c r="B104" s="17"/>
      <c r="C104" s="118" t="s">
        <v>100</v>
      </c>
      <c r="D104" s="118"/>
      <c r="E104" s="118"/>
      <c r="F104" s="118"/>
      <c r="G104" s="24">
        <v>30</v>
      </c>
      <c r="H104" s="28"/>
      <c r="I104" s="25">
        <v>15</v>
      </c>
      <c r="J104" s="24">
        <f t="shared" si="9"/>
        <v>15</v>
      </c>
      <c r="K104" s="30">
        <v>80.239999999999995</v>
      </c>
      <c r="L104" s="26">
        <f t="shared" si="8"/>
        <v>1203.5999999999999</v>
      </c>
    </row>
    <row r="105" spans="1:12">
      <c r="A105" s="13"/>
      <c r="B105" s="17"/>
      <c r="C105" s="118" t="s">
        <v>101</v>
      </c>
      <c r="D105" s="118"/>
      <c r="E105" s="118"/>
      <c r="F105" s="118"/>
      <c r="G105" s="24">
        <v>94</v>
      </c>
      <c r="H105" s="28"/>
      <c r="I105" s="25">
        <v>54</v>
      </c>
      <c r="J105" s="24">
        <f t="shared" si="9"/>
        <v>40</v>
      </c>
      <c r="K105" s="30">
        <v>143.96</v>
      </c>
      <c r="L105" s="26">
        <f t="shared" si="8"/>
        <v>5758.4000000000005</v>
      </c>
    </row>
    <row r="106" spans="1:12">
      <c r="A106" s="15"/>
      <c r="B106" s="16"/>
      <c r="C106" s="118" t="s">
        <v>102</v>
      </c>
      <c r="D106" s="118"/>
      <c r="E106" s="118"/>
      <c r="F106" s="118"/>
      <c r="G106" s="24">
        <v>48</v>
      </c>
      <c r="H106" s="28"/>
      <c r="I106" s="25">
        <v>2</v>
      </c>
      <c r="J106" s="24">
        <f t="shared" si="9"/>
        <v>46</v>
      </c>
      <c r="K106" s="30">
        <v>53.1</v>
      </c>
      <c r="L106" s="26">
        <f t="shared" si="8"/>
        <v>2442.6</v>
      </c>
    </row>
    <row r="107" spans="1:12">
      <c r="A107" s="15"/>
      <c r="B107" s="17"/>
      <c r="C107" s="118" t="s">
        <v>385</v>
      </c>
      <c r="D107" s="118"/>
      <c r="E107" s="118"/>
      <c r="F107" s="118"/>
      <c r="G107" s="24">
        <v>94</v>
      </c>
      <c r="H107" s="28"/>
      <c r="I107" s="25">
        <v>2</v>
      </c>
      <c r="J107" s="24">
        <f t="shared" si="9"/>
        <v>92</v>
      </c>
      <c r="K107" s="30">
        <v>35.4</v>
      </c>
      <c r="L107" s="26">
        <f t="shared" si="8"/>
        <v>3256.7999999999997</v>
      </c>
    </row>
    <row r="108" spans="1:12">
      <c r="A108" s="13"/>
      <c r="B108" s="17"/>
      <c r="C108" s="127" t="s">
        <v>103</v>
      </c>
      <c r="D108" s="127"/>
      <c r="E108" s="127"/>
      <c r="F108" s="127"/>
      <c r="G108" s="24">
        <v>25</v>
      </c>
      <c r="H108" s="28"/>
      <c r="I108" s="25"/>
      <c r="J108" s="24">
        <f t="shared" si="9"/>
        <v>25</v>
      </c>
      <c r="K108" s="31">
        <v>237.07</v>
      </c>
      <c r="L108" s="26">
        <f t="shared" si="8"/>
        <v>5926.75</v>
      </c>
    </row>
    <row r="109" spans="1:12">
      <c r="A109" s="13"/>
      <c r="B109" s="17"/>
      <c r="C109" s="127" t="s">
        <v>104</v>
      </c>
      <c r="D109" s="127"/>
      <c r="E109" s="127"/>
      <c r="F109" s="127"/>
      <c r="G109" s="24">
        <v>17</v>
      </c>
      <c r="H109" s="28"/>
      <c r="I109" s="25"/>
      <c r="J109" s="24">
        <f t="shared" si="9"/>
        <v>17</v>
      </c>
      <c r="K109" s="30">
        <v>94</v>
      </c>
      <c r="L109" s="26">
        <f t="shared" si="8"/>
        <v>1598</v>
      </c>
    </row>
    <row r="110" spans="1:12">
      <c r="A110" s="15"/>
      <c r="B110" s="16"/>
      <c r="C110" s="127" t="s">
        <v>105</v>
      </c>
      <c r="D110" s="127"/>
      <c r="E110" s="127"/>
      <c r="F110" s="127"/>
      <c r="G110" s="24">
        <v>17</v>
      </c>
      <c r="H110" s="28"/>
      <c r="I110" s="25"/>
      <c r="J110" s="24">
        <f t="shared" si="9"/>
        <v>17</v>
      </c>
      <c r="K110" s="30">
        <v>90</v>
      </c>
      <c r="L110" s="26">
        <f t="shared" si="8"/>
        <v>1530</v>
      </c>
    </row>
    <row r="111" spans="1:12">
      <c r="A111" s="15"/>
      <c r="B111" s="17"/>
      <c r="C111" s="127" t="s">
        <v>106</v>
      </c>
      <c r="D111" s="127"/>
      <c r="E111" s="127"/>
      <c r="F111" s="127"/>
      <c r="G111" s="24">
        <v>17</v>
      </c>
      <c r="H111" s="28"/>
      <c r="I111" s="25"/>
      <c r="J111" s="24">
        <f t="shared" si="9"/>
        <v>17</v>
      </c>
      <c r="K111" s="30">
        <v>4.3600000000000003</v>
      </c>
      <c r="L111" s="26">
        <f t="shared" si="8"/>
        <v>74.12</v>
      </c>
    </row>
    <row r="112" spans="1:12">
      <c r="A112" s="13"/>
      <c r="B112" s="17"/>
      <c r="C112" s="127" t="s">
        <v>107</v>
      </c>
      <c r="D112" s="127"/>
      <c r="E112" s="127"/>
      <c r="F112" s="127"/>
      <c r="G112" s="24">
        <v>39</v>
      </c>
      <c r="H112" s="28"/>
      <c r="I112" s="25"/>
      <c r="J112" s="24">
        <f t="shared" si="9"/>
        <v>39</v>
      </c>
      <c r="K112" s="30">
        <v>37.42</v>
      </c>
      <c r="L112" s="26">
        <f t="shared" si="8"/>
        <v>1459.38</v>
      </c>
    </row>
    <row r="113" spans="1:12">
      <c r="A113" s="13"/>
      <c r="B113" s="17"/>
      <c r="C113" s="127" t="s">
        <v>108</v>
      </c>
      <c r="D113" s="127"/>
      <c r="E113" s="127"/>
      <c r="F113" s="127"/>
      <c r="G113" s="24">
        <v>8</v>
      </c>
      <c r="H113" s="28"/>
      <c r="I113" s="25"/>
      <c r="J113" s="24">
        <f t="shared" si="9"/>
        <v>8</v>
      </c>
      <c r="K113" s="30">
        <v>262.93</v>
      </c>
      <c r="L113" s="26">
        <f t="shared" si="8"/>
        <v>2103.44</v>
      </c>
    </row>
    <row r="114" spans="1:12">
      <c r="A114" s="13"/>
      <c r="B114" s="17"/>
      <c r="C114" s="118" t="s">
        <v>381</v>
      </c>
      <c r="D114" s="118"/>
      <c r="E114" s="118"/>
      <c r="F114" s="118"/>
      <c r="G114" s="24">
        <v>1</v>
      </c>
      <c r="H114" s="28"/>
      <c r="I114" s="25"/>
      <c r="J114" s="24">
        <f t="shared" si="9"/>
        <v>1</v>
      </c>
      <c r="K114" s="30">
        <v>260.77999999999997</v>
      </c>
      <c r="L114" s="26">
        <f t="shared" si="8"/>
        <v>260.77999999999997</v>
      </c>
    </row>
    <row r="115" spans="1:12">
      <c r="A115" s="13"/>
      <c r="B115" s="17"/>
      <c r="C115" s="118" t="s">
        <v>381</v>
      </c>
      <c r="D115" s="118"/>
      <c r="E115" s="118"/>
      <c r="F115" s="118"/>
      <c r="G115" s="24">
        <v>5</v>
      </c>
      <c r="H115" s="28"/>
      <c r="I115" s="25"/>
      <c r="J115" s="24">
        <f t="shared" si="9"/>
        <v>5</v>
      </c>
      <c r="K115" s="30">
        <v>295</v>
      </c>
      <c r="L115" s="26">
        <f t="shared" si="8"/>
        <v>1475</v>
      </c>
    </row>
    <row r="116" spans="1:12">
      <c r="A116" s="13"/>
      <c r="B116" s="17"/>
      <c r="C116" s="118" t="s">
        <v>382</v>
      </c>
      <c r="D116" s="118"/>
      <c r="E116" s="118"/>
      <c r="F116" s="118"/>
      <c r="G116" s="24">
        <v>12</v>
      </c>
      <c r="H116" s="28"/>
      <c r="I116" s="25">
        <v>2</v>
      </c>
      <c r="J116" s="24">
        <f t="shared" si="9"/>
        <v>10</v>
      </c>
      <c r="K116" s="30">
        <v>53.1</v>
      </c>
      <c r="L116" s="26">
        <f t="shared" si="8"/>
        <v>531</v>
      </c>
    </row>
    <row r="117" spans="1:12">
      <c r="A117" s="13"/>
      <c r="B117" s="17"/>
      <c r="C117" s="118" t="s">
        <v>76</v>
      </c>
      <c r="D117" s="118"/>
      <c r="E117" s="118"/>
      <c r="F117" s="118"/>
      <c r="G117" s="24">
        <v>1</v>
      </c>
      <c r="H117" s="28"/>
      <c r="I117" s="25"/>
      <c r="J117" s="24">
        <f t="shared" si="9"/>
        <v>1</v>
      </c>
      <c r="K117" s="30">
        <v>253.7</v>
      </c>
      <c r="L117" s="26">
        <f t="shared" si="8"/>
        <v>253.7</v>
      </c>
    </row>
    <row r="118" spans="1:12">
      <c r="A118" s="15" t="s">
        <v>111</v>
      </c>
      <c r="B118" s="16" t="s">
        <v>112</v>
      </c>
      <c r="C118" s="118"/>
      <c r="D118" s="118"/>
      <c r="E118" s="118"/>
      <c r="F118" s="118"/>
      <c r="G118" s="24"/>
      <c r="H118" s="28"/>
      <c r="I118" s="25"/>
      <c r="J118" s="24"/>
      <c r="K118" s="30"/>
      <c r="L118" s="26"/>
    </row>
    <row r="119" spans="1:12">
      <c r="A119" s="38"/>
      <c r="B119" s="37"/>
      <c r="C119" s="118" t="s">
        <v>113</v>
      </c>
      <c r="D119" s="118"/>
      <c r="E119" s="118"/>
      <c r="F119" s="118"/>
      <c r="G119" s="24">
        <v>1</v>
      </c>
      <c r="H119" s="28"/>
      <c r="I119" s="25"/>
      <c r="J119" s="24">
        <f t="shared" si="9"/>
        <v>1</v>
      </c>
      <c r="K119" s="30">
        <v>1363.9</v>
      </c>
      <c r="L119" s="26">
        <f t="shared" ref="L119:L127" si="10">J119*K119</f>
        <v>1363.9</v>
      </c>
    </row>
    <row r="120" spans="1:12">
      <c r="A120" s="15"/>
      <c r="B120" s="16"/>
      <c r="C120" s="118" t="s">
        <v>114</v>
      </c>
      <c r="D120" s="118"/>
      <c r="E120" s="118"/>
      <c r="F120" s="118"/>
      <c r="G120" s="24">
        <v>20</v>
      </c>
      <c r="H120" s="28"/>
      <c r="I120" s="25"/>
      <c r="J120" s="24">
        <f t="shared" si="9"/>
        <v>20</v>
      </c>
      <c r="K120" s="30">
        <v>1560</v>
      </c>
      <c r="L120" s="26">
        <f t="shared" si="10"/>
        <v>31200</v>
      </c>
    </row>
    <row r="121" spans="1:12">
      <c r="A121" s="15"/>
      <c r="B121" s="16"/>
      <c r="C121" s="118" t="s">
        <v>115</v>
      </c>
      <c r="D121" s="118"/>
      <c r="E121" s="118"/>
      <c r="F121" s="118"/>
      <c r="G121" s="24">
        <v>51</v>
      </c>
      <c r="H121" s="28"/>
      <c r="I121" s="25"/>
      <c r="J121" s="24">
        <f t="shared" si="9"/>
        <v>51</v>
      </c>
      <c r="K121" s="30">
        <v>25</v>
      </c>
      <c r="L121" s="26">
        <f t="shared" si="10"/>
        <v>1275</v>
      </c>
    </row>
    <row r="122" spans="1:12">
      <c r="A122" s="15"/>
      <c r="B122" s="16"/>
      <c r="C122" s="127" t="s">
        <v>116</v>
      </c>
      <c r="D122" s="127"/>
      <c r="E122" s="127"/>
      <c r="F122" s="127"/>
      <c r="G122" s="24">
        <v>38</v>
      </c>
      <c r="H122" s="28"/>
      <c r="I122" s="25"/>
      <c r="J122" s="24">
        <f t="shared" si="9"/>
        <v>38</v>
      </c>
      <c r="K122" s="30">
        <v>18.39</v>
      </c>
      <c r="L122" s="26">
        <f t="shared" si="10"/>
        <v>698.82</v>
      </c>
    </row>
    <row r="123" spans="1:12">
      <c r="A123" s="15"/>
      <c r="B123" s="16"/>
      <c r="C123" s="127" t="s">
        <v>117</v>
      </c>
      <c r="D123" s="127"/>
      <c r="E123" s="127"/>
      <c r="F123" s="127"/>
      <c r="G123" s="24">
        <v>20</v>
      </c>
      <c r="H123" s="28"/>
      <c r="I123" s="25"/>
      <c r="J123" s="24">
        <f t="shared" si="9"/>
        <v>20</v>
      </c>
      <c r="K123" s="30">
        <v>18.260000000000002</v>
      </c>
      <c r="L123" s="26">
        <f t="shared" si="10"/>
        <v>365.20000000000005</v>
      </c>
    </row>
    <row r="124" spans="1:12">
      <c r="A124" s="15"/>
      <c r="B124" s="16"/>
      <c r="C124" s="127" t="s">
        <v>118</v>
      </c>
      <c r="D124" s="127"/>
      <c r="E124" s="127"/>
      <c r="F124" s="127"/>
      <c r="G124" s="24">
        <v>2</v>
      </c>
      <c r="H124" s="28"/>
      <c r="I124" s="25"/>
      <c r="J124" s="24">
        <f t="shared" si="9"/>
        <v>2</v>
      </c>
      <c r="K124" s="30">
        <v>4000</v>
      </c>
      <c r="L124" s="26">
        <f t="shared" si="10"/>
        <v>8000</v>
      </c>
    </row>
    <row r="125" spans="1:12">
      <c r="A125" s="15"/>
      <c r="B125" s="16"/>
      <c r="C125" s="127" t="s">
        <v>119</v>
      </c>
      <c r="D125" s="127"/>
      <c r="E125" s="127"/>
      <c r="F125" s="127"/>
      <c r="G125" s="24">
        <v>19</v>
      </c>
      <c r="H125" s="28"/>
      <c r="I125" s="25"/>
      <c r="J125" s="24">
        <f t="shared" si="9"/>
        <v>19</v>
      </c>
      <c r="K125" s="30">
        <v>150.78</v>
      </c>
      <c r="L125" s="26">
        <f t="shared" si="10"/>
        <v>2864.82</v>
      </c>
    </row>
    <row r="126" spans="1:12">
      <c r="A126" s="15"/>
      <c r="B126" s="16"/>
      <c r="C126" s="127" t="s">
        <v>120</v>
      </c>
      <c r="D126" s="127"/>
      <c r="E126" s="127"/>
      <c r="F126" s="127"/>
      <c r="G126" s="24">
        <v>10</v>
      </c>
      <c r="H126" s="28"/>
      <c r="I126" s="25"/>
      <c r="J126" s="24">
        <f t="shared" si="9"/>
        <v>10</v>
      </c>
      <c r="K126" s="30">
        <v>108</v>
      </c>
      <c r="L126" s="26">
        <f t="shared" si="10"/>
        <v>1080</v>
      </c>
    </row>
    <row r="127" spans="1:12">
      <c r="A127" s="15"/>
      <c r="B127" s="16"/>
      <c r="C127" s="127" t="s">
        <v>121</v>
      </c>
      <c r="D127" s="127"/>
      <c r="E127" s="127"/>
      <c r="F127" s="127"/>
      <c r="G127" s="24">
        <v>6</v>
      </c>
      <c r="H127" s="28"/>
      <c r="I127" s="25"/>
      <c r="J127" s="24">
        <f t="shared" si="9"/>
        <v>6</v>
      </c>
      <c r="K127" s="30">
        <v>116</v>
      </c>
      <c r="L127" s="26">
        <f t="shared" si="10"/>
        <v>696</v>
      </c>
    </row>
    <row r="128" spans="1:12">
      <c r="A128" s="15" t="s">
        <v>122</v>
      </c>
      <c r="B128" s="11" t="s">
        <v>123</v>
      </c>
      <c r="C128" s="137"/>
      <c r="D128" s="137"/>
      <c r="E128" s="137"/>
      <c r="F128" s="137"/>
      <c r="G128" s="24"/>
      <c r="H128" s="28"/>
      <c r="I128" s="25"/>
      <c r="J128" s="24"/>
      <c r="K128" s="30"/>
      <c r="L128" s="26"/>
    </row>
    <row r="129" spans="1:12">
      <c r="A129" s="15"/>
      <c r="B129" s="11"/>
      <c r="C129" s="118" t="s">
        <v>124</v>
      </c>
      <c r="D129" s="118"/>
      <c r="E129" s="118"/>
      <c r="F129" s="118"/>
      <c r="G129" s="24">
        <v>5</v>
      </c>
      <c r="H129" s="28"/>
      <c r="I129" s="25"/>
      <c r="J129" s="24">
        <f t="shared" si="9"/>
        <v>5</v>
      </c>
      <c r="K129" s="30">
        <v>1546.25</v>
      </c>
      <c r="L129" s="26">
        <f>J129*K129</f>
        <v>7731.25</v>
      </c>
    </row>
    <row r="130" spans="1:12">
      <c r="A130" s="15" t="s">
        <v>125</v>
      </c>
      <c r="B130" s="16" t="s">
        <v>126</v>
      </c>
      <c r="C130" s="118"/>
      <c r="D130" s="118"/>
      <c r="E130" s="118"/>
      <c r="F130" s="118"/>
      <c r="G130" s="24"/>
      <c r="H130" s="28"/>
      <c r="I130" s="25"/>
      <c r="J130" s="24"/>
      <c r="K130" s="30"/>
      <c r="L130" s="26"/>
    </row>
    <row r="131" spans="1:12">
      <c r="A131" s="15"/>
      <c r="B131" s="16"/>
      <c r="C131" s="118" t="s">
        <v>127</v>
      </c>
      <c r="D131" s="118"/>
      <c r="E131" s="118"/>
      <c r="F131" s="118"/>
      <c r="G131" s="32">
        <v>2</v>
      </c>
      <c r="H131" s="28"/>
      <c r="I131" s="28"/>
      <c r="J131" s="24">
        <f t="shared" si="9"/>
        <v>2</v>
      </c>
      <c r="K131" s="31">
        <v>2100</v>
      </c>
      <c r="L131" s="26">
        <f>J131*K131</f>
        <v>4200</v>
      </c>
    </row>
    <row r="132" spans="1:12" ht="15.75" thickBot="1">
      <c r="A132" s="15"/>
      <c r="B132" s="16"/>
      <c r="C132" s="127" t="s">
        <v>447</v>
      </c>
      <c r="D132" s="127"/>
      <c r="E132" s="127"/>
      <c r="F132" s="127"/>
      <c r="G132" s="24">
        <v>8</v>
      </c>
      <c r="H132" s="28"/>
      <c r="I132" s="25"/>
      <c r="J132" s="24">
        <f t="shared" si="9"/>
        <v>8</v>
      </c>
      <c r="K132" s="30">
        <v>200.6</v>
      </c>
      <c r="L132" s="26">
        <f>J132*K132</f>
        <v>1604.8</v>
      </c>
    </row>
    <row r="133" spans="1:12">
      <c r="A133" s="8" t="s">
        <v>5</v>
      </c>
      <c r="B133" s="3" t="s">
        <v>6</v>
      </c>
      <c r="C133" s="125" t="s">
        <v>7</v>
      </c>
      <c r="D133" s="125"/>
      <c r="E133" s="125"/>
      <c r="F133" s="125"/>
      <c r="G133" s="105" t="s">
        <v>8</v>
      </c>
      <c r="H133" s="105" t="s">
        <v>9</v>
      </c>
      <c r="I133" s="105" t="s">
        <v>10</v>
      </c>
      <c r="J133" s="105" t="s">
        <v>11</v>
      </c>
      <c r="K133" s="105" t="s">
        <v>12</v>
      </c>
      <c r="L133" s="5" t="s">
        <v>13</v>
      </c>
    </row>
    <row r="134" spans="1:12">
      <c r="A134" s="15"/>
      <c r="B134" s="16"/>
      <c r="C134" s="127" t="s">
        <v>448</v>
      </c>
      <c r="D134" s="127"/>
      <c r="E134" s="127"/>
      <c r="F134" s="127"/>
      <c r="G134" s="24">
        <v>10</v>
      </c>
      <c r="H134" s="28"/>
      <c r="I134" s="25"/>
      <c r="J134" s="24">
        <f t="shared" si="9"/>
        <v>10</v>
      </c>
      <c r="K134" s="30">
        <v>100.3</v>
      </c>
      <c r="L134" s="26">
        <f>J134*K134</f>
        <v>1003</v>
      </c>
    </row>
    <row r="135" spans="1:12">
      <c r="A135" s="15"/>
      <c r="B135" s="19"/>
      <c r="C135" s="127" t="s">
        <v>471</v>
      </c>
      <c r="D135" s="127"/>
      <c r="E135" s="127"/>
      <c r="F135" s="127"/>
      <c r="G135" s="24">
        <v>2</v>
      </c>
      <c r="H135" s="28"/>
      <c r="I135" s="25"/>
      <c r="J135" s="24">
        <f t="shared" si="9"/>
        <v>2</v>
      </c>
      <c r="K135" s="30">
        <v>5226.22</v>
      </c>
      <c r="L135" s="26">
        <f>J135*K135</f>
        <v>10452.44</v>
      </c>
    </row>
    <row r="136" spans="1:12">
      <c r="A136" s="15" t="s">
        <v>132</v>
      </c>
      <c r="B136" s="16" t="s">
        <v>133</v>
      </c>
      <c r="C136" s="118"/>
      <c r="D136" s="118"/>
      <c r="E136" s="118"/>
      <c r="F136" s="118"/>
      <c r="G136" s="24"/>
      <c r="H136" s="28"/>
      <c r="I136" s="25"/>
      <c r="J136" s="24"/>
      <c r="K136" s="33"/>
      <c r="L136" s="26"/>
    </row>
    <row r="137" spans="1:12">
      <c r="A137" s="15"/>
      <c r="B137" s="16"/>
      <c r="C137" s="118" t="s">
        <v>134</v>
      </c>
      <c r="D137" s="118"/>
      <c r="E137" s="118"/>
      <c r="F137" s="118"/>
      <c r="G137" s="24">
        <v>10</v>
      </c>
      <c r="H137" s="28"/>
      <c r="I137" s="25">
        <v>1</v>
      </c>
      <c r="J137" s="24">
        <f t="shared" si="9"/>
        <v>9</v>
      </c>
      <c r="K137" s="30">
        <v>77.58</v>
      </c>
      <c r="L137" s="26">
        <f t="shared" ref="L137:L165" si="11">J137*K137</f>
        <v>698.22</v>
      </c>
    </row>
    <row r="138" spans="1:12">
      <c r="A138" s="15"/>
      <c r="B138" s="16"/>
      <c r="C138" s="118" t="s">
        <v>134</v>
      </c>
      <c r="D138" s="118"/>
      <c r="E138" s="118"/>
      <c r="F138" s="118"/>
      <c r="G138" s="24">
        <v>12</v>
      </c>
      <c r="H138" s="28"/>
      <c r="I138" s="25"/>
      <c r="J138" s="24">
        <f t="shared" si="9"/>
        <v>12</v>
      </c>
      <c r="K138" s="30">
        <v>89.9</v>
      </c>
      <c r="L138" s="26">
        <f t="shared" si="11"/>
        <v>1078.8000000000002</v>
      </c>
    </row>
    <row r="139" spans="1:12">
      <c r="A139" s="15"/>
      <c r="B139" s="16"/>
      <c r="C139" s="118" t="s">
        <v>135</v>
      </c>
      <c r="D139" s="118"/>
      <c r="E139" s="118"/>
      <c r="F139" s="118"/>
      <c r="G139" s="24">
        <v>5</v>
      </c>
      <c r="H139" s="28"/>
      <c r="I139" s="25">
        <v>4</v>
      </c>
      <c r="J139" s="24">
        <f t="shared" si="9"/>
        <v>1</v>
      </c>
      <c r="K139" s="30">
        <v>100.3</v>
      </c>
      <c r="L139" s="26">
        <f t="shared" si="11"/>
        <v>100.3</v>
      </c>
    </row>
    <row r="140" spans="1:12">
      <c r="A140" s="15"/>
      <c r="B140" s="16"/>
      <c r="C140" s="118" t="s">
        <v>387</v>
      </c>
      <c r="D140" s="118"/>
      <c r="E140" s="118"/>
      <c r="F140" s="118"/>
      <c r="G140" s="24">
        <v>9</v>
      </c>
      <c r="H140" s="28"/>
      <c r="I140" s="25">
        <v>5</v>
      </c>
      <c r="J140" s="24">
        <f t="shared" si="9"/>
        <v>4</v>
      </c>
      <c r="K140" s="30">
        <v>442.5</v>
      </c>
      <c r="L140" s="26">
        <f t="shared" si="11"/>
        <v>1770</v>
      </c>
    </row>
    <row r="141" spans="1:12">
      <c r="A141" s="15"/>
      <c r="B141" s="16"/>
      <c r="C141" s="118" t="s">
        <v>136</v>
      </c>
      <c r="D141" s="118"/>
      <c r="E141" s="118"/>
      <c r="F141" s="118"/>
      <c r="G141" s="24">
        <v>8</v>
      </c>
      <c r="H141" s="28"/>
      <c r="I141" s="25"/>
      <c r="J141" s="24">
        <f t="shared" si="9"/>
        <v>8</v>
      </c>
      <c r="K141" s="30">
        <v>43.1</v>
      </c>
      <c r="L141" s="26">
        <f t="shared" si="11"/>
        <v>344.8</v>
      </c>
    </row>
    <row r="142" spans="1:12">
      <c r="A142" s="13"/>
      <c r="B142" s="17"/>
      <c r="C142" s="118" t="s">
        <v>137</v>
      </c>
      <c r="D142" s="118"/>
      <c r="E142" s="118"/>
      <c r="F142" s="118"/>
      <c r="G142" s="24">
        <v>705</v>
      </c>
      <c r="H142" s="28"/>
      <c r="I142" s="25">
        <v>10</v>
      </c>
      <c r="J142" s="24">
        <f t="shared" si="9"/>
        <v>695</v>
      </c>
      <c r="K142" s="30">
        <v>12.5</v>
      </c>
      <c r="L142" s="26">
        <f t="shared" si="11"/>
        <v>8687.5</v>
      </c>
    </row>
    <row r="143" spans="1:12">
      <c r="A143" s="15"/>
      <c r="B143" s="17"/>
      <c r="C143" s="118" t="s">
        <v>138</v>
      </c>
      <c r="D143" s="118"/>
      <c r="E143" s="118"/>
      <c r="F143" s="118"/>
      <c r="G143" s="24">
        <v>5</v>
      </c>
      <c r="H143" s="28"/>
      <c r="I143" s="25"/>
      <c r="J143" s="24">
        <f t="shared" si="9"/>
        <v>5</v>
      </c>
      <c r="K143" s="30">
        <v>200</v>
      </c>
      <c r="L143" s="26">
        <f t="shared" si="11"/>
        <v>1000</v>
      </c>
    </row>
    <row r="144" spans="1:12">
      <c r="A144" s="13"/>
      <c r="B144" s="17"/>
      <c r="C144" s="118" t="s">
        <v>139</v>
      </c>
      <c r="D144" s="118"/>
      <c r="E144" s="118"/>
      <c r="F144" s="118"/>
      <c r="G144" s="24">
        <v>32</v>
      </c>
      <c r="H144" s="28"/>
      <c r="I144" s="25"/>
      <c r="J144" s="24">
        <f t="shared" si="9"/>
        <v>32</v>
      </c>
      <c r="K144" s="30">
        <v>35</v>
      </c>
      <c r="L144" s="26">
        <f t="shared" si="11"/>
        <v>1120</v>
      </c>
    </row>
    <row r="145" spans="1:12">
      <c r="A145" s="13"/>
      <c r="B145" s="17"/>
      <c r="C145" s="118" t="s">
        <v>140</v>
      </c>
      <c r="D145" s="118"/>
      <c r="E145" s="118"/>
      <c r="F145" s="118"/>
      <c r="G145" s="24">
        <v>46</v>
      </c>
      <c r="H145" s="28"/>
      <c r="I145" s="25">
        <v>6</v>
      </c>
      <c r="J145" s="24">
        <f t="shared" ref="J145:J207" si="12">G145+H145-I145</f>
        <v>40</v>
      </c>
      <c r="K145" s="30">
        <v>123.9</v>
      </c>
      <c r="L145" s="26">
        <f t="shared" si="11"/>
        <v>4956</v>
      </c>
    </row>
    <row r="146" spans="1:12">
      <c r="A146" s="13"/>
      <c r="B146" s="17"/>
      <c r="C146" s="118" t="s">
        <v>141</v>
      </c>
      <c r="D146" s="118"/>
      <c r="E146" s="118"/>
      <c r="F146" s="118"/>
      <c r="G146" s="24">
        <v>9</v>
      </c>
      <c r="H146" s="28"/>
      <c r="I146" s="25"/>
      <c r="J146" s="24">
        <f t="shared" si="12"/>
        <v>9</v>
      </c>
      <c r="K146" s="30">
        <v>220.08</v>
      </c>
      <c r="L146" s="26">
        <f t="shared" si="11"/>
        <v>1980.72</v>
      </c>
    </row>
    <row r="147" spans="1:12">
      <c r="A147" s="13"/>
      <c r="B147" s="17"/>
      <c r="C147" s="118" t="s">
        <v>143</v>
      </c>
      <c r="D147" s="118"/>
      <c r="E147" s="118"/>
      <c r="F147" s="118"/>
      <c r="G147" s="24">
        <v>34</v>
      </c>
      <c r="H147" s="28"/>
      <c r="I147" s="25">
        <v>19</v>
      </c>
      <c r="J147" s="24">
        <f t="shared" si="12"/>
        <v>15</v>
      </c>
      <c r="K147" s="30">
        <v>12.5</v>
      </c>
      <c r="L147" s="26">
        <f t="shared" si="11"/>
        <v>187.5</v>
      </c>
    </row>
    <row r="148" spans="1:12">
      <c r="A148" s="13"/>
      <c r="B148" s="17"/>
      <c r="C148" s="118" t="s">
        <v>144</v>
      </c>
      <c r="D148" s="118"/>
      <c r="E148" s="118"/>
      <c r="F148" s="118"/>
      <c r="G148" s="24">
        <v>20</v>
      </c>
      <c r="H148" s="28"/>
      <c r="I148" s="25">
        <v>7</v>
      </c>
      <c r="J148" s="24">
        <f t="shared" si="12"/>
        <v>13</v>
      </c>
      <c r="K148" s="30">
        <v>206.5</v>
      </c>
      <c r="L148" s="26">
        <f t="shared" si="11"/>
        <v>2684.5</v>
      </c>
    </row>
    <row r="149" spans="1:12">
      <c r="A149" s="13"/>
      <c r="B149" s="49"/>
      <c r="C149" s="118" t="s">
        <v>145</v>
      </c>
      <c r="D149" s="118"/>
      <c r="E149" s="118"/>
      <c r="F149" s="118"/>
      <c r="G149" s="24">
        <v>28</v>
      </c>
      <c r="H149" s="28"/>
      <c r="I149" s="28">
        <v>8</v>
      </c>
      <c r="J149" s="24">
        <f t="shared" si="12"/>
        <v>20</v>
      </c>
      <c r="K149" s="30">
        <v>224.2</v>
      </c>
      <c r="L149" s="26">
        <f t="shared" si="11"/>
        <v>4484</v>
      </c>
    </row>
    <row r="150" spans="1:12">
      <c r="A150" s="13"/>
      <c r="B150" s="17"/>
      <c r="C150" s="118" t="s">
        <v>146</v>
      </c>
      <c r="D150" s="118"/>
      <c r="E150" s="118"/>
      <c r="F150" s="118"/>
      <c r="G150" s="24">
        <v>2</v>
      </c>
      <c r="H150" s="28"/>
      <c r="I150" s="25">
        <v>1</v>
      </c>
      <c r="J150" s="24">
        <f t="shared" si="12"/>
        <v>1</v>
      </c>
      <c r="K150" s="30">
        <v>130</v>
      </c>
      <c r="L150" s="26">
        <f t="shared" si="11"/>
        <v>130</v>
      </c>
    </row>
    <row r="151" spans="1:12">
      <c r="A151" s="13"/>
      <c r="B151" s="17"/>
      <c r="C151" s="118" t="s">
        <v>147</v>
      </c>
      <c r="D151" s="118"/>
      <c r="E151" s="118"/>
      <c r="F151" s="118"/>
      <c r="G151" s="24">
        <v>21</v>
      </c>
      <c r="H151" s="28"/>
      <c r="I151" s="25"/>
      <c r="J151" s="24">
        <f t="shared" si="12"/>
        <v>21</v>
      </c>
      <c r="K151" s="30">
        <v>75.59</v>
      </c>
      <c r="L151" s="26">
        <f t="shared" si="11"/>
        <v>1587.39</v>
      </c>
    </row>
    <row r="152" spans="1:12">
      <c r="A152" s="15"/>
      <c r="B152" s="17"/>
      <c r="C152" s="118" t="s">
        <v>148</v>
      </c>
      <c r="D152" s="118"/>
      <c r="E152" s="118"/>
      <c r="F152" s="118"/>
      <c r="G152" s="24">
        <v>4</v>
      </c>
      <c r="H152" s="28"/>
      <c r="I152" s="25"/>
      <c r="J152" s="24">
        <f t="shared" si="12"/>
        <v>4</v>
      </c>
      <c r="K152" s="30">
        <v>137.93</v>
      </c>
      <c r="L152" s="26">
        <f t="shared" si="11"/>
        <v>551.72</v>
      </c>
    </row>
    <row r="153" spans="1:12">
      <c r="A153" s="15"/>
      <c r="B153" s="16"/>
      <c r="C153" s="118" t="s">
        <v>386</v>
      </c>
      <c r="D153" s="118"/>
      <c r="E153" s="118"/>
      <c r="F153" s="118"/>
      <c r="G153" s="24">
        <v>18</v>
      </c>
      <c r="H153" s="28"/>
      <c r="I153" s="25">
        <v>1</v>
      </c>
      <c r="J153" s="24">
        <f t="shared" si="12"/>
        <v>17</v>
      </c>
      <c r="K153" s="30">
        <v>147.5</v>
      </c>
      <c r="L153" s="26">
        <f t="shared" si="11"/>
        <v>2507.5</v>
      </c>
    </row>
    <row r="154" spans="1:12">
      <c r="A154" s="13"/>
      <c r="B154" s="17"/>
      <c r="C154" s="118" t="s">
        <v>149</v>
      </c>
      <c r="D154" s="118"/>
      <c r="E154" s="118"/>
      <c r="F154" s="118"/>
      <c r="G154" s="24">
        <v>13</v>
      </c>
      <c r="H154" s="28"/>
      <c r="I154" s="25"/>
      <c r="J154" s="24">
        <f t="shared" si="12"/>
        <v>13</v>
      </c>
      <c r="K154" s="30">
        <v>31</v>
      </c>
      <c r="L154" s="26">
        <f t="shared" si="11"/>
        <v>403</v>
      </c>
    </row>
    <row r="155" spans="1:12">
      <c r="A155" s="13"/>
      <c r="B155" s="17"/>
      <c r="C155" s="118" t="s">
        <v>151</v>
      </c>
      <c r="D155" s="118"/>
      <c r="E155" s="118"/>
      <c r="F155" s="118"/>
      <c r="G155" s="24">
        <v>4</v>
      </c>
      <c r="H155" s="28"/>
      <c r="I155" s="25"/>
      <c r="J155" s="24">
        <f t="shared" si="12"/>
        <v>4</v>
      </c>
      <c r="K155" s="30">
        <v>112.1</v>
      </c>
      <c r="L155" s="26">
        <f t="shared" si="11"/>
        <v>448.4</v>
      </c>
    </row>
    <row r="156" spans="1:12">
      <c r="A156" s="15"/>
      <c r="B156" s="17"/>
      <c r="C156" s="118" t="s">
        <v>152</v>
      </c>
      <c r="D156" s="118"/>
      <c r="E156" s="118"/>
      <c r="F156" s="118"/>
      <c r="G156" s="24">
        <v>20</v>
      </c>
      <c r="H156" s="28"/>
      <c r="I156" s="25"/>
      <c r="J156" s="24">
        <f t="shared" si="12"/>
        <v>20</v>
      </c>
      <c r="K156" s="30">
        <v>285.5</v>
      </c>
      <c r="L156" s="26">
        <f t="shared" si="11"/>
        <v>5710</v>
      </c>
    </row>
    <row r="157" spans="1:12">
      <c r="A157" s="15"/>
      <c r="B157" s="16"/>
      <c r="C157" s="118" t="s">
        <v>383</v>
      </c>
      <c r="D157" s="118"/>
      <c r="E157" s="118"/>
      <c r="F157" s="118"/>
      <c r="G157" s="24">
        <v>73</v>
      </c>
      <c r="H157" s="28"/>
      <c r="I157" s="25"/>
      <c r="J157" s="24">
        <f t="shared" si="12"/>
        <v>73</v>
      </c>
      <c r="K157" s="30">
        <v>29.5</v>
      </c>
      <c r="L157" s="26">
        <f t="shared" si="11"/>
        <v>2153.5</v>
      </c>
    </row>
    <row r="158" spans="1:12">
      <c r="A158" s="13"/>
      <c r="B158" s="17"/>
      <c r="C158" s="118" t="s">
        <v>388</v>
      </c>
      <c r="D158" s="118"/>
      <c r="E158" s="118"/>
      <c r="F158" s="118"/>
      <c r="G158" s="24">
        <v>164</v>
      </c>
      <c r="H158" s="28"/>
      <c r="I158" s="25">
        <v>1</v>
      </c>
      <c r="J158" s="24">
        <f t="shared" si="12"/>
        <v>163</v>
      </c>
      <c r="K158" s="30">
        <v>52.215000000000003</v>
      </c>
      <c r="L158" s="26">
        <f t="shared" si="11"/>
        <v>8511.0450000000001</v>
      </c>
    </row>
    <row r="159" spans="1:12">
      <c r="A159" s="13"/>
      <c r="B159" s="17"/>
      <c r="C159" s="118" t="s">
        <v>154</v>
      </c>
      <c r="D159" s="118"/>
      <c r="E159" s="118"/>
      <c r="F159" s="118"/>
      <c r="G159" s="24">
        <v>86</v>
      </c>
      <c r="H159" s="28"/>
      <c r="I159" s="28">
        <v>10</v>
      </c>
      <c r="J159" s="24">
        <f t="shared" si="12"/>
        <v>76</v>
      </c>
      <c r="K159" s="31">
        <v>22.13</v>
      </c>
      <c r="L159" s="79">
        <f t="shared" si="11"/>
        <v>1681.8799999999999</v>
      </c>
    </row>
    <row r="160" spans="1:12">
      <c r="A160" s="15"/>
      <c r="B160" s="16"/>
      <c r="C160" s="118" t="s">
        <v>155</v>
      </c>
      <c r="D160" s="118"/>
      <c r="E160" s="118"/>
      <c r="F160" s="118"/>
      <c r="G160" s="24">
        <v>24</v>
      </c>
      <c r="H160" s="28"/>
      <c r="I160" s="25"/>
      <c r="J160" s="24">
        <f t="shared" si="12"/>
        <v>24</v>
      </c>
      <c r="K160" s="30">
        <v>149.86000000000001</v>
      </c>
      <c r="L160" s="26">
        <f t="shared" si="11"/>
        <v>3596.6400000000003</v>
      </c>
    </row>
    <row r="161" spans="1:12">
      <c r="A161" s="13"/>
      <c r="B161" s="17"/>
      <c r="C161" s="118" t="s">
        <v>156</v>
      </c>
      <c r="D161" s="118"/>
      <c r="E161" s="118"/>
      <c r="F161" s="118"/>
      <c r="G161" s="24">
        <v>9</v>
      </c>
      <c r="H161" s="28"/>
      <c r="I161" s="25">
        <v>2</v>
      </c>
      <c r="J161" s="24">
        <f t="shared" si="12"/>
        <v>7</v>
      </c>
      <c r="K161" s="30">
        <v>287.7</v>
      </c>
      <c r="L161" s="26">
        <f t="shared" si="11"/>
        <v>2013.8999999999999</v>
      </c>
    </row>
    <row r="162" spans="1:12">
      <c r="A162" s="15"/>
      <c r="B162" s="17"/>
      <c r="C162" s="118" t="s">
        <v>158</v>
      </c>
      <c r="D162" s="118"/>
      <c r="E162" s="118"/>
      <c r="F162" s="118"/>
      <c r="G162" s="24">
        <v>5</v>
      </c>
      <c r="H162" s="28"/>
      <c r="I162" s="25"/>
      <c r="J162" s="24">
        <f t="shared" si="12"/>
        <v>5</v>
      </c>
      <c r="K162" s="30">
        <v>797.79</v>
      </c>
      <c r="L162" s="26">
        <f t="shared" si="11"/>
        <v>3988.95</v>
      </c>
    </row>
    <row r="163" spans="1:12">
      <c r="A163" s="13"/>
      <c r="B163" s="17"/>
      <c r="C163" s="118" t="s">
        <v>159</v>
      </c>
      <c r="D163" s="118"/>
      <c r="E163" s="118"/>
      <c r="F163" s="118"/>
      <c r="G163" s="24">
        <v>12</v>
      </c>
      <c r="H163" s="28"/>
      <c r="I163" s="25"/>
      <c r="J163" s="24">
        <f t="shared" si="12"/>
        <v>12</v>
      </c>
      <c r="K163" s="30">
        <v>190.13</v>
      </c>
      <c r="L163" s="26">
        <f t="shared" si="11"/>
        <v>2281.56</v>
      </c>
    </row>
    <row r="164" spans="1:12">
      <c r="A164" s="15"/>
      <c r="B164" s="17"/>
      <c r="C164" s="118" t="s">
        <v>160</v>
      </c>
      <c r="D164" s="118"/>
      <c r="E164" s="118"/>
      <c r="F164" s="118"/>
      <c r="G164" s="24">
        <v>11</v>
      </c>
      <c r="H164" s="28"/>
      <c r="I164" s="25"/>
      <c r="J164" s="24">
        <f t="shared" si="12"/>
        <v>11</v>
      </c>
      <c r="K164" s="30">
        <v>152.06</v>
      </c>
      <c r="L164" s="26">
        <f t="shared" si="11"/>
        <v>1672.66</v>
      </c>
    </row>
    <row r="165" spans="1:12" ht="15.75" thickBot="1">
      <c r="A165" s="13"/>
      <c r="B165" s="16"/>
      <c r="C165" s="118" t="s">
        <v>161</v>
      </c>
      <c r="D165" s="118"/>
      <c r="E165" s="118"/>
      <c r="F165" s="118"/>
      <c r="G165" s="24">
        <v>10</v>
      </c>
      <c r="H165" s="28"/>
      <c r="I165" s="25"/>
      <c r="J165" s="24">
        <f t="shared" si="12"/>
        <v>10</v>
      </c>
      <c r="K165" s="30">
        <v>475</v>
      </c>
      <c r="L165" s="26">
        <f t="shared" si="11"/>
        <v>4750</v>
      </c>
    </row>
    <row r="166" spans="1:12">
      <c r="A166" s="8" t="s">
        <v>5</v>
      </c>
      <c r="B166" s="3" t="s">
        <v>6</v>
      </c>
      <c r="C166" s="125" t="s">
        <v>7</v>
      </c>
      <c r="D166" s="125"/>
      <c r="E166" s="125"/>
      <c r="F166" s="125"/>
      <c r="G166" s="105" t="s">
        <v>8</v>
      </c>
      <c r="H166" s="105" t="s">
        <v>9</v>
      </c>
      <c r="I166" s="105" t="s">
        <v>10</v>
      </c>
      <c r="J166" s="105" t="s">
        <v>11</v>
      </c>
      <c r="K166" s="105" t="s">
        <v>12</v>
      </c>
      <c r="L166" s="5" t="s">
        <v>13</v>
      </c>
    </row>
    <row r="167" spans="1:12">
      <c r="A167" s="13" t="s">
        <v>162</v>
      </c>
      <c r="B167" s="16" t="s">
        <v>163</v>
      </c>
      <c r="C167" s="118"/>
      <c r="D167" s="118"/>
      <c r="E167" s="118"/>
      <c r="F167" s="118"/>
      <c r="G167" s="24"/>
      <c r="H167" s="28"/>
      <c r="I167" s="25"/>
      <c r="J167" s="24"/>
      <c r="K167" s="30"/>
      <c r="L167" s="26"/>
    </row>
    <row r="168" spans="1:12">
      <c r="A168" s="13"/>
      <c r="B168" s="16"/>
      <c r="C168" s="118" t="s">
        <v>165</v>
      </c>
      <c r="D168" s="118"/>
      <c r="E168" s="118"/>
      <c r="F168" s="118"/>
      <c r="G168" s="24">
        <v>550</v>
      </c>
      <c r="H168" s="28"/>
      <c r="I168" s="25">
        <v>2</v>
      </c>
      <c r="J168" s="24">
        <f t="shared" si="12"/>
        <v>548</v>
      </c>
      <c r="K168" s="30">
        <v>26.254999999999999</v>
      </c>
      <c r="L168" s="26">
        <f t="shared" ref="L168:L225" si="13">J168*K168</f>
        <v>14387.74</v>
      </c>
    </row>
    <row r="169" spans="1:12">
      <c r="A169" s="13"/>
      <c r="B169" s="16"/>
      <c r="C169" s="118" t="s">
        <v>166</v>
      </c>
      <c r="D169" s="118"/>
      <c r="E169" s="118"/>
      <c r="F169" s="118"/>
      <c r="G169" s="24">
        <v>189</v>
      </c>
      <c r="H169" s="28"/>
      <c r="I169" s="25"/>
      <c r="J169" s="24">
        <f t="shared" si="12"/>
        <v>189</v>
      </c>
      <c r="K169" s="30">
        <v>39.825000000000003</v>
      </c>
      <c r="L169" s="26">
        <f t="shared" si="13"/>
        <v>7526.9250000000002</v>
      </c>
    </row>
    <row r="170" spans="1:12">
      <c r="A170" s="13"/>
      <c r="B170" s="17"/>
      <c r="C170" s="118" t="s">
        <v>167</v>
      </c>
      <c r="D170" s="118"/>
      <c r="E170" s="118"/>
      <c r="F170" s="118"/>
      <c r="G170" s="24">
        <v>12</v>
      </c>
      <c r="H170" s="28"/>
      <c r="I170" s="25">
        <v>1</v>
      </c>
      <c r="J170" s="24">
        <f t="shared" si="12"/>
        <v>11</v>
      </c>
      <c r="K170" s="30">
        <v>8</v>
      </c>
      <c r="L170" s="26">
        <f t="shared" si="13"/>
        <v>88</v>
      </c>
    </row>
    <row r="171" spans="1:12">
      <c r="A171" s="13"/>
      <c r="B171" s="17"/>
      <c r="C171" s="118" t="s">
        <v>168</v>
      </c>
      <c r="D171" s="118"/>
      <c r="E171" s="118"/>
      <c r="F171" s="118"/>
      <c r="G171" s="24">
        <v>597</v>
      </c>
      <c r="H171" s="28"/>
      <c r="I171" s="28">
        <v>31</v>
      </c>
      <c r="J171" s="24">
        <f t="shared" si="12"/>
        <v>566</v>
      </c>
      <c r="K171" s="30">
        <v>5.42</v>
      </c>
      <c r="L171" s="26">
        <f t="shared" si="13"/>
        <v>3067.72</v>
      </c>
    </row>
    <row r="172" spans="1:12">
      <c r="A172" s="13"/>
      <c r="B172" s="17"/>
      <c r="C172" s="118" t="s">
        <v>169</v>
      </c>
      <c r="D172" s="118"/>
      <c r="E172" s="118"/>
      <c r="F172" s="118"/>
      <c r="G172" s="24">
        <v>12</v>
      </c>
      <c r="H172" s="28"/>
      <c r="I172" s="25"/>
      <c r="J172" s="24">
        <f t="shared" si="12"/>
        <v>12</v>
      </c>
      <c r="K172" s="30">
        <v>77.083299999999994</v>
      </c>
      <c r="L172" s="26">
        <f t="shared" si="13"/>
        <v>924.99959999999987</v>
      </c>
    </row>
    <row r="173" spans="1:12">
      <c r="A173" s="13"/>
      <c r="B173" s="17"/>
      <c r="C173" s="122" t="s">
        <v>547</v>
      </c>
      <c r="D173" s="123"/>
      <c r="E173" s="123"/>
      <c r="F173" s="124"/>
      <c r="G173" s="24">
        <v>36</v>
      </c>
      <c r="H173" s="28"/>
      <c r="I173" s="25">
        <v>12</v>
      </c>
      <c r="J173" s="24">
        <f t="shared" si="12"/>
        <v>24</v>
      </c>
      <c r="K173" s="30">
        <v>20.059999999999999</v>
      </c>
      <c r="L173" s="26">
        <f t="shared" si="13"/>
        <v>481.43999999999994</v>
      </c>
    </row>
    <row r="174" spans="1:12">
      <c r="A174" s="13"/>
      <c r="B174" s="17"/>
      <c r="C174" s="118" t="s">
        <v>358</v>
      </c>
      <c r="D174" s="118"/>
      <c r="E174" s="118"/>
      <c r="F174" s="118"/>
      <c r="G174" s="24">
        <v>1</v>
      </c>
      <c r="H174" s="28"/>
      <c r="I174" s="25">
        <v>1</v>
      </c>
      <c r="J174" s="24">
        <f t="shared" si="12"/>
        <v>0</v>
      </c>
      <c r="K174" s="30">
        <v>21.24</v>
      </c>
      <c r="L174" s="26">
        <f t="shared" si="13"/>
        <v>0</v>
      </c>
    </row>
    <row r="175" spans="1:12">
      <c r="A175" s="13"/>
      <c r="B175" s="17"/>
      <c r="C175" s="118" t="s">
        <v>358</v>
      </c>
      <c r="D175" s="118"/>
      <c r="E175" s="118"/>
      <c r="F175" s="118"/>
      <c r="G175" s="24">
        <v>36</v>
      </c>
      <c r="H175" s="28"/>
      <c r="I175" s="25"/>
      <c r="J175" s="24">
        <f t="shared" si="12"/>
        <v>36</v>
      </c>
      <c r="K175" s="30">
        <v>17.649999999999999</v>
      </c>
      <c r="L175" s="26">
        <f t="shared" si="13"/>
        <v>635.4</v>
      </c>
    </row>
    <row r="176" spans="1:12">
      <c r="A176" s="13"/>
      <c r="B176" s="17"/>
      <c r="C176" s="118" t="s">
        <v>657</v>
      </c>
      <c r="D176" s="118"/>
      <c r="E176" s="118"/>
      <c r="F176" s="118"/>
      <c r="G176" s="24">
        <v>64</v>
      </c>
      <c r="H176" s="28"/>
      <c r="I176" s="25">
        <v>17</v>
      </c>
      <c r="J176" s="24">
        <f t="shared" si="12"/>
        <v>47</v>
      </c>
      <c r="K176" s="30">
        <v>19.670000000000002</v>
      </c>
      <c r="L176" s="26">
        <f t="shared" si="13"/>
        <v>924.49000000000012</v>
      </c>
    </row>
    <row r="177" spans="1:12">
      <c r="A177" s="13"/>
      <c r="B177" s="17"/>
      <c r="C177" s="118" t="s">
        <v>171</v>
      </c>
      <c r="D177" s="118"/>
      <c r="E177" s="118"/>
      <c r="F177" s="118"/>
      <c r="G177" s="24">
        <v>7</v>
      </c>
      <c r="H177" s="28"/>
      <c r="I177" s="25">
        <v>4</v>
      </c>
      <c r="J177" s="24">
        <f t="shared" si="12"/>
        <v>3</v>
      </c>
      <c r="K177" s="30">
        <v>53.1</v>
      </c>
      <c r="L177" s="26">
        <f t="shared" si="13"/>
        <v>159.30000000000001</v>
      </c>
    </row>
    <row r="178" spans="1:12">
      <c r="A178" s="13"/>
      <c r="B178" s="17"/>
      <c r="C178" s="118" t="s">
        <v>172</v>
      </c>
      <c r="D178" s="118"/>
      <c r="E178" s="118"/>
      <c r="F178" s="118"/>
      <c r="G178" s="24">
        <v>8</v>
      </c>
      <c r="H178" s="28"/>
      <c r="I178" s="25"/>
      <c r="J178" s="24">
        <f t="shared" si="12"/>
        <v>8</v>
      </c>
      <c r="K178" s="30">
        <v>95</v>
      </c>
      <c r="L178" s="26">
        <f t="shared" si="13"/>
        <v>760</v>
      </c>
    </row>
    <row r="179" spans="1:12">
      <c r="A179" s="13"/>
      <c r="B179" s="17"/>
      <c r="C179" s="118" t="s">
        <v>333</v>
      </c>
      <c r="D179" s="118"/>
      <c r="E179" s="118"/>
      <c r="F179" s="118"/>
      <c r="G179" s="24">
        <v>10</v>
      </c>
      <c r="H179" s="28"/>
      <c r="I179" s="25"/>
      <c r="J179" s="24">
        <f t="shared" si="12"/>
        <v>10</v>
      </c>
      <c r="K179" s="30">
        <v>64.900000000000006</v>
      </c>
      <c r="L179" s="26">
        <f t="shared" si="13"/>
        <v>649</v>
      </c>
    </row>
    <row r="180" spans="1:12">
      <c r="A180" s="13"/>
      <c r="B180" s="17"/>
      <c r="C180" s="118" t="s">
        <v>173</v>
      </c>
      <c r="D180" s="118"/>
      <c r="E180" s="118"/>
      <c r="F180" s="118"/>
      <c r="G180" s="24">
        <v>12</v>
      </c>
      <c r="H180" s="28"/>
      <c r="I180" s="25"/>
      <c r="J180" s="24">
        <f t="shared" si="12"/>
        <v>12</v>
      </c>
      <c r="K180" s="30">
        <v>85</v>
      </c>
      <c r="L180" s="26">
        <f t="shared" si="13"/>
        <v>1020</v>
      </c>
    </row>
    <row r="181" spans="1:12">
      <c r="A181" s="13"/>
      <c r="B181" s="16"/>
      <c r="C181" s="118" t="s">
        <v>174</v>
      </c>
      <c r="D181" s="118"/>
      <c r="E181" s="118"/>
      <c r="F181" s="118"/>
      <c r="G181" s="24">
        <v>4</v>
      </c>
      <c r="H181" s="28"/>
      <c r="I181" s="25"/>
      <c r="J181" s="24">
        <f t="shared" si="12"/>
        <v>4</v>
      </c>
      <c r="K181" s="30">
        <v>85</v>
      </c>
      <c r="L181" s="26">
        <f t="shared" si="13"/>
        <v>340</v>
      </c>
    </row>
    <row r="182" spans="1:12">
      <c r="A182" s="13"/>
      <c r="B182" s="17"/>
      <c r="C182" s="118" t="s">
        <v>175</v>
      </c>
      <c r="D182" s="118"/>
      <c r="E182" s="118"/>
      <c r="F182" s="118"/>
      <c r="G182" s="24">
        <v>268</v>
      </c>
      <c r="H182" s="28"/>
      <c r="I182" s="25">
        <v>10</v>
      </c>
      <c r="J182" s="24">
        <f t="shared" si="12"/>
        <v>258</v>
      </c>
      <c r="K182" s="30">
        <v>3</v>
      </c>
      <c r="L182" s="26">
        <f t="shared" si="13"/>
        <v>774</v>
      </c>
    </row>
    <row r="183" spans="1:12">
      <c r="A183" s="13"/>
      <c r="B183" s="17"/>
      <c r="C183" s="118" t="s">
        <v>176</v>
      </c>
      <c r="D183" s="118"/>
      <c r="E183" s="118"/>
      <c r="F183" s="118"/>
      <c r="G183" s="24">
        <v>12</v>
      </c>
      <c r="H183" s="28"/>
      <c r="I183" s="25"/>
      <c r="J183" s="24">
        <f t="shared" si="12"/>
        <v>12</v>
      </c>
      <c r="K183" s="30">
        <v>5</v>
      </c>
      <c r="L183" s="26">
        <f t="shared" si="13"/>
        <v>60</v>
      </c>
    </row>
    <row r="184" spans="1:12">
      <c r="A184" s="13"/>
      <c r="B184" s="17"/>
      <c r="C184" s="118" t="s">
        <v>177</v>
      </c>
      <c r="D184" s="118"/>
      <c r="E184" s="118"/>
      <c r="F184" s="118"/>
      <c r="G184" s="24">
        <v>22</v>
      </c>
      <c r="H184" s="28"/>
      <c r="I184" s="25"/>
      <c r="J184" s="24">
        <f t="shared" si="12"/>
        <v>22</v>
      </c>
      <c r="K184" s="30">
        <v>23</v>
      </c>
      <c r="L184" s="26">
        <f t="shared" si="13"/>
        <v>506</v>
      </c>
    </row>
    <row r="185" spans="1:12">
      <c r="A185" s="13"/>
      <c r="B185" s="17"/>
      <c r="C185" s="118" t="s">
        <v>177</v>
      </c>
      <c r="D185" s="118"/>
      <c r="E185" s="118"/>
      <c r="F185" s="118"/>
      <c r="G185" s="24">
        <v>63</v>
      </c>
      <c r="H185" s="28"/>
      <c r="I185" s="25">
        <v>7</v>
      </c>
      <c r="J185" s="24">
        <f t="shared" si="12"/>
        <v>56</v>
      </c>
      <c r="K185" s="30">
        <v>11.41</v>
      </c>
      <c r="L185" s="26">
        <f>J185*K185</f>
        <v>638.96</v>
      </c>
    </row>
    <row r="186" spans="1:12">
      <c r="A186" s="13"/>
      <c r="B186" s="17"/>
      <c r="C186" s="118" t="s">
        <v>627</v>
      </c>
      <c r="D186" s="118"/>
      <c r="E186" s="118"/>
      <c r="F186" s="118"/>
      <c r="G186" s="24">
        <v>20</v>
      </c>
      <c r="H186" s="28"/>
      <c r="I186" s="25">
        <v>2</v>
      </c>
      <c r="J186" s="24">
        <f t="shared" si="12"/>
        <v>18</v>
      </c>
      <c r="K186" s="30">
        <v>8.4960000000000004</v>
      </c>
      <c r="L186" s="26">
        <f>J186*K186</f>
        <v>152.928</v>
      </c>
    </row>
    <row r="187" spans="1:12">
      <c r="A187" s="13"/>
      <c r="B187" s="16"/>
      <c r="C187" s="118" t="s">
        <v>178</v>
      </c>
      <c r="D187" s="118"/>
      <c r="E187" s="118"/>
      <c r="F187" s="118"/>
      <c r="G187" s="24">
        <v>65</v>
      </c>
      <c r="H187" s="28"/>
      <c r="I187" s="25"/>
      <c r="J187" s="24">
        <f t="shared" si="12"/>
        <v>65</v>
      </c>
      <c r="K187" s="30"/>
      <c r="L187" s="26">
        <f t="shared" si="13"/>
        <v>0</v>
      </c>
    </row>
    <row r="188" spans="1:12">
      <c r="A188" s="13"/>
      <c r="B188" s="17"/>
      <c r="C188" s="118" t="s">
        <v>179</v>
      </c>
      <c r="D188" s="118"/>
      <c r="E188" s="118"/>
      <c r="F188" s="118"/>
      <c r="G188" s="24">
        <v>228</v>
      </c>
      <c r="H188" s="28"/>
      <c r="I188" s="25"/>
      <c r="J188" s="24">
        <f t="shared" si="12"/>
        <v>228</v>
      </c>
      <c r="K188" s="30">
        <v>16</v>
      </c>
      <c r="L188" s="26">
        <f t="shared" si="13"/>
        <v>3648</v>
      </c>
    </row>
    <row r="189" spans="1:12">
      <c r="A189" s="13"/>
      <c r="B189" s="17"/>
      <c r="C189" s="118" t="s">
        <v>628</v>
      </c>
      <c r="D189" s="118"/>
      <c r="E189" s="118"/>
      <c r="F189" s="118"/>
      <c r="G189" s="24">
        <v>22</v>
      </c>
      <c r="H189" s="28"/>
      <c r="I189" s="25">
        <v>13</v>
      </c>
      <c r="J189" s="24">
        <f t="shared" si="12"/>
        <v>9</v>
      </c>
      <c r="K189" s="30">
        <v>11.51</v>
      </c>
      <c r="L189" s="26">
        <f t="shared" si="13"/>
        <v>103.59</v>
      </c>
    </row>
    <row r="190" spans="1:12">
      <c r="A190" s="13"/>
      <c r="B190" s="16"/>
      <c r="C190" s="118" t="s">
        <v>334</v>
      </c>
      <c r="D190" s="118"/>
      <c r="E190" s="118"/>
      <c r="F190" s="118"/>
      <c r="G190" s="24">
        <v>34</v>
      </c>
      <c r="H190" s="28"/>
      <c r="I190" s="25"/>
      <c r="J190" s="24">
        <f t="shared" si="12"/>
        <v>34</v>
      </c>
      <c r="K190" s="30">
        <v>18.88</v>
      </c>
      <c r="L190" s="26">
        <f t="shared" si="13"/>
        <v>641.91999999999996</v>
      </c>
    </row>
    <row r="191" spans="1:12">
      <c r="A191" s="13"/>
      <c r="B191" s="17"/>
      <c r="C191" s="118" t="s">
        <v>181</v>
      </c>
      <c r="D191" s="118"/>
      <c r="E191" s="118"/>
      <c r="F191" s="118"/>
      <c r="G191" s="24">
        <v>123</v>
      </c>
      <c r="H191" s="28"/>
      <c r="I191" s="25">
        <v>11</v>
      </c>
      <c r="J191" s="24">
        <f t="shared" si="12"/>
        <v>112</v>
      </c>
      <c r="K191" s="30">
        <v>13.37</v>
      </c>
      <c r="L191" s="26">
        <f t="shared" si="13"/>
        <v>1497.4399999999998</v>
      </c>
    </row>
    <row r="192" spans="1:12">
      <c r="A192" s="13"/>
      <c r="B192" s="17"/>
      <c r="C192" s="118" t="s">
        <v>182</v>
      </c>
      <c r="D192" s="118"/>
      <c r="E192" s="118"/>
      <c r="F192" s="118"/>
      <c r="G192" s="24">
        <v>36</v>
      </c>
      <c r="H192" s="28"/>
      <c r="I192" s="25">
        <v>1</v>
      </c>
      <c r="J192" s="24">
        <f t="shared" si="12"/>
        <v>35</v>
      </c>
      <c r="K192" s="30">
        <v>33.04</v>
      </c>
      <c r="L192" s="26">
        <f t="shared" si="13"/>
        <v>1156.3999999999999</v>
      </c>
    </row>
    <row r="193" spans="1:12">
      <c r="A193" s="13"/>
      <c r="B193" s="17"/>
      <c r="C193" s="118" t="s">
        <v>183</v>
      </c>
      <c r="D193" s="118"/>
      <c r="E193" s="118"/>
      <c r="F193" s="118"/>
      <c r="G193" s="24">
        <v>6</v>
      </c>
      <c r="H193" s="28"/>
      <c r="I193" s="25">
        <v>1</v>
      </c>
      <c r="J193" s="24">
        <f t="shared" si="12"/>
        <v>5</v>
      </c>
      <c r="K193" s="30">
        <v>88.5</v>
      </c>
      <c r="L193" s="26">
        <f t="shared" si="13"/>
        <v>442.5</v>
      </c>
    </row>
    <row r="194" spans="1:12">
      <c r="A194" s="13"/>
      <c r="B194" s="17"/>
      <c r="C194" s="118" t="s">
        <v>184</v>
      </c>
      <c r="D194" s="118"/>
      <c r="E194" s="118"/>
      <c r="F194" s="118"/>
      <c r="G194" s="24">
        <v>81</v>
      </c>
      <c r="H194" s="28"/>
      <c r="I194" s="25"/>
      <c r="J194" s="24">
        <f t="shared" si="12"/>
        <v>81</v>
      </c>
      <c r="K194" s="30">
        <v>35</v>
      </c>
      <c r="L194" s="26">
        <f t="shared" si="13"/>
        <v>2835</v>
      </c>
    </row>
    <row r="195" spans="1:12">
      <c r="A195" s="13"/>
      <c r="B195" s="17"/>
      <c r="C195" s="118" t="s">
        <v>538</v>
      </c>
      <c r="D195" s="118"/>
      <c r="E195" s="118"/>
      <c r="F195" s="118"/>
      <c r="G195" s="24">
        <v>274</v>
      </c>
      <c r="H195" s="28"/>
      <c r="I195" s="28">
        <v>61</v>
      </c>
      <c r="J195" s="24">
        <f t="shared" si="12"/>
        <v>213</v>
      </c>
      <c r="K195" s="30">
        <v>4.2</v>
      </c>
      <c r="L195" s="26">
        <f t="shared" si="13"/>
        <v>894.6</v>
      </c>
    </row>
    <row r="196" spans="1:12">
      <c r="A196" s="13"/>
      <c r="B196" s="17"/>
      <c r="C196" s="118" t="s">
        <v>364</v>
      </c>
      <c r="D196" s="118"/>
      <c r="E196" s="118"/>
      <c r="F196" s="118"/>
      <c r="G196" s="24">
        <v>938</v>
      </c>
      <c r="H196" s="28"/>
      <c r="I196" s="28">
        <v>18</v>
      </c>
      <c r="J196" s="24">
        <f t="shared" si="12"/>
        <v>920</v>
      </c>
      <c r="K196" s="30">
        <v>4.2</v>
      </c>
      <c r="L196" s="26">
        <f t="shared" si="13"/>
        <v>3864</v>
      </c>
    </row>
    <row r="197" spans="1:12">
      <c r="A197" s="13"/>
      <c r="B197" s="17"/>
      <c r="C197" s="118" t="s">
        <v>539</v>
      </c>
      <c r="D197" s="118"/>
      <c r="E197" s="118"/>
      <c r="F197" s="118"/>
      <c r="G197" s="24">
        <v>105</v>
      </c>
      <c r="H197" s="28"/>
      <c r="I197" s="28">
        <v>12</v>
      </c>
      <c r="J197" s="24">
        <f t="shared" si="12"/>
        <v>93</v>
      </c>
      <c r="K197" s="30">
        <v>4.2</v>
      </c>
      <c r="L197" s="26">
        <f t="shared" si="13"/>
        <v>390.6</v>
      </c>
    </row>
    <row r="198" spans="1:12" ht="15.75" thickBot="1">
      <c r="A198" s="13"/>
      <c r="B198" s="17"/>
      <c r="C198" s="118" t="s">
        <v>186</v>
      </c>
      <c r="D198" s="118"/>
      <c r="E198" s="118"/>
      <c r="F198" s="118"/>
      <c r="G198" s="24">
        <v>3</v>
      </c>
      <c r="H198" s="28"/>
      <c r="I198" s="25"/>
      <c r="J198" s="24">
        <f t="shared" si="12"/>
        <v>3</v>
      </c>
      <c r="K198" s="30">
        <v>3.25</v>
      </c>
      <c r="L198" s="26">
        <f t="shared" si="13"/>
        <v>9.75</v>
      </c>
    </row>
    <row r="199" spans="1:12">
      <c r="A199" s="8" t="s">
        <v>5</v>
      </c>
      <c r="B199" s="3" t="s">
        <v>6</v>
      </c>
      <c r="C199" s="125" t="s">
        <v>7</v>
      </c>
      <c r="D199" s="125"/>
      <c r="E199" s="125"/>
      <c r="F199" s="125"/>
      <c r="G199" s="105" t="s">
        <v>8</v>
      </c>
      <c r="H199" s="105" t="s">
        <v>9</v>
      </c>
      <c r="I199" s="105" t="s">
        <v>10</v>
      </c>
      <c r="J199" s="105" t="s">
        <v>11</v>
      </c>
      <c r="K199" s="105" t="s">
        <v>12</v>
      </c>
      <c r="L199" s="5" t="s">
        <v>13</v>
      </c>
    </row>
    <row r="200" spans="1:12">
      <c r="A200" s="13"/>
      <c r="B200" s="17"/>
      <c r="C200" s="118" t="s">
        <v>187</v>
      </c>
      <c r="D200" s="118"/>
      <c r="E200" s="118"/>
      <c r="F200" s="118"/>
      <c r="G200" s="24">
        <v>601</v>
      </c>
      <c r="H200" s="28"/>
      <c r="I200" s="28">
        <v>105</v>
      </c>
      <c r="J200" s="24">
        <f t="shared" si="12"/>
        <v>496</v>
      </c>
      <c r="K200" s="30">
        <v>3.5</v>
      </c>
      <c r="L200" s="26">
        <f t="shared" si="13"/>
        <v>1736</v>
      </c>
    </row>
    <row r="201" spans="1:12">
      <c r="A201" s="13"/>
      <c r="B201" s="16"/>
      <c r="C201" s="118" t="s">
        <v>540</v>
      </c>
      <c r="D201" s="118"/>
      <c r="E201" s="118"/>
      <c r="F201" s="118"/>
      <c r="G201" s="24">
        <v>57</v>
      </c>
      <c r="H201" s="28"/>
      <c r="I201" s="28">
        <v>14</v>
      </c>
      <c r="J201" s="24">
        <f t="shared" si="12"/>
        <v>43</v>
      </c>
      <c r="K201" s="30">
        <v>18.600000000000001</v>
      </c>
      <c r="L201" s="26">
        <f t="shared" si="13"/>
        <v>799.80000000000007</v>
      </c>
    </row>
    <row r="202" spans="1:12">
      <c r="A202" s="13"/>
      <c r="B202" s="17"/>
      <c r="C202" s="118" t="s">
        <v>541</v>
      </c>
      <c r="D202" s="118"/>
      <c r="E202" s="118"/>
      <c r="F202" s="118"/>
      <c r="G202" s="24">
        <v>35</v>
      </c>
      <c r="H202" s="28"/>
      <c r="I202" s="28"/>
      <c r="J202" s="24">
        <f t="shared" si="12"/>
        <v>35</v>
      </c>
      <c r="K202" s="30">
        <v>30.22</v>
      </c>
      <c r="L202" s="26">
        <f t="shared" si="13"/>
        <v>1057.7</v>
      </c>
    </row>
    <row r="203" spans="1:12">
      <c r="A203" s="13"/>
      <c r="B203" s="17"/>
      <c r="C203" s="118" t="s">
        <v>542</v>
      </c>
      <c r="D203" s="118"/>
      <c r="E203" s="118"/>
      <c r="F203" s="118"/>
      <c r="G203" s="24">
        <v>34</v>
      </c>
      <c r="H203" s="28"/>
      <c r="I203" s="28">
        <v>3</v>
      </c>
      <c r="J203" s="24">
        <f t="shared" si="12"/>
        <v>31</v>
      </c>
      <c r="K203" s="30">
        <v>18.600000000000001</v>
      </c>
      <c r="L203" s="26">
        <f t="shared" si="13"/>
        <v>576.6</v>
      </c>
    </row>
    <row r="204" spans="1:12">
      <c r="A204" s="13"/>
      <c r="B204" s="17"/>
      <c r="C204" s="118" t="s">
        <v>543</v>
      </c>
      <c r="D204" s="118"/>
      <c r="E204" s="118"/>
      <c r="F204" s="118"/>
      <c r="G204" s="24">
        <v>29</v>
      </c>
      <c r="H204" s="28"/>
      <c r="I204" s="28"/>
      <c r="J204" s="24">
        <f t="shared" si="12"/>
        <v>29</v>
      </c>
      <c r="K204" s="30">
        <v>18.600000000000001</v>
      </c>
      <c r="L204" s="26">
        <f t="shared" si="13"/>
        <v>539.40000000000009</v>
      </c>
    </row>
    <row r="205" spans="1:12">
      <c r="A205" s="13"/>
      <c r="B205" s="17"/>
      <c r="C205" s="118" t="s">
        <v>191</v>
      </c>
      <c r="D205" s="118"/>
      <c r="E205" s="118"/>
      <c r="F205" s="118"/>
      <c r="G205" s="24">
        <v>18</v>
      </c>
      <c r="H205" s="28"/>
      <c r="I205" s="25">
        <v>1</v>
      </c>
      <c r="J205" s="24">
        <f t="shared" si="12"/>
        <v>17</v>
      </c>
      <c r="K205" s="30">
        <v>37.299999999999997</v>
      </c>
      <c r="L205" s="26">
        <f t="shared" si="13"/>
        <v>634.09999999999991</v>
      </c>
    </row>
    <row r="206" spans="1:12">
      <c r="A206" s="13"/>
      <c r="B206" s="17"/>
      <c r="C206" s="118" t="s">
        <v>544</v>
      </c>
      <c r="D206" s="118"/>
      <c r="E206" s="118"/>
      <c r="F206" s="118"/>
      <c r="G206" s="24">
        <v>43</v>
      </c>
      <c r="H206" s="28"/>
      <c r="I206" s="28">
        <v>14</v>
      </c>
      <c r="J206" s="24">
        <f t="shared" si="12"/>
        <v>29</v>
      </c>
      <c r="K206" s="30">
        <v>13.81</v>
      </c>
      <c r="L206" s="26">
        <f t="shared" si="13"/>
        <v>400.49</v>
      </c>
    </row>
    <row r="207" spans="1:12">
      <c r="A207" s="13"/>
      <c r="B207" s="17"/>
      <c r="C207" s="118" t="s">
        <v>629</v>
      </c>
      <c r="D207" s="118"/>
      <c r="E207" s="118"/>
      <c r="F207" s="118"/>
      <c r="G207" s="24">
        <v>120</v>
      </c>
      <c r="H207" s="28"/>
      <c r="I207" s="28"/>
      <c r="J207" s="24">
        <f t="shared" si="12"/>
        <v>120</v>
      </c>
      <c r="K207" s="30">
        <v>11.505000000000001</v>
      </c>
      <c r="L207" s="26">
        <f t="shared" si="13"/>
        <v>1380.6000000000001</v>
      </c>
    </row>
    <row r="208" spans="1:12">
      <c r="A208" s="13"/>
      <c r="B208" s="17"/>
      <c r="C208" s="118" t="s">
        <v>545</v>
      </c>
      <c r="D208" s="118"/>
      <c r="E208" s="118"/>
      <c r="F208" s="118"/>
      <c r="G208" s="24">
        <v>48</v>
      </c>
      <c r="H208" s="28"/>
      <c r="I208" s="28"/>
      <c r="J208" s="24">
        <f t="shared" ref="J208:J272" si="14">G208+H208-I208</f>
        <v>48</v>
      </c>
      <c r="K208" s="30">
        <v>29.5</v>
      </c>
      <c r="L208" s="26">
        <f t="shared" si="13"/>
        <v>1416</v>
      </c>
    </row>
    <row r="209" spans="1:12">
      <c r="A209" s="13"/>
      <c r="B209" s="17"/>
      <c r="C209" s="118" t="s">
        <v>658</v>
      </c>
      <c r="D209" s="118"/>
      <c r="E209" s="118"/>
      <c r="F209" s="118"/>
      <c r="G209" s="24">
        <v>48</v>
      </c>
      <c r="H209" s="28"/>
      <c r="I209" s="28"/>
      <c r="J209" s="24">
        <f t="shared" si="14"/>
        <v>48</v>
      </c>
      <c r="K209" s="30">
        <v>19.309999999999999</v>
      </c>
      <c r="L209" s="26">
        <f t="shared" si="13"/>
        <v>926.87999999999988</v>
      </c>
    </row>
    <row r="210" spans="1:12">
      <c r="A210" s="13"/>
      <c r="B210" s="17"/>
      <c r="C210" s="118" t="s">
        <v>194</v>
      </c>
      <c r="D210" s="118"/>
      <c r="E210" s="118"/>
      <c r="F210" s="118"/>
      <c r="G210" s="24">
        <v>5</v>
      </c>
      <c r="H210" s="28"/>
      <c r="I210" s="28">
        <v>4</v>
      </c>
      <c r="J210" s="24">
        <f t="shared" si="14"/>
        <v>1</v>
      </c>
      <c r="K210" s="30">
        <v>6.26</v>
      </c>
      <c r="L210" s="26">
        <f t="shared" si="13"/>
        <v>6.26</v>
      </c>
    </row>
    <row r="211" spans="1:12">
      <c r="A211" s="13"/>
      <c r="B211" s="17"/>
      <c r="C211" s="118" t="s">
        <v>336</v>
      </c>
      <c r="D211" s="118"/>
      <c r="E211" s="118"/>
      <c r="F211" s="118"/>
      <c r="G211" s="24">
        <v>16</v>
      </c>
      <c r="H211" s="28"/>
      <c r="I211" s="28">
        <v>4</v>
      </c>
      <c r="J211" s="24">
        <f t="shared" si="14"/>
        <v>12</v>
      </c>
      <c r="K211" s="30">
        <v>46.11</v>
      </c>
      <c r="L211" s="26">
        <f t="shared" si="13"/>
        <v>553.31999999999994</v>
      </c>
    </row>
    <row r="212" spans="1:12">
      <c r="A212" s="13"/>
      <c r="B212" s="17"/>
      <c r="C212" s="118" t="s">
        <v>529</v>
      </c>
      <c r="D212" s="118"/>
      <c r="E212" s="118"/>
      <c r="F212" s="118"/>
      <c r="G212" s="24">
        <v>17</v>
      </c>
      <c r="H212" s="28"/>
      <c r="I212" s="28">
        <v>5</v>
      </c>
      <c r="J212" s="24">
        <f t="shared" si="14"/>
        <v>12</v>
      </c>
      <c r="K212" s="30">
        <v>245.44</v>
      </c>
      <c r="L212" s="26">
        <f t="shared" si="13"/>
        <v>2945.2799999999997</v>
      </c>
    </row>
    <row r="213" spans="1:12">
      <c r="A213" s="13"/>
      <c r="B213" s="17"/>
      <c r="C213" s="118" t="s">
        <v>207</v>
      </c>
      <c r="D213" s="118"/>
      <c r="E213" s="118"/>
      <c r="F213" s="118"/>
      <c r="G213" s="24">
        <v>1</v>
      </c>
      <c r="H213" s="28"/>
      <c r="I213" s="28"/>
      <c r="J213" s="24">
        <f t="shared" si="14"/>
        <v>1</v>
      </c>
      <c r="K213" s="30">
        <v>185.26</v>
      </c>
      <c r="L213" s="26">
        <f t="shared" si="13"/>
        <v>185.26</v>
      </c>
    </row>
    <row r="214" spans="1:12">
      <c r="A214" s="13"/>
      <c r="B214" s="17"/>
      <c r="C214" s="118" t="s">
        <v>208</v>
      </c>
      <c r="D214" s="118"/>
      <c r="E214" s="118"/>
      <c r="F214" s="118"/>
      <c r="G214" s="24">
        <v>2</v>
      </c>
      <c r="H214" s="28"/>
      <c r="I214" s="28"/>
      <c r="J214" s="24">
        <f t="shared" si="14"/>
        <v>2</v>
      </c>
      <c r="K214" s="30">
        <v>259.60000000000002</v>
      </c>
      <c r="L214" s="26">
        <f t="shared" si="13"/>
        <v>519.20000000000005</v>
      </c>
    </row>
    <row r="215" spans="1:12">
      <c r="A215" s="13"/>
      <c r="B215" s="17"/>
      <c r="C215" s="118" t="s">
        <v>546</v>
      </c>
      <c r="D215" s="118"/>
      <c r="E215" s="118"/>
      <c r="F215" s="118"/>
      <c r="G215" s="24">
        <v>34</v>
      </c>
      <c r="H215" s="28"/>
      <c r="I215" s="28"/>
      <c r="J215" s="24">
        <f t="shared" si="14"/>
        <v>34</v>
      </c>
      <c r="K215" s="30">
        <v>64.900000000000006</v>
      </c>
      <c r="L215" s="26">
        <f t="shared" si="13"/>
        <v>2206.6000000000004</v>
      </c>
    </row>
    <row r="216" spans="1:12">
      <c r="A216" s="13"/>
      <c r="B216" s="17"/>
      <c r="C216" s="118" t="s">
        <v>195</v>
      </c>
      <c r="D216" s="118"/>
      <c r="E216" s="118"/>
      <c r="F216" s="118"/>
      <c r="G216" s="24">
        <v>24</v>
      </c>
      <c r="H216" s="28"/>
      <c r="I216" s="28">
        <v>2</v>
      </c>
      <c r="J216" s="24">
        <f t="shared" si="14"/>
        <v>22</v>
      </c>
      <c r="K216" s="30">
        <v>17.47</v>
      </c>
      <c r="L216" s="26">
        <f t="shared" si="13"/>
        <v>384.34</v>
      </c>
    </row>
    <row r="217" spans="1:12">
      <c r="A217" s="13"/>
      <c r="B217" s="17"/>
      <c r="C217" s="118" t="s">
        <v>338</v>
      </c>
      <c r="D217" s="118"/>
      <c r="E217" s="118"/>
      <c r="F217" s="118"/>
      <c r="G217" s="24">
        <v>122</v>
      </c>
      <c r="H217" s="28"/>
      <c r="I217" s="28">
        <v>13</v>
      </c>
      <c r="J217" s="24">
        <f t="shared" si="14"/>
        <v>109</v>
      </c>
      <c r="K217" s="30">
        <v>45.43</v>
      </c>
      <c r="L217" s="26">
        <f t="shared" si="13"/>
        <v>4951.87</v>
      </c>
    </row>
    <row r="218" spans="1:12">
      <c r="A218" s="13"/>
      <c r="B218" s="16"/>
      <c r="C218" s="118" t="s">
        <v>198</v>
      </c>
      <c r="D218" s="118"/>
      <c r="E218" s="118"/>
      <c r="F218" s="118"/>
      <c r="G218" s="24">
        <v>15</v>
      </c>
      <c r="H218" s="28"/>
      <c r="I218" s="28">
        <v>3</v>
      </c>
      <c r="J218" s="24">
        <f t="shared" si="14"/>
        <v>12</v>
      </c>
      <c r="K218" s="30">
        <v>47.2</v>
      </c>
      <c r="L218" s="26">
        <f t="shared" si="13"/>
        <v>566.40000000000009</v>
      </c>
    </row>
    <row r="219" spans="1:12">
      <c r="A219" s="13"/>
      <c r="B219" s="16"/>
      <c r="C219" s="118" t="s">
        <v>198</v>
      </c>
      <c r="D219" s="118"/>
      <c r="E219" s="118"/>
      <c r="F219" s="118"/>
      <c r="G219" s="24">
        <v>36</v>
      </c>
      <c r="H219" s="28"/>
      <c r="I219" s="28"/>
      <c r="J219" s="24">
        <f t="shared" si="14"/>
        <v>36</v>
      </c>
      <c r="K219" s="30">
        <v>36</v>
      </c>
      <c r="L219" s="26">
        <f t="shared" si="13"/>
        <v>1296</v>
      </c>
    </row>
    <row r="220" spans="1:12">
      <c r="A220" s="13"/>
      <c r="B220" s="17"/>
      <c r="C220" s="118" t="s">
        <v>199</v>
      </c>
      <c r="D220" s="118"/>
      <c r="E220" s="118"/>
      <c r="F220" s="118"/>
      <c r="G220" s="24">
        <v>4</v>
      </c>
      <c r="H220" s="28"/>
      <c r="I220" s="25"/>
      <c r="J220" s="24">
        <f t="shared" si="14"/>
        <v>4</v>
      </c>
      <c r="K220" s="30">
        <v>2509.92</v>
      </c>
      <c r="L220" s="26">
        <f t="shared" si="13"/>
        <v>10039.68</v>
      </c>
    </row>
    <row r="221" spans="1:12">
      <c r="A221" s="13"/>
      <c r="B221" s="17"/>
      <c r="C221" s="118" t="s">
        <v>200</v>
      </c>
      <c r="D221" s="118"/>
      <c r="E221" s="118"/>
      <c r="F221" s="118"/>
      <c r="G221" s="24">
        <v>22</v>
      </c>
      <c r="H221" s="28"/>
      <c r="I221" s="25">
        <v>1</v>
      </c>
      <c r="J221" s="24">
        <f t="shared" si="14"/>
        <v>21</v>
      </c>
      <c r="K221" s="30">
        <v>396.55</v>
      </c>
      <c r="L221" s="26">
        <f t="shared" si="13"/>
        <v>8327.5500000000011</v>
      </c>
    </row>
    <row r="222" spans="1:12">
      <c r="A222" s="13"/>
      <c r="B222" s="17"/>
      <c r="C222" s="118" t="s">
        <v>201</v>
      </c>
      <c r="D222" s="118"/>
      <c r="E222" s="118"/>
      <c r="F222" s="118"/>
      <c r="G222" s="24">
        <v>132</v>
      </c>
      <c r="H222" s="28"/>
      <c r="I222" s="25">
        <v>1</v>
      </c>
      <c r="J222" s="24">
        <f t="shared" si="14"/>
        <v>131</v>
      </c>
      <c r="K222" s="30">
        <v>177.45</v>
      </c>
      <c r="L222" s="26">
        <f t="shared" si="13"/>
        <v>23245.949999999997</v>
      </c>
    </row>
    <row r="223" spans="1:12">
      <c r="A223" s="13"/>
      <c r="B223" s="17"/>
      <c r="C223" s="118" t="s">
        <v>203</v>
      </c>
      <c r="D223" s="118"/>
      <c r="E223" s="118"/>
      <c r="F223" s="118"/>
      <c r="G223" s="24">
        <v>2</v>
      </c>
      <c r="H223" s="28"/>
      <c r="I223" s="25">
        <v>2</v>
      </c>
      <c r="J223" s="24">
        <f t="shared" si="14"/>
        <v>0</v>
      </c>
      <c r="K223" s="30">
        <v>48.38</v>
      </c>
      <c r="L223" s="26">
        <f t="shared" si="13"/>
        <v>0</v>
      </c>
    </row>
    <row r="224" spans="1:12">
      <c r="A224" s="13"/>
      <c r="B224" s="17"/>
      <c r="C224" s="118" t="s">
        <v>203</v>
      </c>
      <c r="D224" s="118"/>
      <c r="E224" s="118"/>
      <c r="F224" s="118"/>
      <c r="G224" s="24">
        <v>36</v>
      </c>
      <c r="H224" s="28"/>
      <c r="I224" s="25">
        <v>3</v>
      </c>
      <c r="J224" s="24">
        <f t="shared" si="14"/>
        <v>33</v>
      </c>
      <c r="K224" s="30">
        <v>54.28</v>
      </c>
      <c r="L224" s="26">
        <f t="shared" si="13"/>
        <v>1791.24</v>
      </c>
    </row>
    <row r="225" spans="1:12">
      <c r="A225" s="13"/>
      <c r="B225" s="17"/>
      <c r="C225" s="118" t="s">
        <v>659</v>
      </c>
      <c r="D225" s="118"/>
      <c r="E225" s="118"/>
      <c r="F225" s="118"/>
      <c r="G225" s="24">
        <v>35</v>
      </c>
      <c r="H225" s="28"/>
      <c r="I225" s="25">
        <v>6</v>
      </c>
      <c r="J225" s="24">
        <f t="shared" si="14"/>
        <v>29</v>
      </c>
      <c r="K225" s="30">
        <v>53.1</v>
      </c>
      <c r="L225" s="26">
        <f t="shared" si="13"/>
        <v>1539.9</v>
      </c>
    </row>
    <row r="226" spans="1:12">
      <c r="A226" s="13"/>
      <c r="B226" s="17"/>
      <c r="C226" s="118" t="s">
        <v>205</v>
      </c>
      <c r="D226" s="118"/>
      <c r="E226" s="118"/>
      <c r="F226" s="118"/>
      <c r="G226" s="24">
        <v>4</v>
      </c>
      <c r="H226" s="28"/>
      <c r="I226" s="25"/>
      <c r="J226" s="24">
        <f t="shared" si="14"/>
        <v>4</v>
      </c>
      <c r="K226" s="30">
        <v>78</v>
      </c>
      <c r="L226" s="26">
        <f t="shared" ref="L226:L288" si="15">J226*K226</f>
        <v>312</v>
      </c>
    </row>
    <row r="227" spans="1:12">
      <c r="A227" s="13"/>
      <c r="B227" s="17"/>
      <c r="C227" s="118" t="s">
        <v>206</v>
      </c>
      <c r="D227" s="118"/>
      <c r="E227" s="118"/>
      <c r="F227" s="118"/>
      <c r="G227" s="24">
        <v>4</v>
      </c>
      <c r="H227" s="28"/>
      <c r="I227" s="25"/>
      <c r="J227" s="24">
        <f t="shared" si="14"/>
        <v>4</v>
      </c>
      <c r="K227" s="30">
        <v>42</v>
      </c>
      <c r="L227" s="26">
        <f t="shared" si="15"/>
        <v>168</v>
      </c>
    </row>
    <row r="228" spans="1:12">
      <c r="A228" s="13"/>
      <c r="B228" s="17"/>
      <c r="C228" s="118" t="s">
        <v>660</v>
      </c>
      <c r="D228" s="118"/>
      <c r="E228" s="118"/>
      <c r="F228" s="118"/>
      <c r="G228" s="24">
        <v>58</v>
      </c>
      <c r="H228" s="28"/>
      <c r="I228" s="25">
        <v>2</v>
      </c>
      <c r="J228" s="24">
        <f t="shared" si="14"/>
        <v>56</v>
      </c>
      <c r="K228" s="30">
        <v>54.77</v>
      </c>
      <c r="L228" s="26">
        <f t="shared" si="15"/>
        <v>3067.1200000000003</v>
      </c>
    </row>
    <row r="229" spans="1:12">
      <c r="A229" s="13"/>
      <c r="B229" s="17"/>
      <c r="C229" s="118" t="s">
        <v>211</v>
      </c>
      <c r="D229" s="118"/>
      <c r="E229" s="118"/>
      <c r="F229" s="118"/>
      <c r="G229" s="24">
        <v>19</v>
      </c>
      <c r="H229" s="28"/>
      <c r="I229" s="25"/>
      <c r="J229" s="24">
        <f t="shared" si="14"/>
        <v>19</v>
      </c>
      <c r="K229" s="30">
        <v>177</v>
      </c>
      <c r="L229" s="26">
        <f t="shared" si="15"/>
        <v>3363</v>
      </c>
    </row>
    <row r="230" spans="1:12">
      <c r="A230" s="13"/>
      <c r="B230" s="17"/>
      <c r="C230" s="118" t="s">
        <v>212</v>
      </c>
      <c r="D230" s="118"/>
      <c r="E230" s="118"/>
      <c r="F230" s="118"/>
      <c r="G230" s="24">
        <v>25</v>
      </c>
      <c r="H230" s="28"/>
      <c r="I230" s="25"/>
      <c r="J230" s="24">
        <f t="shared" si="14"/>
        <v>25</v>
      </c>
      <c r="K230" s="30">
        <v>29.38</v>
      </c>
      <c r="L230" s="26">
        <f t="shared" si="15"/>
        <v>734.5</v>
      </c>
    </row>
    <row r="231" spans="1:12" ht="15.75" thickBot="1">
      <c r="A231" s="13"/>
      <c r="B231" s="17"/>
      <c r="C231" s="118" t="s">
        <v>212</v>
      </c>
      <c r="D231" s="118"/>
      <c r="E231" s="118"/>
      <c r="F231" s="118"/>
      <c r="G231" s="24">
        <v>24</v>
      </c>
      <c r="H231" s="28"/>
      <c r="I231" s="25"/>
      <c r="J231" s="24">
        <f t="shared" si="14"/>
        <v>24</v>
      </c>
      <c r="K231" s="30">
        <v>19.989999999999998</v>
      </c>
      <c r="L231" s="26">
        <f t="shared" si="15"/>
        <v>479.76</v>
      </c>
    </row>
    <row r="232" spans="1:12">
      <c r="A232" s="8" t="s">
        <v>5</v>
      </c>
      <c r="B232" s="3" t="s">
        <v>6</v>
      </c>
      <c r="C232" s="125" t="s">
        <v>7</v>
      </c>
      <c r="D232" s="125"/>
      <c r="E232" s="125"/>
      <c r="F232" s="125"/>
      <c r="G232" s="105" t="s">
        <v>8</v>
      </c>
      <c r="H232" s="105" t="s">
        <v>9</v>
      </c>
      <c r="I232" s="105" t="s">
        <v>10</v>
      </c>
      <c r="J232" s="105" t="s">
        <v>11</v>
      </c>
      <c r="K232" s="105" t="s">
        <v>12</v>
      </c>
      <c r="L232" s="5" t="s">
        <v>13</v>
      </c>
    </row>
    <row r="233" spans="1:12">
      <c r="A233" s="13"/>
      <c r="B233" s="16"/>
      <c r="C233" s="118" t="s">
        <v>661</v>
      </c>
      <c r="D233" s="118"/>
      <c r="E233" s="118"/>
      <c r="F233" s="118"/>
      <c r="G233" s="24">
        <v>49</v>
      </c>
      <c r="H233" s="28"/>
      <c r="I233" s="25">
        <v>6</v>
      </c>
      <c r="J233" s="24">
        <f t="shared" si="14"/>
        <v>43</v>
      </c>
      <c r="K233" s="30">
        <v>81.62</v>
      </c>
      <c r="L233" s="26">
        <f t="shared" ref="L233" si="16">J233*K233</f>
        <v>3509.6600000000003</v>
      </c>
    </row>
    <row r="234" spans="1:12">
      <c r="A234" s="13"/>
      <c r="B234" s="17"/>
      <c r="C234" s="118" t="s">
        <v>213</v>
      </c>
      <c r="D234" s="118"/>
      <c r="E234" s="118"/>
      <c r="F234" s="118"/>
      <c r="G234" s="24">
        <v>1</v>
      </c>
      <c r="H234" s="28"/>
      <c r="I234" s="25"/>
      <c r="J234" s="24">
        <f t="shared" si="14"/>
        <v>1</v>
      </c>
      <c r="K234" s="30">
        <v>24</v>
      </c>
      <c r="L234" s="26">
        <f t="shared" si="15"/>
        <v>24</v>
      </c>
    </row>
    <row r="235" spans="1:12">
      <c r="A235" s="13"/>
      <c r="B235" s="17"/>
      <c r="C235" s="118" t="s">
        <v>214</v>
      </c>
      <c r="D235" s="118"/>
      <c r="E235" s="118"/>
      <c r="F235" s="118"/>
      <c r="G235" s="24">
        <v>127</v>
      </c>
      <c r="H235" s="28"/>
      <c r="I235" s="25"/>
      <c r="J235" s="24">
        <f t="shared" si="14"/>
        <v>127</v>
      </c>
      <c r="K235" s="30">
        <v>15</v>
      </c>
      <c r="L235" s="26">
        <f t="shared" si="15"/>
        <v>1905</v>
      </c>
    </row>
    <row r="236" spans="1:12">
      <c r="A236" s="13"/>
      <c r="B236" s="17"/>
      <c r="C236" s="118" t="s">
        <v>215</v>
      </c>
      <c r="D236" s="118"/>
      <c r="E236" s="118"/>
      <c r="F236" s="118"/>
      <c r="G236" s="24">
        <v>17</v>
      </c>
      <c r="H236" s="28"/>
      <c r="I236" s="25"/>
      <c r="J236" s="24">
        <f t="shared" si="14"/>
        <v>17</v>
      </c>
      <c r="K236" s="30">
        <v>118</v>
      </c>
      <c r="L236" s="26">
        <f t="shared" si="15"/>
        <v>2006</v>
      </c>
    </row>
    <row r="237" spans="1:12">
      <c r="A237" s="13"/>
      <c r="B237" s="17"/>
      <c r="C237" s="118" t="s">
        <v>216</v>
      </c>
      <c r="D237" s="118"/>
      <c r="E237" s="118"/>
      <c r="F237" s="118"/>
      <c r="G237" s="24">
        <v>241</v>
      </c>
      <c r="H237" s="28"/>
      <c r="I237" s="25"/>
      <c r="J237" s="24">
        <f t="shared" si="14"/>
        <v>241</v>
      </c>
      <c r="K237" s="30">
        <v>70</v>
      </c>
      <c r="L237" s="26">
        <f t="shared" si="15"/>
        <v>16870</v>
      </c>
    </row>
    <row r="238" spans="1:12">
      <c r="A238" s="13"/>
      <c r="B238" s="17"/>
      <c r="C238" s="118" t="s">
        <v>217</v>
      </c>
      <c r="D238" s="118"/>
      <c r="E238" s="118"/>
      <c r="F238" s="118"/>
      <c r="G238" s="24">
        <v>1</v>
      </c>
      <c r="H238" s="28"/>
      <c r="I238" s="25">
        <v>1</v>
      </c>
      <c r="J238" s="24">
        <f t="shared" si="14"/>
        <v>0</v>
      </c>
      <c r="K238" s="30">
        <v>171.1</v>
      </c>
      <c r="L238" s="26">
        <f t="shared" si="15"/>
        <v>0</v>
      </c>
    </row>
    <row r="239" spans="1:12">
      <c r="A239" s="13"/>
      <c r="B239" s="17"/>
      <c r="C239" s="118" t="s">
        <v>217</v>
      </c>
      <c r="D239" s="118"/>
      <c r="E239" s="118"/>
      <c r="F239" s="118"/>
      <c r="G239" s="24">
        <v>6</v>
      </c>
      <c r="H239" s="28"/>
      <c r="I239" s="25">
        <v>1</v>
      </c>
      <c r="J239" s="24">
        <f t="shared" si="14"/>
        <v>5</v>
      </c>
      <c r="K239" s="30">
        <v>135.69999999999999</v>
      </c>
      <c r="L239" s="26">
        <f t="shared" si="15"/>
        <v>678.5</v>
      </c>
    </row>
    <row r="240" spans="1:12">
      <c r="A240" s="13"/>
      <c r="B240" s="17"/>
      <c r="C240" s="118" t="s">
        <v>218</v>
      </c>
      <c r="D240" s="118"/>
      <c r="E240" s="118"/>
      <c r="F240" s="118"/>
      <c r="G240" s="24">
        <v>2</v>
      </c>
      <c r="H240" s="28"/>
      <c r="I240" s="25"/>
      <c r="J240" s="24">
        <f t="shared" si="14"/>
        <v>2</v>
      </c>
      <c r="K240" s="30">
        <v>35.4</v>
      </c>
      <c r="L240" s="26">
        <f t="shared" si="15"/>
        <v>70.8</v>
      </c>
    </row>
    <row r="241" spans="1:12">
      <c r="A241" s="13"/>
      <c r="B241" s="17"/>
      <c r="C241" s="118" t="s">
        <v>218</v>
      </c>
      <c r="D241" s="118"/>
      <c r="E241" s="118"/>
      <c r="F241" s="118"/>
      <c r="G241" s="24">
        <v>12</v>
      </c>
      <c r="H241" s="28"/>
      <c r="I241" s="25"/>
      <c r="J241" s="24">
        <f t="shared" si="14"/>
        <v>12</v>
      </c>
      <c r="K241" s="30">
        <v>26</v>
      </c>
      <c r="L241" s="26">
        <f t="shared" si="15"/>
        <v>312</v>
      </c>
    </row>
    <row r="242" spans="1:12">
      <c r="A242" s="13"/>
      <c r="B242" s="16"/>
      <c r="C242" s="118" t="s">
        <v>220</v>
      </c>
      <c r="D242" s="118"/>
      <c r="E242" s="118"/>
      <c r="F242" s="118"/>
      <c r="G242" s="24">
        <v>772</v>
      </c>
      <c r="H242" s="28"/>
      <c r="I242" s="25">
        <v>66</v>
      </c>
      <c r="J242" s="24">
        <f t="shared" si="14"/>
        <v>706</v>
      </c>
      <c r="K242" s="30">
        <v>6.3956</v>
      </c>
      <c r="L242" s="26">
        <f t="shared" si="15"/>
        <v>4515.2936</v>
      </c>
    </row>
    <row r="243" spans="1:12">
      <c r="A243" s="13"/>
      <c r="B243" s="17"/>
      <c r="C243" s="118" t="s">
        <v>221</v>
      </c>
      <c r="D243" s="118"/>
      <c r="E243" s="118"/>
      <c r="F243" s="118"/>
      <c r="G243" s="24">
        <v>500</v>
      </c>
      <c r="H243" s="28"/>
      <c r="I243" s="25">
        <v>48</v>
      </c>
      <c r="J243" s="24">
        <f t="shared" si="14"/>
        <v>452</v>
      </c>
      <c r="K243" s="30">
        <v>10.25</v>
      </c>
      <c r="L243" s="26">
        <f t="shared" si="15"/>
        <v>4633</v>
      </c>
    </row>
    <row r="244" spans="1:12">
      <c r="A244" s="13"/>
      <c r="B244" s="17"/>
      <c r="C244" s="118" t="s">
        <v>223</v>
      </c>
      <c r="D244" s="118"/>
      <c r="E244" s="118"/>
      <c r="F244" s="118"/>
      <c r="G244" s="24">
        <v>5</v>
      </c>
      <c r="H244" s="28"/>
      <c r="I244" s="25"/>
      <c r="J244" s="24">
        <f t="shared" si="14"/>
        <v>5</v>
      </c>
      <c r="K244" s="30">
        <v>1096.22</v>
      </c>
      <c r="L244" s="26">
        <f t="shared" si="15"/>
        <v>5481.1</v>
      </c>
    </row>
    <row r="245" spans="1:12">
      <c r="A245" s="13"/>
      <c r="B245" s="17"/>
      <c r="C245" s="118" t="s">
        <v>223</v>
      </c>
      <c r="D245" s="118"/>
      <c r="E245" s="118"/>
      <c r="F245" s="118"/>
      <c r="G245" s="24"/>
      <c r="H245" s="82">
        <v>2</v>
      </c>
      <c r="I245" s="25"/>
      <c r="J245" s="24">
        <f t="shared" ref="J245" si="17">G245+H245-I245</f>
        <v>2</v>
      </c>
      <c r="K245" s="30"/>
      <c r="L245" s="26">
        <f t="shared" ref="L245" si="18">J245*K245</f>
        <v>0</v>
      </c>
    </row>
    <row r="246" spans="1:12">
      <c r="A246" s="13"/>
      <c r="B246" s="17"/>
      <c r="C246" s="118" t="s">
        <v>226</v>
      </c>
      <c r="D246" s="118"/>
      <c r="E246" s="118"/>
      <c r="F246" s="118"/>
      <c r="G246" s="24">
        <v>2</v>
      </c>
      <c r="H246" s="28"/>
      <c r="I246" s="25"/>
      <c r="J246" s="24">
        <f t="shared" si="14"/>
        <v>2</v>
      </c>
      <c r="K246" s="30">
        <v>700</v>
      </c>
      <c r="L246" s="26">
        <f t="shared" si="15"/>
        <v>1400</v>
      </c>
    </row>
    <row r="247" spans="1:12">
      <c r="A247" s="13"/>
      <c r="B247" s="16"/>
      <c r="C247" s="118" t="s">
        <v>227</v>
      </c>
      <c r="D247" s="118"/>
      <c r="E247" s="118"/>
      <c r="F247" s="118"/>
      <c r="G247" s="24">
        <v>3</v>
      </c>
      <c r="H247" s="28"/>
      <c r="I247" s="25"/>
      <c r="J247" s="24">
        <f t="shared" si="14"/>
        <v>3</v>
      </c>
      <c r="K247" s="30">
        <v>974.68</v>
      </c>
      <c r="L247" s="26">
        <f t="shared" si="15"/>
        <v>2924.04</v>
      </c>
    </row>
    <row r="248" spans="1:12">
      <c r="A248" s="13"/>
      <c r="B248" s="16"/>
      <c r="C248" s="118" t="s">
        <v>228</v>
      </c>
      <c r="D248" s="118"/>
      <c r="E248" s="118"/>
      <c r="F248" s="118"/>
      <c r="G248" s="24">
        <v>2</v>
      </c>
      <c r="H248" s="28"/>
      <c r="I248" s="25"/>
      <c r="J248" s="24">
        <f t="shared" si="14"/>
        <v>2</v>
      </c>
      <c r="K248" s="30">
        <v>680</v>
      </c>
      <c r="L248" s="26">
        <f t="shared" si="15"/>
        <v>1360</v>
      </c>
    </row>
    <row r="249" spans="1:12">
      <c r="A249" s="13"/>
      <c r="B249" s="16"/>
      <c r="C249" s="118" t="s">
        <v>548</v>
      </c>
      <c r="D249" s="118"/>
      <c r="E249" s="118"/>
      <c r="F249" s="118"/>
      <c r="G249" s="24">
        <v>1</v>
      </c>
      <c r="H249" s="28"/>
      <c r="I249" s="25"/>
      <c r="J249" s="24">
        <f t="shared" si="14"/>
        <v>1</v>
      </c>
      <c r="K249" s="30">
        <v>1843.16</v>
      </c>
      <c r="L249" s="26">
        <f t="shared" si="15"/>
        <v>1843.16</v>
      </c>
    </row>
    <row r="250" spans="1:12">
      <c r="A250" s="13"/>
      <c r="B250" s="17"/>
      <c r="C250" s="118" t="s">
        <v>230</v>
      </c>
      <c r="D250" s="118"/>
      <c r="E250" s="118"/>
      <c r="F250" s="118"/>
      <c r="G250" s="24">
        <v>1</v>
      </c>
      <c r="H250" s="28"/>
      <c r="I250" s="25"/>
      <c r="J250" s="24">
        <f t="shared" si="14"/>
        <v>1</v>
      </c>
      <c r="K250" s="30">
        <v>1293.5899999999999</v>
      </c>
      <c r="L250" s="26">
        <f t="shared" si="15"/>
        <v>1293.5899999999999</v>
      </c>
    </row>
    <row r="251" spans="1:12">
      <c r="A251" s="13"/>
      <c r="B251" s="17"/>
      <c r="C251" s="118" t="s">
        <v>231</v>
      </c>
      <c r="D251" s="118"/>
      <c r="E251" s="118"/>
      <c r="F251" s="118"/>
      <c r="G251" s="24">
        <v>4</v>
      </c>
      <c r="H251" s="28"/>
      <c r="I251" s="25"/>
      <c r="J251" s="24">
        <f t="shared" si="14"/>
        <v>4</v>
      </c>
      <c r="K251" s="30">
        <v>910</v>
      </c>
      <c r="L251" s="26">
        <f t="shared" si="15"/>
        <v>3640</v>
      </c>
    </row>
    <row r="252" spans="1:12">
      <c r="A252" s="13"/>
      <c r="B252" s="17"/>
      <c r="C252" s="118" t="s">
        <v>232</v>
      </c>
      <c r="D252" s="118"/>
      <c r="E252" s="118"/>
      <c r="F252" s="118"/>
      <c r="G252" s="24">
        <v>1</v>
      </c>
      <c r="H252" s="28"/>
      <c r="I252" s="25"/>
      <c r="J252" s="24">
        <f t="shared" si="14"/>
        <v>1</v>
      </c>
      <c r="K252" s="30">
        <v>1032.82</v>
      </c>
      <c r="L252" s="26">
        <f t="shared" si="15"/>
        <v>1032.82</v>
      </c>
    </row>
    <row r="253" spans="1:12">
      <c r="A253" s="13"/>
      <c r="B253" s="17"/>
      <c r="C253" s="118" t="s">
        <v>232</v>
      </c>
      <c r="D253" s="118"/>
      <c r="E253" s="118"/>
      <c r="F253" s="118"/>
      <c r="G253" s="24">
        <v>2</v>
      </c>
      <c r="H253" s="28"/>
      <c r="I253" s="25"/>
      <c r="J253" s="24">
        <f t="shared" si="14"/>
        <v>2</v>
      </c>
      <c r="K253" s="30">
        <v>1343.13</v>
      </c>
      <c r="L253" s="26">
        <f t="shared" si="15"/>
        <v>2686.26</v>
      </c>
    </row>
    <row r="254" spans="1:12">
      <c r="A254" s="13"/>
      <c r="B254" s="17"/>
      <c r="C254" s="118" t="s">
        <v>233</v>
      </c>
      <c r="D254" s="118"/>
      <c r="E254" s="118"/>
      <c r="F254" s="118"/>
      <c r="G254" s="24">
        <v>2</v>
      </c>
      <c r="H254" s="25"/>
      <c r="I254" s="25"/>
      <c r="J254" s="24">
        <f t="shared" si="14"/>
        <v>2</v>
      </c>
      <c r="K254" s="30">
        <v>1266.73</v>
      </c>
      <c r="L254" s="26">
        <f t="shared" si="15"/>
        <v>2533.46</v>
      </c>
    </row>
    <row r="255" spans="1:12">
      <c r="A255" s="13"/>
      <c r="B255" s="17"/>
      <c r="C255" s="118" t="s">
        <v>235</v>
      </c>
      <c r="D255" s="118"/>
      <c r="E255" s="118"/>
      <c r="F255" s="118"/>
      <c r="G255" s="24">
        <v>2</v>
      </c>
      <c r="H255" s="25"/>
      <c r="I255" s="25"/>
      <c r="J255" s="24">
        <f t="shared" si="14"/>
        <v>2</v>
      </c>
      <c r="K255" s="30">
        <v>5746.42</v>
      </c>
      <c r="L255" s="26">
        <f t="shared" si="15"/>
        <v>11492.84</v>
      </c>
    </row>
    <row r="256" spans="1:12">
      <c r="A256" s="13"/>
      <c r="B256" s="17"/>
      <c r="C256" s="118" t="s">
        <v>236</v>
      </c>
      <c r="D256" s="118"/>
      <c r="E256" s="118"/>
      <c r="F256" s="118"/>
      <c r="G256" s="24">
        <v>1</v>
      </c>
      <c r="H256" s="25"/>
      <c r="I256" s="25"/>
      <c r="J256" s="24">
        <f t="shared" si="14"/>
        <v>1</v>
      </c>
      <c r="K256" s="30">
        <v>3009</v>
      </c>
      <c r="L256" s="26">
        <f t="shared" si="15"/>
        <v>3009</v>
      </c>
    </row>
    <row r="257" spans="1:12">
      <c r="A257" s="13"/>
      <c r="B257" s="17"/>
      <c r="C257" s="118" t="s">
        <v>622</v>
      </c>
      <c r="D257" s="118"/>
      <c r="E257" s="118"/>
      <c r="F257" s="118"/>
      <c r="G257" s="24">
        <v>2</v>
      </c>
      <c r="H257" s="25"/>
      <c r="I257" s="25"/>
      <c r="J257" s="24">
        <f t="shared" si="14"/>
        <v>2</v>
      </c>
      <c r="K257" s="30">
        <v>2596</v>
      </c>
      <c r="L257" s="26">
        <f t="shared" si="15"/>
        <v>5192</v>
      </c>
    </row>
    <row r="258" spans="1:12">
      <c r="A258" s="13"/>
      <c r="B258" s="17"/>
      <c r="C258" s="118" t="s">
        <v>237</v>
      </c>
      <c r="D258" s="118"/>
      <c r="E258" s="118"/>
      <c r="F258" s="118"/>
      <c r="G258" s="24">
        <v>3</v>
      </c>
      <c r="H258" s="28"/>
      <c r="I258" s="25"/>
      <c r="J258" s="24">
        <f t="shared" si="14"/>
        <v>3</v>
      </c>
      <c r="K258" s="30">
        <v>5650</v>
      </c>
      <c r="L258" s="26">
        <f t="shared" si="15"/>
        <v>16950</v>
      </c>
    </row>
    <row r="259" spans="1:12">
      <c r="A259" s="13"/>
      <c r="B259" s="16"/>
      <c r="C259" s="118" t="s">
        <v>238</v>
      </c>
      <c r="D259" s="118"/>
      <c r="E259" s="118"/>
      <c r="F259" s="118"/>
      <c r="G259" s="24">
        <v>5</v>
      </c>
      <c r="H259" s="28"/>
      <c r="I259" s="25"/>
      <c r="J259" s="24">
        <f t="shared" si="14"/>
        <v>5</v>
      </c>
      <c r="K259" s="30">
        <v>5498</v>
      </c>
      <c r="L259" s="26">
        <f t="shared" si="15"/>
        <v>27490</v>
      </c>
    </row>
    <row r="260" spans="1:12">
      <c r="A260" s="13"/>
      <c r="B260" s="17"/>
      <c r="C260" s="118" t="s">
        <v>625</v>
      </c>
      <c r="D260" s="118"/>
      <c r="E260" s="118"/>
      <c r="F260" s="118"/>
      <c r="G260" s="24">
        <v>1</v>
      </c>
      <c r="H260" s="25"/>
      <c r="I260" s="25"/>
      <c r="J260" s="24">
        <f t="shared" si="14"/>
        <v>1</v>
      </c>
      <c r="K260" s="30">
        <v>2773</v>
      </c>
      <c r="L260" s="26">
        <f t="shared" si="15"/>
        <v>2773</v>
      </c>
    </row>
    <row r="261" spans="1:12">
      <c r="A261" s="13"/>
      <c r="B261" s="17"/>
      <c r="C261" s="118" t="s">
        <v>240</v>
      </c>
      <c r="D261" s="118"/>
      <c r="E261" s="118"/>
      <c r="F261" s="118"/>
      <c r="G261" s="24">
        <v>3</v>
      </c>
      <c r="H261" s="25"/>
      <c r="I261" s="25"/>
      <c r="J261" s="24">
        <f t="shared" si="14"/>
        <v>3</v>
      </c>
      <c r="K261" s="30">
        <v>4625</v>
      </c>
      <c r="L261" s="26">
        <f t="shared" si="15"/>
        <v>13875</v>
      </c>
    </row>
    <row r="262" spans="1:12">
      <c r="A262" s="13"/>
      <c r="B262" s="17"/>
      <c r="C262" s="118" t="s">
        <v>241</v>
      </c>
      <c r="D262" s="118"/>
      <c r="E262" s="118"/>
      <c r="F262" s="118"/>
      <c r="G262" s="24">
        <v>3</v>
      </c>
      <c r="H262" s="25"/>
      <c r="I262" s="25"/>
      <c r="J262" s="24">
        <f t="shared" si="14"/>
        <v>3</v>
      </c>
      <c r="K262" s="30">
        <v>2455.6</v>
      </c>
      <c r="L262" s="26">
        <f t="shared" si="15"/>
        <v>7366.7999999999993</v>
      </c>
    </row>
    <row r="263" spans="1:12">
      <c r="A263" s="13"/>
      <c r="B263" s="17"/>
      <c r="C263" s="118" t="s">
        <v>242</v>
      </c>
      <c r="D263" s="118"/>
      <c r="E263" s="118"/>
      <c r="F263" s="118"/>
      <c r="G263" s="24">
        <v>4</v>
      </c>
      <c r="H263" s="25"/>
      <c r="I263" s="25">
        <v>4</v>
      </c>
      <c r="J263" s="24">
        <f t="shared" si="14"/>
        <v>0</v>
      </c>
      <c r="K263" s="30">
        <v>3879.54</v>
      </c>
      <c r="L263" s="26">
        <f t="shared" si="15"/>
        <v>0</v>
      </c>
    </row>
    <row r="264" spans="1:12" ht="15.75" thickBot="1">
      <c r="A264" s="13"/>
      <c r="B264" s="16"/>
      <c r="C264" s="118" t="s">
        <v>618</v>
      </c>
      <c r="D264" s="118"/>
      <c r="E264" s="118"/>
      <c r="F264" s="118"/>
      <c r="G264" s="24">
        <v>4</v>
      </c>
      <c r="H264" s="25"/>
      <c r="I264" s="25">
        <v>1</v>
      </c>
      <c r="J264" s="24">
        <f t="shared" si="14"/>
        <v>3</v>
      </c>
      <c r="K264" s="30">
        <v>2714</v>
      </c>
      <c r="L264" s="26">
        <f t="shared" si="15"/>
        <v>8142</v>
      </c>
    </row>
    <row r="265" spans="1:12">
      <c r="A265" s="8" t="s">
        <v>5</v>
      </c>
      <c r="B265" s="3" t="s">
        <v>6</v>
      </c>
      <c r="C265" s="125" t="s">
        <v>7</v>
      </c>
      <c r="D265" s="125"/>
      <c r="E265" s="125"/>
      <c r="F265" s="125"/>
      <c r="G265" s="105" t="s">
        <v>8</v>
      </c>
      <c r="H265" s="105" t="s">
        <v>9</v>
      </c>
      <c r="I265" s="105" t="s">
        <v>10</v>
      </c>
      <c r="J265" s="105" t="s">
        <v>11</v>
      </c>
      <c r="K265" s="105" t="s">
        <v>12</v>
      </c>
      <c r="L265" s="5" t="s">
        <v>13</v>
      </c>
    </row>
    <row r="266" spans="1:12">
      <c r="A266" s="13"/>
      <c r="B266" s="17"/>
      <c r="C266" s="118" t="s">
        <v>626</v>
      </c>
      <c r="D266" s="118"/>
      <c r="E266" s="118"/>
      <c r="F266" s="118"/>
      <c r="G266" s="24">
        <v>1</v>
      </c>
      <c r="H266" s="25"/>
      <c r="I266" s="25"/>
      <c r="J266" s="24">
        <f t="shared" si="14"/>
        <v>1</v>
      </c>
      <c r="K266" s="30">
        <v>4052</v>
      </c>
      <c r="L266" s="26">
        <f t="shared" si="15"/>
        <v>4052</v>
      </c>
    </row>
    <row r="267" spans="1:12">
      <c r="A267" s="13"/>
      <c r="B267" s="17"/>
      <c r="C267" s="118" t="s">
        <v>671</v>
      </c>
      <c r="D267" s="118"/>
      <c r="E267" s="118"/>
      <c r="F267" s="118"/>
      <c r="G267" s="24">
        <v>1</v>
      </c>
      <c r="H267" s="25"/>
      <c r="I267" s="25"/>
      <c r="J267" s="24">
        <f t="shared" si="14"/>
        <v>1</v>
      </c>
      <c r="K267" s="30">
        <v>5286.4</v>
      </c>
      <c r="L267" s="26">
        <f t="shared" si="15"/>
        <v>5286.4</v>
      </c>
    </row>
    <row r="268" spans="1:12">
      <c r="A268" s="13"/>
      <c r="B268" s="17"/>
      <c r="C268" s="118" t="s">
        <v>672</v>
      </c>
      <c r="D268" s="118"/>
      <c r="E268" s="118"/>
      <c r="F268" s="118"/>
      <c r="G268" s="24">
        <v>1</v>
      </c>
      <c r="H268" s="25"/>
      <c r="I268" s="25"/>
      <c r="J268" s="24">
        <f t="shared" si="14"/>
        <v>1</v>
      </c>
      <c r="K268" s="30">
        <v>5251</v>
      </c>
      <c r="L268" s="26">
        <f t="shared" si="15"/>
        <v>5251</v>
      </c>
    </row>
    <row r="269" spans="1:12">
      <c r="A269" s="13"/>
      <c r="B269" s="17"/>
      <c r="C269" s="118" t="s">
        <v>673</v>
      </c>
      <c r="D269" s="118"/>
      <c r="E269" s="118"/>
      <c r="F269" s="118"/>
      <c r="G269" s="24">
        <v>1</v>
      </c>
      <c r="H269" s="25"/>
      <c r="I269" s="25"/>
      <c r="J269" s="24">
        <f t="shared" si="14"/>
        <v>1</v>
      </c>
      <c r="K269" s="30">
        <v>5310</v>
      </c>
      <c r="L269" s="26">
        <f t="shared" si="15"/>
        <v>5310</v>
      </c>
    </row>
    <row r="270" spans="1:12">
      <c r="A270" s="13"/>
      <c r="B270" s="17"/>
      <c r="C270" s="118" t="s">
        <v>245</v>
      </c>
      <c r="D270" s="118"/>
      <c r="E270" s="118"/>
      <c r="F270" s="118"/>
      <c r="G270" s="24">
        <v>1</v>
      </c>
      <c r="H270" s="25"/>
      <c r="I270" s="25"/>
      <c r="J270" s="24">
        <f t="shared" si="14"/>
        <v>1</v>
      </c>
      <c r="K270" s="30">
        <v>3110.73</v>
      </c>
      <c r="L270" s="26">
        <f t="shared" si="15"/>
        <v>3110.73</v>
      </c>
    </row>
    <row r="271" spans="1:12">
      <c r="A271" s="13"/>
      <c r="B271" s="17"/>
      <c r="C271" s="118" t="s">
        <v>243</v>
      </c>
      <c r="D271" s="118"/>
      <c r="E271" s="118"/>
      <c r="F271" s="118"/>
      <c r="G271" s="24">
        <v>4</v>
      </c>
      <c r="H271" s="25"/>
      <c r="I271" s="25">
        <v>1</v>
      </c>
      <c r="J271" s="24">
        <f t="shared" si="14"/>
        <v>3</v>
      </c>
      <c r="K271" s="30">
        <v>3215.5</v>
      </c>
      <c r="L271" s="26">
        <f t="shared" si="15"/>
        <v>9646.5</v>
      </c>
    </row>
    <row r="272" spans="1:12">
      <c r="A272" s="13"/>
      <c r="B272" s="17"/>
      <c r="C272" s="118" t="s">
        <v>244</v>
      </c>
      <c r="D272" s="118"/>
      <c r="E272" s="118"/>
      <c r="F272" s="118"/>
      <c r="G272" s="24">
        <v>2</v>
      </c>
      <c r="H272" s="25"/>
      <c r="I272" s="25"/>
      <c r="J272" s="24">
        <f t="shared" si="14"/>
        <v>2</v>
      </c>
      <c r="K272" s="30">
        <v>2920.5</v>
      </c>
      <c r="L272" s="26">
        <f t="shared" si="15"/>
        <v>5841</v>
      </c>
    </row>
    <row r="273" spans="1:12">
      <c r="A273" s="13"/>
      <c r="B273" s="17"/>
      <c r="C273" s="118" t="s">
        <v>674</v>
      </c>
      <c r="D273" s="118"/>
      <c r="E273" s="118"/>
      <c r="F273" s="118"/>
      <c r="G273" s="24">
        <v>2</v>
      </c>
      <c r="H273" s="25"/>
      <c r="I273" s="25"/>
      <c r="J273" s="24">
        <f t="shared" ref="J273:J338" si="19">G273+H273-I273</f>
        <v>2</v>
      </c>
      <c r="K273" s="30">
        <v>2891</v>
      </c>
      <c r="L273" s="26">
        <f t="shared" si="15"/>
        <v>5782</v>
      </c>
    </row>
    <row r="274" spans="1:12">
      <c r="A274" s="13"/>
      <c r="B274" s="17"/>
      <c r="C274" s="118" t="s">
        <v>675</v>
      </c>
      <c r="D274" s="118"/>
      <c r="E274" s="118"/>
      <c r="F274" s="118"/>
      <c r="G274" s="24">
        <v>3</v>
      </c>
      <c r="H274" s="25"/>
      <c r="I274" s="25"/>
      <c r="J274" s="24">
        <f t="shared" si="19"/>
        <v>3</v>
      </c>
      <c r="K274" s="30">
        <v>2891</v>
      </c>
      <c r="L274" s="26">
        <f t="shared" si="15"/>
        <v>8673</v>
      </c>
    </row>
    <row r="275" spans="1:12">
      <c r="A275" s="13"/>
      <c r="B275" s="17"/>
      <c r="C275" s="118" t="s">
        <v>619</v>
      </c>
      <c r="D275" s="118"/>
      <c r="E275" s="118"/>
      <c r="F275" s="118"/>
      <c r="G275" s="24">
        <v>1</v>
      </c>
      <c r="H275" s="28"/>
      <c r="I275" s="25">
        <v>1</v>
      </c>
      <c r="J275" s="24">
        <f t="shared" ref="J275" si="20">G275+H275-I275</f>
        <v>0</v>
      </c>
      <c r="K275" s="30">
        <v>3659.79</v>
      </c>
      <c r="L275" s="26">
        <f t="shared" ref="L275" si="21">J275*K275</f>
        <v>0</v>
      </c>
    </row>
    <row r="276" spans="1:12">
      <c r="A276" s="13"/>
      <c r="B276" s="17"/>
      <c r="C276" s="118" t="s">
        <v>248</v>
      </c>
      <c r="D276" s="118"/>
      <c r="E276" s="118"/>
      <c r="F276" s="118"/>
      <c r="G276" s="24">
        <v>1</v>
      </c>
      <c r="H276" s="25"/>
      <c r="I276" s="25"/>
      <c r="J276" s="24">
        <f t="shared" si="19"/>
        <v>1</v>
      </c>
      <c r="K276" s="30">
        <v>3989.08</v>
      </c>
      <c r="L276" s="26">
        <f t="shared" si="15"/>
        <v>3989.08</v>
      </c>
    </row>
    <row r="277" spans="1:12">
      <c r="A277" s="13"/>
      <c r="B277" s="17"/>
      <c r="C277" s="118" t="s">
        <v>249</v>
      </c>
      <c r="D277" s="118"/>
      <c r="E277" s="118"/>
      <c r="F277" s="118"/>
      <c r="G277" s="24">
        <v>1</v>
      </c>
      <c r="H277" s="28"/>
      <c r="I277" s="25">
        <v>1</v>
      </c>
      <c r="J277" s="24">
        <f t="shared" si="19"/>
        <v>0</v>
      </c>
      <c r="K277" s="30">
        <v>3989.08</v>
      </c>
      <c r="L277" s="26">
        <f t="shared" si="15"/>
        <v>0</v>
      </c>
    </row>
    <row r="278" spans="1:12">
      <c r="A278" s="13"/>
      <c r="B278" s="17"/>
      <c r="C278" s="118" t="s">
        <v>250</v>
      </c>
      <c r="D278" s="118"/>
      <c r="E278" s="118"/>
      <c r="F278" s="118"/>
      <c r="G278" s="24">
        <v>1</v>
      </c>
      <c r="H278" s="28"/>
      <c r="I278" s="25"/>
      <c r="J278" s="24">
        <f t="shared" si="19"/>
        <v>1</v>
      </c>
      <c r="K278" s="30">
        <v>3989.08</v>
      </c>
      <c r="L278" s="26">
        <f t="shared" si="15"/>
        <v>3989.08</v>
      </c>
    </row>
    <row r="279" spans="1:12">
      <c r="A279" s="13"/>
      <c r="B279" s="17"/>
      <c r="C279" s="118" t="s">
        <v>619</v>
      </c>
      <c r="D279" s="118"/>
      <c r="E279" s="118"/>
      <c r="F279" s="118"/>
      <c r="G279" s="24">
        <v>2</v>
      </c>
      <c r="H279" s="28"/>
      <c r="I279" s="25"/>
      <c r="J279" s="24">
        <f t="shared" si="19"/>
        <v>2</v>
      </c>
      <c r="K279" s="30">
        <v>4005</v>
      </c>
      <c r="L279" s="26">
        <f t="shared" si="15"/>
        <v>8010</v>
      </c>
    </row>
    <row r="280" spans="1:12">
      <c r="A280" s="13"/>
      <c r="B280" s="17"/>
      <c r="C280" s="118" t="s">
        <v>620</v>
      </c>
      <c r="D280" s="118"/>
      <c r="E280" s="118"/>
      <c r="F280" s="118"/>
      <c r="G280" s="24">
        <v>1</v>
      </c>
      <c r="H280" s="28"/>
      <c r="I280" s="25"/>
      <c r="J280" s="24">
        <f t="shared" si="19"/>
        <v>1</v>
      </c>
      <c r="K280" s="30">
        <v>4352</v>
      </c>
      <c r="L280" s="26">
        <f t="shared" si="15"/>
        <v>4352</v>
      </c>
    </row>
    <row r="281" spans="1:12">
      <c r="A281" s="13"/>
      <c r="B281" s="17"/>
      <c r="C281" s="118" t="s">
        <v>621</v>
      </c>
      <c r="D281" s="118"/>
      <c r="E281" s="118"/>
      <c r="F281" s="118"/>
      <c r="G281" s="24">
        <v>1</v>
      </c>
      <c r="H281" s="28"/>
      <c r="I281" s="25"/>
      <c r="J281" s="24">
        <f t="shared" si="19"/>
        <v>1</v>
      </c>
      <c r="K281" s="30">
        <v>4352</v>
      </c>
      <c r="L281" s="26">
        <f t="shared" si="15"/>
        <v>4352</v>
      </c>
    </row>
    <row r="282" spans="1:12">
      <c r="A282" s="13"/>
      <c r="B282" s="17"/>
      <c r="C282" s="118" t="s">
        <v>670</v>
      </c>
      <c r="D282" s="118"/>
      <c r="E282" s="118"/>
      <c r="F282" s="118"/>
      <c r="G282" s="24">
        <v>7</v>
      </c>
      <c r="H282" s="25"/>
      <c r="I282" s="25"/>
      <c r="J282" s="24">
        <f t="shared" si="19"/>
        <v>7</v>
      </c>
      <c r="K282" s="30">
        <v>2773</v>
      </c>
      <c r="L282" s="26">
        <f t="shared" si="15"/>
        <v>19411</v>
      </c>
    </row>
    <row r="283" spans="1:12">
      <c r="A283" s="13"/>
      <c r="B283" s="16"/>
      <c r="C283" s="118" t="s">
        <v>251</v>
      </c>
      <c r="D283" s="118"/>
      <c r="E283" s="118"/>
      <c r="F283" s="118"/>
      <c r="G283" s="24">
        <v>1</v>
      </c>
      <c r="H283" s="25"/>
      <c r="I283" s="25"/>
      <c r="J283" s="24">
        <f t="shared" si="19"/>
        <v>1</v>
      </c>
      <c r="K283" s="30">
        <v>1800</v>
      </c>
      <c r="L283" s="26">
        <f t="shared" si="15"/>
        <v>1800</v>
      </c>
    </row>
    <row r="284" spans="1:12">
      <c r="A284" s="13"/>
      <c r="B284" s="17"/>
      <c r="C284" s="118" t="s">
        <v>254</v>
      </c>
      <c r="D284" s="118"/>
      <c r="E284" s="118"/>
      <c r="F284" s="118"/>
      <c r="G284" s="24">
        <v>4</v>
      </c>
      <c r="H284" s="25"/>
      <c r="I284" s="25"/>
      <c r="J284" s="24">
        <f t="shared" si="19"/>
        <v>4</v>
      </c>
      <c r="K284" s="30">
        <v>2850</v>
      </c>
      <c r="L284" s="26">
        <f t="shared" si="15"/>
        <v>11400</v>
      </c>
    </row>
    <row r="285" spans="1:12">
      <c r="A285" s="13"/>
      <c r="B285" s="17"/>
      <c r="C285" s="118" t="s">
        <v>255</v>
      </c>
      <c r="D285" s="118"/>
      <c r="E285" s="118"/>
      <c r="F285" s="118"/>
      <c r="G285" s="24">
        <v>3</v>
      </c>
      <c r="H285" s="25"/>
      <c r="I285" s="25"/>
      <c r="J285" s="24">
        <f t="shared" si="19"/>
        <v>3</v>
      </c>
      <c r="K285" s="30">
        <v>3858</v>
      </c>
      <c r="L285" s="26">
        <f t="shared" si="15"/>
        <v>11574</v>
      </c>
    </row>
    <row r="286" spans="1:12">
      <c r="A286" s="13"/>
      <c r="B286" s="16"/>
      <c r="C286" s="118" t="s">
        <v>256</v>
      </c>
      <c r="D286" s="118"/>
      <c r="E286" s="118"/>
      <c r="F286" s="118"/>
      <c r="G286" s="24">
        <v>4</v>
      </c>
      <c r="H286" s="25"/>
      <c r="I286" s="25"/>
      <c r="J286" s="24">
        <f t="shared" si="19"/>
        <v>4</v>
      </c>
      <c r="K286" s="30">
        <v>5197.5</v>
      </c>
      <c r="L286" s="26">
        <f t="shared" si="15"/>
        <v>20790</v>
      </c>
    </row>
    <row r="287" spans="1:12">
      <c r="A287" s="13"/>
      <c r="B287" s="17"/>
      <c r="C287" s="118" t="s">
        <v>257</v>
      </c>
      <c r="D287" s="118"/>
      <c r="E287" s="118"/>
      <c r="F287" s="118"/>
      <c r="G287" s="24">
        <v>4</v>
      </c>
      <c r="H287" s="25"/>
      <c r="I287" s="25"/>
      <c r="J287" s="24">
        <f t="shared" si="19"/>
        <v>4</v>
      </c>
      <c r="K287" s="30">
        <v>6750</v>
      </c>
      <c r="L287" s="26">
        <f t="shared" si="15"/>
        <v>27000</v>
      </c>
    </row>
    <row r="288" spans="1:12">
      <c r="A288" s="13"/>
      <c r="B288" s="17"/>
      <c r="C288" s="118" t="s">
        <v>258</v>
      </c>
      <c r="D288" s="118"/>
      <c r="E288" s="118"/>
      <c r="F288" s="118"/>
      <c r="G288" s="24">
        <v>4</v>
      </c>
      <c r="H288" s="25"/>
      <c r="I288" s="25"/>
      <c r="J288" s="24">
        <f t="shared" si="19"/>
        <v>4</v>
      </c>
      <c r="K288" s="30">
        <v>6750</v>
      </c>
      <c r="L288" s="26">
        <f t="shared" si="15"/>
        <v>27000</v>
      </c>
    </row>
    <row r="289" spans="1:12">
      <c r="A289" s="13"/>
      <c r="B289" s="17"/>
      <c r="C289" s="118" t="s">
        <v>259</v>
      </c>
      <c r="D289" s="118"/>
      <c r="E289" s="118"/>
      <c r="F289" s="118"/>
      <c r="G289" s="24">
        <v>4</v>
      </c>
      <c r="H289" s="25"/>
      <c r="I289" s="25">
        <v>1</v>
      </c>
      <c r="J289" s="24">
        <f t="shared" si="19"/>
        <v>3</v>
      </c>
      <c r="K289" s="30">
        <v>6750</v>
      </c>
      <c r="L289" s="26">
        <f t="shared" ref="L289:L305" si="22">J289*K289</f>
        <v>20250</v>
      </c>
    </row>
    <row r="290" spans="1:12">
      <c r="A290" s="13"/>
      <c r="B290" s="17"/>
      <c r="C290" s="118" t="s">
        <v>260</v>
      </c>
      <c r="D290" s="118"/>
      <c r="E290" s="118"/>
      <c r="F290" s="118"/>
      <c r="G290" s="24">
        <v>1</v>
      </c>
      <c r="H290" s="25"/>
      <c r="I290" s="25"/>
      <c r="J290" s="24">
        <f t="shared" si="19"/>
        <v>1</v>
      </c>
      <c r="K290" s="29">
        <v>11300</v>
      </c>
      <c r="L290" s="26">
        <f t="shared" si="22"/>
        <v>11300</v>
      </c>
    </row>
    <row r="291" spans="1:12">
      <c r="A291" s="13"/>
      <c r="B291" s="16"/>
      <c r="C291" s="118" t="s">
        <v>262</v>
      </c>
      <c r="D291" s="118"/>
      <c r="E291" s="118"/>
      <c r="F291" s="118"/>
      <c r="G291" s="24">
        <v>2</v>
      </c>
      <c r="H291" s="25"/>
      <c r="I291" s="25"/>
      <c r="J291" s="24">
        <f t="shared" si="19"/>
        <v>2</v>
      </c>
      <c r="K291" s="30">
        <v>4200</v>
      </c>
      <c r="L291" s="26">
        <f t="shared" si="22"/>
        <v>8400</v>
      </c>
    </row>
    <row r="292" spans="1:12">
      <c r="A292" s="13"/>
      <c r="B292" s="17"/>
      <c r="C292" s="118" t="s">
        <v>263</v>
      </c>
      <c r="D292" s="118"/>
      <c r="E292" s="118"/>
      <c r="F292" s="118"/>
      <c r="G292" s="24">
        <v>2</v>
      </c>
      <c r="H292" s="25"/>
      <c r="I292" s="25"/>
      <c r="J292" s="24">
        <f t="shared" si="19"/>
        <v>2</v>
      </c>
      <c r="K292" s="30">
        <v>1850</v>
      </c>
      <c r="L292" s="26">
        <f t="shared" si="22"/>
        <v>3700</v>
      </c>
    </row>
    <row r="293" spans="1:12">
      <c r="A293" s="13"/>
      <c r="B293" s="17"/>
      <c r="C293" s="118" t="s">
        <v>264</v>
      </c>
      <c r="D293" s="118"/>
      <c r="E293" s="118"/>
      <c r="F293" s="118"/>
      <c r="G293" s="24">
        <v>2</v>
      </c>
      <c r="H293" s="25"/>
      <c r="I293" s="25"/>
      <c r="J293" s="24">
        <f t="shared" si="19"/>
        <v>2</v>
      </c>
      <c r="K293" s="30">
        <v>2450</v>
      </c>
      <c r="L293" s="26">
        <f t="shared" si="22"/>
        <v>4900</v>
      </c>
    </row>
    <row r="294" spans="1:12">
      <c r="A294" s="13"/>
      <c r="B294" s="17"/>
      <c r="C294" s="118" t="s">
        <v>266</v>
      </c>
      <c r="D294" s="118"/>
      <c r="E294" s="118"/>
      <c r="F294" s="118"/>
      <c r="G294" s="24">
        <v>1</v>
      </c>
      <c r="H294" s="25"/>
      <c r="I294" s="25"/>
      <c r="J294" s="24">
        <f t="shared" si="19"/>
        <v>1</v>
      </c>
      <c r="K294" s="30">
        <v>12150.46</v>
      </c>
      <c r="L294" s="26">
        <f t="shared" si="22"/>
        <v>12150.46</v>
      </c>
    </row>
    <row r="295" spans="1:12">
      <c r="A295" s="13"/>
      <c r="B295" s="16"/>
      <c r="C295" s="118" t="s">
        <v>265</v>
      </c>
      <c r="D295" s="118"/>
      <c r="E295" s="118"/>
      <c r="F295" s="118"/>
      <c r="G295" s="24">
        <v>2</v>
      </c>
      <c r="H295" s="25"/>
      <c r="I295" s="25">
        <v>1</v>
      </c>
      <c r="J295" s="24">
        <f t="shared" si="19"/>
        <v>1</v>
      </c>
      <c r="K295" s="30">
        <v>9392.7999999999993</v>
      </c>
      <c r="L295" s="26">
        <f t="shared" si="22"/>
        <v>9392.7999999999993</v>
      </c>
    </row>
    <row r="296" spans="1:12">
      <c r="A296" s="13"/>
      <c r="B296" s="17"/>
      <c r="C296" s="118" t="s">
        <v>623</v>
      </c>
      <c r="D296" s="118"/>
      <c r="E296" s="118"/>
      <c r="F296" s="118"/>
      <c r="G296" s="24">
        <v>1</v>
      </c>
      <c r="H296" s="25"/>
      <c r="I296" s="25"/>
      <c r="J296" s="24">
        <f t="shared" si="19"/>
        <v>1</v>
      </c>
      <c r="K296" s="30">
        <v>13404.8</v>
      </c>
      <c r="L296" s="26">
        <f t="shared" si="22"/>
        <v>13404.8</v>
      </c>
    </row>
    <row r="297" spans="1:12" ht="15.75" thickBot="1">
      <c r="A297" s="13"/>
      <c r="B297" s="17"/>
      <c r="C297" s="118" t="s">
        <v>624</v>
      </c>
      <c r="D297" s="118"/>
      <c r="E297" s="118"/>
      <c r="F297" s="118"/>
      <c r="G297" s="24">
        <v>1</v>
      </c>
      <c r="H297" s="25"/>
      <c r="I297" s="25"/>
      <c r="J297" s="24">
        <f t="shared" si="19"/>
        <v>1</v>
      </c>
      <c r="K297" s="30">
        <v>13404.8</v>
      </c>
      <c r="L297" s="26">
        <f t="shared" si="22"/>
        <v>13404.8</v>
      </c>
    </row>
    <row r="298" spans="1:12">
      <c r="A298" s="8" t="s">
        <v>5</v>
      </c>
      <c r="B298" s="3" t="s">
        <v>6</v>
      </c>
      <c r="C298" s="125" t="s">
        <v>7</v>
      </c>
      <c r="D298" s="125"/>
      <c r="E298" s="125"/>
      <c r="F298" s="125"/>
      <c r="G298" s="105" t="s">
        <v>8</v>
      </c>
      <c r="H298" s="105" t="s">
        <v>9</v>
      </c>
      <c r="I298" s="105" t="s">
        <v>10</v>
      </c>
      <c r="J298" s="105" t="s">
        <v>11</v>
      </c>
      <c r="K298" s="105" t="s">
        <v>12</v>
      </c>
      <c r="L298" s="5" t="s">
        <v>13</v>
      </c>
    </row>
    <row r="299" spans="1:12">
      <c r="A299" s="13"/>
      <c r="B299" s="17"/>
      <c r="C299" s="118" t="s">
        <v>549</v>
      </c>
      <c r="D299" s="118"/>
      <c r="E299" s="118"/>
      <c r="F299" s="118"/>
      <c r="G299" s="24">
        <v>4</v>
      </c>
      <c r="H299" s="25"/>
      <c r="I299" s="25">
        <v>1</v>
      </c>
      <c r="J299" s="24">
        <f t="shared" si="19"/>
        <v>3</v>
      </c>
      <c r="K299" s="30">
        <v>3894</v>
      </c>
      <c r="L299" s="26">
        <f t="shared" si="22"/>
        <v>11682</v>
      </c>
    </row>
    <row r="300" spans="1:12">
      <c r="A300" s="13"/>
      <c r="B300" s="17"/>
      <c r="C300" s="118" t="s">
        <v>222</v>
      </c>
      <c r="D300" s="118"/>
      <c r="E300" s="118"/>
      <c r="F300" s="118"/>
      <c r="G300" s="24">
        <v>5</v>
      </c>
      <c r="H300" s="25"/>
      <c r="I300" s="25"/>
      <c r="J300" s="24">
        <f t="shared" si="19"/>
        <v>5</v>
      </c>
      <c r="K300" s="30">
        <v>2732</v>
      </c>
      <c r="L300" s="26">
        <f t="shared" si="22"/>
        <v>13660</v>
      </c>
    </row>
    <row r="301" spans="1:12">
      <c r="A301" s="13"/>
      <c r="B301" s="17"/>
      <c r="C301" s="118" t="s">
        <v>267</v>
      </c>
      <c r="D301" s="118"/>
      <c r="E301" s="118"/>
      <c r="F301" s="118"/>
      <c r="G301" s="24">
        <v>2</v>
      </c>
      <c r="H301" s="25"/>
      <c r="I301" s="25"/>
      <c r="J301" s="24">
        <f t="shared" si="19"/>
        <v>2</v>
      </c>
      <c r="K301" s="30">
        <v>5699.4</v>
      </c>
      <c r="L301" s="26">
        <f t="shared" si="22"/>
        <v>11398.8</v>
      </c>
    </row>
    <row r="302" spans="1:12">
      <c r="A302" s="13"/>
      <c r="B302" s="17"/>
      <c r="C302" s="118" t="s">
        <v>267</v>
      </c>
      <c r="D302" s="118"/>
      <c r="E302" s="118"/>
      <c r="F302" s="118"/>
      <c r="G302" s="24">
        <v>2</v>
      </c>
      <c r="H302" s="25"/>
      <c r="I302" s="25"/>
      <c r="J302" s="24">
        <f t="shared" si="19"/>
        <v>2</v>
      </c>
      <c r="K302" s="30">
        <v>6938.4</v>
      </c>
      <c r="L302" s="26">
        <f t="shared" si="22"/>
        <v>13876.8</v>
      </c>
    </row>
    <row r="303" spans="1:12">
      <c r="A303" s="13"/>
      <c r="B303" s="17"/>
      <c r="C303" s="118" t="s">
        <v>268</v>
      </c>
      <c r="D303" s="118"/>
      <c r="E303" s="118"/>
      <c r="F303" s="118"/>
      <c r="G303" s="24">
        <v>1</v>
      </c>
      <c r="H303" s="25"/>
      <c r="I303" s="25"/>
      <c r="J303" s="24">
        <f t="shared" si="19"/>
        <v>1</v>
      </c>
      <c r="K303" s="30">
        <v>1908.06</v>
      </c>
      <c r="L303" s="26">
        <f t="shared" si="22"/>
        <v>1908.06</v>
      </c>
    </row>
    <row r="304" spans="1:12">
      <c r="A304" s="13"/>
      <c r="B304" s="17"/>
      <c r="C304" s="122" t="s">
        <v>684</v>
      </c>
      <c r="D304" s="123"/>
      <c r="E304" s="123"/>
      <c r="F304" s="124"/>
      <c r="G304" s="24"/>
      <c r="H304" s="25">
        <v>5</v>
      </c>
      <c r="I304" s="25">
        <v>5</v>
      </c>
      <c r="J304" s="24">
        <f t="shared" si="19"/>
        <v>0</v>
      </c>
      <c r="K304" s="30">
        <v>378</v>
      </c>
      <c r="L304" s="26">
        <f t="shared" si="22"/>
        <v>0</v>
      </c>
    </row>
    <row r="305" spans="1:12">
      <c r="A305" s="13"/>
      <c r="B305" s="17"/>
      <c r="C305" s="122" t="s">
        <v>685</v>
      </c>
      <c r="D305" s="123"/>
      <c r="E305" s="123"/>
      <c r="F305" s="124"/>
      <c r="G305" s="24"/>
      <c r="H305" s="25">
        <v>5</v>
      </c>
      <c r="I305" s="25">
        <v>5</v>
      </c>
      <c r="J305" s="24">
        <f t="shared" si="19"/>
        <v>0</v>
      </c>
      <c r="K305" s="30">
        <v>925</v>
      </c>
      <c r="L305" s="26">
        <f t="shared" si="22"/>
        <v>0</v>
      </c>
    </row>
    <row r="306" spans="1:12">
      <c r="A306" s="13" t="s">
        <v>269</v>
      </c>
      <c r="B306" s="17" t="s">
        <v>270</v>
      </c>
      <c r="C306" s="122"/>
      <c r="D306" s="123"/>
      <c r="E306" s="123"/>
      <c r="F306" s="124"/>
      <c r="G306" s="25"/>
      <c r="H306" s="25"/>
      <c r="I306" s="25"/>
      <c r="J306" s="24"/>
      <c r="K306" s="30"/>
      <c r="L306" s="26"/>
    </row>
    <row r="307" spans="1:12">
      <c r="A307" s="13"/>
      <c r="B307" s="17"/>
      <c r="C307" s="118" t="s">
        <v>271</v>
      </c>
      <c r="D307" s="118"/>
      <c r="E307" s="118"/>
      <c r="F307" s="118"/>
      <c r="G307" s="25">
        <v>48</v>
      </c>
      <c r="H307" s="25"/>
      <c r="I307" s="25"/>
      <c r="J307" s="24">
        <f t="shared" si="19"/>
        <v>48</v>
      </c>
      <c r="K307" s="30">
        <v>26.95</v>
      </c>
      <c r="L307" s="26">
        <f>J307*K307</f>
        <v>1293.5999999999999</v>
      </c>
    </row>
    <row r="308" spans="1:12">
      <c r="A308" s="13"/>
      <c r="B308" s="17"/>
      <c r="C308" s="118" t="s">
        <v>272</v>
      </c>
      <c r="D308" s="118"/>
      <c r="E308" s="118"/>
      <c r="F308" s="118"/>
      <c r="G308" s="24">
        <v>1</v>
      </c>
      <c r="H308" s="25"/>
      <c r="I308" s="25"/>
      <c r="J308" s="24">
        <f t="shared" si="19"/>
        <v>1</v>
      </c>
      <c r="K308" s="30">
        <v>800</v>
      </c>
      <c r="L308" s="26">
        <f>J308*K308</f>
        <v>800</v>
      </c>
    </row>
    <row r="309" spans="1:12">
      <c r="A309" s="13"/>
      <c r="B309" s="17"/>
      <c r="C309" s="118" t="s">
        <v>273</v>
      </c>
      <c r="D309" s="118"/>
      <c r="E309" s="118"/>
      <c r="F309" s="118"/>
      <c r="G309" s="24">
        <v>2</v>
      </c>
      <c r="H309" s="25"/>
      <c r="I309" s="25"/>
      <c r="J309" s="24">
        <f t="shared" si="19"/>
        <v>2</v>
      </c>
      <c r="K309" s="30">
        <v>350</v>
      </c>
      <c r="L309" s="26">
        <f>J309*K309</f>
        <v>700</v>
      </c>
    </row>
    <row r="310" spans="1:12">
      <c r="A310" s="13" t="s">
        <v>274</v>
      </c>
      <c r="B310" s="16" t="s">
        <v>275</v>
      </c>
      <c r="C310" s="118"/>
      <c r="D310" s="118"/>
      <c r="E310" s="118"/>
      <c r="F310" s="118"/>
      <c r="G310" s="25"/>
      <c r="H310" s="25"/>
      <c r="I310" s="25"/>
      <c r="J310" s="24"/>
      <c r="K310" s="33"/>
      <c r="L310" s="26"/>
    </row>
    <row r="311" spans="1:12">
      <c r="A311" s="13"/>
      <c r="B311" s="16"/>
      <c r="C311" s="118" t="s">
        <v>468</v>
      </c>
      <c r="D311" s="118"/>
      <c r="E311" s="118"/>
      <c r="F311" s="118"/>
      <c r="G311" s="25">
        <v>132</v>
      </c>
      <c r="H311" s="25"/>
      <c r="I311" s="25">
        <v>1</v>
      </c>
      <c r="J311" s="24">
        <f t="shared" si="19"/>
        <v>131</v>
      </c>
      <c r="K311" s="93">
        <v>83.84</v>
      </c>
      <c r="L311" s="26">
        <f t="shared" ref="L311:L340" si="23">J311*K311</f>
        <v>10983.04</v>
      </c>
    </row>
    <row r="312" spans="1:12">
      <c r="A312" s="13"/>
      <c r="B312" s="16"/>
      <c r="C312" s="118" t="s">
        <v>469</v>
      </c>
      <c r="D312" s="118"/>
      <c r="E312" s="118"/>
      <c r="F312" s="118"/>
      <c r="G312" s="25">
        <v>120</v>
      </c>
      <c r="H312" s="25"/>
      <c r="I312" s="25"/>
      <c r="J312" s="24">
        <f t="shared" si="19"/>
        <v>120</v>
      </c>
      <c r="K312" s="93">
        <v>112.49</v>
      </c>
      <c r="L312" s="26">
        <f t="shared" si="23"/>
        <v>13498.8</v>
      </c>
    </row>
    <row r="313" spans="1:12">
      <c r="A313" s="13"/>
      <c r="B313" s="16"/>
      <c r="C313" s="118" t="s">
        <v>470</v>
      </c>
      <c r="D313" s="118"/>
      <c r="E313" s="118"/>
      <c r="F313" s="118"/>
      <c r="G313" s="25">
        <v>60</v>
      </c>
      <c r="H313" s="25"/>
      <c r="I313" s="25"/>
      <c r="J313" s="24">
        <f t="shared" si="19"/>
        <v>60</v>
      </c>
      <c r="K313" s="93">
        <v>170.74</v>
      </c>
      <c r="L313" s="26">
        <f t="shared" si="23"/>
        <v>10244.400000000001</v>
      </c>
    </row>
    <row r="314" spans="1:12">
      <c r="A314" s="13"/>
      <c r="B314" s="16"/>
      <c r="C314" s="118" t="s">
        <v>276</v>
      </c>
      <c r="D314" s="118"/>
      <c r="E314" s="118"/>
      <c r="F314" s="118"/>
      <c r="G314" s="24">
        <v>21</v>
      </c>
      <c r="H314" s="25"/>
      <c r="I314" s="25">
        <v>4</v>
      </c>
      <c r="J314" s="24">
        <f t="shared" si="19"/>
        <v>17</v>
      </c>
      <c r="K314" s="30">
        <v>198.72</v>
      </c>
      <c r="L314" s="26">
        <f t="shared" si="23"/>
        <v>3378.24</v>
      </c>
    </row>
    <row r="315" spans="1:12">
      <c r="A315" s="13"/>
      <c r="B315" s="16"/>
      <c r="C315" s="118" t="s">
        <v>278</v>
      </c>
      <c r="D315" s="118"/>
      <c r="E315" s="118"/>
      <c r="F315" s="118"/>
      <c r="G315" s="24">
        <v>2</v>
      </c>
      <c r="H315" s="25"/>
      <c r="I315" s="25"/>
      <c r="J315" s="24">
        <f t="shared" si="19"/>
        <v>2</v>
      </c>
      <c r="K315" s="30">
        <v>137.0924</v>
      </c>
      <c r="L315" s="26">
        <f t="shared" si="23"/>
        <v>274.1848</v>
      </c>
    </row>
    <row r="316" spans="1:12">
      <c r="A316" s="13"/>
      <c r="B316" s="16"/>
      <c r="C316" s="122" t="s">
        <v>279</v>
      </c>
      <c r="D316" s="123"/>
      <c r="E316" s="123"/>
      <c r="F316" s="124"/>
      <c r="G316" s="24">
        <v>1</v>
      </c>
      <c r="H316" s="25"/>
      <c r="I316" s="25"/>
      <c r="J316" s="24">
        <f t="shared" si="19"/>
        <v>1</v>
      </c>
      <c r="K316" s="30">
        <v>200</v>
      </c>
      <c r="L316" s="26">
        <f t="shared" si="23"/>
        <v>200</v>
      </c>
    </row>
    <row r="317" spans="1:12">
      <c r="A317" s="18"/>
      <c r="B317" s="20"/>
      <c r="C317" s="118" t="s">
        <v>280</v>
      </c>
      <c r="D317" s="118"/>
      <c r="E317" s="118"/>
      <c r="F317" s="118"/>
      <c r="G317" s="24">
        <v>15</v>
      </c>
      <c r="H317" s="25"/>
      <c r="I317" s="25"/>
      <c r="J317" s="24">
        <f t="shared" si="19"/>
        <v>15</v>
      </c>
      <c r="K317" s="30">
        <v>129</v>
      </c>
      <c r="L317" s="26">
        <f t="shared" si="23"/>
        <v>1935</v>
      </c>
    </row>
    <row r="318" spans="1:12">
      <c r="A318" s="18"/>
      <c r="B318" s="21"/>
      <c r="C318" s="118" t="s">
        <v>281</v>
      </c>
      <c r="D318" s="118"/>
      <c r="E318" s="118"/>
      <c r="F318" s="118"/>
      <c r="G318" s="24">
        <v>42</v>
      </c>
      <c r="H318" s="25"/>
      <c r="I318" s="25"/>
      <c r="J318" s="24">
        <f t="shared" si="19"/>
        <v>42</v>
      </c>
      <c r="K318" s="30">
        <v>139</v>
      </c>
      <c r="L318" s="26">
        <f t="shared" si="23"/>
        <v>5838</v>
      </c>
    </row>
    <row r="319" spans="1:12">
      <c r="A319" s="18"/>
      <c r="B319" s="21"/>
      <c r="C319" s="118" t="s">
        <v>282</v>
      </c>
      <c r="D319" s="118"/>
      <c r="E319" s="118"/>
      <c r="F319" s="118"/>
      <c r="G319" s="24">
        <v>15</v>
      </c>
      <c r="H319" s="25"/>
      <c r="I319" s="25"/>
      <c r="J319" s="24">
        <f t="shared" si="19"/>
        <v>15</v>
      </c>
      <c r="K319" s="30">
        <v>500</v>
      </c>
      <c r="L319" s="26">
        <f t="shared" si="23"/>
        <v>7500</v>
      </c>
    </row>
    <row r="320" spans="1:12">
      <c r="A320" s="13"/>
      <c r="B320" s="21"/>
      <c r="C320" s="118" t="s">
        <v>283</v>
      </c>
      <c r="D320" s="118"/>
      <c r="E320" s="118"/>
      <c r="F320" s="118"/>
      <c r="G320" s="24">
        <v>23</v>
      </c>
      <c r="H320" s="25"/>
      <c r="I320" s="25"/>
      <c r="J320" s="24">
        <f t="shared" si="19"/>
        <v>23</v>
      </c>
      <c r="K320" s="30">
        <v>139</v>
      </c>
      <c r="L320" s="26">
        <f t="shared" si="23"/>
        <v>3197</v>
      </c>
    </row>
    <row r="321" spans="1:12">
      <c r="A321" s="13"/>
      <c r="B321" s="21"/>
      <c r="C321" s="118" t="s">
        <v>284</v>
      </c>
      <c r="D321" s="118"/>
      <c r="E321" s="118"/>
      <c r="F321" s="118"/>
      <c r="G321" s="24">
        <v>4</v>
      </c>
      <c r="H321" s="25"/>
      <c r="I321" s="25"/>
      <c r="J321" s="24">
        <f t="shared" si="19"/>
        <v>4</v>
      </c>
      <c r="K321" s="30">
        <v>400</v>
      </c>
      <c r="L321" s="26">
        <f t="shared" si="23"/>
        <v>1600</v>
      </c>
    </row>
    <row r="322" spans="1:12">
      <c r="A322" s="13"/>
      <c r="B322" s="17"/>
      <c r="C322" s="118" t="s">
        <v>285</v>
      </c>
      <c r="D322" s="118"/>
      <c r="E322" s="118"/>
      <c r="F322" s="118"/>
      <c r="G322" s="24">
        <v>2</v>
      </c>
      <c r="H322" s="25"/>
      <c r="I322" s="25"/>
      <c r="J322" s="24">
        <f t="shared" si="19"/>
        <v>2</v>
      </c>
      <c r="K322" s="30">
        <v>398.84</v>
      </c>
      <c r="L322" s="26">
        <f t="shared" si="23"/>
        <v>797.68</v>
      </c>
    </row>
    <row r="323" spans="1:12">
      <c r="A323" s="13"/>
      <c r="B323" s="17"/>
      <c r="C323" s="118" t="s">
        <v>286</v>
      </c>
      <c r="D323" s="118"/>
      <c r="E323" s="118"/>
      <c r="F323" s="118"/>
      <c r="G323" s="24">
        <v>1</v>
      </c>
      <c r="H323" s="25"/>
      <c r="I323" s="25"/>
      <c r="J323" s="24">
        <f t="shared" si="19"/>
        <v>1</v>
      </c>
      <c r="K323" s="30">
        <v>300</v>
      </c>
      <c r="L323" s="26">
        <f t="shared" si="23"/>
        <v>300</v>
      </c>
    </row>
    <row r="324" spans="1:12">
      <c r="A324" s="13"/>
      <c r="B324" s="17"/>
      <c r="C324" s="118" t="s">
        <v>287</v>
      </c>
      <c r="D324" s="118"/>
      <c r="E324" s="118"/>
      <c r="F324" s="118"/>
      <c r="G324" s="24">
        <v>20</v>
      </c>
      <c r="H324" s="25"/>
      <c r="I324" s="25"/>
      <c r="J324" s="24">
        <f t="shared" si="19"/>
        <v>20</v>
      </c>
      <c r="K324" s="30">
        <v>400</v>
      </c>
      <c r="L324" s="26">
        <f t="shared" si="23"/>
        <v>8000</v>
      </c>
    </row>
    <row r="325" spans="1:12">
      <c r="A325" s="13"/>
      <c r="B325" s="17"/>
      <c r="C325" s="118" t="s">
        <v>288</v>
      </c>
      <c r="D325" s="118"/>
      <c r="E325" s="118"/>
      <c r="F325" s="118"/>
      <c r="G325" s="24">
        <v>5</v>
      </c>
      <c r="H325" s="25"/>
      <c r="I325" s="25"/>
      <c r="J325" s="24">
        <f t="shared" si="19"/>
        <v>5</v>
      </c>
      <c r="K325" s="30">
        <v>28.91</v>
      </c>
      <c r="L325" s="26">
        <f t="shared" si="23"/>
        <v>144.55000000000001</v>
      </c>
    </row>
    <row r="326" spans="1:12">
      <c r="A326" s="13"/>
      <c r="B326" s="17"/>
      <c r="C326" s="118" t="s">
        <v>289</v>
      </c>
      <c r="D326" s="118"/>
      <c r="E326" s="118"/>
      <c r="F326" s="118"/>
      <c r="G326" s="24">
        <v>17</v>
      </c>
      <c r="H326" s="25"/>
      <c r="I326" s="25"/>
      <c r="J326" s="24">
        <f t="shared" si="19"/>
        <v>17</v>
      </c>
      <c r="K326" s="30">
        <v>50</v>
      </c>
      <c r="L326" s="26">
        <f t="shared" si="23"/>
        <v>850</v>
      </c>
    </row>
    <row r="327" spans="1:12">
      <c r="A327" s="13"/>
      <c r="B327" s="17"/>
      <c r="C327" s="118" t="s">
        <v>290</v>
      </c>
      <c r="D327" s="118"/>
      <c r="E327" s="118"/>
      <c r="F327" s="118"/>
      <c r="G327" s="24">
        <v>30</v>
      </c>
      <c r="H327" s="25"/>
      <c r="I327" s="25"/>
      <c r="J327" s="24">
        <f t="shared" si="19"/>
        <v>30</v>
      </c>
      <c r="K327" s="30">
        <v>50</v>
      </c>
      <c r="L327" s="26">
        <f t="shared" si="23"/>
        <v>1500</v>
      </c>
    </row>
    <row r="328" spans="1:12">
      <c r="A328" s="13"/>
      <c r="B328" s="17"/>
      <c r="C328" s="118" t="s">
        <v>291</v>
      </c>
      <c r="D328" s="118"/>
      <c r="E328" s="118"/>
      <c r="F328" s="118"/>
      <c r="G328" s="24">
        <v>1</v>
      </c>
      <c r="H328" s="25"/>
      <c r="I328" s="25"/>
      <c r="J328" s="24">
        <f t="shared" si="19"/>
        <v>1</v>
      </c>
      <c r="K328" s="30">
        <v>38.74</v>
      </c>
      <c r="L328" s="26">
        <f t="shared" si="23"/>
        <v>38.74</v>
      </c>
    </row>
    <row r="329" spans="1:12">
      <c r="A329" s="13"/>
      <c r="B329" s="17"/>
      <c r="C329" s="118" t="s">
        <v>292</v>
      </c>
      <c r="D329" s="118"/>
      <c r="E329" s="118"/>
      <c r="F329" s="118"/>
      <c r="G329" s="24">
        <v>22</v>
      </c>
      <c r="H329" s="25"/>
      <c r="I329" s="25"/>
      <c r="J329" s="24">
        <f t="shared" si="19"/>
        <v>22</v>
      </c>
      <c r="K329" s="30">
        <v>25.32</v>
      </c>
      <c r="L329" s="26">
        <f t="shared" si="23"/>
        <v>557.04</v>
      </c>
    </row>
    <row r="330" spans="1:12" ht="15.75" thickBot="1">
      <c r="A330" s="13"/>
      <c r="B330" s="16"/>
      <c r="C330" s="118" t="s">
        <v>293</v>
      </c>
      <c r="D330" s="118"/>
      <c r="E330" s="118"/>
      <c r="F330" s="118"/>
      <c r="G330" s="24">
        <v>1</v>
      </c>
      <c r="H330" s="25"/>
      <c r="I330" s="25"/>
      <c r="J330" s="24">
        <f t="shared" si="19"/>
        <v>1</v>
      </c>
      <c r="K330" s="30">
        <v>300</v>
      </c>
      <c r="L330" s="26">
        <f t="shared" si="23"/>
        <v>300</v>
      </c>
    </row>
    <row r="331" spans="1:12">
      <c r="A331" s="8" t="s">
        <v>5</v>
      </c>
      <c r="B331" s="3" t="s">
        <v>6</v>
      </c>
      <c r="C331" s="125" t="s">
        <v>7</v>
      </c>
      <c r="D331" s="125"/>
      <c r="E331" s="125"/>
      <c r="F331" s="125"/>
      <c r="G331" s="105" t="s">
        <v>8</v>
      </c>
      <c r="H331" s="105" t="s">
        <v>9</v>
      </c>
      <c r="I331" s="105" t="s">
        <v>10</v>
      </c>
      <c r="J331" s="105" t="s">
        <v>11</v>
      </c>
      <c r="K331" s="105" t="s">
        <v>12</v>
      </c>
      <c r="L331" s="5" t="s">
        <v>13</v>
      </c>
    </row>
    <row r="332" spans="1:12">
      <c r="A332" s="13"/>
      <c r="B332" s="17"/>
      <c r="C332" s="118" t="s">
        <v>294</v>
      </c>
      <c r="D332" s="118"/>
      <c r="E332" s="118"/>
      <c r="F332" s="118"/>
      <c r="G332" s="24">
        <v>7</v>
      </c>
      <c r="H332" s="25"/>
      <c r="I332" s="25"/>
      <c r="J332" s="24">
        <f t="shared" si="19"/>
        <v>7</v>
      </c>
      <c r="K332" s="30">
        <v>10</v>
      </c>
      <c r="L332" s="26">
        <f t="shared" si="23"/>
        <v>70</v>
      </c>
    </row>
    <row r="333" spans="1:12">
      <c r="A333" s="13"/>
      <c r="B333" s="17"/>
      <c r="C333" s="118" t="s">
        <v>295</v>
      </c>
      <c r="D333" s="118"/>
      <c r="E333" s="118"/>
      <c r="F333" s="118"/>
      <c r="G333" s="24">
        <v>534</v>
      </c>
      <c r="H333" s="25"/>
      <c r="I333" s="25"/>
      <c r="J333" s="24">
        <f t="shared" si="19"/>
        <v>534</v>
      </c>
      <c r="K333" s="30">
        <v>25</v>
      </c>
      <c r="L333" s="26">
        <f t="shared" si="23"/>
        <v>13350</v>
      </c>
    </row>
    <row r="334" spans="1:12">
      <c r="A334" s="13"/>
      <c r="B334" s="17"/>
      <c r="C334" s="118" t="s">
        <v>296</v>
      </c>
      <c r="D334" s="118"/>
      <c r="E334" s="118"/>
      <c r="F334" s="118"/>
      <c r="G334" s="24">
        <v>4</v>
      </c>
      <c r="H334" s="25"/>
      <c r="I334" s="25"/>
      <c r="J334" s="24">
        <f t="shared" si="19"/>
        <v>4</v>
      </c>
      <c r="K334" s="30">
        <v>150</v>
      </c>
      <c r="L334" s="26">
        <f t="shared" si="23"/>
        <v>600</v>
      </c>
    </row>
    <row r="335" spans="1:12">
      <c r="A335" s="13"/>
      <c r="B335" s="17"/>
      <c r="C335" s="118" t="s">
        <v>297</v>
      </c>
      <c r="D335" s="118"/>
      <c r="E335" s="118"/>
      <c r="F335" s="118"/>
      <c r="G335" s="24">
        <v>24</v>
      </c>
      <c r="H335" s="25"/>
      <c r="I335" s="25"/>
      <c r="J335" s="24">
        <f t="shared" si="19"/>
        <v>24</v>
      </c>
      <c r="K335" s="30">
        <v>265</v>
      </c>
      <c r="L335" s="26">
        <f t="shared" si="23"/>
        <v>6360</v>
      </c>
    </row>
    <row r="336" spans="1:12">
      <c r="A336" s="13"/>
      <c r="B336" s="17"/>
      <c r="C336" s="118" t="s">
        <v>298</v>
      </c>
      <c r="D336" s="118"/>
      <c r="E336" s="118"/>
      <c r="F336" s="118"/>
      <c r="G336" s="24">
        <v>1</v>
      </c>
      <c r="H336" s="25"/>
      <c r="I336" s="25"/>
      <c r="J336" s="24">
        <f t="shared" si="19"/>
        <v>1</v>
      </c>
      <c r="K336" s="30">
        <v>400</v>
      </c>
      <c r="L336" s="26">
        <f t="shared" si="23"/>
        <v>400</v>
      </c>
    </row>
    <row r="337" spans="1:12">
      <c r="A337" s="13"/>
      <c r="B337" s="17"/>
      <c r="C337" s="118" t="s">
        <v>299</v>
      </c>
      <c r="D337" s="118"/>
      <c r="E337" s="118"/>
      <c r="F337" s="118"/>
      <c r="G337" s="24">
        <v>8</v>
      </c>
      <c r="H337" s="25"/>
      <c r="I337" s="25"/>
      <c r="J337" s="24">
        <f t="shared" si="19"/>
        <v>8</v>
      </c>
      <c r="K337" s="30">
        <v>50</v>
      </c>
      <c r="L337" s="26">
        <f t="shared" si="23"/>
        <v>400</v>
      </c>
    </row>
    <row r="338" spans="1:12">
      <c r="A338" s="13"/>
      <c r="B338" s="17"/>
      <c r="C338" s="118" t="s">
        <v>300</v>
      </c>
      <c r="D338" s="118"/>
      <c r="E338" s="118"/>
      <c r="F338" s="118"/>
      <c r="G338" s="24">
        <v>15</v>
      </c>
      <c r="H338" s="25"/>
      <c r="I338" s="25"/>
      <c r="J338" s="24">
        <f t="shared" si="19"/>
        <v>15</v>
      </c>
      <c r="K338" s="30">
        <v>220</v>
      </c>
      <c r="L338" s="26">
        <f t="shared" si="23"/>
        <v>3300</v>
      </c>
    </row>
    <row r="339" spans="1:12">
      <c r="A339" s="13"/>
      <c r="B339" s="17"/>
      <c r="C339" s="118" t="s">
        <v>301</v>
      </c>
      <c r="D339" s="118"/>
      <c r="E339" s="118"/>
      <c r="F339" s="118"/>
      <c r="G339" s="24">
        <v>9</v>
      </c>
      <c r="H339" s="25"/>
      <c r="I339" s="25"/>
      <c r="J339" s="24">
        <f t="shared" ref="J339:J340" si="24">G339+H339-I339</f>
        <v>9</v>
      </c>
      <c r="K339" s="30">
        <v>100</v>
      </c>
      <c r="L339" s="26">
        <f t="shared" si="23"/>
        <v>900</v>
      </c>
    </row>
    <row r="340" spans="1:12" ht="15.75" thickBot="1">
      <c r="A340" s="22"/>
      <c r="B340" s="23"/>
      <c r="C340" s="130" t="s">
        <v>302</v>
      </c>
      <c r="D340" s="130"/>
      <c r="E340" s="130"/>
      <c r="F340" s="130"/>
      <c r="G340" s="34">
        <v>9</v>
      </c>
      <c r="H340" s="35"/>
      <c r="I340" s="35"/>
      <c r="J340" s="34">
        <f t="shared" si="24"/>
        <v>9</v>
      </c>
      <c r="K340" s="36">
        <v>60</v>
      </c>
      <c r="L340" s="36">
        <f t="shared" si="23"/>
        <v>540</v>
      </c>
    </row>
    <row r="341" spans="1:12" ht="15.75">
      <c r="A341" s="83"/>
      <c r="B341" s="44" t="s">
        <v>322</v>
      </c>
      <c r="C341" s="42"/>
      <c r="D341" s="42"/>
      <c r="E341" s="42"/>
      <c r="F341" s="42"/>
      <c r="G341" s="39"/>
      <c r="H341" s="39"/>
      <c r="I341" s="39"/>
      <c r="J341" s="1"/>
      <c r="K341" s="1"/>
      <c r="L341" s="2">
        <f>SUM(L10:L340)</f>
        <v>2702436.3094999981</v>
      </c>
    </row>
    <row r="342" spans="1:12" ht="15.75">
      <c r="A342" s="39"/>
      <c r="B342" s="39"/>
      <c r="C342" s="42"/>
      <c r="D342" s="42"/>
      <c r="E342" s="42"/>
      <c r="F342" s="42"/>
      <c r="G342" s="39"/>
      <c r="H342" s="39"/>
      <c r="I342" s="39"/>
      <c r="J342" s="1"/>
      <c r="K342" s="1"/>
      <c r="L342" s="2"/>
    </row>
    <row r="343" spans="1:12">
      <c r="A343" s="39"/>
      <c r="B343" s="39"/>
      <c r="C343" s="39"/>
      <c r="D343" s="39"/>
      <c r="E343" s="39"/>
      <c r="F343" s="39"/>
      <c r="G343" s="39"/>
      <c r="H343" s="47"/>
      <c r="I343" s="39"/>
      <c r="J343" s="39"/>
      <c r="K343" s="39"/>
      <c r="L343" s="39"/>
    </row>
    <row r="344" spans="1:12" ht="15.75" thickBot="1">
      <c r="A344" s="39"/>
      <c r="B344" s="43"/>
      <c r="C344" s="43"/>
      <c r="D344" s="39"/>
      <c r="E344" s="39"/>
      <c r="F344" s="39"/>
      <c r="G344" s="39"/>
      <c r="H344" s="39"/>
      <c r="I344" s="43"/>
      <c r="J344" s="43"/>
      <c r="K344" s="43"/>
      <c r="L344" s="43"/>
    </row>
    <row r="345" spans="1:12">
      <c r="A345" s="39"/>
      <c r="B345" s="129" t="s">
        <v>304</v>
      </c>
      <c r="C345" s="129"/>
      <c r="D345" s="39"/>
      <c r="E345" s="39"/>
      <c r="F345" s="39"/>
      <c r="G345" s="39"/>
      <c r="H345" s="129" t="s">
        <v>305</v>
      </c>
      <c r="I345" s="129"/>
      <c r="J345" s="129"/>
      <c r="K345" s="129"/>
      <c r="L345" s="129"/>
    </row>
  </sheetData>
  <mergeCells count="341">
    <mergeCell ref="C340:F340"/>
    <mergeCell ref="B345:C345"/>
    <mergeCell ref="H345:L345"/>
    <mergeCell ref="C334:F334"/>
    <mergeCell ref="C335:F335"/>
    <mergeCell ref="C336:F336"/>
    <mergeCell ref="C337:F337"/>
    <mergeCell ref="C338:F338"/>
    <mergeCell ref="C339:F339"/>
    <mergeCell ref="C328:F328"/>
    <mergeCell ref="C329:F329"/>
    <mergeCell ref="C330:F330"/>
    <mergeCell ref="C332:F332"/>
    <mergeCell ref="C333:F333"/>
    <mergeCell ref="C322:F322"/>
    <mergeCell ref="C323:F323"/>
    <mergeCell ref="C324:F324"/>
    <mergeCell ref="C325:F325"/>
    <mergeCell ref="C326:F326"/>
    <mergeCell ref="C327:F327"/>
    <mergeCell ref="C331:F331"/>
    <mergeCell ref="C316:F316"/>
    <mergeCell ref="C317:F317"/>
    <mergeCell ref="C318:F318"/>
    <mergeCell ref="C319:F319"/>
    <mergeCell ref="C320:F320"/>
    <mergeCell ref="C321:F321"/>
    <mergeCell ref="C310:F310"/>
    <mergeCell ref="C311:F311"/>
    <mergeCell ref="C312:F312"/>
    <mergeCell ref="C313:F313"/>
    <mergeCell ref="C314:F314"/>
    <mergeCell ref="C315:F315"/>
    <mergeCell ref="C302:F302"/>
    <mergeCell ref="C303:F303"/>
    <mergeCell ref="C306:F306"/>
    <mergeCell ref="C307:F307"/>
    <mergeCell ref="C308:F308"/>
    <mergeCell ref="C309:F309"/>
    <mergeCell ref="C295:F295"/>
    <mergeCell ref="C296:F296"/>
    <mergeCell ref="C297:F297"/>
    <mergeCell ref="C299:F299"/>
    <mergeCell ref="C300:F300"/>
    <mergeCell ref="C301:F301"/>
    <mergeCell ref="C304:F304"/>
    <mergeCell ref="C305:F305"/>
    <mergeCell ref="C298:F298"/>
    <mergeCell ref="C291:F291"/>
    <mergeCell ref="C292:F292"/>
    <mergeCell ref="C293:F293"/>
    <mergeCell ref="C294:F294"/>
    <mergeCell ref="C285:F285"/>
    <mergeCell ref="C286:F286"/>
    <mergeCell ref="C287:F287"/>
    <mergeCell ref="C288:F288"/>
    <mergeCell ref="C289:F289"/>
    <mergeCell ref="C290:F290"/>
    <mergeCell ref="C280:F280"/>
    <mergeCell ref="C281:F281"/>
    <mergeCell ref="C282:F282"/>
    <mergeCell ref="C283:F283"/>
    <mergeCell ref="C284:F284"/>
    <mergeCell ref="C274:F274"/>
    <mergeCell ref="C275:F275"/>
    <mergeCell ref="C276:F276"/>
    <mergeCell ref="C277:F277"/>
    <mergeCell ref="C278:F278"/>
    <mergeCell ref="C279:F279"/>
    <mergeCell ref="C268:F268"/>
    <mergeCell ref="C269:F269"/>
    <mergeCell ref="C270:F270"/>
    <mergeCell ref="C271:F271"/>
    <mergeCell ref="C272:F272"/>
    <mergeCell ref="C273:F273"/>
    <mergeCell ref="C262:F262"/>
    <mergeCell ref="C263:F263"/>
    <mergeCell ref="C264:F264"/>
    <mergeCell ref="C266:F266"/>
    <mergeCell ref="C267:F267"/>
    <mergeCell ref="C265:F265"/>
    <mergeCell ref="C256:F256"/>
    <mergeCell ref="C257:F257"/>
    <mergeCell ref="C258:F258"/>
    <mergeCell ref="C259:F259"/>
    <mergeCell ref="C260:F260"/>
    <mergeCell ref="C261:F261"/>
    <mergeCell ref="C250:F250"/>
    <mergeCell ref="C251:F251"/>
    <mergeCell ref="C252:F252"/>
    <mergeCell ref="C253:F253"/>
    <mergeCell ref="C254:F254"/>
    <mergeCell ref="C255:F255"/>
    <mergeCell ref="C245:F245"/>
    <mergeCell ref="C246:F246"/>
    <mergeCell ref="C247:F247"/>
    <mergeCell ref="C248:F248"/>
    <mergeCell ref="C249:F249"/>
    <mergeCell ref="C239:F239"/>
    <mergeCell ref="C240:F240"/>
    <mergeCell ref="C241:F241"/>
    <mergeCell ref="C242:F242"/>
    <mergeCell ref="C243:F243"/>
    <mergeCell ref="C244:F244"/>
    <mergeCell ref="C233:F233"/>
    <mergeCell ref="C234:F234"/>
    <mergeCell ref="C235:F235"/>
    <mergeCell ref="C236:F236"/>
    <mergeCell ref="C237:F237"/>
    <mergeCell ref="C238:F238"/>
    <mergeCell ref="C227:F227"/>
    <mergeCell ref="C228:F228"/>
    <mergeCell ref="C229:F229"/>
    <mergeCell ref="C230:F230"/>
    <mergeCell ref="C231:F231"/>
    <mergeCell ref="C232:F232"/>
    <mergeCell ref="C221:F221"/>
    <mergeCell ref="C222:F222"/>
    <mergeCell ref="C223:F223"/>
    <mergeCell ref="C224:F224"/>
    <mergeCell ref="C225:F225"/>
    <mergeCell ref="C226:F226"/>
    <mergeCell ref="C215:F215"/>
    <mergeCell ref="C216:F216"/>
    <mergeCell ref="C217:F217"/>
    <mergeCell ref="C218:F218"/>
    <mergeCell ref="C219:F219"/>
    <mergeCell ref="C220:F220"/>
    <mergeCell ref="C209:F209"/>
    <mergeCell ref="C210:F210"/>
    <mergeCell ref="C211:F211"/>
    <mergeCell ref="C212:F212"/>
    <mergeCell ref="C213:F213"/>
    <mergeCell ref="C214:F214"/>
    <mergeCell ref="C204:F204"/>
    <mergeCell ref="C205:F205"/>
    <mergeCell ref="C206:F206"/>
    <mergeCell ref="C207:F207"/>
    <mergeCell ref="C208:F208"/>
    <mergeCell ref="C198:F198"/>
    <mergeCell ref="C200:F200"/>
    <mergeCell ref="C201:F201"/>
    <mergeCell ref="C202:F202"/>
    <mergeCell ref="C203:F203"/>
    <mergeCell ref="C192:F192"/>
    <mergeCell ref="C193:F193"/>
    <mergeCell ref="C194:F194"/>
    <mergeCell ref="C195:F195"/>
    <mergeCell ref="C196:F196"/>
    <mergeCell ref="C197:F197"/>
    <mergeCell ref="C186:F186"/>
    <mergeCell ref="C187:F187"/>
    <mergeCell ref="C188:F188"/>
    <mergeCell ref="C189:F189"/>
    <mergeCell ref="C190:F190"/>
    <mergeCell ref="C191:F191"/>
    <mergeCell ref="C180:F180"/>
    <mergeCell ref="C181:F181"/>
    <mergeCell ref="C182:F182"/>
    <mergeCell ref="C183:F183"/>
    <mergeCell ref="C184:F184"/>
    <mergeCell ref="C185:F185"/>
    <mergeCell ref="C175:F175"/>
    <mergeCell ref="C176:F176"/>
    <mergeCell ref="C177:F177"/>
    <mergeCell ref="C178:F178"/>
    <mergeCell ref="C179:F179"/>
    <mergeCell ref="C169:F169"/>
    <mergeCell ref="C170:F170"/>
    <mergeCell ref="C171:F171"/>
    <mergeCell ref="C172:F172"/>
    <mergeCell ref="C173:F173"/>
    <mergeCell ref="C174:F174"/>
    <mergeCell ref="C167:F167"/>
    <mergeCell ref="C168:F168"/>
    <mergeCell ref="C160:F160"/>
    <mergeCell ref="C161:F161"/>
    <mergeCell ref="C162:F162"/>
    <mergeCell ref="C163:F163"/>
    <mergeCell ref="C164:F164"/>
    <mergeCell ref="C165:F165"/>
    <mergeCell ref="C154:F154"/>
    <mergeCell ref="C155:F155"/>
    <mergeCell ref="C156:F156"/>
    <mergeCell ref="C157:F157"/>
    <mergeCell ref="C158:F158"/>
    <mergeCell ref="C159:F159"/>
    <mergeCell ref="C148:F148"/>
    <mergeCell ref="C149:F149"/>
    <mergeCell ref="C150:F150"/>
    <mergeCell ref="C151:F151"/>
    <mergeCell ref="C152:F152"/>
    <mergeCell ref="C153:F153"/>
    <mergeCell ref="C142:F142"/>
    <mergeCell ref="C143:F143"/>
    <mergeCell ref="C144:F144"/>
    <mergeCell ref="C145:F145"/>
    <mergeCell ref="C146:F146"/>
    <mergeCell ref="C147:F147"/>
    <mergeCell ref="C137:F137"/>
    <mergeCell ref="C138:F138"/>
    <mergeCell ref="C139:F139"/>
    <mergeCell ref="C140:F140"/>
    <mergeCell ref="C141:F141"/>
    <mergeCell ref="C130:F130"/>
    <mergeCell ref="C131:F131"/>
    <mergeCell ref="C132:F132"/>
    <mergeCell ref="C134:F134"/>
    <mergeCell ref="C135:F135"/>
    <mergeCell ref="C136:F136"/>
    <mergeCell ref="C124:F124"/>
    <mergeCell ref="C125:F125"/>
    <mergeCell ref="C126:F126"/>
    <mergeCell ref="C127:F127"/>
    <mergeCell ref="C128:F128"/>
    <mergeCell ref="C129:F129"/>
    <mergeCell ref="C118:F118"/>
    <mergeCell ref="C119:F119"/>
    <mergeCell ref="C120:F120"/>
    <mergeCell ref="C121:F121"/>
    <mergeCell ref="C122:F122"/>
    <mergeCell ref="C123:F123"/>
    <mergeCell ref="C112:F112"/>
    <mergeCell ref="C113:F113"/>
    <mergeCell ref="C114:F114"/>
    <mergeCell ref="C115:F115"/>
    <mergeCell ref="C116:F116"/>
    <mergeCell ref="C117:F117"/>
    <mergeCell ref="C106:F106"/>
    <mergeCell ref="C107:F107"/>
    <mergeCell ref="C108:F108"/>
    <mergeCell ref="C109:F109"/>
    <mergeCell ref="C110:F110"/>
    <mergeCell ref="C111:F111"/>
    <mergeCell ref="C101:F101"/>
    <mergeCell ref="C102:F102"/>
    <mergeCell ref="C103:F103"/>
    <mergeCell ref="C104:F104"/>
    <mergeCell ref="C105:F105"/>
    <mergeCell ref="C95:F95"/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84:F84"/>
    <mergeCell ref="C85:F85"/>
    <mergeCell ref="C86:F86"/>
    <mergeCell ref="C87:F87"/>
    <mergeCell ref="C88:F88"/>
    <mergeCell ref="C89:F89"/>
    <mergeCell ref="C78:F7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68:F68"/>
    <mergeCell ref="C69:F69"/>
    <mergeCell ref="C70:F70"/>
    <mergeCell ref="C71:F71"/>
    <mergeCell ref="C72:F72"/>
    <mergeCell ref="C73:F73"/>
    <mergeCell ref="C63:F63"/>
    <mergeCell ref="C64:F64"/>
    <mergeCell ref="C65:F65"/>
    <mergeCell ref="C66:F66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7:F57"/>
    <mergeCell ref="C48:F48"/>
    <mergeCell ref="C49:F49"/>
    <mergeCell ref="C50:F50"/>
    <mergeCell ref="C56:F56"/>
    <mergeCell ref="C41:F41"/>
    <mergeCell ref="C42:F42"/>
    <mergeCell ref="C43:F43"/>
    <mergeCell ref="C44:F44"/>
    <mergeCell ref="C45:F45"/>
    <mergeCell ref="C40:F40"/>
    <mergeCell ref="C28:F28"/>
    <mergeCell ref="C29:F29"/>
    <mergeCell ref="C30:F30"/>
    <mergeCell ref="C31:F31"/>
    <mergeCell ref="C32:F32"/>
    <mergeCell ref="C33:F33"/>
    <mergeCell ref="C46:F46"/>
    <mergeCell ref="C47:F47"/>
    <mergeCell ref="C14:F14"/>
    <mergeCell ref="C8:F8"/>
    <mergeCell ref="C9:F9"/>
    <mergeCell ref="C10:F10"/>
    <mergeCell ref="C11:F11"/>
    <mergeCell ref="C12:F12"/>
    <mergeCell ref="C13:F13"/>
    <mergeCell ref="A2:L2"/>
    <mergeCell ref="A3:L3"/>
    <mergeCell ref="A4:L4"/>
    <mergeCell ref="A5:L5"/>
    <mergeCell ref="A6:L6"/>
    <mergeCell ref="A7:L7"/>
    <mergeCell ref="C15:F15"/>
    <mergeCell ref="C16:F16"/>
    <mergeCell ref="C17:F17"/>
    <mergeCell ref="C34:F34"/>
    <mergeCell ref="C67:F67"/>
    <mergeCell ref="C100:F100"/>
    <mergeCell ref="C133:F133"/>
    <mergeCell ref="C166:F166"/>
    <mergeCell ref="C199:F199"/>
    <mergeCell ref="C26:F26"/>
    <mergeCell ref="C27:F27"/>
    <mergeCell ref="C20:F20"/>
    <mergeCell ref="C21:F21"/>
    <mergeCell ref="C22:F22"/>
    <mergeCell ref="C23:F23"/>
    <mergeCell ref="C24:F24"/>
    <mergeCell ref="C25:F25"/>
    <mergeCell ref="C18:F18"/>
    <mergeCell ref="C19:F19"/>
    <mergeCell ref="C35:F35"/>
    <mergeCell ref="C36:F36"/>
    <mergeCell ref="C37:F37"/>
    <mergeCell ref="C38:F38"/>
    <mergeCell ref="C39:F3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Inv.enero2015</vt:lpstr>
      <vt:lpstr>Inv.febrero2015</vt:lpstr>
      <vt:lpstr>Inv.marzo2015</vt:lpstr>
      <vt:lpstr>Inv. abril2015</vt:lpstr>
      <vt:lpstr>Inv.mayo 2015</vt:lpstr>
      <vt:lpstr>Inv.junio 2015</vt:lpstr>
      <vt:lpstr>Inv.julio 2015</vt:lpstr>
      <vt:lpstr>Inv. agosto 2015</vt:lpstr>
      <vt:lpstr>Inv. septiembre 2015</vt:lpstr>
      <vt:lpstr>Inv. octubre 2015</vt:lpstr>
      <vt:lpstr>Inv.noviembre 2015</vt:lpstr>
      <vt:lpstr>Inv. diciembre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lucia.acosta</dc:creator>
  <cp:lastModifiedBy>wandy.tejada</cp:lastModifiedBy>
  <cp:lastPrinted>2016-02-02T16:55:55Z</cp:lastPrinted>
  <dcterms:created xsi:type="dcterms:W3CDTF">2015-01-15T16:55:35Z</dcterms:created>
  <dcterms:modified xsi:type="dcterms:W3CDTF">2016-07-05T17:17:20Z</dcterms:modified>
</cp:coreProperties>
</file>