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1" i="1"/>
  <c r="D56"/>
  <c r="D51"/>
  <c r="D45"/>
  <c r="D39"/>
  <c r="D18"/>
  <c r="L76"/>
  <c r="K76"/>
  <c r="J76"/>
  <c r="I76"/>
  <c r="G76"/>
  <c r="H76"/>
  <c r="F76"/>
  <c r="E76"/>
  <c r="D76"/>
  <c r="L71"/>
  <c r="K71"/>
  <c r="J71"/>
  <c r="H71"/>
  <c r="I71"/>
  <c r="G71"/>
  <c r="F71"/>
  <c r="E71"/>
  <c r="L56"/>
  <c r="K56"/>
  <c r="J56"/>
  <c r="I56"/>
  <c r="H56"/>
  <c r="G56"/>
  <c r="F56"/>
  <c r="E56"/>
  <c r="L51"/>
  <c r="K51"/>
  <c r="J51"/>
  <c r="I51"/>
  <c r="H51"/>
  <c r="G51"/>
  <c r="F51"/>
  <c r="E51"/>
  <c r="L45"/>
  <c r="K45"/>
  <c r="J45"/>
  <c r="I45"/>
  <c r="H45"/>
  <c r="G45"/>
  <c r="F45"/>
  <c r="E45"/>
  <c r="L39"/>
  <c r="K39"/>
  <c r="J39"/>
  <c r="I39"/>
  <c r="H39"/>
  <c r="G39"/>
  <c r="F39"/>
  <c r="E39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<sst xmlns="http://schemas.openxmlformats.org/spreadsheetml/2006/main" count="86" uniqueCount="57">
  <si>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</si>
  <si>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</si>
  <si>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</si>
  <si>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</si>
  <si>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</si>
  <si>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</si>
  <si>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</si>
  <si>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</si>
  <si>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</si>
  <si>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</si>
  <si>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</si>
  <si>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</si>
  <si>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</si>
  <si>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</si>
  <si>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</si>
  <si>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</si>
  <si>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</si>
  <si>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</si>
  <si>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</si>
  <si>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</si>
  <si>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</si>
  <si>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ENCARGADO (A)</t>
  </si>
  <si>
    <t>DEPARTAMENTO DE COMUNICACIONES</t>
  </si>
  <si>
    <t>MIRTHELINA ROSARIO LEDESMA</t>
  </si>
  <si>
    <t>IVELISSE BENITEZ CANELO</t>
  </si>
  <si>
    <t>EUGENIA SENA</t>
  </si>
  <si>
    <t>TEOFILA FRANCISCO MERCADO</t>
  </si>
  <si>
    <t>GLORIA BINET</t>
  </si>
  <si>
    <t>MIRTHA EVANGELINA MEDINA NINA</t>
  </si>
  <si>
    <t>AGRIPINA OTAÑO GARCIA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</si>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</sst>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Layout" workbookViewId="0">
      <selection activeCell="C80" sqref="C80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34</v>
      </c>
      <c r="B4" s="9" t="s">
        <v>0</v>
      </c>
      <c r="C4" s="9" t="s">
        <v>1</v>
      </c>
      <c r="D4" s="9" t="s">
        <v>31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35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36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22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37</v>
      </c>
      <c r="B12" s="2" t="s">
        <v>48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38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23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39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40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41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24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25</v>
      </c>
      <c r="B32" t="s">
        <v>16</v>
      </c>
      <c r="C32" s="6">
        <v>464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43</v>
      </c>
      <c r="B33" t="s">
        <v>16</v>
      </c>
      <c r="C33" s="6">
        <v>465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44</v>
      </c>
      <c r="B34" t="s">
        <v>16</v>
      </c>
      <c r="C34" s="6">
        <v>9500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45</v>
      </c>
      <c r="B35" t="s">
        <v>16</v>
      </c>
      <c r="C35" s="6">
        <v>10400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46</v>
      </c>
      <c r="B36" t="s">
        <v>16</v>
      </c>
      <c r="C36" s="6">
        <v>17402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26</v>
      </c>
      <c r="B37" t="s">
        <v>16</v>
      </c>
      <c r="C37" s="6">
        <v>23201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47</v>
      </c>
      <c r="B38" t="s">
        <v>17</v>
      </c>
      <c r="C38" s="6">
        <v>47200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t="s">
        <v>12</v>
      </c>
      <c r="B39">
        <v>7</v>
      </c>
      <c r="C39" s="6"/>
      <c r="D39" s="7">
        <f t="shared" ref="D39:L39" si="5">SUM(D32:D38)</f>
        <v>35822.5</v>
      </c>
      <c r="E39" s="6">
        <f t="shared" si="5"/>
        <v>0</v>
      </c>
      <c r="F39" s="7">
        <f t="shared" si="5"/>
        <v>35822.5</v>
      </c>
      <c r="G39" s="7">
        <f t="shared" si="5"/>
        <v>1028.0900000000001</v>
      </c>
      <c r="H39" s="6">
        <f t="shared" si="5"/>
        <v>0</v>
      </c>
      <c r="I39" s="7">
        <f t="shared" si="5"/>
        <v>1088.9899999999998</v>
      </c>
      <c r="J39" s="6">
        <f t="shared" si="5"/>
        <v>175</v>
      </c>
      <c r="K39" s="7">
        <f t="shared" si="5"/>
        <v>2292.08</v>
      </c>
      <c r="L39" s="7">
        <f t="shared" si="5"/>
        <v>33530.420000000006</v>
      </c>
    </row>
    <row r="40" spans="1:12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>
      <c r="A42" s="8" t="s">
        <v>49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A43" s="2" t="s">
        <v>50</v>
      </c>
      <c r="B43" t="s">
        <v>18</v>
      </c>
      <c r="C43" s="6">
        <v>3501</v>
      </c>
      <c r="D43" s="7">
        <v>10363.94</v>
      </c>
      <c r="E43" s="6">
        <v>0</v>
      </c>
      <c r="F43" s="7">
        <v>10363.94</v>
      </c>
      <c r="G43" s="6">
        <v>297.45</v>
      </c>
      <c r="H43" s="6">
        <v>0</v>
      </c>
      <c r="I43" s="6">
        <v>315.06</v>
      </c>
      <c r="J43" s="6">
        <v>25</v>
      </c>
      <c r="K43" s="6">
        <v>637.51</v>
      </c>
      <c r="L43" s="7">
        <v>9726.43</v>
      </c>
    </row>
    <row r="44" spans="1:12">
      <c r="A44" s="2" t="s">
        <v>27</v>
      </c>
      <c r="B44" t="s">
        <v>13</v>
      </c>
      <c r="C44" s="6">
        <v>26200</v>
      </c>
      <c r="D44" s="7">
        <v>5117.5</v>
      </c>
      <c r="E44" s="6">
        <v>0</v>
      </c>
      <c r="F44" s="7">
        <v>5117.5</v>
      </c>
      <c r="G44" s="6">
        <v>146.87</v>
      </c>
      <c r="H44" s="6">
        <v>0</v>
      </c>
      <c r="I44" s="6">
        <v>155.57</v>
      </c>
      <c r="J44" s="6">
        <v>25</v>
      </c>
      <c r="K44" s="6">
        <v>327.44</v>
      </c>
      <c r="L44" s="7">
        <v>4790.0600000000004</v>
      </c>
    </row>
    <row r="45" spans="1:12">
      <c r="A45" t="s">
        <v>12</v>
      </c>
      <c r="B45">
        <v>2</v>
      </c>
      <c r="C45" s="6"/>
      <c r="D45" s="7">
        <f>SUM(D43:D44)</f>
        <v>15481.44</v>
      </c>
      <c r="E45" s="6">
        <f t="shared" ref="E45:L45" si="6">SUM(E43:E44)</f>
        <v>0</v>
      </c>
      <c r="F45" s="7">
        <f t="shared" si="6"/>
        <v>15481.44</v>
      </c>
      <c r="G45" s="6">
        <f t="shared" si="6"/>
        <v>444.32</v>
      </c>
      <c r="H45" s="6">
        <f t="shared" si="6"/>
        <v>0</v>
      </c>
      <c r="I45" s="6">
        <f t="shared" si="6"/>
        <v>470.63</v>
      </c>
      <c r="J45" s="6">
        <f t="shared" si="6"/>
        <v>50</v>
      </c>
      <c r="K45" s="6">
        <f t="shared" si="6"/>
        <v>964.95</v>
      </c>
      <c r="L45" s="7">
        <f t="shared" si="6"/>
        <v>14516.490000000002</v>
      </c>
    </row>
    <row r="46" spans="1:12">
      <c r="A46" s="2"/>
      <c r="C46" s="6"/>
      <c r="D46" s="7"/>
      <c r="E46" s="6"/>
      <c r="F46" s="7"/>
      <c r="G46" s="6"/>
      <c r="H46" s="6"/>
      <c r="I46" s="6"/>
      <c r="J46" s="6"/>
      <c r="K46" s="6"/>
      <c r="L46" s="7"/>
    </row>
    <row r="47" spans="1:12">
      <c r="A47" s="2"/>
      <c r="C47" s="6"/>
      <c r="D47" s="7"/>
      <c r="E47" s="6"/>
      <c r="F47" s="7"/>
      <c r="G47" s="6"/>
      <c r="H47" s="6"/>
      <c r="I47" s="6"/>
      <c r="J47" s="6"/>
      <c r="K47" s="6"/>
      <c r="L47" s="7"/>
    </row>
    <row r="48" spans="1:12">
      <c r="A48" s="8" t="s">
        <v>51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>
      <c r="A49" s="2" t="s">
        <v>52</v>
      </c>
      <c r="B49" t="s">
        <v>19</v>
      </c>
      <c r="C49" s="6">
        <v>10701</v>
      </c>
      <c r="D49" s="7">
        <v>7600.21</v>
      </c>
      <c r="E49" s="6">
        <v>0</v>
      </c>
      <c r="F49" s="7">
        <v>7600.21</v>
      </c>
      <c r="G49" s="6">
        <v>218.13</v>
      </c>
      <c r="H49" s="6">
        <v>0</v>
      </c>
      <c r="I49" s="6">
        <v>231.05</v>
      </c>
      <c r="J49" s="6">
        <v>25</v>
      </c>
      <c r="K49" s="6">
        <v>474.18</v>
      </c>
      <c r="L49" s="7">
        <v>7126.03</v>
      </c>
    </row>
    <row r="50" spans="1:12">
      <c r="A50" s="2" t="s">
        <v>28</v>
      </c>
      <c r="B50" t="s">
        <v>20</v>
      </c>
      <c r="C50" s="6">
        <v>40800</v>
      </c>
      <c r="D50" s="7">
        <v>5700.17</v>
      </c>
      <c r="E50" s="6">
        <v>0</v>
      </c>
      <c r="F50" s="7">
        <v>5700.17</v>
      </c>
      <c r="G50" s="6">
        <v>163.59</v>
      </c>
      <c r="H50" s="6">
        <v>0</v>
      </c>
      <c r="I50" s="6">
        <v>173.29</v>
      </c>
      <c r="J50" s="6">
        <v>25</v>
      </c>
      <c r="K50" s="6">
        <v>361.88</v>
      </c>
      <c r="L50" s="7">
        <v>5338.29</v>
      </c>
    </row>
    <row r="51" spans="1:12">
      <c r="A51" t="s">
        <v>12</v>
      </c>
      <c r="B51">
        <v>2</v>
      </c>
      <c r="C51" s="6"/>
      <c r="D51" s="7">
        <f t="shared" ref="D51:L51" si="7">SUM(D49:D50)</f>
        <v>13300.380000000001</v>
      </c>
      <c r="E51" s="6">
        <f t="shared" si="7"/>
        <v>0</v>
      </c>
      <c r="F51" s="7">
        <f t="shared" si="7"/>
        <v>13300.380000000001</v>
      </c>
      <c r="G51" s="6">
        <f t="shared" si="7"/>
        <v>381.72</v>
      </c>
      <c r="H51" s="6">
        <f t="shared" si="7"/>
        <v>0</v>
      </c>
      <c r="I51" s="6">
        <f t="shared" si="7"/>
        <v>404.34000000000003</v>
      </c>
      <c r="J51" s="6">
        <f t="shared" si="7"/>
        <v>50</v>
      </c>
      <c r="K51" s="7">
        <f t="shared" si="7"/>
        <v>836.06</v>
      </c>
      <c r="L51" s="7">
        <f t="shared" si="7"/>
        <v>12464.32</v>
      </c>
    </row>
    <row r="52" spans="1:12">
      <c r="A52" s="2"/>
      <c r="C52" s="6"/>
      <c r="D52" s="7"/>
      <c r="E52" s="6"/>
      <c r="F52" s="7"/>
      <c r="G52" s="6"/>
      <c r="H52" s="6"/>
      <c r="I52" s="6"/>
      <c r="J52" s="6"/>
      <c r="K52" s="6"/>
      <c r="L52" s="7"/>
    </row>
    <row r="54" spans="1:12">
      <c r="A54" s="8" t="s">
        <v>53</v>
      </c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>
      <c r="A55" s="2" t="s">
        <v>29</v>
      </c>
      <c r="B55" t="s">
        <v>20</v>
      </c>
      <c r="C55" s="6">
        <v>322</v>
      </c>
      <c r="D55" s="7">
        <v>5117.5</v>
      </c>
      <c r="E55" s="6">
        <v>0</v>
      </c>
      <c r="F55" s="7">
        <v>5117.5</v>
      </c>
      <c r="G55" s="6">
        <v>146.87</v>
      </c>
      <c r="H55" s="6">
        <v>0</v>
      </c>
      <c r="I55" s="6">
        <v>155.57</v>
      </c>
      <c r="J55" s="6">
        <v>25</v>
      </c>
      <c r="K55" s="6">
        <v>327.44</v>
      </c>
      <c r="L55" s="7">
        <v>4790.0600000000004</v>
      </c>
    </row>
    <row r="56" spans="1:12">
      <c r="A56" t="s">
        <v>12</v>
      </c>
      <c r="B56">
        <v>1</v>
      </c>
      <c r="C56" s="6"/>
      <c r="D56" s="7">
        <f>SUM(D55)</f>
        <v>5117.5</v>
      </c>
      <c r="E56" s="6">
        <f t="shared" ref="E56:L56" si="8">SUM(E55)</f>
        <v>0</v>
      </c>
      <c r="F56" s="7">
        <f t="shared" si="8"/>
        <v>5117.5</v>
      </c>
      <c r="G56" s="6">
        <f t="shared" si="8"/>
        <v>146.87</v>
      </c>
      <c r="H56" s="6">
        <f t="shared" si="8"/>
        <v>0</v>
      </c>
      <c r="I56" s="6">
        <f t="shared" si="8"/>
        <v>155.57</v>
      </c>
      <c r="J56" s="6">
        <f t="shared" si="8"/>
        <v>25</v>
      </c>
      <c r="K56" s="6">
        <f t="shared" si="8"/>
        <v>327.44</v>
      </c>
      <c r="L56" s="7">
        <f t="shared" si="8"/>
        <v>4790.0600000000004</v>
      </c>
    </row>
    <row r="57" spans="1:12"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34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54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55</v>
      </c>
      <c r="B70" t="s">
        <v>21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t="s">
        <v>12</v>
      </c>
      <c r="B71">
        <v>1</v>
      </c>
      <c r="C71" s="6"/>
      <c r="D71" s="7">
        <f t="shared" ref="D71:L71" si="9">SUM(D70:D70)</f>
        <v>16458.46</v>
      </c>
      <c r="E71" s="6">
        <f t="shared" si="9"/>
        <v>0</v>
      </c>
      <c r="F71" s="7">
        <f t="shared" si="9"/>
        <v>16458.46</v>
      </c>
      <c r="G71" s="6">
        <f t="shared" si="9"/>
        <v>472.36</v>
      </c>
      <c r="H71" s="6">
        <f t="shared" si="9"/>
        <v>0</v>
      </c>
      <c r="I71" s="6">
        <f t="shared" si="9"/>
        <v>500.34</v>
      </c>
      <c r="J71" s="6">
        <f t="shared" si="9"/>
        <v>25</v>
      </c>
      <c r="K71" s="7">
        <f t="shared" si="9"/>
        <v>997.7</v>
      </c>
      <c r="L71" s="7">
        <f t="shared" si="9"/>
        <v>15460.76</v>
      </c>
    </row>
    <row r="72" spans="1:12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A74" s="8" t="s">
        <v>56</v>
      </c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2" t="s">
        <v>30</v>
      </c>
      <c r="B75" t="s">
        <v>13</v>
      </c>
      <c r="C75" s="6">
        <v>1800</v>
      </c>
      <c r="D75" s="7">
        <v>6080.18</v>
      </c>
      <c r="E75" s="6">
        <v>0</v>
      </c>
      <c r="F75" s="7">
        <v>6080.18</v>
      </c>
      <c r="G75" s="6">
        <v>174.5</v>
      </c>
      <c r="H75" s="6">
        <v>0</v>
      </c>
      <c r="I75" s="6">
        <v>184.84</v>
      </c>
      <c r="J75" s="6">
        <v>25</v>
      </c>
      <c r="K75" s="6">
        <v>384.34</v>
      </c>
      <c r="L75" s="7">
        <v>5695.84</v>
      </c>
    </row>
    <row r="76" spans="1:12">
      <c r="A76" t="s">
        <v>12</v>
      </c>
      <c r="B76">
        <v>1</v>
      </c>
      <c r="C76" s="6"/>
      <c r="D76" s="7">
        <f t="shared" ref="D76:L76" si="10">SUM(D75)</f>
        <v>6080.18</v>
      </c>
      <c r="E76" s="6">
        <f t="shared" si="10"/>
        <v>0</v>
      </c>
      <c r="F76" s="7">
        <f t="shared" si="10"/>
        <v>6080.18</v>
      </c>
      <c r="G76" s="6">
        <f t="shared" si="10"/>
        <v>174.5</v>
      </c>
      <c r="H76" s="6">
        <f t="shared" si="10"/>
        <v>0</v>
      </c>
      <c r="I76" s="6">
        <f t="shared" si="10"/>
        <v>184.84</v>
      </c>
      <c r="J76" s="6">
        <f t="shared" si="10"/>
        <v>25</v>
      </c>
      <c r="K76" s="6">
        <f t="shared" si="10"/>
        <v>384.34</v>
      </c>
      <c r="L76" s="7">
        <f t="shared" si="10"/>
        <v>5695.84</v>
      </c>
    </row>
    <row r="78" spans="1:12">
      <c r="A78" s="8" t="s">
        <v>32</v>
      </c>
      <c r="B78" s="8">
        <v>19</v>
      </c>
      <c r="D78" s="1"/>
      <c r="F78" s="1"/>
      <c r="G78" s="1"/>
      <c r="I78" s="1"/>
      <c r="K78" s="1"/>
      <c r="L78" s="1"/>
    </row>
    <row r="82" spans="2:2">
      <c r="B82" s="2" t="s">
        <v>33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Febrero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2016-04-14T15:46:09Z</dcterms:modified>
</cp:coreProperties>
</file>