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 activeTab="1"/>
  </bookViews>
  <sheets>
    <sheet name="4T" sheetId="1" r:id="rId1"/>
    <sheet name="3T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2"/>
  <c r="D38"/>
  <c r="G38"/>
  <c r="C38"/>
  <c r="H25" i="1"/>
  <c r="F25"/>
  <c r="D25"/>
  <c r="B25"/>
  <c r="G14"/>
  <c r="F14"/>
  <c r="E14"/>
  <c r="C14"/>
  <c r="B13"/>
  <c r="D12"/>
  <c r="D10"/>
  <c r="D9"/>
  <c r="D14" l="1"/>
  <c r="B14"/>
</calcChain>
</file>

<file path=xl/sharedStrings.xml><?xml version="1.0" encoding="utf-8"?>
<sst xmlns="http://schemas.openxmlformats.org/spreadsheetml/2006/main" count="63" uniqueCount="57">
  <si>
    <t xml:space="preserve"> </t>
  </si>
  <si>
    <t>Oficina Nacional de Estadística</t>
  </si>
  <si>
    <t>Estadísticas de la OAI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</si>
  <si>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</si>
  <si>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</si>
  <si>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</si>
  <si>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</si>
  <si>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</si>
  <si>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</si>
  <si>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días</t>
  </si>
  <si>
    <t>&gt; 5 días</t>
  </si>
  <si>
    <t>Física</t>
  </si>
  <si>
    <t>Electrónica</t>
  </si>
  <si>
    <t>Telefónica</t>
  </si>
  <si>
    <t>Otra</t>
  </si>
  <si>
    <t>Total</t>
  </si>
  <si>
    <t>Estadísticas de las solicitudes recibidas en la ONE</t>
  </si>
  <si>
    <t>Genero</t>
  </si>
  <si>
    <t>Edad</t>
  </si>
  <si>
    <t>Tipo de Recepción</t>
  </si>
  <si>
    <t>Tipo de entrega</t>
  </si>
  <si>
    <t>M</t>
  </si>
  <si>
    <t>18-35</t>
  </si>
  <si>
    <t>correo 
electrónico</t>
  </si>
  <si>
    <t>Correo</t>
  </si>
  <si>
    <t>vía 
telefónica</t>
  </si>
  <si>
    <t>CD</t>
  </si>
  <si>
    <t>F</t>
  </si>
  <si>
    <t>35-50</t>
  </si>
  <si>
    <t>vía
escrita</t>
  </si>
  <si>
    <t>Impreso</t>
  </si>
  <si>
    <t>50-80</t>
  </si>
  <si>
    <t>presencial</t>
  </si>
  <si>
    <t>USB</t>
  </si>
  <si>
    <t>SAIP</t>
  </si>
  <si>
    <t>Telefónicas</t>
  </si>
  <si>
    <t>TOTAL</t>
  </si>
  <si>
    <t>Reyes Melanio Castro</t>
  </si>
  <si>
    <r>
      <t xml:space="preserve">Responsable Acceso Información </t>
    </r>
    <r>
      <rPr>
        <b/>
        <sz val="11"/>
        <color theme="1"/>
        <rFont val="Calibri"/>
        <family val="2"/>
        <scheme val="minor"/>
      </rPr>
      <t>(RAI)</t>
    </r>
  </si>
  <si>
    <t>tel.: 809-682-7777 ext. 5422</t>
  </si>
  <si>
    <t>correo electrónico :reyes.castro@one.gob.com</t>
  </si>
  <si>
    <t xml:space="preserve"> octubre - diciembre, 2019</t>
  </si>
  <si>
    <t>Solicitudes</t>
  </si>
  <si>
    <t>Medio de Solicitud</t>
  </si>
  <si>
    <t>Mes</t>
  </si>
  <si>
    <t>Recibidas</t>
  </si>
  <si>
    <t>Via Fisica</t>
  </si>
  <si>
    <t>Via Digital</t>
  </si>
  <si>
    <t>Total Recibidas y Contestadas</t>
  </si>
  <si>
    <t>OCTUBRE</t>
  </si>
  <si>
    <t>NOVIEMBRE</t>
  </si>
  <si>
    <t>DICIEMBRE</t>
  </si>
  <si>
    <t xml:space="preserve">Total de  solicitudes     </t>
  </si>
  <si>
    <t>Masculino</t>
  </si>
  <si>
    <t>Femenino</t>
  </si>
  <si>
    <t>Usuario</t>
  </si>
  <si>
    <t xml:space="preserve"> Octubre - Diciembre,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</si>
</sst>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7" xfId="0" applyFont="1" applyBorder="1"/>
    <xf numFmtId="0" fontId="0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1" fillId="2" borderId="1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2" borderId="35" xfId="0" applyFont="1" applyFill="1" applyBorder="1" applyAlignment="1">
      <alignment vertical="center"/>
    </xf>
    <xf numFmtId="0" fontId="0" fillId="3" borderId="3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0" fillId="4" borderId="11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7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1" fillId="2" borderId="4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123825</xdr:rowOff>
    </xdr:from>
    <xdr:to>
      <xdr:col>0</xdr:col>
      <xdr:colOff>1076325</xdr:colOff>
      <xdr:row>1</xdr:row>
      <xdr:rowOff>904875</xdr:rowOff>
    </xdr:to>
    <xdr:pic>
      <xdr:nvPicPr>
        <xdr:cNvPr id="4" name="Imagen 3" descr="ESCUDO_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143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523875</xdr:colOff>
      <xdr:row>1</xdr:row>
      <xdr:rowOff>266700</xdr:rowOff>
    </xdr:from>
    <xdr:to>
      <xdr:col>6</xdr:col>
      <xdr:colOff>648335</xdr:colOff>
      <xdr:row>1</xdr:row>
      <xdr:rowOff>790575</xdr:rowOff>
    </xdr:to>
    <xdr:pic>
      <xdr:nvPicPr>
        <xdr:cNvPr id="5" name="Imagen 4" descr="logo oficial de la ONE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33950" y="45720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</xdr:row>
      <xdr:rowOff>266700</xdr:rowOff>
    </xdr:from>
    <xdr:to>
      <xdr:col>7</xdr:col>
      <xdr:colOff>467360</xdr:colOff>
      <xdr:row>1</xdr:row>
      <xdr:rowOff>790575</xdr:rowOff>
    </xdr:to>
    <xdr:pic>
      <xdr:nvPicPr>
        <xdr:cNvPr id="3" name="Imagen 2" descr="logo oficial de la ONE">
          <a:extLst>
            <a:ext uri="{FF2B5EF4-FFF2-40B4-BE49-F238E27FC236}">
              <a16:creationId xmlns="" xmlns:a16="http://schemas.microsoft.com/office/drawing/2014/main" id="{F41643A2-53A4-4B3C-A830-A9D3B9B0749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45720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39</xdr:row>
      <xdr:rowOff>180975</xdr:rowOff>
    </xdr:from>
    <xdr:to>
      <xdr:col>4</xdr:col>
      <xdr:colOff>38100</xdr:colOff>
      <xdr:row>49</xdr:row>
      <xdr:rowOff>19050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438275" y="4619625"/>
          <a:ext cx="3181350" cy="1743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38100</xdr:rowOff>
    </xdr:from>
    <xdr:to>
      <xdr:col>1</xdr:col>
      <xdr:colOff>590550</xdr:colOff>
      <xdr:row>1</xdr:row>
      <xdr:rowOff>876300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133350" y="228600"/>
          <a:ext cx="10858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workbookViewId="0">
      <selection activeCell="I3" sqref="I3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2" customWidth="1"/>
  </cols>
  <sheetData>
    <row r="2" spans="1:8" ht="80.25" customHeight="1">
      <c r="A2" s="110" t="s">
        <v>0</v>
      </c>
      <c r="B2" s="110"/>
      <c r="C2" s="110"/>
      <c r="D2" s="110"/>
      <c r="E2" s="110"/>
      <c r="F2" s="110"/>
      <c r="G2" s="110"/>
    </row>
    <row r="3" spans="1:8" ht="18.75">
      <c r="A3" s="111" t="s">
        <v>1</v>
      </c>
      <c r="B3" s="111"/>
      <c r="C3" s="111"/>
      <c r="D3" s="111"/>
      <c r="E3" s="111"/>
      <c r="F3" s="111"/>
      <c r="G3" s="111"/>
    </row>
    <row r="4" spans="1:8" ht="18.75">
      <c r="A4" s="97" t="s">
        <v>2</v>
      </c>
      <c r="B4" s="97"/>
      <c r="C4" s="97"/>
      <c r="D4" s="97"/>
      <c r="E4" s="97"/>
      <c r="F4" s="97"/>
      <c r="G4" s="97"/>
    </row>
    <row r="5" spans="1:8" ht="19.5" customHeight="1" thickBot="1">
      <c r="A5" s="112" t="s">
        <v>41</v>
      </c>
      <c r="B5" s="112"/>
      <c r="C5" s="112"/>
      <c r="D5" s="112"/>
      <c r="E5" s="112"/>
      <c r="F5" s="112"/>
      <c r="G5" s="112"/>
    </row>
    <row r="6" spans="1:8" ht="19.5" thickBot="1">
      <c r="A6" s="1"/>
      <c r="B6" s="1"/>
      <c r="C6" s="1"/>
      <c r="D6" s="108" t="s">
        <v>3</v>
      </c>
      <c r="E6" s="113"/>
      <c r="F6" s="113"/>
      <c r="G6" s="109"/>
    </row>
    <row r="7" spans="1:8" ht="13.5" customHeight="1" thickBot="1">
      <c r="D7" s="108" t="s">
        <v>4</v>
      </c>
      <c r="E7" s="109"/>
      <c r="F7" s="108" t="s">
        <v>5</v>
      </c>
      <c r="G7" s="109"/>
    </row>
    <row r="8" spans="1:8" ht="12.75" customHeight="1" thickBot="1">
      <c r="A8" s="2" t="s">
        <v>6</v>
      </c>
      <c r="B8" s="3" t="s">
        <v>7</v>
      </c>
      <c r="C8" s="4" t="s">
        <v>8</v>
      </c>
      <c r="D8" s="2" t="s">
        <v>9</v>
      </c>
      <c r="E8" s="4" t="s">
        <v>10</v>
      </c>
      <c r="F8" s="2" t="s">
        <v>9</v>
      </c>
      <c r="G8" s="4" t="s">
        <v>10</v>
      </c>
    </row>
    <row r="9" spans="1:8">
      <c r="A9" s="5" t="s">
        <v>11</v>
      </c>
      <c r="B9" s="6">
        <v>15</v>
      </c>
      <c r="C9" s="7">
        <v>0</v>
      </c>
      <c r="D9" s="8">
        <f t="shared" ref="D9" si="0">+B9-C9</f>
        <v>15</v>
      </c>
      <c r="E9" s="7">
        <v>0</v>
      </c>
      <c r="F9" s="9">
        <v>0</v>
      </c>
      <c r="G9" s="10">
        <v>0</v>
      </c>
    </row>
    <row r="10" spans="1:8">
      <c r="A10" s="11" t="s">
        <v>12</v>
      </c>
      <c r="B10" s="12">
        <v>250</v>
      </c>
      <c r="C10" s="13">
        <v>0</v>
      </c>
      <c r="D10" s="8">
        <f>+B10-C10</f>
        <v>250</v>
      </c>
      <c r="E10" s="13">
        <v>0</v>
      </c>
      <c r="F10" s="14">
        <v>0</v>
      </c>
      <c r="G10" s="15">
        <v>0</v>
      </c>
    </row>
    <row r="11" spans="1:8">
      <c r="A11" s="16">
        <v>311</v>
      </c>
      <c r="B11" s="12">
        <v>0</v>
      </c>
      <c r="C11" s="13">
        <v>0</v>
      </c>
      <c r="D11" s="8">
        <v>0</v>
      </c>
      <c r="E11" s="13">
        <v>0</v>
      </c>
      <c r="F11" s="14">
        <v>0</v>
      </c>
      <c r="G11" s="15">
        <v>0</v>
      </c>
    </row>
    <row r="12" spans="1:8">
      <c r="A12" s="17" t="s">
        <v>13</v>
      </c>
      <c r="B12" s="18">
        <v>165</v>
      </c>
      <c r="C12" s="13">
        <v>0</v>
      </c>
      <c r="D12" s="8">
        <f t="shared" ref="D12" si="1">+B12-C12</f>
        <v>165</v>
      </c>
      <c r="E12" s="19">
        <v>0</v>
      </c>
      <c r="F12" s="20">
        <v>0</v>
      </c>
      <c r="G12" s="21">
        <v>0</v>
      </c>
    </row>
    <row r="13" spans="1:8" ht="15.75" thickBot="1">
      <c r="A13" s="22" t="s">
        <v>14</v>
      </c>
      <c r="B13" s="18">
        <f t="shared" ref="B13" si="2">SUM(C13:G13)</f>
        <v>0</v>
      </c>
      <c r="C13" s="19">
        <v>0</v>
      </c>
      <c r="D13" s="23">
        <v>0</v>
      </c>
      <c r="E13" s="19">
        <v>0</v>
      </c>
      <c r="F13" s="20">
        <v>0</v>
      </c>
      <c r="G13" s="21">
        <v>0</v>
      </c>
    </row>
    <row r="14" spans="1:8" ht="15.75" thickBot="1">
      <c r="A14" s="24" t="s">
        <v>15</v>
      </c>
      <c r="B14" s="25">
        <f>SUM(B9:B13)</f>
        <v>430</v>
      </c>
      <c r="C14" s="26">
        <f t="shared" ref="C14:G14" si="3">SUM(C9:C13)</f>
        <v>0</v>
      </c>
      <c r="D14" s="25">
        <f t="shared" si="3"/>
        <v>430</v>
      </c>
      <c r="E14" s="26">
        <f t="shared" si="3"/>
        <v>0</v>
      </c>
      <c r="F14" s="25">
        <f t="shared" si="3"/>
        <v>0</v>
      </c>
      <c r="G14" s="26">
        <f t="shared" si="3"/>
        <v>0</v>
      </c>
      <c r="H14" s="27"/>
    </row>
    <row r="17" spans="1:8" ht="18.75">
      <c r="A17" s="97" t="s">
        <v>16</v>
      </c>
      <c r="B17" s="97"/>
      <c r="C17" s="97"/>
      <c r="D17" s="97"/>
      <c r="E17" s="97"/>
      <c r="F17" s="97"/>
      <c r="G17" s="97"/>
    </row>
    <row r="18" spans="1:8" ht="15.75" thickBot="1"/>
    <row r="19" spans="1:8" ht="15.75" thickBot="1">
      <c r="A19" s="98" t="s">
        <v>17</v>
      </c>
      <c r="B19" s="99"/>
      <c r="C19" s="98" t="s">
        <v>18</v>
      </c>
      <c r="D19" s="99"/>
      <c r="E19" s="100" t="s">
        <v>19</v>
      </c>
      <c r="F19" s="100"/>
      <c r="G19" s="101" t="s">
        <v>20</v>
      </c>
      <c r="H19" s="99"/>
    </row>
    <row r="20" spans="1:8" ht="30">
      <c r="A20" s="102" t="s">
        <v>21</v>
      </c>
      <c r="B20" s="104">
        <v>138</v>
      </c>
      <c r="C20" s="94" t="s">
        <v>22</v>
      </c>
      <c r="D20" s="96">
        <v>0</v>
      </c>
      <c r="E20" s="28" t="s">
        <v>23</v>
      </c>
      <c r="F20" s="29">
        <v>205</v>
      </c>
      <c r="G20" s="30" t="s">
        <v>24</v>
      </c>
      <c r="H20" s="31">
        <v>281</v>
      </c>
    </row>
    <row r="21" spans="1:8" ht="30">
      <c r="A21" s="103"/>
      <c r="B21" s="105"/>
      <c r="C21" s="106"/>
      <c r="D21" s="107"/>
      <c r="E21" s="32" t="s">
        <v>25</v>
      </c>
      <c r="F21" s="33">
        <v>165</v>
      </c>
      <c r="G21" s="34" t="s">
        <v>26</v>
      </c>
      <c r="H21" s="35">
        <v>4</v>
      </c>
    </row>
    <row r="22" spans="1:8" ht="30">
      <c r="A22" s="89" t="s">
        <v>27</v>
      </c>
      <c r="B22" s="91">
        <v>264</v>
      </c>
      <c r="C22" s="36" t="s">
        <v>28</v>
      </c>
      <c r="D22" s="37">
        <v>0</v>
      </c>
      <c r="E22" s="32" t="s">
        <v>29</v>
      </c>
      <c r="F22" s="33">
        <v>5</v>
      </c>
      <c r="G22" s="34" t="s">
        <v>30</v>
      </c>
      <c r="H22" s="35">
        <v>0</v>
      </c>
    </row>
    <row r="23" spans="1:8">
      <c r="A23" s="90"/>
      <c r="B23" s="92"/>
      <c r="C23" s="93" t="s">
        <v>31</v>
      </c>
      <c r="D23" s="95">
        <v>0</v>
      </c>
      <c r="E23" s="32" t="s">
        <v>32</v>
      </c>
      <c r="F23" s="33">
        <v>10</v>
      </c>
      <c r="G23" s="34" t="s">
        <v>33</v>
      </c>
      <c r="H23" s="35">
        <v>0</v>
      </c>
    </row>
    <row r="24" spans="1:8" ht="15.75" thickBot="1">
      <c r="A24" s="90"/>
      <c r="B24" s="92"/>
      <c r="C24" s="94"/>
      <c r="D24" s="96"/>
      <c r="E24" s="38" t="s">
        <v>34</v>
      </c>
      <c r="F24" s="39">
        <v>45</v>
      </c>
      <c r="G24" s="40" t="s">
        <v>35</v>
      </c>
      <c r="H24" s="35">
        <v>145</v>
      </c>
    </row>
    <row r="25" spans="1:8" ht="15.75" thickBot="1">
      <c r="A25" s="41" t="s">
        <v>36</v>
      </c>
      <c r="B25" s="42">
        <f>+B20+B22</f>
        <v>402</v>
      </c>
      <c r="C25" s="43"/>
      <c r="D25" s="26">
        <f>+D23+D22+D20</f>
        <v>0</v>
      </c>
      <c r="E25" s="44"/>
      <c r="F25" s="45">
        <f>+F24+F23+F22+F21+F20</f>
        <v>430</v>
      </c>
      <c r="G25" s="46"/>
      <c r="H25" s="26">
        <f>+H24+H23+H22+H21+H20</f>
        <v>430</v>
      </c>
    </row>
    <row r="27" spans="1:8">
      <c r="A27" s="27"/>
      <c r="B27" s="27"/>
      <c r="C27" s="27"/>
      <c r="D27" s="27"/>
      <c r="E27" s="27"/>
      <c r="F27" s="27"/>
      <c r="G27" s="27"/>
    </row>
    <row r="28" spans="1:8">
      <c r="A28" s="47" t="s">
        <v>37</v>
      </c>
    </row>
    <row r="29" spans="1:8">
      <c r="A29" t="s">
        <v>38</v>
      </c>
    </row>
    <row r="30" spans="1:8">
      <c r="A30" t="s">
        <v>39</v>
      </c>
    </row>
    <row r="31" spans="1:8">
      <c r="A31" t="s">
        <v>40</v>
      </c>
    </row>
  </sheetData>
  <mergeCells count="20">
    <mergeCell ref="D7:E7"/>
    <mergeCell ref="F7:G7"/>
    <mergeCell ref="A2:G2"/>
    <mergeCell ref="A3:G3"/>
    <mergeCell ref="A4:G4"/>
    <mergeCell ref="A5:G5"/>
    <mergeCell ref="D6:G6"/>
    <mergeCell ref="A22:A24"/>
    <mergeCell ref="B22:B24"/>
    <mergeCell ref="C23:C24"/>
    <mergeCell ref="D23:D24"/>
    <mergeCell ref="A17:G17"/>
    <mergeCell ref="A19:B19"/>
    <mergeCell ref="C19:D19"/>
    <mergeCell ref="E19:F19"/>
    <mergeCell ref="G19:H19"/>
    <mergeCell ref="A20:A21"/>
    <mergeCell ref="B20:B21"/>
    <mergeCell ref="C20:C21"/>
    <mergeCell ref="D20:D21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tabSelected="1" workbookViewId="0">
      <selection activeCell="K4" sqref="K4"/>
    </sheetView>
  </sheetViews>
  <sheetFormatPr baseColWidth="10" defaultRowHeight="15"/>
  <cols>
    <col min="1" max="1" width="9.42578125" customWidth="1"/>
    <col min="2" max="2" width="27.5703125" customWidth="1"/>
    <col min="3" max="3" width="11.85546875" customWidth="1"/>
    <col min="4" max="4" width="11.28515625" customWidth="1"/>
    <col min="5" max="5" width="11" customWidth="1"/>
    <col min="6" max="6" width="13.7109375" customWidth="1"/>
    <col min="7" max="7" width="11.7109375" customWidth="1"/>
    <col min="8" max="8" width="10.28515625" customWidth="1"/>
    <col min="9" max="9" width="12" hidden="1" customWidth="1"/>
  </cols>
  <sheetData>
    <row r="2" spans="1:10" ht="80.25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</row>
    <row r="3" spans="1:10" ht="18.75">
      <c r="A3" s="111" t="s">
        <v>1</v>
      </c>
      <c r="B3" s="111"/>
      <c r="C3" s="111"/>
      <c r="D3" s="111"/>
      <c r="E3" s="111"/>
      <c r="F3" s="111"/>
      <c r="G3" s="111"/>
      <c r="H3" s="111"/>
      <c r="I3" s="111"/>
    </row>
    <row r="4" spans="1:10" ht="18.75">
      <c r="A4" s="97" t="s">
        <v>2</v>
      </c>
      <c r="B4" s="97"/>
      <c r="C4" s="97"/>
      <c r="D4" s="97"/>
      <c r="E4" s="97"/>
      <c r="F4" s="97"/>
      <c r="G4" s="97"/>
      <c r="H4" s="97"/>
      <c r="I4" s="97"/>
    </row>
    <row r="5" spans="1:10" ht="18.75">
      <c r="A5" s="112" t="s">
        <v>56</v>
      </c>
      <c r="B5" s="112"/>
      <c r="C5" s="112"/>
      <c r="D5" s="112"/>
      <c r="E5" s="112"/>
      <c r="F5" s="112"/>
      <c r="G5" s="112"/>
      <c r="H5" s="112"/>
      <c r="I5" s="112"/>
    </row>
    <row r="6" spans="1:10" ht="14.25" customHeight="1"/>
    <row r="7" spans="1:10" ht="18.75" hidden="1">
      <c r="A7" s="53"/>
      <c r="B7" s="53"/>
      <c r="C7" s="53"/>
      <c r="D7" s="53"/>
      <c r="E7" s="53"/>
      <c r="F7" s="114"/>
      <c r="G7" s="114"/>
      <c r="H7" s="114"/>
      <c r="I7" s="114"/>
      <c r="J7" s="52"/>
    </row>
    <row r="8" spans="1:10" ht="13.5" hidden="1" customHeight="1">
      <c r="A8" s="52"/>
      <c r="B8" s="52"/>
      <c r="C8" s="52"/>
      <c r="D8" s="52"/>
      <c r="E8" s="52"/>
      <c r="F8" s="114"/>
      <c r="G8" s="114"/>
      <c r="H8" s="114"/>
      <c r="I8" s="114"/>
      <c r="J8" s="52"/>
    </row>
    <row r="9" spans="1:10" ht="12.75" hidden="1" customHeight="1">
      <c r="A9" s="54"/>
      <c r="B9" s="54"/>
      <c r="C9" s="69"/>
      <c r="D9" s="69"/>
      <c r="E9" s="54"/>
      <c r="F9" s="54"/>
      <c r="G9" s="54"/>
      <c r="H9" s="54"/>
      <c r="I9" s="54"/>
      <c r="J9" s="52"/>
    </row>
    <row r="10" spans="1:10" hidden="1">
      <c r="A10" s="55"/>
      <c r="B10" s="56"/>
      <c r="C10" s="56"/>
      <c r="D10" s="56"/>
      <c r="E10" s="56"/>
      <c r="F10" s="56"/>
      <c r="G10" s="56"/>
      <c r="H10" s="56"/>
      <c r="I10" s="56"/>
      <c r="J10" s="52"/>
    </row>
    <row r="11" spans="1:10" ht="7.5" hidden="1" customHeight="1">
      <c r="A11" s="55"/>
      <c r="B11" s="56"/>
      <c r="C11" s="56"/>
      <c r="D11" s="56"/>
      <c r="E11" s="56"/>
      <c r="F11" s="56"/>
      <c r="G11" s="56"/>
      <c r="H11" s="56"/>
      <c r="I11" s="56"/>
      <c r="J11" s="52"/>
    </row>
    <row r="12" spans="1:10" hidden="1">
      <c r="A12" s="57"/>
      <c r="B12" s="56"/>
      <c r="C12" s="56"/>
      <c r="D12" s="56"/>
      <c r="E12" s="56"/>
      <c r="F12" s="56"/>
      <c r="G12" s="56"/>
      <c r="H12" s="56"/>
      <c r="I12" s="56"/>
      <c r="J12" s="52"/>
    </row>
    <row r="13" spans="1:10" hidden="1">
      <c r="A13" s="57"/>
      <c r="B13" s="56"/>
      <c r="C13" s="56"/>
      <c r="D13" s="56"/>
      <c r="E13" s="56"/>
      <c r="F13" s="56"/>
      <c r="G13" s="56"/>
      <c r="H13" s="56"/>
      <c r="I13" s="56"/>
      <c r="J13" s="52"/>
    </row>
    <row r="14" spans="1:10" hidden="1">
      <c r="A14" s="55"/>
      <c r="B14" s="56"/>
      <c r="C14" s="56"/>
      <c r="D14" s="56"/>
      <c r="E14" s="56"/>
      <c r="F14" s="56"/>
      <c r="G14" s="56"/>
      <c r="H14" s="56"/>
      <c r="I14" s="56"/>
      <c r="J14" s="52"/>
    </row>
    <row r="15" spans="1:10" hidden="1">
      <c r="A15" s="55"/>
      <c r="B15" s="54"/>
      <c r="C15" s="69"/>
      <c r="D15" s="69"/>
      <c r="E15" s="54"/>
      <c r="F15" s="54"/>
      <c r="G15" s="54"/>
      <c r="H15" s="54"/>
      <c r="I15" s="54"/>
      <c r="J15" s="52"/>
    </row>
    <row r="16" spans="1:10" hidden="1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8.75" hidden="1">
      <c r="A17" s="117"/>
      <c r="B17" s="117"/>
      <c r="C17" s="117"/>
      <c r="D17" s="117"/>
      <c r="E17" s="117"/>
      <c r="F17" s="117"/>
      <c r="G17" s="117"/>
      <c r="H17" s="117"/>
      <c r="I17" s="117"/>
      <c r="J17" s="52"/>
    </row>
    <row r="18" spans="1:10" hidden="1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idden="1">
      <c r="A19" s="114"/>
      <c r="B19" s="114"/>
      <c r="C19" s="69"/>
      <c r="D19" s="69"/>
      <c r="E19" s="114"/>
      <c r="F19" s="114"/>
      <c r="G19" s="114"/>
      <c r="H19" s="114"/>
      <c r="I19" s="114"/>
      <c r="J19" s="114"/>
    </row>
    <row r="20" spans="1:10" hidden="1">
      <c r="A20" s="115"/>
      <c r="B20" s="116"/>
      <c r="C20" s="70"/>
      <c r="D20" s="70"/>
      <c r="E20" s="115"/>
      <c r="F20" s="116"/>
      <c r="G20" s="58"/>
      <c r="H20" s="59"/>
      <c r="I20" s="60"/>
      <c r="J20" s="59"/>
    </row>
    <row r="21" spans="1:10" hidden="1">
      <c r="A21" s="115"/>
      <c r="B21" s="116"/>
      <c r="C21" s="70"/>
      <c r="D21" s="70"/>
      <c r="E21" s="115"/>
      <c r="F21" s="116"/>
      <c r="G21" s="58"/>
      <c r="H21" s="59"/>
      <c r="I21" s="60"/>
      <c r="J21" s="59"/>
    </row>
    <row r="22" spans="1:10" hidden="1">
      <c r="A22" s="115"/>
      <c r="B22" s="116"/>
      <c r="C22" s="70"/>
      <c r="D22" s="70"/>
      <c r="E22" s="60"/>
      <c r="F22" s="59"/>
      <c r="G22" s="58"/>
      <c r="H22" s="59"/>
      <c r="I22" s="60"/>
      <c r="J22" s="59"/>
    </row>
    <row r="23" spans="1:10" hidden="1">
      <c r="A23" s="115"/>
      <c r="B23" s="116"/>
      <c r="C23" s="70"/>
      <c r="D23" s="70"/>
      <c r="E23" s="115"/>
      <c r="F23" s="116"/>
      <c r="G23" s="58"/>
      <c r="H23" s="59"/>
      <c r="I23" s="60"/>
      <c r="J23" s="59"/>
    </row>
    <row r="24" spans="1:10" hidden="1">
      <c r="A24" s="115"/>
      <c r="B24" s="116"/>
      <c r="C24" s="70"/>
      <c r="D24" s="70"/>
      <c r="E24" s="115"/>
      <c r="F24" s="116"/>
      <c r="G24" s="60"/>
      <c r="H24" s="59"/>
      <c r="I24" s="61"/>
      <c r="J24" s="59"/>
    </row>
    <row r="25" spans="1:10" hidden="1">
      <c r="A25" s="56"/>
      <c r="B25" s="54"/>
      <c r="C25" s="69"/>
      <c r="D25" s="69"/>
      <c r="E25" s="54"/>
      <c r="F25" s="54"/>
      <c r="G25" s="54"/>
      <c r="H25" s="54"/>
      <c r="I25" s="54"/>
      <c r="J25" s="54"/>
    </row>
    <row r="26" spans="1:10" hidden="1">
      <c r="H26" s="48"/>
    </row>
    <row r="27" spans="1:10" hidden="1">
      <c r="A27" s="27"/>
      <c r="B27" s="27"/>
      <c r="C27" s="27"/>
      <c r="D27" s="27"/>
      <c r="E27" s="27"/>
      <c r="F27" s="27"/>
      <c r="G27" s="27"/>
      <c r="H27" s="27"/>
      <c r="I27" s="27"/>
    </row>
    <row r="28" spans="1:10">
      <c r="A28" s="47"/>
      <c r="E28" s="48"/>
      <c r="F28" s="48"/>
      <c r="G28" s="48"/>
    </row>
    <row r="29" spans="1:10" ht="15.75" thickBot="1"/>
    <row r="30" spans="1:10" ht="15.75" thickBot="1">
      <c r="C30" s="62" t="s">
        <v>42</v>
      </c>
      <c r="D30" s="72" t="s">
        <v>55</v>
      </c>
      <c r="E30" s="62" t="s">
        <v>55</v>
      </c>
      <c r="F30" s="118" t="s">
        <v>43</v>
      </c>
      <c r="G30" s="109"/>
    </row>
    <row r="31" spans="1:10" ht="15.75" thickBot="1">
      <c r="B31" s="63" t="s">
        <v>44</v>
      </c>
      <c r="C31" s="64" t="s">
        <v>45</v>
      </c>
      <c r="D31" s="73" t="s">
        <v>53</v>
      </c>
      <c r="E31" s="64" t="s">
        <v>54</v>
      </c>
      <c r="F31" s="71" t="s">
        <v>46</v>
      </c>
      <c r="G31" s="63" t="s">
        <v>47</v>
      </c>
    </row>
    <row r="32" spans="1:10">
      <c r="B32" s="65" t="s">
        <v>49</v>
      </c>
      <c r="C32" s="74"/>
      <c r="D32" s="83"/>
      <c r="E32" s="84"/>
      <c r="F32" s="10"/>
      <c r="G32" s="49"/>
    </row>
    <row r="33" spans="2:7">
      <c r="B33" s="66"/>
      <c r="C33" s="75"/>
      <c r="D33" s="78"/>
      <c r="E33" s="79"/>
      <c r="F33" s="15"/>
      <c r="G33" s="50"/>
    </row>
    <row r="34" spans="2:7">
      <c r="B34" s="66" t="s">
        <v>50</v>
      </c>
      <c r="C34" s="75"/>
      <c r="D34" s="78"/>
      <c r="E34" s="79"/>
      <c r="F34" s="15"/>
      <c r="G34" s="50"/>
    </row>
    <row r="35" spans="2:7">
      <c r="B35" s="67"/>
      <c r="C35" s="76"/>
      <c r="D35" s="78"/>
      <c r="E35" s="79"/>
      <c r="F35" s="21"/>
      <c r="G35" s="51"/>
    </row>
    <row r="36" spans="2:7">
      <c r="B36" s="66" t="s">
        <v>51</v>
      </c>
      <c r="C36" s="75"/>
      <c r="D36" s="80"/>
      <c r="E36" s="79"/>
      <c r="F36" s="15"/>
      <c r="G36" s="50"/>
    </row>
    <row r="37" spans="2:7">
      <c r="B37" s="119" t="s">
        <v>48</v>
      </c>
      <c r="C37" s="77"/>
      <c r="D37" s="81"/>
      <c r="E37" s="82"/>
      <c r="F37" s="121">
        <v>0</v>
      </c>
      <c r="G37" s="68"/>
    </row>
    <row r="38" spans="2:7" ht="15.75" thickBot="1">
      <c r="B38" s="120"/>
      <c r="C38" s="85">
        <f>SUM(C32:C37)</f>
        <v>0</v>
      </c>
      <c r="D38" s="86">
        <f>SUM(D32:D37)</f>
        <v>0</v>
      </c>
      <c r="E38" s="87">
        <f>SUM(E32:E37)</f>
        <v>0</v>
      </c>
      <c r="F38" s="122"/>
      <c r="G38" s="88">
        <f>SUM(G32:G37)</f>
        <v>0</v>
      </c>
    </row>
    <row r="39" spans="2:7" ht="15.75" thickBot="1">
      <c r="B39" s="123" t="s">
        <v>52</v>
      </c>
      <c r="C39" s="124"/>
      <c r="D39" s="124"/>
      <c r="E39" s="125"/>
      <c r="F39" s="125"/>
      <c r="G39" s="126"/>
    </row>
  </sheetData>
  <mergeCells count="24">
    <mergeCell ref="F30:G30"/>
    <mergeCell ref="B37:B38"/>
    <mergeCell ref="F37:F38"/>
    <mergeCell ref="B39:G39"/>
    <mergeCell ref="A22:A24"/>
    <mergeCell ref="B22:B24"/>
    <mergeCell ref="E23:E24"/>
    <mergeCell ref="F23:F24"/>
    <mergeCell ref="A20:A21"/>
    <mergeCell ref="B20:B21"/>
    <mergeCell ref="E20:E21"/>
    <mergeCell ref="F20:F21"/>
    <mergeCell ref="F8:G8"/>
    <mergeCell ref="A17:I17"/>
    <mergeCell ref="A19:B19"/>
    <mergeCell ref="E19:F19"/>
    <mergeCell ref="G19:H19"/>
    <mergeCell ref="I19:J19"/>
    <mergeCell ref="H8:I8"/>
    <mergeCell ref="A2:I2"/>
    <mergeCell ref="A3:I3"/>
    <mergeCell ref="A4:I4"/>
    <mergeCell ref="A5:I5"/>
    <mergeCell ref="F7:I7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4T</vt:lpstr>
      <vt:lpstr>3T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wendolis.miceli</cp:lastModifiedBy>
  <cp:lastPrinted>2019-10-01T17:59:27Z</cp:lastPrinted>
  <dcterms:created xsi:type="dcterms:W3CDTF">2018-12-14T18:48:03Z</dcterms:created>
  <dcterms:modified xsi:type="dcterms:W3CDTF">2020-12-16T15:40:18Z</dcterms:modified>
</cp:coreProperties>
</file>