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2" i="1"/>
  <c r="D58"/>
  <c r="D53"/>
  <c r="D47"/>
  <c r="D41"/>
  <c r="D18"/>
  <c r="L77"/>
  <c r="K77"/>
  <c r="J77"/>
  <c r="I77"/>
  <c r="G77"/>
  <c r="H77"/>
  <c r="F77"/>
  <c r="E77"/>
  <c r="D77"/>
  <c r="L72"/>
  <c r="K72"/>
  <c r="J72"/>
  <c r="H72"/>
  <c r="I72"/>
  <c r="G72"/>
  <c r="F72"/>
  <c r="E72"/>
  <c r="L58"/>
  <c r="K58"/>
  <c r="J58"/>
  <c r="I58"/>
  <c r="H58"/>
  <c r="G58"/>
  <c r="F58"/>
  <c r="E58"/>
  <c r="L53"/>
  <c r="K53"/>
  <c r="J53"/>
  <c r="I53"/>
  <c r="H53"/>
  <c r="G53"/>
  <c r="F53"/>
  <c r="E53"/>
  <c r="L47"/>
  <c r="K47"/>
  <c r="J47"/>
  <c r="I47"/>
  <c r="H47"/>
  <c r="G47"/>
  <c r="F47"/>
  <c r="E47"/>
  <c r="L41"/>
  <c r="K41"/>
  <c r="J41"/>
  <c r="I41"/>
  <c r="H41"/>
  <c r="G41"/>
  <c r="F41"/>
  <c r="E41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<sst xmlns="http://schemas.openxmlformats.org/spreadsheetml/2006/main" count="92" uniqueCount="61">
  <si>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</si>
  <si>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</si>
  <si>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</si>
  <si>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</si>
  <si>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</si>
  <si>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</si>
  <si>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</si>
  <si>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</si>
  <si>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</si>
  <si>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</si>
  <si>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</si>
  <si>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</si>
  <si>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</si>
  <si>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</si>
  <si>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</si>
  <si>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</si>
  <si>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</si>
  <si>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</si>
  <si>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</si>
  <si>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</si>
  <si>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</si>
  <si>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SUB ENCARGADA</t>
  </si>
  <si>
    <t>ENCARGADO (A)</t>
  </si>
  <si>
    <t>DEPARTAMENTO DE COMUNICACIONES</t>
  </si>
  <si>
    <t>MIRTHELINA ROSARIO LEDESMA</t>
  </si>
  <si>
    <t>IVELISSE BENITEZ CANELO</t>
  </si>
  <si>
    <t>EUGENIA SENA</t>
  </si>
  <si>
    <t>EDILIA TORRES FELIZ</t>
  </si>
  <si>
    <t>TEOFILA FRANCISCO MERCADO</t>
  </si>
  <si>
    <t>GLORIA BINET</t>
  </si>
  <si>
    <t>MIRTHA EVANGELINA MEDINA NINA</t>
  </si>
  <si>
    <t>AGRIPINA OTAÑO GARCIA</t>
  </si>
  <si>
    <t>ALTAGRACIA PAULINA DEL CASTILLO CERDA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</si>
  <si>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</si>
  <si>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</si>
  <si>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</si>
  <si>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</si>
  <si>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</si>
  <si>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</si>
  <si>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</si>
  <si>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</si>
  <si>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</si>
  <si>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</si>
  <si>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</si>
  <si>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</si>
  <si>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</si>
  <si>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JORGE BIENVENIDO SÁNCHEZ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</si>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</sst>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Layout" workbookViewId="0">
      <selection activeCell="A9" sqref="A9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37</v>
      </c>
      <c r="B4" s="9" t="s">
        <v>0</v>
      </c>
      <c r="C4" s="9" t="s">
        <v>1</v>
      </c>
      <c r="D4" s="9" t="s">
        <v>34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39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40</v>
      </c>
      <c r="B12" s="2" t="s">
        <v>52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24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43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25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46</v>
      </c>
      <c r="B32" t="s">
        <v>16</v>
      </c>
      <c r="C32" s="6">
        <v>179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26</v>
      </c>
      <c r="B33" t="s">
        <v>16</v>
      </c>
      <c r="C33" s="6">
        <v>464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47</v>
      </c>
      <c r="B34" t="s">
        <v>16</v>
      </c>
      <c r="C34" s="6">
        <v>465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48</v>
      </c>
      <c r="B35" t="s">
        <v>16</v>
      </c>
      <c r="C35" s="6">
        <v>9500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49</v>
      </c>
      <c r="B36" t="s">
        <v>16</v>
      </c>
      <c r="C36" s="6">
        <v>10400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27</v>
      </c>
      <c r="B37" t="s">
        <v>16</v>
      </c>
      <c r="C37" s="6">
        <v>17202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50</v>
      </c>
      <c r="B38" t="s">
        <v>16</v>
      </c>
      <c r="C38" s="6">
        <v>17402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s="2" t="s">
        <v>28</v>
      </c>
      <c r="B39" t="s">
        <v>16</v>
      </c>
      <c r="C39" s="6">
        <v>23201</v>
      </c>
      <c r="D39" s="7">
        <v>5117.5</v>
      </c>
      <c r="E39" s="6">
        <v>0</v>
      </c>
      <c r="F39" s="7">
        <v>5117.5</v>
      </c>
      <c r="G39" s="6">
        <v>146.87</v>
      </c>
      <c r="H39" s="6">
        <v>0</v>
      </c>
      <c r="I39" s="6">
        <v>155.57</v>
      </c>
      <c r="J39" s="6">
        <v>25</v>
      </c>
      <c r="K39" s="6">
        <v>327.44</v>
      </c>
      <c r="L39" s="7">
        <v>4790.0600000000004</v>
      </c>
    </row>
    <row r="40" spans="1:12">
      <c r="A40" s="2" t="s">
        <v>51</v>
      </c>
      <c r="B40" t="s">
        <v>17</v>
      </c>
      <c r="C40" s="6">
        <v>47200</v>
      </c>
      <c r="D40" s="7">
        <v>5117.5</v>
      </c>
      <c r="E40" s="6">
        <v>0</v>
      </c>
      <c r="F40" s="7">
        <v>5117.5</v>
      </c>
      <c r="G40" s="6">
        <v>146.87</v>
      </c>
      <c r="H40" s="6">
        <v>0</v>
      </c>
      <c r="I40" s="6">
        <v>155.57</v>
      </c>
      <c r="J40" s="6">
        <v>25</v>
      </c>
      <c r="K40" s="6">
        <v>327.44</v>
      </c>
      <c r="L40" s="7">
        <v>4790.0600000000004</v>
      </c>
    </row>
    <row r="41" spans="1:12">
      <c r="A41" t="s">
        <v>12</v>
      </c>
      <c r="B41">
        <v>9</v>
      </c>
      <c r="C41" s="6"/>
      <c r="D41" s="7">
        <f>SUM(D32:D40)</f>
        <v>46057.5</v>
      </c>
      <c r="E41" s="6">
        <f t="shared" ref="E41:L41" si="5">SUM(E32:E40)</f>
        <v>0</v>
      </c>
      <c r="F41" s="7">
        <f t="shared" si="5"/>
        <v>46057.5</v>
      </c>
      <c r="G41" s="7">
        <f t="shared" si="5"/>
        <v>1321.83</v>
      </c>
      <c r="H41" s="6">
        <f t="shared" si="5"/>
        <v>0</v>
      </c>
      <c r="I41" s="7">
        <f t="shared" si="5"/>
        <v>1400.1299999999997</v>
      </c>
      <c r="J41" s="6">
        <f t="shared" si="5"/>
        <v>225</v>
      </c>
      <c r="K41" s="7">
        <f t="shared" si="5"/>
        <v>2946.96</v>
      </c>
      <c r="L41" s="7">
        <f t="shared" si="5"/>
        <v>43110.54</v>
      </c>
    </row>
    <row r="42" spans="1:1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8" t="s">
        <v>53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2" t="s">
        <v>54</v>
      </c>
      <c r="B45" t="s">
        <v>18</v>
      </c>
      <c r="C45" s="6">
        <v>3501</v>
      </c>
      <c r="D45" s="7">
        <v>10363.94</v>
      </c>
      <c r="E45" s="6">
        <v>0</v>
      </c>
      <c r="F45" s="7">
        <v>10363.94</v>
      </c>
      <c r="G45" s="6">
        <v>297.45</v>
      </c>
      <c r="H45" s="6">
        <v>0</v>
      </c>
      <c r="I45" s="6">
        <v>315.06</v>
      </c>
      <c r="J45" s="6">
        <v>25</v>
      </c>
      <c r="K45" s="6">
        <v>637.51</v>
      </c>
      <c r="L45" s="7">
        <v>9726.43</v>
      </c>
    </row>
    <row r="46" spans="1:12">
      <c r="A46" s="2" t="s">
        <v>29</v>
      </c>
      <c r="B46" t="s">
        <v>13</v>
      </c>
      <c r="C46" s="6">
        <v>26200</v>
      </c>
      <c r="D46" s="7">
        <v>5117.5</v>
      </c>
      <c r="E46" s="6">
        <v>0</v>
      </c>
      <c r="F46" s="7">
        <v>5117.5</v>
      </c>
      <c r="G46" s="6">
        <v>146.87</v>
      </c>
      <c r="H46" s="6">
        <v>0</v>
      </c>
      <c r="I46" s="6">
        <v>155.57</v>
      </c>
      <c r="J46" s="6">
        <v>25</v>
      </c>
      <c r="K46" s="6">
        <v>327.44</v>
      </c>
      <c r="L46" s="7">
        <v>4790.0600000000004</v>
      </c>
    </row>
    <row r="47" spans="1:12">
      <c r="A47" t="s">
        <v>12</v>
      </c>
      <c r="B47">
        <v>2</v>
      </c>
      <c r="C47" s="6"/>
      <c r="D47" s="7">
        <f>SUM(D45:D46)</f>
        <v>15481.44</v>
      </c>
      <c r="E47" s="6">
        <f t="shared" ref="E47:L47" si="6">SUM(E45:E46)</f>
        <v>0</v>
      </c>
      <c r="F47" s="7">
        <f t="shared" si="6"/>
        <v>15481.44</v>
      </c>
      <c r="G47" s="6">
        <f t="shared" si="6"/>
        <v>444.32</v>
      </c>
      <c r="H47" s="6">
        <f t="shared" si="6"/>
        <v>0</v>
      </c>
      <c r="I47" s="6">
        <f t="shared" si="6"/>
        <v>470.63</v>
      </c>
      <c r="J47" s="6">
        <f t="shared" si="6"/>
        <v>50</v>
      </c>
      <c r="K47" s="6">
        <f t="shared" si="6"/>
        <v>964.95</v>
      </c>
      <c r="L47" s="7">
        <f t="shared" si="6"/>
        <v>14516.490000000002</v>
      </c>
    </row>
    <row r="48" spans="1:12">
      <c r="A48" s="2"/>
      <c r="C48" s="6"/>
      <c r="D48" s="7"/>
      <c r="E48" s="6"/>
      <c r="F48" s="7"/>
      <c r="G48" s="6"/>
      <c r="H48" s="6"/>
      <c r="I48" s="6"/>
      <c r="J48" s="6"/>
      <c r="K48" s="6"/>
      <c r="L48" s="7"/>
    </row>
    <row r="49" spans="1:12">
      <c r="A49" s="2"/>
      <c r="C49" s="6"/>
      <c r="D49" s="7"/>
      <c r="E49" s="6"/>
      <c r="F49" s="7"/>
      <c r="G49" s="6"/>
      <c r="H49" s="6"/>
      <c r="I49" s="6"/>
      <c r="J49" s="6"/>
      <c r="K49" s="6"/>
      <c r="L49" s="7"/>
    </row>
    <row r="50" spans="1:12">
      <c r="A50" s="8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2" t="s">
        <v>56</v>
      </c>
      <c r="B51" t="s">
        <v>19</v>
      </c>
      <c r="C51" s="6">
        <v>10701</v>
      </c>
      <c r="D51" s="7">
        <v>7600.21</v>
      </c>
      <c r="E51" s="6">
        <v>0</v>
      </c>
      <c r="F51" s="7">
        <v>7600.21</v>
      </c>
      <c r="G51" s="6">
        <v>218.13</v>
      </c>
      <c r="H51" s="6">
        <v>0</v>
      </c>
      <c r="I51" s="6">
        <v>231.05</v>
      </c>
      <c r="J51" s="6">
        <v>25</v>
      </c>
      <c r="K51" s="6">
        <v>474.18</v>
      </c>
      <c r="L51" s="7">
        <v>7126.03</v>
      </c>
    </row>
    <row r="52" spans="1:12">
      <c r="A52" s="2" t="s">
        <v>30</v>
      </c>
      <c r="B52" t="s">
        <v>20</v>
      </c>
      <c r="C52" s="6">
        <v>40800</v>
      </c>
      <c r="D52" s="7">
        <v>5700.17</v>
      </c>
      <c r="E52" s="6">
        <v>0</v>
      </c>
      <c r="F52" s="7">
        <v>5700.17</v>
      </c>
      <c r="G52" s="6">
        <v>163.59</v>
      </c>
      <c r="H52" s="6">
        <v>0</v>
      </c>
      <c r="I52" s="6">
        <v>173.29</v>
      </c>
      <c r="J52" s="6">
        <v>25</v>
      </c>
      <c r="K52" s="6">
        <v>361.88</v>
      </c>
      <c r="L52" s="7">
        <v>5338.29</v>
      </c>
    </row>
    <row r="53" spans="1:12">
      <c r="A53" t="s">
        <v>12</v>
      </c>
      <c r="B53">
        <v>2</v>
      </c>
      <c r="C53" s="6"/>
      <c r="D53" s="7">
        <f t="shared" ref="D53:L53" si="7">SUM(D51:D52)</f>
        <v>13300.380000000001</v>
      </c>
      <c r="E53" s="6">
        <f t="shared" si="7"/>
        <v>0</v>
      </c>
      <c r="F53" s="7">
        <f t="shared" si="7"/>
        <v>13300.380000000001</v>
      </c>
      <c r="G53" s="6">
        <f t="shared" si="7"/>
        <v>381.72</v>
      </c>
      <c r="H53" s="6">
        <f t="shared" si="7"/>
        <v>0</v>
      </c>
      <c r="I53" s="6">
        <f t="shared" si="7"/>
        <v>404.34000000000003</v>
      </c>
      <c r="J53" s="6">
        <f t="shared" si="7"/>
        <v>50</v>
      </c>
      <c r="K53" s="7">
        <f t="shared" si="7"/>
        <v>836.06</v>
      </c>
      <c r="L53" s="7">
        <f t="shared" si="7"/>
        <v>12464.32</v>
      </c>
    </row>
    <row r="54" spans="1:12">
      <c r="A54" s="2"/>
      <c r="C54" s="6"/>
      <c r="D54" s="7"/>
      <c r="E54" s="6"/>
      <c r="F54" s="7"/>
      <c r="G54" s="6"/>
      <c r="H54" s="6"/>
      <c r="I54" s="6"/>
      <c r="J54" s="6"/>
      <c r="K54" s="6"/>
      <c r="L54" s="7"/>
    </row>
    <row r="56" spans="1:12">
      <c r="A56" s="8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2" t="s">
        <v>31</v>
      </c>
      <c r="B57" t="s">
        <v>20</v>
      </c>
      <c r="C57" s="6">
        <v>322</v>
      </c>
      <c r="D57" s="7">
        <v>5117.5</v>
      </c>
      <c r="E57" s="6">
        <v>0</v>
      </c>
      <c r="F57" s="7">
        <v>5117.5</v>
      </c>
      <c r="G57" s="6">
        <v>146.87</v>
      </c>
      <c r="H57" s="6">
        <v>0</v>
      </c>
      <c r="I57" s="6">
        <v>155.57</v>
      </c>
      <c r="J57" s="6">
        <v>25</v>
      </c>
      <c r="K57" s="6">
        <v>327.44</v>
      </c>
      <c r="L57" s="7">
        <v>4790.0600000000004</v>
      </c>
    </row>
    <row r="58" spans="1:12">
      <c r="A58" t="s">
        <v>12</v>
      </c>
      <c r="B58">
        <v>1</v>
      </c>
      <c r="C58" s="6"/>
      <c r="D58" s="7">
        <f>SUM(D57)</f>
        <v>5117.5</v>
      </c>
      <c r="E58" s="6">
        <f t="shared" ref="E58:L58" si="8">SUM(E57)</f>
        <v>0</v>
      </c>
      <c r="F58" s="7">
        <f t="shared" si="8"/>
        <v>5117.5</v>
      </c>
      <c r="G58" s="6">
        <f t="shared" si="8"/>
        <v>146.87</v>
      </c>
      <c r="H58" s="6">
        <f t="shared" si="8"/>
        <v>0</v>
      </c>
      <c r="I58" s="6">
        <f t="shared" si="8"/>
        <v>155.57</v>
      </c>
      <c r="J58" s="6">
        <f t="shared" si="8"/>
        <v>25</v>
      </c>
      <c r="K58" s="6">
        <f t="shared" si="8"/>
        <v>327.44</v>
      </c>
      <c r="L58" s="7">
        <f t="shared" si="8"/>
        <v>4790.0600000000004</v>
      </c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37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59</v>
      </c>
      <c r="B70" t="s">
        <v>22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s="2" t="s">
        <v>32</v>
      </c>
      <c r="B71" t="s">
        <v>21</v>
      </c>
      <c r="C71" s="6">
        <v>5302</v>
      </c>
      <c r="D71" s="7">
        <v>12091.26</v>
      </c>
      <c r="E71" s="6">
        <v>0</v>
      </c>
      <c r="F71" s="7">
        <v>12091.26</v>
      </c>
      <c r="G71" s="6">
        <v>347.02</v>
      </c>
      <c r="H71" s="6">
        <v>0</v>
      </c>
      <c r="I71" s="6">
        <v>367.57</v>
      </c>
      <c r="J71" s="6">
        <v>25</v>
      </c>
      <c r="K71" s="6">
        <v>739.59</v>
      </c>
      <c r="L71" s="7">
        <v>11351.67</v>
      </c>
    </row>
    <row r="72" spans="1:12">
      <c r="A72" t="s">
        <v>12</v>
      </c>
      <c r="B72">
        <v>2</v>
      </c>
      <c r="C72" s="6"/>
      <c r="D72" s="7">
        <f>SUM(D70:D71)</f>
        <v>28549.72</v>
      </c>
      <c r="E72" s="6">
        <f t="shared" ref="E72:L72" si="9">SUM(E70:E71)</f>
        <v>0</v>
      </c>
      <c r="F72" s="7">
        <f t="shared" si="9"/>
        <v>28549.72</v>
      </c>
      <c r="G72" s="6">
        <f t="shared" si="9"/>
        <v>819.38</v>
      </c>
      <c r="H72" s="6">
        <f t="shared" si="9"/>
        <v>0</v>
      </c>
      <c r="I72" s="6">
        <f t="shared" si="9"/>
        <v>867.91</v>
      </c>
      <c r="J72" s="6">
        <f t="shared" si="9"/>
        <v>50</v>
      </c>
      <c r="K72" s="7">
        <f t="shared" si="9"/>
        <v>1737.29</v>
      </c>
      <c r="L72" s="7">
        <f t="shared" si="9"/>
        <v>26812.43</v>
      </c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8" t="s">
        <v>60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2" t="s">
        <v>33</v>
      </c>
      <c r="B76" t="s">
        <v>13</v>
      </c>
      <c r="C76" s="6">
        <v>1800</v>
      </c>
      <c r="D76" s="7">
        <v>6080.18</v>
      </c>
      <c r="E76" s="6">
        <v>0</v>
      </c>
      <c r="F76" s="7">
        <v>6080.18</v>
      </c>
      <c r="G76" s="6">
        <v>174.5</v>
      </c>
      <c r="H76" s="6">
        <v>0</v>
      </c>
      <c r="I76" s="6">
        <v>184.84</v>
      </c>
      <c r="J76" s="6">
        <v>25</v>
      </c>
      <c r="K76" s="6">
        <v>384.34</v>
      </c>
      <c r="L76" s="7">
        <v>5695.84</v>
      </c>
    </row>
    <row r="77" spans="1:12">
      <c r="A77" t="s">
        <v>12</v>
      </c>
      <c r="B77">
        <v>1</v>
      </c>
      <c r="C77" s="6"/>
      <c r="D77" s="7">
        <f t="shared" ref="D77:L77" si="10">SUM(D76)</f>
        <v>6080.18</v>
      </c>
      <c r="E77" s="6">
        <f t="shared" si="10"/>
        <v>0</v>
      </c>
      <c r="F77" s="7">
        <f t="shared" si="10"/>
        <v>6080.18</v>
      </c>
      <c r="G77" s="6">
        <f t="shared" si="10"/>
        <v>174.5</v>
      </c>
      <c r="H77" s="6">
        <f t="shared" si="10"/>
        <v>0</v>
      </c>
      <c r="I77" s="6">
        <f t="shared" si="10"/>
        <v>184.84</v>
      </c>
      <c r="J77" s="6">
        <f t="shared" si="10"/>
        <v>25</v>
      </c>
      <c r="K77" s="6">
        <f t="shared" si="10"/>
        <v>384.34</v>
      </c>
      <c r="L77" s="7">
        <f t="shared" si="10"/>
        <v>5695.84</v>
      </c>
    </row>
    <row r="79" spans="1:12">
      <c r="A79" s="8" t="s">
        <v>35</v>
      </c>
      <c r="B79" s="8">
        <v>22</v>
      </c>
      <c r="D79" s="1"/>
      <c r="F79" s="1"/>
      <c r="G79" s="1"/>
      <c r="I79" s="1"/>
      <c r="K79" s="1"/>
      <c r="L79" s="1"/>
    </row>
    <row r="83" spans="2:2">
      <c r="B83" s="2" t="s">
        <v>36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Mayo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2014-12-19T19:42:45Z</cp:lastPrinted>
  <dcterms:created xsi:type="dcterms:W3CDTF">2013-09-10T16:50:55Z</dcterms:created>
  <dcterms:modified xsi:type="dcterms:W3CDTF">2015-06-18T13:24:29Z</dcterms:modified>
</cp:coreProperties>
</file>