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2\"/>
    </mc:Choice>
  </mc:AlternateContent>
  <bookViews>
    <workbookView xWindow="0" yWindow="0" windowWidth="28800" windowHeight="11835"/>
  </bookViews>
  <sheets>
    <sheet name="PAGO FACT. PROVEEDOR JUNIO22" sheetId="2" r:id="rId1"/>
    <sheet name="Hoja2" sheetId="3" r:id="rId2"/>
    <sheet name="Hoja1" sheetId="1" r:id="rId3"/>
  </sheets>
  <definedNames>
    <definedName name="_xlnm.Print_Area" localSheetId="0">'PAGO FACT. PROVEEDOR JUNIO22'!$B$1:$L$77</definedName>
    <definedName name="_xlnm.Print_Titles" localSheetId="0">'PAGO FACT. PROVEEDOR JUNIO22'!$1:$7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2" l="1"/>
  <c r="J70" i="2"/>
  <c r="N70" i="2" l="1"/>
</calcChain>
</file>

<file path=xl/sharedStrings.xml><?xml version="1.0" encoding="utf-8"?>
<sst xmlns="http://schemas.openxmlformats.org/spreadsheetml/2006/main" count="383" uniqueCount="300">
  <si>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</si>
  <si>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</si>
  <si>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</si>
  <si>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</si>
  <si>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</si>
  <si>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</si>
  <si>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</si>
  <si>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</si>
  <si>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</si>
  <si>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</si>
  <si>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</si>
  <si>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</si>
  <si>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COMPANIA DOMINICANA DE TELEFONOS C POR A</t>
  </si>
  <si>
    <t>101001577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</si>
  <si>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</si>
  <si>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</si>
  <si>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</si>
  <si>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</si>
  <si>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</si>
  <si>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</si>
  <si>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</si>
  <si>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</si>
  <si>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C VEN TECHNOLOGIES, SRL</t>
  </si>
  <si>
    <t>130135525</t>
  </si>
  <si>
    <t>TOTAL</t>
  </si>
  <si>
    <t>131205267</t>
  </si>
  <si>
    <t>Francis Tipico &amp; Gourmet, SRL</t>
  </si>
  <si>
    <t>Suplidora Reysa, EIRL</t>
  </si>
  <si>
    <t>130887594</t>
  </si>
  <si>
    <t>101503939</t>
  </si>
  <si>
    <t>101761581</t>
  </si>
  <si>
    <t>101820217</t>
  </si>
  <si>
    <t>101893931</t>
  </si>
  <si>
    <t>102316163</t>
  </si>
  <si>
    <t>130192731</t>
  </si>
  <si>
    <t>131155091</t>
  </si>
  <si>
    <t>AGUA PLANETA AZUL C POR A</t>
  </si>
  <si>
    <t>MAPFRE Salud ARS, S.A.</t>
  </si>
  <si>
    <t>EMPRESA DISTRIBUIDORA DE ELECTRICIDAD DEL ESTE S A</t>
  </si>
  <si>
    <t>Offitek, SRL</t>
  </si>
  <si>
    <t>Cecomsa, SRL</t>
  </si>
  <si>
    <t>PA CATERING, SRL</t>
  </si>
  <si>
    <t>B1500013837</t>
  </si>
  <si>
    <t xml:space="preserve"> </t>
  </si>
  <si>
    <t>401516454</t>
  </si>
  <si>
    <t>401037272</t>
  </si>
  <si>
    <t>Sunix Petroleum, SRL</t>
  </si>
  <si>
    <t>RELACIÓN DE PAGO DE FACTURAS  PROVEEDORES DURANTE EL MES DE  JUNIO DEL 2022</t>
  </si>
  <si>
    <t>1375</t>
  </si>
  <si>
    <t>1376</t>
  </si>
  <si>
    <t>1385</t>
  </si>
  <si>
    <t>1399</t>
  </si>
  <si>
    <t>1400</t>
  </si>
  <si>
    <t>1401</t>
  </si>
  <si>
    <t>1406</t>
  </si>
  <si>
    <t>1407</t>
  </si>
  <si>
    <t>1410</t>
  </si>
  <si>
    <t>1427</t>
  </si>
  <si>
    <t>1428</t>
  </si>
  <si>
    <t>1429</t>
  </si>
  <si>
    <t>1433</t>
  </si>
  <si>
    <t>1443</t>
  </si>
  <si>
    <t>1446</t>
  </si>
  <si>
    <t>1452</t>
  </si>
  <si>
    <t>1453</t>
  </si>
  <si>
    <t>1456</t>
  </si>
  <si>
    <t>1457</t>
  </si>
  <si>
    <t>1461</t>
  </si>
  <si>
    <t>1464</t>
  </si>
  <si>
    <t>1465</t>
  </si>
  <si>
    <t>1471</t>
  </si>
  <si>
    <t>1475</t>
  </si>
  <si>
    <t>1482</t>
  </si>
  <si>
    <t>1485</t>
  </si>
  <si>
    <t>1488</t>
  </si>
  <si>
    <t>1491</t>
  </si>
  <si>
    <t>1494</t>
  </si>
  <si>
    <t>1495</t>
  </si>
  <si>
    <t>1519</t>
  </si>
  <si>
    <t>1520</t>
  </si>
  <si>
    <t>1525</t>
  </si>
  <si>
    <t>1526</t>
  </si>
  <si>
    <t>1533</t>
  </si>
  <si>
    <t>1542</t>
  </si>
  <si>
    <t>1546</t>
  </si>
  <si>
    <t>1553</t>
  </si>
  <si>
    <t>1555</t>
  </si>
  <si>
    <t>1572</t>
  </si>
  <si>
    <t>1574</t>
  </si>
  <si>
    <t>1580</t>
  </si>
  <si>
    <t>1586</t>
  </si>
  <si>
    <t>1592</t>
  </si>
  <si>
    <t>1602</t>
  </si>
  <si>
    <t>1603</t>
  </si>
  <si>
    <t>1629</t>
  </si>
  <si>
    <t>1630</t>
  </si>
  <si>
    <t>1631</t>
  </si>
  <si>
    <t>1636</t>
  </si>
  <si>
    <t>1642</t>
  </si>
  <si>
    <t>1645</t>
  </si>
  <si>
    <t>1651</t>
  </si>
  <si>
    <t>1654</t>
  </si>
  <si>
    <t>1688</t>
  </si>
  <si>
    <t>1701</t>
  </si>
  <si>
    <t>1708</t>
  </si>
  <si>
    <t>1712</t>
  </si>
  <si>
    <t>1713</t>
  </si>
  <si>
    <t>1717</t>
  </si>
  <si>
    <t>Grupo Retmox, SRL</t>
  </si>
  <si>
    <t>GTG Industrial, SRL</t>
  </si>
  <si>
    <t>Editora Corripio, SAS</t>
  </si>
  <si>
    <t>Magna Motors, SA</t>
  </si>
  <si>
    <t>SEGURO NACIONAL DE SALUD</t>
  </si>
  <si>
    <t>Virginia, SRL</t>
  </si>
  <si>
    <t>Leja Movil, SRL</t>
  </si>
  <si>
    <t>Inversiones Tejeda Valera Inteval, SRL</t>
  </si>
  <si>
    <t>JB GLOBAL SUPPLY, SRL</t>
  </si>
  <si>
    <t>Suprema Qualitas, SRL</t>
  </si>
  <si>
    <t>GL Promociones, SRL</t>
  </si>
  <si>
    <t>Centroxpert STE, SRL</t>
  </si>
  <si>
    <t>Editora El Nuevo Diario, SA</t>
  </si>
  <si>
    <t>MULTICOMPUTOS, SRL</t>
  </si>
  <si>
    <t>CORPORACION DEL ACUEDUCTO Y ALCANTARILLADO DE SANTO DOMINGO</t>
  </si>
  <si>
    <t>Gerson Lora Imagenes Corporativas, SRL</t>
  </si>
  <si>
    <t>Zec Zolo Enfoke Creativo, EIRL</t>
  </si>
  <si>
    <t>Techpoint Global, SRL</t>
  </si>
  <si>
    <t>EIRA ARILANDIA MEJIA ENCARNACION</t>
  </si>
  <si>
    <t>Grupo K de Multiservicios, SRL</t>
  </si>
  <si>
    <t>Khalicco Investments, SRL</t>
  </si>
  <si>
    <t>Uxmal Comercial, SRL</t>
  </si>
  <si>
    <t>Suplidores Diversos, SRL</t>
  </si>
  <si>
    <t>You Color, SRL</t>
  </si>
  <si>
    <t>Maet Innovation Tean, SRL</t>
  </si>
  <si>
    <t>Dipuglia PC Outlet Store, SRL</t>
  </si>
  <si>
    <t>Inversiones Gretmon, SRL</t>
  </si>
  <si>
    <t>Productive Business Solutions Dominicana, SAS</t>
  </si>
  <si>
    <t>JUAN RAFAEL GOMEZ LUNA</t>
  </si>
  <si>
    <t>Elsa Margarita de la Cruz Matos</t>
  </si>
  <si>
    <t>Impresos Tres Tintas, srl</t>
  </si>
  <si>
    <t>COMPU-OFFICE DOMINICANA, SRL</t>
  </si>
  <si>
    <t>Editora Hoy, SAS</t>
  </si>
  <si>
    <t>131848087</t>
  </si>
  <si>
    <t>130297118</t>
  </si>
  <si>
    <t>101087961</t>
  </si>
  <si>
    <t>101055571</t>
  </si>
  <si>
    <t>102323259</t>
  </si>
  <si>
    <t>132117883</t>
  </si>
  <si>
    <t>130738582</t>
  </si>
  <si>
    <t>130539138</t>
  </si>
  <si>
    <t>124004047</t>
  </si>
  <si>
    <t>101889561</t>
  </si>
  <si>
    <t>131202772</t>
  </si>
  <si>
    <t>101100508</t>
  </si>
  <si>
    <t>101638801</t>
  </si>
  <si>
    <t>130983501</t>
  </si>
  <si>
    <t>130769664</t>
  </si>
  <si>
    <t>131092162</t>
  </si>
  <si>
    <t>01100317443</t>
  </si>
  <si>
    <t>130500282</t>
  </si>
  <si>
    <t>131048447</t>
  </si>
  <si>
    <t>130027196</t>
  </si>
  <si>
    <t>130411131</t>
  </si>
  <si>
    <t>130342873</t>
  </si>
  <si>
    <t>131475825</t>
  </si>
  <si>
    <t>130117659</t>
  </si>
  <si>
    <t>130774005</t>
  </si>
  <si>
    <t>101025506</t>
  </si>
  <si>
    <t>00107960353</t>
  </si>
  <si>
    <t>00107495699</t>
  </si>
  <si>
    <t>131242529</t>
  </si>
  <si>
    <t>130228698</t>
  </si>
  <si>
    <t>101098376</t>
  </si>
  <si>
    <t>PRIMER PAGO DEL CONTRATO NO. BS-0004933-2022, SERVICIO DE FUMIGACIONES PROFUNDAS (1/6), PARA TODAS LAS AREAS DE LA INSTITUCION, SEGUN O/S ONE-2022-00052, CONTRATO Y FACTURA ANEXA.</t>
  </si>
  <si>
    <t>PAGO ADQUISICION DE INSUMOS (GALLETAS, AZUCAR, CAFE, CREMORA, VASOS Y SERVILLETAS) PARA LA CAPACITACION DEL ROE-2022, CELEBRADO EL 15 Y 16 DE MARZO 2022, SEGUN OC-ONE-2022-00049 Y FACTURA ANEXA.</t>
  </si>
  <si>
    <t>PAGO ADQUISICION DE TICKETS DE COMBUSTIBLE, PARA SER UTILIZADOS EN LA INSTITUCION, EN EL PROYECTO DE REGISTRO DE OFERTAS Y EDIFICACIONES (ROE-2022) Y POR EL DEPT. ADM. Y FINANC., SEGUN CONTRATO NO. BS-0004996-2022 Y FACTURAS ANEXAS.</t>
  </si>
  <si>
    <t>PAGO SERVICIO DE REFRIGERIO PARA PARTICIPANTES EN EL ENCUENTRO PRACTICO MOOC'S DE LA ESCUELA NACIONAL DE ESTADISTICAS (ENE), REALIZADO EL DIA 20 DE MAYO DEL 2022, SEGUN O/S ONE-2022-00138 Y FACTURA ANEXA.</t>
  </si>
  <si>
    <t>PAGO SERVICIO DE CATERING (BRINDIS), PARA ACTIVIDAD DEL VIERNES TEMATICO REALIZADO EL 06 DE MAYO DEL 2022, PARA TODOS LOS COLABORADORES DE LA INSTITUCION, SEGUN O/S ONE-2022-00122 Y FACTURA ANEXA.</t>
  </si>
  <si>
    <t>PAGO IMPRESION DE CUESTIONARIO HOGAR DE INFORMACION SOBRE VIVIENDAS, PARA SER UTILIZADOS EN LA ENCUETA ENHOGAR-2022, SEGUN O/C ONE-2022-00070 Y FACTURA ANEXA.</t>
  </si>
  <si>
    <t>PAGO SERVICIO TELEFONICO (FLOTAS) PARA USO DE LA INSTITUCION, CORRESPONDIENTE A LOS NCF: B1500169933 Y B1500169936 RESPECTIVAMENTE, CORRESP.  AL MES DE MAYO 2022, SEGUN SOLICITUD Y FACTURAS ANEXAS.</t>
  </si>
  <si>
    <t>PAGO SERVICIO TELEFONICO E INTERNET, PARA USO DE LA INSTITUCION, CORRESPONDIENTE A LOS NCF: B1500169934 Y B1500169921 RESPECTIVAMENTE, CORRESPONDIENTE AL MES DE MAYO 2022, SEGUN SOLICITUD Y FACTURAS ANEXAS.</t>
  </si>
  <si>
    <t>PAGO SERVICIO DE MANTENIMIENTO Y REPARACION DE VEHICULO AUTOBUS HYUNDAI, PLACA EI00865, PERTENECIENTE A ESTA INSTITUCION, SEGUN O/S ONE-2022-00177 Y FACTURA ANEXA.</t>
  </si>
  <si>
    <t>PAGO SERVICIO DE SALUD (MAPFRE SALUD COMPLEMENTARIO) PARA EL PERSONAL DE ESTA INSTITUCION, CORRESPONDIENTE AL MES DE JUNIO 2022, SEGUN SOLICITUD PAGO Y FACTURA ANEXA.</t>
  </si>
  <si>
    <t>PAGO SERVICIO DE SALUD (SENASA COMPLEMENTARIO) PARA EL PERSONAL DE ESTA INSTITUCION, CORRESPONDIENTE AL MES DE JUNIO 2022, SEGUN SOLICITUD Y FACTURA ANEXA.</t>
  </si>
  <si>
    <t>PAGO SERVICIO DE 15 LINEAS DE INTERNET DE 10GB, PARA  USO EN EL LEVANTAMIENTO CARTOGRAFICO DEL CENSO NACIONAL DE POBLACION Y VIVIENDA, CORRESPONDIENTE AL MES DE MAYO 2022, SEGUN SOLICITUD Y FACTURA ANEXA.</t>
  </si>
  <si>
    <t>PAGO SERVICIO DE (60) LINEAS DE INTERNET PARA EL LEVANTAMIENTO DE LA 2DA. PRUEBA PILOTO DEL X CENSO NACIONAL DE POBLACION Y VIVIENDA, CORRESPONDIENTE AL MES DE MAYO 2022, SEGUN SOLICITUD Y FACTURA ANEXA.</t>
  </si>
  <si>
    <t>PAGO ALQUILER DE DOS LOCALES UBICADOS EN EL SECTOR DON BOSCO, PARA ALMACENAMIENTO DE DOCUMENTOS Y MATERIALES DE LA INSTITUCION, CORRESPONDIENTE AL MES DE JUNIO 2022, SEGUN SOLICITUD, CONTRATO Y FACTURA ANEXA.</t>
  </si>
  <si>
    <t>PAGO SERVICIO DE SALUD (HUMANO COMPLEMENTARIO) PARA EL PERSONAL DE ESTA INSTITUCION, CORRESPONDIENTE AL MES DE JUNIO 2022, SEGUN SOLICITUD Y FACTURA ANEXA.</t>
  </si>
  <si>
    <t>PAGO (20%) DEL CONTRATO NO. BS-0006693-2022, ADQUISICION DE HEADSET PARA PC, CAMARA DE VIDEO, TELEFONOS IP Y SERVIDORES, PARA SER UTILIZADOS EN EL X CNPV, CORRESP. AL LOTE 11, ITEM 4,5,6 Y 10 DEL PROCESO ONE-MAE-PEUR-2022-0001 Y FACT. ANEXA.</t>
  </si>
  <si>
    <t>PAGO (20%) DEL CONTRATO NO. BS-0006577-2022, ADQUISICION DE (6,380) TABLETAS, PARA SER UTILIZADAS EN EL X CENSO NACIONAL DE POBLACION Y VIVIENDA, CORRESP. AL LOTE 4., SEGUN PROCESO ONE-MAE-PEUR-2022-0001, CONTRATO Y FACTURA ANEXA.</t>
  </si>
  <si>
    <t>PAGO SERVICIO ALQUILER DE CAMIONETAS 4X4, AUTOMATICAS, DOBLE CABINA, PARA SER UTILIZADAS EN LA REVISION Y ACTUALIZACION CARTOGRAFICA, CON MIRAS AL (X CNPV), CORRESP. A (37) DIAS DE SERVICIOS, SEGUN O/S ONE-2022-00066 Y FACTURAS  ANEXAS.</t>
  </si>
  <si>
    <t>PAGO ADQUISICION DE BARRA PARA MARCAR (TIZA EN CERA ROJA), UTILIZADAS EN LOS TRABAJOS DE LEVANTAMIENTO CARTOGRAFICO CON MIRAS AL X CNPV, SEGUN O/C ONE-2022-00178 Y FACTURA ANEXA.</t>
  </si>
  <si>
    <t>PAGO (20%) DEL CONTRATO NO. BS-0006616-2022, ADQUISICION DE (6,380) TABLETAS, PARA SER UTILIZADAS EN EL X CENSO NACIONAL DE POBLACION Y VIVIENDA, CORRESP. AL LOTE 5 DEL PROCESO ONE-MAE-PEUR-2022-0001, SEGUN CONTRATO Y FACT. ANEXA.</t>
  </si>
  <si>
    <t>PAGO (30%) DEL ADENDUM DE CONTRATO NO. BS-0004985-2022, CONSULTORIA PARA EL DISEÑO, ESTANDARIZACION Y DOCUMENTACION DE PROCESO DE LA ONE, PARA EL X CENSO NACIONAL DE POBLACION Y VIVIENDA , SEGUN PROCESO ONE-CCC-CP-2021-0013, CONTRATO Y FACTURA ANEXA.</t>
  </si>
  <si>
    <t>PAGO ADQUISICION DE MOCHILAS PLEGABLE, PARA SER UTILIZADAS EN LA 2DA. PRUEBA CENSAL Y PRIMERA (3) FIGURAS, CON MIRAS AL X CENSO NACIONAL DE POBLACION Y VIVIENDA, SEGUN O/C ONE-2022-00124 Y FACTURA ANEXA.</t>
  </si>
  <si>
    <t>PAGO EQUIPOS TECNOLOGICOS, PARA USO DE DIFERENTES DEPARTAMENTOS DE ESTA INSTITUCION, SEGUN PROCESO DE COMPRA ONE-CCC-LPN-2021-0001 Y FACTURA ANEXA.</t>
  </si>
  <si>
    <t>PAGO RENOVACION DE SUSCRIPCION DEL PERIODICO (EL NUEVO DIARIO), DESDE EL PERIODO 07/05/2022 HASTA 07/05/2023, SEGUN ORDEN ONE-2022-00117 Y FACTURA ANEXA.</t>
  </si>
  <si>
    <t>PAGO 20% ADQUISICION ALMACENAMIENTO SAN Y ARREGLO DE DISCOS, PARA EL X CNPV 2022, SEGUN O/C ONE-MAE-PEUR-2022-0001 Y FACTURA ANEXA.</t>
  </si>
  <si>
    <t>PAGO (20%) DEL CONTRATO NO. 133/2021, REF. ONE-CCC-LPN-2021-0002, ADQUISICION DE EQUIPOS INFORMATICOS, PARA SER UTILIZADOS EN EL X CENSO NACIONAL DE POBLACION Y VIVIENDA, SEGUN CONTRATO, CERTIFICACIONES Y FACTURA ANEXA.</t>
  </si>
  <si>
    <t>PAGO 80% ADQUISICION DE EQUIPOS TECNOLOGICOS PARA EL X CNPV 2022, SEGUN O/C ONE-CCC-LPN-2021-0002 Y FACTURAS ANEXAS.</t>
  </si>
  <si>
    <t>1ER. PAGO DEL 20% POR CONCEPTO DE AVANCE CONTRATO BS-0003654-2022, POR  SERVICIOS DE ALMACENAMIENTO EN LA NUBE ( CENTRO DE DATOS PRINCIPAL) PARA SER UTILIZADOS EN EL X CNPV 2022,  SEGUN SOLICITUD PAGO Y FACTURA ANEXA.</t>
  </si>
  <si>
    <t>PAGO SERVICIO DE AGUA POTABLE PARA USO DE LA INSTITUCION, CORRESPONDIENTE AL MES DE JUNIO 2022, SEGUN SOLICITUD DE PAGO Y FACTURA ANEXA.</t>
  </si>
  <si>
    <t>PAGO ADQUISICION DE CAMISAS CON LOGO BORDADO, PARA SER UTILIZADAS POR LA DIRECCION DE ESTADISTICAS ECONOMICAS, SEGUN O/C ONE-2022-00092 Y FACTURA ANEXA.</t>
  </si>
  <si>
    <t>PAGO SERVICIO DE INTERNET PREMIUM PLUS 100 MBPS-10MBPS PARA USO DE LA INSTITUCION, CORRESPONDIENTE AL MES DE JUNIO 2022, SEGUN SOLICITUD Y FACTURA ANEXA.</t>
  </si>
  <si>
    <t>PAGO ADQUISICION DE 4 PIZARRAS AUTOADHERIBLES, DE MATERIAL VINILO, MAGNETICO COLOR BLANCO, PARA USO EN LA DIRECCION NACIONAL DE ESTA INSTITUCION, SEGUN OC ONE-20252-00071 Y FACTURA ANEXA.</t>
  </si>
  <si>
    <t>PAGO SERVICIO DE CATERING (BRINDIS), PARA ACTIVIDAD DEL VIERNES TEMATICO, REALIZADO EL DIA 3 DE JUNIO DEL 2022, PARA TODOS LOS COLABORADORES DE LA ONE, SEGUN O/S ONE-2022-00122 Y FACTURA  ANEXA.</t>
  </si>
  <si>
    <t>PAGO ADQUISICION DE INSUMOS (ROLLOS DE ETIQUETAS Y TINTA PARA IMPRESORA) PARA USO EN LA 2DA. PRUEBA CENSAL Y PRIMERAS (3) FIGURAS, CON MIRAS AL X CNPV, SEGUN O/C ONE-2022-00130 Y FACTURA ANEXA.</t>
  </si>
  <si>
    <t>PAGO SERVICIO DE ALQUILER  POR UN MES, DE 60 TABLETAS HUAWEI MEDIA PAD T3 10" 16GB MEMORIA 2GB SISTEMA OPERATIVO ANDROID, SEGUN O/S -ONE-2022-00172 Y FACTURA ANEXA.</t>
  </si>
  <si>
    <t>PAGO ADQUISICION DE 36 CHALECOS AZUL PARA EMPADRONADORES, Y 8 CHALECOS ROJO PARA SUPERVISORES, AMBOS CON CINTA REFLECTIVA, PARA LA 2DA. PRUEBA CENSAL DEL X CNPV 2022, SEGUN OC ONE-2022-00125 Y FACTURA ANEXA.</t>
  </si>
  <si>
    <t>PAGO SERVICIO PARA IMPARTIR TALLER "BIENESTAR" A LAS COLABORADORAS DE LA ONE, POR MOTIVO DEL DIA DE LAS MADRES, SEGUN O/S ONE-2022-00111 Y FACTURA ANEXA.</t>
  </si>
  <si>
    <t>PAGO ADQUISICION DE 70 BULTOS NEGRO IMPERMEABLE, TIPO MENSAJERO, PARA SER UTILIZADOS POR EL PERSONAL DE ENAE, SEGUN OC ONE-2022-00093 Y FACTURA ANEXA.</t>
  </si>
  <si>
    <t>PAGO ADQUISICION DE 390 BOTELLONES DE AGUA (SOLO LIQUIDO), PARA CONSUMO DE ESTA INSTITUCION, CORRESPONDIENTE AL MES DE MAYO 2022, SEGUN O/C ONE-2022-00123 Y FACTURAS ANEXAS.</t>
  </si>
  <si>
    <t>PAGO 20% DEL VALOR TOTAL DEL CONTRATO,  LOTES 2 Y 3, BS-0006574-2022 Y BS-0006785-2022 RESPECTIVAMENTE POR LA ADQUISICION DE TABLETAS PARA EL X CNPV 2022, SEGUN SOLICITUD, DOCUMENTACION Y FACTURA ANEXA.</t>
  </si>
  <si>
    <t>PAGO (20%) DEL VALOR TOTAL, LOTES 9 ITEM 1 Y LOTE 10 ITEM 1,  DE LOS CONTRATO NO. BS-0006510-2022 Y BS-0007123-2022 RESPECTIVAMENTE, ADQUISICION DE TARJETAS DE MEMORIA, PARA SER UTILIZADAS EN EL X CNPV-2022, SEGUN CONTRATO Y FACTURAS ANEXAS.</t>
  </si>
  <si>
    <t>PAGO ADQUISICION DE 650 CAMISETA SIN CUELLO CON LOGO BORDADO, 260 GORRAS CON LOGO BORDADO, Y 70 T-SHIRT O CAMISETAS CON CUELLO Y LOGO BORDADO, PARA LA ENHOGAR 2022, SEGUN OC ONE-2022-00040 Y FACTURA ANEXA.</t>
  </si>
  <si>
    <t>PAGO IMPRESION DE 1154 BOLETAS CENSAL FULL COLOR, 8150 ETIQUETAS FULL COLOR DE CENSADO PARA IDENTIFICACION DE VIVIENDAS, E IMPRESION DE 599 BOLETAS DE AUTO EMPADRONAMIENTO FUL COLOR, PARA EL X CNPV 2022, SEGUN O/S ONE-2022-00101 Y FACTURA ANEXA.</t>
  </si>
  <si>
    <t>PAGO FACTURA  NCF B1500013981 CORRESPONDIENTE AL COMPLETIVO 80% DEL LOTE 14 REFERENCIA DEL PROCESO ONE-CCC-LPN-2021-0002, SEGUN SOLICITUD PAGO, CERTIFICACION DE CONTRATO Y FACTURA ANEXA.</t>
  </si>
  <si>
    <t>PAGO ADQUISICION DE INSUMOS (CHOCOLATE) Y MATERIAL GASTABLE (CLIP PORTA CARNETS) PARA CARNETIZACION DEL PERSONAL ONE, SEGUN OC-ONE-2022-00181 Y FACTURA ANEXA.</t>
  </si>
  <si>
    <t>PAGO ADQUISICION DE PLASTICO BLANCO PARA CARNETS, HOLOGRAMA DE SEGURIDAD ADHESIVO P/CARNET Y TINTAS PARA IMPRESORA/CINTA DATACARD P/IMP. CARNET, SEGUN OC-ONE-2022-00183 Y FACTURA ANEXA.</t>
  </si>
  <si>
    <t>PAGO ADQUISICION DE TICKETS DE COMBUSTIBLE PARA SER UTILIZADOS EN LA INSTITUCION, CORRESPONDIENTE AL MES DE JUNIO, SEGUN SOLICITUD DE PAGO, CONTRATO Y FACTURA  ANEXA.</t>
  </si>
  <si>
    <t>PAGO SERVICIO DE COMPUTACION EN LA NUBE PARA EL FORTALECIMIENTO DE LA PLATAFORMA TECNOLOGICA DE LA INSTITUCION, CORRESPONDIENTE AL MES DE MAYO 2022, SEGUN SOLICITUD, CONTRATO Y FACTURA ANEXA</t>
  </si>
  <si>
    <t>PAGO ADQUISICION DE ACCESORIOS INFORMATICOS  PARA LA DIRECCION DE TECNOLOGIA, SEGUN OC-ONE-2022-00169 Y FACTURA ANEXA.</t>
  </si>
  <si>
    <t>PAGO ADQUISICION DE TONERS PARA SUPLIR DIFERENTES AREAS DE APOYO DE LA INSTITUCION, SEGUN OC-ONE-2022-00120 Y FACTURA ANEXA</t>
  </si>
  <si>
    <t>PAGO 20%  DEL VALOR TOTAL DEL CONTRATO, CONTRA CERTIFICACIONES Y COLOCACION DE ORDEN ANTE FABRICANTE Y/O SUPLIDOR , ADQUISICION DE 5578 CARGADORES PORTATILES, LOTES 6, 7, 8, 9 Y 10 ITEM 2 DE LOS LOTES, SEGUN SOLICITUD, CERTIFICACIONES Y FACTURA  ANEXOS.</t>
  </si>
  <si>
    <t>PAGO ADQUISICION DE TONERS, PARA USO DE LA 2DA. PRUEBA CENSAL, SOLICITADO POR EL DEPARTAMENTO DE CENSO, SEGUN OC-ONE-2022-00132 Y FACTURAS ANEXAS.</t>
  </si>
  <si>
    <t>PAGO 20% DEL TOTAL CON LA CERTIFICACION DEL CONTRATO BS-0006238-2022, CONSULTORIA DE GEOESTADISTICA DIGITAL, ACTUALIZACION DEL SISTEMA Y MANUALES DE ENTRENAMIENTO, SEGUN SOLICITUD DE PAGO, CONTRATO Y FACTURA ANEXA.</t>
  </si>
  <si>
    <t>PAGO SERVICIO DE ENERGIA ELECTRICA DE LA INSTITUCION, SEDE ONE, EQUIPOS TECNOLOGICOS, ELECTRODOMESTICOS, LUMINARIAS Y LOCAL ALQUILADO, CORRESP. AL MES DE JUNIO 2022, SEGUN SOLICITUDES Y FACTURAS ANEXAS.</t>
  </si>
  <si>
    <t>PAGO SERVICIOS DE LEGALIZACION DE 23 CONTRATOS CONCERNIENTE _x000D_
 A CONVENIOS Y AL X CNPV2022, SEGUN SOLICITUD PAGO Y FACTURA ANEXA.</t>
  </si>
  <si>
    <t>PAGO ADQUISICION DE 100 BLOC DE NOTAS PARA LAS OPERACIONES DEL X CNPV 2022, SEGUN O/C ONE-2022-00180 Y FACTURA ANEXA.</t>
  </si>
  <si>
    <t>PAGO ADQUISICION DE TONERS PARA SUPLIR DIFERENTES AREAS DE APOYO DE LA INSTITUCION, SEGUN O/C ONE-2022-00118 Y FACTURA ANEXA.</t>
  </si>
  <si>
    <t>PAGO SERVICIO DE PUBLICACION EN EL PERIODICO (EDITORA HOY) CONVOCATORIAS PROCESOS DE LICITACION PUBLICA NACIONAL CON MIRA  AL X CENSO NACIONAL DE POBLACION Y VIVIENDA 2022, SEGUN OS-ONE-2022-00188 Y FACTURA ANEXA.</t>
  </si>
  <si>
    <t>2DO. PAGO DEL CONTRATO BS-0004933-2022, SERVICIO DE FUMIGACIONES PROFUNDAS (2/6), PARA TODAS LAS AREAS DE LA INSTITUCION, SEGUN O/S ONE-2022-00052, CONTRATO Y FACTURA ANEXA.</t>
  </si>
  <si>
    <t>PAGO 80% PROCESO ONE-MAE-PEUR-2022-0001, LOT 2, CORRESPONDIENTE A LA ENTREGA DE 2100 TABLETAS, SEGUN CERTIFICACION BS-0006574-2022 , FACTURA Y CONDUCES ANEXOS.</t>
  </si>
  <si>
    <t>B1500000238</t>
  </si>
  <si>
    <t>B1500001005</t>
  </si>
  <si>
    <t xml:space="preserve">B1500078585   B1500078586 B1500078587   B1500078588   B1500078589 </t>
  </si>
  <si>
    <t>B1500000257</t>
  </si>
  <si>
    <t>B1500000469</t>
  </si>
  <si>
    <t>B1500000237   B1500000239</t>
  </si>
  <si>
    <t>13/06/2022  14/06/2022</t>
  </si>
  <si>
    <t>B1500000014</t>
  </si>
  <si>
    <t>B1500001370</t>
  </si>
  <si>
    <t>B1500004341</t>
  </si>
  <si>
    <t>B1500040910</t>
  </si>
  <si>
    <t>B1500002162</t>
  </si>
  <si>
    <t>B1500004387</t>
  </si>
  <si>
    <t>B1500013204</t>
  </si>
  <si>
    <t>B1500000491</t>
  </si>
  <si>
    <t>B1500002352</t>
  </si>
  <si>
    <t>B1500014079</t>
  </si>
  <si>
    <t>B1500000240</t>
  </si>
  <si>
    <t>B1500000145</t>
  </si>
  <si>
    <t>B15001708666</t>
  </si>
  <si>
    <t>28/205/2022</t>
  </si>
  <si>
    <t>B1500000406</t>
  </si>
  <si>
    <t>B1500169948</t>
  </si>
  <si>
    <t>B1500000064  B1500000067</t>
  </si>
  <si>
    <t>25/04/2022   05/05/2022</t>
  </si>
  <si>
    <t>B1500013981</t>
  </si>
  <si>
    <t>B1500001011</t>
  </si>
  <si>
    <t>B1500000301</t>
  </si>
  <si>
    <t>B1500001006</t>
  </si>
  <si>
    <t>B1500000121</t>
  </si>
  <si>
    <t>B1500000203</t>
  </si>
  <si>
    <t>B1500002586</t>
  </si>
  <si>
    <t>B1500005058</t>
  </si>
  <si>
    <t>B1500000314</t>
  </si>
  <si>
    <t>B1500000028</t>
  </si>
  <si>
    <t>B1500211722   B1500211894   B1500214418</t>
  </si>
  <si>
    <t>20/06/2022  21/06/2022</t>
  </si>
  <si>
    <t>B1500000174</t>
  </si>
  <si>
    <t>B1500000116</t>
  </si>
  <si>
    <t>B1500078665</t>
  </si>
  <si>
    <t>B1500000532</t>
  </si>
  <si>
    <t>B1500000027</t>
  </si>
  <si>
    <t>B1500003944</t>
  </si>
  <si>
    <t>B1500003037</t>
  </si>
  <si>
    <t>B1500002547    B1500002559</t>
  </si>
  <si>
    <t>23/05/2022  09/06/2022</t>
  </si>
  <si>
    <t>B1500136295   B1500136310   B1500136379   B1500136755   B1500136765   B1500145305   B1500145455   B1500145467   B1500145562</t>
  </si>
  <si>
    <t>17/02/2022   20/05/2022   24/05/2022   27/05/2022  31/05/2022   04/05/2022   06/05/2022   10/05/2022   13/05/2022</t>
  </si>
  <si>
    <t>B1500001070</t>
  </si>
  <si>
    <t>B1500000166</t>
  </si>
  <si>
    <t>B1500000594</t>
  </si>
  <si>
    <t>B1500000527</t>
  </si>
  <si>
    <t>B1500000237</t>
  </si>
  <si>
    <t>B1500000075</t>
  </si>
  <si>
    <t>B1500005159</t>
  </si>
  <si>
    <t>B1500000275</t>
  </si>
  <si>
    <t>B1500002715</t>
  </si>
  <si>
    <t>B1500023543</t>
  </si>
  <si>
    <t>B1500013838   B1500013839   B1500013840   B1500013841</t>
  </si>
  <si>
    <t>27/04/2022    28/04/2022</t>
  </si>
  <si>
    <t>B1500169921    B1500169934</t>
  </si>
  <si>
    <t>B1500169933   B1500169936</t>
  </si>
  <si>
    <t>B1500096127</t>
  </si>
  <si>
    <t>B1500006396</t>
  </si>
  <si>
    <t>B1500000241</t>
  </si>
  <si>
    <t>B1500002126</t>
  </si>
  <si>
    <t>Encargada Division Financiera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</si>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</sst>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5" fontId="3" fillId="0" borderId="1" xfId="2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43" fontId="3" fillId="0" borderId="4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0" fontId="0" fillId="2" borderId="2" xfId="1" applyNumberFormat="1" applyFont="1" applyFill="1" applyBorder="1"/>
    <xf numFmtId="0" fontId="0" fillId="2" borderId="6" xfId="1" applyNumberFormat="1" applyFont="1" applyFill="1" applyBorder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0" fillId="2" borderId="2" xfId="1" applyFont="1" applyFill="1" applyBorder="1"/>
    <xf numFmtId="43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 applyBorder="1"/>
    <xf numFmtId="49" fontId="3" fillId="0" borderId="0" xfId="2" applyNumberFormat="1" applyFont="1" applyAlignment="1">
      <alignment horizontal="left"/>
    </xf>
    <xf numFmtId="43" fontId="0" fillId="2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49" fontId="6" fillId="0" borderId="0" xfId="0" applyNumberFormat="1" applyFont="1" applyAlignment="1">
      <alignment horizontal="left"/>
    </xf>
    <xf numFmtId="15" fontId="3" fillId="0" borderId="5" xfId="2" applyNumberFormat="1" applyFont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0" fillId="0" borderId="0" xfId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3" fontId="3" fillId="0" borderId="8" xfId="1" applyFont="1" applyBorder="1" applyAlignment="1">
      <alignment horizontal="right"/>
    </xf>
    <xf numFmtId="0" fontId="0" fillId="2" borderId="5" xfId="1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6" fillId="0" borderId="15" xfId="1" applyFont="1" applyFill="1" applyBorder="1" applyAlignment="1">
      <alignment horizontal="right"/>
    </xf>
    <xf numFmtId="43" fontId="6" fillId="0" borderId="8" xfId="1" applyFont="1" applyFill="1" applyBorder="1" applyAlignment="1">
      <alignment horizontal="right"/>
    </xf>
    <xf numFmtId="0" fontId="0" fillId="2" borderId="17" xfId="1" applyNumberFormat="1" applyFont="1" applyFill="1" applyBorder="1"/>
    <xf numFmtId="0" fontId="0" fillId="2" borderId="17" xfId="1" applyNumberFormat="1" applyFont="1" applyFill="1" applyBorder="1" applyAlignment="1"/>
    <xf numFmtId="0" fontId="0" fillId="2" borderId="18" xfId="1" applyNumberFormat="1" applyFont="1" applyFill="1" applyBorder="1"/>
    <xf numFmtId="0" fontId="0" fillId="2" borderId="20" xfId="1" applyNumberFormat="1" applyFont="1" applyFill="1" applyBorder="1"/>
    <xf numFmtId="0" fontId="0" fillId="0" borderId="2" xfId="1" applyNumberFormat="1" applyFont="1" applyFill="1" applyBorder="1"/>
    <xf numFmtId="0" fontId="0" fillId="2" borderId="19" xfId="1" applyNumberFormat="1" applyFont="1" applyFill="1" applyBorder="1"/>
    <xf numFmtId="0" fontId="0" fillId="2" borderId="21" xfId="1" applyNumberFormat="1" applyFont="1" applyFill="1" applyBorder="1" applyAlignment="1">
      <alignment horizontal="center" vertical="center"/>
    </xf>
    <xf numFmtId="0" fontId="0" fillId="2" borderId="22" xfId="1" applyNumberFormat="1" applyFont="1" applyFill="1" applyBorder="1" applyAlignment="1">
      <alignment horizontal="center" vertical="center"/>
    </xf>
    <xf numFmtId="0" fontId="0" fillId="2" borderId="24" xfId="1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2" borderId="23" xfId="1" applyNumberFormat="1" applyFont="1" applyFill="1" applyBorder="1" applyAlignment="1">
      <alignment horizontal="center" vertical="center"/>
    </xf>
    <xf numFmtId="43" fontId="6" fillId="0" borderId="21" xfId="1" applyFont="1" applyBorder="1" applyAlignment="1">
      <alignment horizontal="right"/>
    </xf>
    <xf numFmtId="43" fontId="2" fillId="2" borderId="25" xfId="1" applyFont="1" applyFill="1" applyBorder="1" applyAlignment="1">
      <alignment horizontal="center" vertical="center" wrapText="1"/>
    </xf>
    <xf numFmtId="43" fontId="6" fillId="0" borderId="4" xfId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43" fontId="6" fillId="0" borderId="11" xfId="1" applyFont="1" applyBorder="1" applyAlignment="1">
      <alignment horizontal="right"/>
    </xf>
    <xf numFmtId="43" fontId="6" fillId="0" borderId="26" xfId="1" applyFont="1" applyBorder="1" applyAlignment="1">
      <alignment horizontal="right"/>
    </xf>
    <xf numFmtId="15" fontId="3" fillId="0" borderId="21" xfId="2" applyNumberFormat="1" applyFont="1" applyBorder="1" applyAlignment="1">
      <alignment horizontal="center"/>
    </xf>
    <xf numFmtId="15" fontId="3" fillId="0" borderId="21" xfId="2" applyNumberFormat="1" applyFont="1" applyBorder="1" applyAlignment="1">
      <alignment horizontal="center" wrapText="1"/>
    </xf>
    <xf numFmtId="15" fontId="3" fillId="0" borderId="22" xfId="2" applyNumberFormat="1" applyFont="1" applyBorder="1" applyAlignment="1">
      <alignment horizontal="center"/>
    </xf>
    <xf numFmtId="15" fontId="3" fillId="0" borderId="24" xfId="2" applyNumberFormat="1" applyFont="1" applyBorder="1" applyAlignment="1">
      <alignment horizontal="center"/>
    </xf>
    <xf numFmtId="15" fontId="3" fillId="0" borderId="1" xfId="2" applyNumberFormat="1" applyFont="1" applyFill="1" applyBorder="1" applyAlignment="1">
      <alignment horizontal="center"/>
    </xf>
    <xf numFmtId="15" fontId="3" fillId="0" borderId="23" xfId="2" applyNumberFormat="1" applyFont="1" applyBorder="1" applyAlignment="1">
      <alignment horizontal="center"/>
    </xf>
    <xf numFmtId="43" fontId="2" fillId="2" borderId="3" xfId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5" fontId="3" fillId="0" borderId="1" xfId="2" applyNumberFormat="1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0" fillId="2" borderId="27" xfId="0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/>
    </xf>
    <xf numFmtId="0" fontId="0" fillId="2" borderId="16" xfId="0" applyFill="1" applyBorder="1" applyAlignment="1">
      <alignment horizontal="center" vertical="center"/>
    </xf>
    <xf numFmtId="43" fontId="6" fillId="0" borderId="8" xfId="1" applyFont="1" applyBorder="1" applyAlignment="1">
      <alignment horizontal="right"/>
    </xf>
    <xf numFmtId="0" fontId="0" fillId="2" borderId="28" xfId="0" applyFill="1" applyBorder="1" applyAlignment="1">
      <alignment horizontal="center" vertical="center"/>
    </xf>
    <xf numFmtId="0" fontId="0" fillId="2" borderId="7" xfId="1" applyNumberFormat="1" applyFont="1" applyFill="1" applyBorder="1"/>
    <xf numFmtId="49" fontId="3" fillId="0" borderId="21" xfId="0" applyNumberFormat="1" applyFont="1" applyBorder="1" applyAlignment="1">
      <alignment horizontal="left"/>
    </xf>
    <xf numFmtId="15" fontId="3" fillId="0" borderId="24" xfId="2" applyNumberFormat="1" applyFont="1" applyBorder="1" applyAlignment="1">
      <alignment horizontal="center" wrapText="1"/>
    </xf>
    <xf numFmtId="15" fontId="3" fillId="0" borderId="1" xfId="2" applyNumberFormat="1" applyFont="1" applyFill="1" applyBorder="1" applyAlignment="1">
      <alignment horizontal="center" wrapText="1"/>
    </xf>
    <xf numFmtId="15" fontId="3" fillId="0" borderId="3" xfId="2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3" fontId="6" fillId="0" borderId="25" xfId="1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0" fillId="2" borderId="3" xfId="1" applyNumberFormat="1" applyFont="1" applyFill="1" applyBorder="1" applyAlignment="1">
      <alignment horizontal="center" vertical="center"/>
    </xf>
    <xf numFmtId="43" fontId="6" fillId="0" borderId="2" xfId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3" fillId="0" borderId="2" xfId="1" applyFont="1" applyFill="1" applyBorder="1" applyAlignment="1">
      <alignment horizontal="right"/>
    </xf>
    <xf numFmtId="15" fontId="3" fillId="0" borderId="21" xfId="2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3" fontId="3" fillId="0" borderId="0" xfId="1" applyFont="1" applyAlignment="1">
      <alignment horizontal="right"/>
    </xf>
    <xf numFmtId="43" fontId="3" fillId="0" borderId="25" xfId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43" fontId="3" fillId="0" borderId="7" xfId="1" applyFont="1" applyBorder="1" applyAlignment="1">
      <alignment horizontal="right"/>
    </xf>
    <xf numFmtId="43" fontId="6" fillId="0" borderId="0" xfId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3" fontId="3" fillId="0" borderId="1" xfId="1" applyFont="1" applyBorder="1" applyAlignment="1">
      <alignment horizontal="right"/>
    </xf>
    <xf numFmtId="43" fontId="6" fillId="0" borderId="4" xfId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3" fillId="0" borderId="0" xfId="1" applyFont="1" applyFill="1" applyAlignment="1">
      <alignment horizontal="right"/>
    </xf>
    <xf numFmtId="43" fontId="7" fillId="0" borderId="0" xfId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3" fontId="3" fillId="0" borderId="4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3" fontId="3" fillId="0" borderId="25" xfId="1" applyFont="1" applyFill="1" applyBorder="1" applyAlignment="1">
      <alignment horizontal="right"/>
    </xf>
    <xf numFmtId="43" fontId="6" fillId="0" borderId="2" xfId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43" fontId="6" fillId="0" borderId="6" xfId="1" applyFont="1" applyFill="1" applyBorder="1" applyAlignment="1">
      <alignment horizontal="right"/>
    </xf>
    <xf numFmtId="0" fontId="0" fillId="0" borderId="28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15" fontId="3" fillId="0" borderId="3" xfId="2" applyNumberFormat="1" applyFont="1" applyFill="1" applyBorder="1" applyAlignment="1">
      <alignment horizontal="center"/>
    </xf>
    <xf numFmtId="0" fontId="0" fillId="0" borderId="21" xfId="1" applyNumberFormat="1" applyFont="1" applyFill="1" applyBorder="1" applyAlignment="1">
      <alignment horizontal="center" vertical="center"/>
    </xf>
    <xf numFmtId="0" fontId="0" fillId="0" borderId="17" xfId="1" applyNumberFormat="1" applyFont="1" applyFill="1" applyBorder="1"/>
    <xf numFmtId="49" fontId="3" fillId="0" borderId="30" xfId="0" applyNumberFormat="1" applyFont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4F0430F0-ED31-49C0-95B1-0F4D5D67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xmlns="" id="{6DF70B36-3FE7-4E44-9C83-05DB4AD8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2199633</xdr:colOff>
      <xdr:row>72</xdr:row>
      <xdr:rowOff>65738</xdr:rowOff>
    </xdr:from>
    <xdr:to>
      <xdr:col>6</xdr:col>
      <xdr:colOff>253647</xdr:colOff>
      <xdr:row>76</xdr:row>
      <xdr:rowOff>151847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1F44F7C-504F-42F0-B7FA-FD829336A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149307" y="44598564"/>
          <a:ext cx="3161623" cy="1411326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71</xdr:row>
      <xdr:rowOff>262284</xdr:rowOff>
    </xdr:from>
    <xdr:to>
      <xdr:col>2</xdr:col>
      <xdr:colOff>3133588</xdr:colOff>
      <xdr:row>76</xdr:row>
      <xdr:rowOff>165651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6839065-F4AF-4EB2-A7D8-DE05F20CE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3792" y="36238209"/>
          <a:ext cx="3370470" cy="1570242"/>
        </a:xfrm>
        <a:prstGeom prst="rect">
          <a:avLst/>
        </a:prstGeom>
      </xdr:spPr>
    </xdr:pic>
    <xdr:clientData/>
  </xdr:twoCellAnchor>
  <xdr:twoCellAnchor editAs="oneCell">
    <xdr:from>
      <xdr:col>8</xdr:col>
      <xdr:colOff>717827</xdr:colOff>
      <xdr:row>71</xdr:row>
      <xdr:rowOff>276086</xdr:rowOff>
    </xdr:from>
    <xdr:to>
      <xdr:col>11</xdr:col>
      <xdr:colOff>332277</xdr:colOff>
      <xdr:row>75</xdr:row>
      <xdr:rowOff>151847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4CFEFCB-4E4C-7DB1-F0BD-AE79759AC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42718" y="44477608"/>
          <a:ext cx="3010320" cy="120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view="pageBreakPreview" topLeftCell="B60" zoomScale="69" zoomScaleNormal="77" zoomScaleSheetLayoutView="69" workbookViewId="0">
      <selection activeCell="O82" sqref="O82"/>
    </sheetView>
  </sheetViews>
  <sheetFormatPr baseColWidth="10" defaultColWidth="14.7109375" defaultRowHeight="15" x14ac:dyDescent="0.25"/>
  <cols>
    <col min="1" max="1" width="16.42578125" style="1" customWidth="1"/>
    <col min="2" max="2" width="9.140625" customWidth="1"/>
    <col min="3" max="3" width="49" customWidth="1"/>
    <col min="5" max="5" width="58.85546875" style="37" customWidth="1"/>
    <col min="6" max="6" width="17.7109375" customWidth="1"/>
    <col min="7" max="7" width="14.5703125" customWidth="1"/>
    <col min="8" max="8" width="24" style="46" customWidth="1"/>
    <col min="9" max="9" width="17" customWidth="1"/>
    <col min="10" max="10" width="21.28515625" style="46" customWidth="1"/>
    <col min="11" max="11" width="12.5703125" customWidth="1"/>
    <col min="12" max="12" width="14" customWidth="1"/>
  </cols>
  <sheetData>
    <row r="1" spans="1:12" x14ac:dyDescent="0.25">
      <c r="B1" s="2"/>
      <c r="C1" s="3"/>
      <c r="D1" s="3"/>
      <c r="E1" s="4"/>
      <c r="F1" s="5"/>
      <c r="G1" s="2"/>
      <c r="H1" s="44"/>
      <c r="I1" s="2"/>
      <c r="J1" s="6"/>
      <c r="K1" s="6"/>
      <c r="L1" s="6"/>
    </row>
    <row r="2" spans="1:12" x14ac:dyDescent="0.25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x14ac:dyDescent="0.25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25">
      <c r="B4" s="154" t="s">
        <v>47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x14ac:dyDescent="0.25">
      <c r="B5" s="7"/>
      <c r="C5" s="7"/>
      <c r="D5" s="7"/>
      <c r="E5" s="8"/>
      <c r="F5" s="7"/>
      <c r="G5" s="7"/>
      <c r="H5" s="45"/>
      <c r="I5" s="7"/>
      <c r="J5" s="45"/>
      <c r="K5" s="7"/>
      <c r="L5" s="7"/>
    </row>
    <row r="6" spans="1:12" ht="15.75" thickBot="1" x14ac:dyDescent="0.3">
      <c r="B6" s="2"/>
      <c r="C6" s="3"/>
      <c r="D6" s="3"/>
      <c r="E6" s="4"/>
      <c r="F6" s="5"/>
      <c r="G6" s="2"/>
      <c r="H6" s="44"/>
      <c r="I6" s="2"/>
      <c r="J6" s="6"/>
      <c r="K6" s="6"/>
      <c r="L6" s="6"/>
    </row>
    <row r="7" spans="1:12" ht="30.75" thickBot="1" x14ac:dyDescent="0.3">
      <c r="A7" s="97"/>
      <c r="B7" s="47" t="s">
        <v>1</v>
      </c>
      <c r="C7" s="48" t="s">
        <v>2</v>
      </c>
      <c r="D7" s="49" t="s">
        <v>3</v>
      </c>
      <c r="E7" s="87" t="s">
        <v>4</v>
      </c>
      <c r="F7" s="49" t="s">
        <v>5</v>
      </c>
      <c r="G7" s="87" t="s">
        <v>6</v>
      </c>
      <c r="H7" s="86" t="s">
        <v>7</v>
      </c>
      <c r="I7" s="49" t="s">
        <v>8</v>
      </c>
      <c r="J7" s="75" t="s">
        <v>9</v>
      </c>
      <c r="K7" s="49" t="s">
        <v>10</v>
      </c>
      <c r="L7" s="50" t="s">
        <v>11</v>
      </c>
    </row>
    <row r="8" spans="1:12" ht="50.25" customHeight="1" thickBot="1" x14ac:dyDescent="0.3">
      <c r="A8" s="97" t="s">
        <v>48</v>
      </c>
      <c r="B8" s="55">
        <v>1</v>
      </c>
      <c r="C8" s="14" t="s">
        <v>108</v>
      </c>
      <c r="D8" s="10" t="s">
        <v>141</v>
      </c>
      <c r="E8" s="13" t="s">
        <v>172</v>
      </c>
      <c r="F8" s="88" t="s">
        <v>259</v>
      </c>
      <c r="G8" s="12">
        <v>44698</v>
      </c>
      <c r="H8" s="16">
        <v>14160</v>
      </c>
      <c r="I8" s="12">
        <v>44728</v>
      </c>
      <c r="J8" s="76">
        <v>14160</v>
      </c>
      <c r="K8" s="18"/>
      <c r="L8" s="19" t="s">
        <v>14</v>
      </c>
    </row>
    <row r="9" spans="1:12" ht="41.25" customHeight="1" thickBot="1" x14ac:dyDescent="0.3">
      <c r="A9" s="97" t="s">
        <v>49</v>
      </c>
      <c r="B9" s="56">
        <v>2</v>
      </c>
      <c r="C9" s="97" t="s">
        <v>109</v>
      </c>
      <c r="D9" s="105" t="s">
        <v>142</v>
      </c>
      <c r="E9" s="98" t="s">
        <v>173</v>
      </c>
      <c r="F9" s="89" t="s">
        <v>247</v>
      </c>
      <c r="G9" s="80">
        <v>44642</v>
      </c>
      <c r="H9" s="127">
        <v>13746.1</v>
      </c>
      <c r="I9" s="80">
        <v>44728</v>
      </c>
      <c r="J9" s="131">
        <v>13746.1</v>
      </c>
      <c r="K9" s="69"/>
      <c r="L9" s="63" t="s">
        <v>14</v>
      </c>
    </row>
    <row r="10" spans="1:12" ht="64.5" customHeight="1" thickBot="1" x14ac:dyDescent="0.3">
      <c r="A10" s="97" t="s">
        <v>50</v>
      </c>
      <c r="B10" s="99">
        <v>3</v>
      </c>
      <c r="C10" s="100" t="s">
        <v>46</v>
      </c>
      <c r="D10" s="10" t="s">
        <v>34</v>
      </c>
      <c r="E10" s="13" t="s">
        <v>174</v>
      </c>
      <c r="F10" s="88" t="s">
        <v>234</v>
      </c>
      <c r="G10" s="12">
        <v>44691</v>
      </c>
      <c r="H10" s="16">
        <v>1692200</v>
      </c>
      <c r="I10" s="94">
        <v>44728</v>
      </c>
      <c r="J10" s="136">
        <v>1692200</v>
      </c>
      <c r="K10" s="18"/>
      <c r="L10" s="19" t="s">
        <v>14</v>
      </c>
    </row>
    <row r="11" spans="1:12" ht="48.75" customHeight="1" thickBot="1" x14ac:dyDescent="0.3">
      <c r="A11" s="97" t="s">
        <v>51</v>
      </c>
      <c r="B11" s="55">
        <v>4</v>
      </c>
      <c r="C11" s="14" t="s">
        <v>26</v>
      </c>
      <c r="D11" s="10" t="s">
        <v>25</v>
      </c>
      <c r="E11" s="13" t="s">
        <v>175</v>
      </c>
      <c r="F11" s="88" t="s">
        <v>236</v>
      </c>
      <c r="G11" s="12">
        <v>44703</v>
      </c>
      <c r="H11" s="16">
        <v>20927.3</v>
      </c>
      <c r="I11" s="12">
        <v>44730</v>
      </c>
      <c r="J11" s="76">
        <v>20927.3</v>
      </c>
      <c r="K11" s="18"/>
      <c r="L11" s="63" t="s">
        <v>14</v>
      </c>
    </row>
    <row r="12" spans="1:12" ht="42.75" customHeight="1" thickBot="1" x14ac:dyDescent="0.3">
      <c r="A12" s="97" t="s">
        <v>52</v>
      </c>
      <c r="B12" s="101">
        <v>5</v>
      </c>
      <c r="C12" s="97" t="s">
        <v>41</v>
      </c>
      <c r="D12" s="105" t="s">
        <v>35</v>
      </c>
      <c r="E12" s="98" t="s">
        <v>176</v>
      </c>
      <c r="F12" s="139" t="s">
        <v>297</v>
      </c>
      <c r="G12" s="81">
        <v>44692</v>
      </c>
      <c r="H12" s="127">
        <v>37760</v>
      </c>
      <c r="I12" s="80">
        <v>44730</v>
      </c>
      <c r="J12" s="77">
        <v>37760</v>
      </c>
      <c r="K12" s="69"/>
      <c r="L12" s="104" t="s">
        <v>14</v>
      </c>
    </row>
    <row r="13" spans="1:12" ht="41.25" customHeight="1" thickBot="1" x14ac:dyDescent="0.3">
      <c r="A13" s="97" t="s">
        <v>53</v>
      </c>
      <c r="B13" s="103">
        <v>6</v>
      </c>
      <c r="C13" s="100" t="s">
        <v>110</v>
      </c>
      <c r="D13" s="10" t="s">
        <v>143</v>
      </c>
      <c r="E13" s="13" t="s">
        <v>177</v>
      </c>
      <c r="F13" s="88" t="s">
        <v>260</v>
      </c>
      <c r="G13" s="94">
        <v>44704</v>
      </c>
      <c r="H13" s="16">
        <v>255485.34</v>
      </c>
      <c r="I13" s="94">
        <v>44730</v>
      </c>
      <c r="J13" s="76">
        <v>255485.34</v>
      </c>
      <c r="K13" s="18"/>
      <c r="L13" s="19" t="s">
        <v>14</v>
      </c>
    </row>
    <row r="14" spans="1:12" ht="54.75" customHeight="1" thickBot="1" x14ac:dyDescent="0.3">
      <c r="A14" s="97" t="s">
        <v>54</v>
      </c>
      <c r="B14" s="99">
        <v>7</v>
      </c>
      <c r="C14" s="100" t="s">
        <v>12</v>
      </c>
      <c r="D14" s="10" t="s">
        <v>13</v>
      </c>
      <c r="E14" s="13" t="s">
        <v>178</v>
      </c>
      <c r="F14" s="91" t="s">
        <v>293</v>
      </c>
      <c r="G14" s="94">
        <v>44709</v>
      </c>
      <c r="H14" s="16">
        <v>138098.26</v>
      </c>
      <c r="I14" s="12">
        <v>44733</v>
      </c>
      <c r="J14" s="76">
        <v>138098.26</v>
      </c>
      <c r="K14" s="18"/>
      <c r="L14" s="19" t="s">
        <v>14</v>
      </c>
    </row>
    <row r="15" spans="1:12" ht="55.5" customHeight="1" thickBot="1" x14ac:dyDescent="0.3">
      <c r="A15" s="97" t="s">
        <v>55</v>
      </c>
      <c r="B15" s="56">
        <v>8</v>
      </c>
      <c r="C15" s="97" t="s">
        <v>12</v>
      </c>
      <c r="D15" s="105" t="s">
        <v>13</v>
      </c>
      <c r="E15" s="98" t="s">
        <v>179</v>
      </c>
      <c r="F15" s="89" t="s">
        <v>292</v>
      </c>
      <c r="G15" s="81">
        <v>44709</v>
      </c>
      <c r="H15" s="137">
        <v>80831.39</v>
      </c>
      <c r="I15" s="124">
        <v>44733</v>
      </c>
      <c r="J15" s="138">
        <v>80831.39</v>
      </c>
      <c r="K15" s="69"/>
      <c r="L15" s="64" t="s">
        <v>14</v>
      </c>
    </row>
    <row r="16" spans="1:12" ht="41.25" customHeight="1" thickBot="1" x14ac:dyDescent="0.3">
      <c r="A16" s="97" t="s">
        <v>56</v>
      </c>
      <c r="B16" s="109">
        <v>9</v>
      </c>
      <c r="C16" s="100" t="s">
        <v>111</v>
      </c>
      <c r="D16" s="10" t="s">
        <v>144</v>
      </c>
      <c r="E16" s="13" t="s">
        <v>180</v>
      </c>
      <c r="F16" s="135" t="s">
        <v>264</v>
      </c>
      <c r="G16" s="94">
        <v>44711</v>
      </c>
      <c r="H16" s="16">
        <v>17840.439999999999</v>
      </c>
      <c r="I16" s="12">
        <v>44733</v>
      </c>
      <c r="J16" s="134">
        <v>17840.439999999999</v>
      </c>
      <c r="K16" s="18"/>
      <c r="L16" s="19" t="s">
        <v>14</v>
      </c>
    </row>
    <row r="17" spans="1:12" ht="43.5" customHeight="1" thickBot="1" x14ac:dyDescent="0.3">
      <c r="A17" s="97" t="s">
        <v>57</v>
      </c>
      <c r="B17" s="132">
        <v>12</v>
      </c>
      <c r="C17" s="51" t="s">
        <v>37</v>
      </c>
      <c r="D17" s="52" t="s">
        <v>30</v>
      </c>
      <c r="E17" s="114" t="s">
        <v>181</v>
      </c>
      <c r="F17" s="93" t="s">
        <v>288</v>
      </c>
      <c r="G17" s="43">
        <v>44717</v>
      </c>
      <c r="H17" s="53">
        <v>42252.06</v>
      </c>
      <c r="I17" s="43">
        <v>44733</v>
      </c>
      <c r="J17" s="146">
        <v>42252.06</v>
      </c>
      <c r="K17" s="69"/>
      <c r="L17" s="63"/>
    </row>
    <row r="18" spans="1:12" ht="45" customHeight="1" thickBot="1" x14ac:dyDescent="0.3">
      <c r="A18" s="97" t="s">
        <v>58</v>
      </c>
      <c r="B18" s="59">
        <v>14</v>
      </c>
      <c r="C18" s="100" t="s">
        <v>112</v>
      </c>
      <c r="D18" s="10" t="s">
        <v>44</v>
      </c>
      <c r="E18" s="13" t="s">
        <v>182</v>
      </c>
      <c r="F18" s="90" t="s">
        <v>295</v>
      </c>
      <c r="G18" s="12">
        <v>44701</v>
      </c>
      <c r="H18" s="16">
        <v>47705</v>
      </c>
      <c r="I18" s="12">
        <v>44733</v>
      </c>
      <c r="J18" s="76">
        <v>47705</v>
      </c>
      <c r="K18" s="18"/>
      <c r="L18" s="19" t="s">
        <v>14</v>
      </c>
    </row>
    <row r="19" spans="1:12" ht="58.5" customHeight="1" thickBot="1" x14ac:dyDescent="0.3">
      <c r="A19" s="97" t="s">
        <v>59</v>
      </c>
      <c r="B19" s="58">
        <v>16</v>
      </c>
      <c r="C19" s="97" t="s">
        <v>12</v>
      </c>
      <c r="D19" s="105" t="s">
        <v>13</v>
      </c>
      <c r="E19" s="98" t="s">
        <v>183</v>
      </c>
      <c r="F19" s="92" t="s">
        <v>251</v>
      </c>
      <c r="G19" s="106" t="s">
        <v>252</v>
      </c>
      <c r="H19" s="127">
        <v>19402.5</v>
      </c>
      <c r="I19" s="83">
        <v>44733</v>
      </c>
      <c r="J19" s="145">
        <v>19402.5</v>
      </c>
      <c r="K19" s="71"/>
      <c r="L19" s="66" t="s">
        <v>14</v>
      </c>
    </row>
    <row r="20" spans="1:12" ht="53.25" customHeight="1" thickBot="1" x14ac:dyDescent="0.3">
      <c r="A20" s="97" t="s">
        <v>60</v>
      </c>
      <c r="B20" s="55">
        <v>18</v>
      </c>
      <c r="C20" s="14" t="s">
        <v>12</v>
      </c>
      <c r="D20" s="10" t="s">
        <v>13</v>
      </c>
      <c r="E20" s="13" t="s">
        <v>184</v>
      </c>
      <c r="F20" s="88" t="s">
        <v>254</v>
      </c>
      <c r="G20" s="12">
        <v>44709</v>
      </c>
      <c r="H20" s="16">
        <v>89510.85</v>
      </c>
      <c r="I20" s="12">
        <v>44734</v>
      </c>
      <c r="J20" s="76">
        <v>89510.85</v>
      </c>
      <c r="K20" s="18"/>
      <c r="L20" s="19" t="s">
        <v>14</v>
      </c>
    </row>
    <row r="21" spans="1:12" ht="60" customHeight="1" thickBot="1" x14ac:dyDescent="0.3">
      <c r="A21" s="97" t="s">
        <v>61</v>
      </c>
      <c r="B21" s="60">
        <v>20</v>
      </c>
      <c r="C21" s="97" t="s">
        <v>15</v>
      </c>
      <c r="D21" s="105" t="s">
        <v>16</v>
      </c>
      <c r="E21" s="98" t="s">
        <v>185</v>
      </c>
      <c r="F21" s="89" t="s">
        <v>263</v>
      </c>
      <c r="G21" s="80">
        <v>44715</v>
      </c>
      <c r="H21" s="127">
        <v>70800</v>
      </c>
      <c r="I21" s="80">
        <v>44734</v>
      </c>
      <c r="J21" s="46">
        <v>70800</v>
      </c>
      <c r="K21" s="74"/>
      <c r="L21" s="63" t="s">
        <v>14</v>
      </c>
    </row>
    <row r="22" spans="1:12" ht="42" customHeight="1" thickBot="1" x14ac:dyDescent="0.3">
      <c r="A22" s="97" t="s">
        <v>62</v>
      </c>
      <c r="B22" s="57">
        <v>21</v>
      </c>
      <c r="C22" s="14" t="s">
        <v>19</v>
      </c>
      <c r="D22" s="10" t="s">
        <v>20</v>
      </c>
      <c r="E22" s="13" t="s">
        <v>186</v>
      </c>
      <c r="F22" s="88" t="s">
        <v>289</v>
      </c>
      <c r="G22" s="12">
        <v>44713</v>
      </c>
      <c r="H22" s="16">
        <v>92953.32</v>
      </c>
      <c r="I22" s="12">
        <v>44735</v>
      </c>
      <c r="J22" s="76">
        <v>92953.32</v>
      </c>
      <c r="K22" s="18"/>
      <c r="L22" s="19" t="s">
        <v>14</v>
      </c>
    </row>
    <row r="23" spans="1:12" ht="74.25" customHeight="1" thickBot="1" x14ac:dyDescent="0.3">
      <c r="A23" s="97" t="s">
        <v>63</v>
      </c>
      <c r="B23" s="57">
        <v>23</v>
      </c>
      <c r="C23" s="14" t="s">
        <v>40</v>
      </c>
      <c r="D23" s="10" t="s">
        <v>33</v>
      </c>
      <c r="E23" s="13" t="s">
        <v>187</v>
      </c>
      <c r="F23" s="88" t="s">
        <v>248</v>
      </c>
      <c r="G23" s="12">
        <v>44715</v>
      </c>
      <c r="H23" s="16">
        <v>1003594.89</v>
      </c>
      <c r="I23" s="12">
        <v>44735</v>
      </c>
      <c r="J23" s="144">
        <v>1003594.89</v>
      </c>
      <c r="K23" s="18"/>
      <c r="L23" s="19" t="s">
        <v>14</v>
      </c>
    </row>
    <row r="24" spans="1:12" ht="62.25" customHeight="1" thickBot="1" x14ac:dyDescent="0.3">
      <c r="A24" s="97" t="s">
        <v>64</v>
      </c>
      <c r="B24" s="60">
        <v>24</v>
      </c>
      <c r="C24" s="97" t="s">
        <v>113</v>
      </c>
      <c r="D24" s="105" t="s">
        <v>145</v>
      </c>
      <c r="E24" s="98" t="s">
        <v>188</v>
      </c>
      <c r="F24" s="89" t="s">
        <v>235</v>
      </c>
      <c r="G24" s="80">
        <v>44714</v>
      </c>
      <c r="H24" s="127">
        <v>11243665.4</v>
      </c>
      <c r="I24" s="80">
        <v>44735</v>
      </c>
      <c r="J24" s="77">
        <v>11243665.4</v>
      </c>
      <c r="K24" s="69"/>
      <c r="L24" s="63" t="s">
        <v>14</v>
      </c>
    </row>
    <row r="25" spans="1:12" ht="61.5" customHeight="1" thickBot="1" x14ac:dyDescent="0.3">
      <c r="A25" s="97" t="s">
        <v>65</v>
      </c>
      <c r="B25" s="59">
        <v>25</v>
      </c>
      <c r="C25" s="14" t="s">
        <v>114</v>
      </c>
      <c r="D25" s="10" t="s">
        <v>146</v>
      </c>
      <c r="E25" s="13" t="s">
        <v>189</v>
      </c>
      <c r="F25" s="91" t="s">
        <v>255</v>
      </c>
      <c r="G25" s="107" t="s">
        <v>256</v>
      </c>
      <c r="H25" s="129">
        <v>1108964</v>
      </c>
      <c r="I25" s="84">
        <v>44735</v>
      </c>
      <c r="J25" s="134">
        <v>1108964</v>
      </c>
      <c r="K25" s="72"/>
      <c r="L25" s="67" t="s">
        <v>14</v>
      </c>
    </row>
    <row r="26" spans="1:12" ht="53.25" customHeight="1" thickBot="1" x14ac:dyDescent="0.3">
      <c r="A26" s="97" t="s">
        <v>66</v>
      </c>
      <c r="B26" s="60">
        <v>26</v>
      </c>
      <c r="C26" s="97" t="s">
        <v>115</v>
      </c>
      <c r="D26" s="105" t="s">
        <v>147</v>
      </c>
      <c r="E26" s="98" t="s">
        <v>190</v>
      </c>
      <c r="F26" s="89" t="s">
        <v>253</v>
      </c>
      <c r="G26" s="80">
        <v>44712</v>
      </c>
      <c r="H26" s="127">
        <v>346920</v>
      </c>
      <c r="I26" s="80">
        <v>44735</v>
      </c>
      <c r="J26" s="77">
        <v>346920</v>
      </c>
      <c r="K26" s="69"/>
      <c r="L26" s="63" t="s">
        <v>14</v>
      </c>
    </row>
    <row r="27" spans="1:12" ht="59.25" customHeight="1" thickBot="1" x14ac:dyDescent="0.3">
      <c r="A27" s="97" t="s">
        <v>67</v>
      </c>
      <c r="B27" s="57">
        <v>27</v>
      </c>
      <c r="C27" s="14" t="s">
        <v>116</v>
      </c>
      <c r="D27" s="10" t="s">
        <v>148</v>
      </c>
      <c r="E27" s="13" t="s">
        <v>191</v>
      </c>
      <c r="F27" s="88" t="s">
        <v>250</v>
      </c>
      <c r="G27" s="12">
        <v>44720</v>
      </c>
      <c r="H27" s="16">
        <v>10048501.789999999</v>
      </c>
      <c r="I27" s="12">
        <v>44735</v>
      </c>
      <c r="J27" s="119">
        <v>10048501.789999999</v>
      </c>
      <c r="K27" s="18"/>
      <c r="L27" s="19" t="s">
        <v>14</v>
      </c>
    </row>
    <row r="28" spans="1:12" ht="60.75" customHeight="1" thickBot="1" x14ac:dyDescent="0.3">
      <c r="A28" s="97" t="s">
        <v>68</v>
      </c>
      <c r="B28" s="60">
        <v>28</v>
      </c>
      <c r="C28" s="97" t="s">
        <v>117</v>
      </c>
      <c r="D28" s="105" t="s">
        <v>149</v>
      </c>
      <c r="E28" s="98" t="s">
        <v>192</v>
      </c>
      <c r="F28" s="110" t="s">
        <v>249</v>
      </c>
      <c r="G28" s="81">
        <v>44686</v>
      </c>
      <c r="H28" s="127">
        <v>493830</v>
      </c>
      <c r="I28" s="80">
        <v>44736</v>
      </c>
      <c r="J28" s="77">
        <v>493830</v>
      </c>
      <c r="K28" s="18"/>
      <c r="L28" s="19" t="s">
        <v>14</v>
      </c>
    </row>
    <row r="29" spans="1:12" ht="51" customHeight="1" thickBot="1" x14ac:dyDescent="0.3">
      <c r="A29" s="97" t="s">
        <v>69</v>
      </c>
      <c r="B29" s="57">
        <v>29</v>
      </c>
      <c r="C29" s="14" t="s">
        <v>118</v>
      </c>
      <c r="D29" s="10" t="s">
        <v>150</v>
      </c>
      <c r="E29" s="13" t="s">
        <v>193</v>
      </c>
      <c r="F29" s="88" t="s">
        <v>240</v>
      </c>
      <c r="G29" s="94">
        <v>44713</v>
      </c>
      <c r="H29" s="16">
        <v>42989.760000000002</v>
      </c>
      <c r="I29" s="94">
        <v>44736</v>
      </c>
      <c r="J29" s="144">
        <v>42989.760000000002</v>
      </c>
      <c r="K29" s="95"/>
      <c r="L29" s="96" t="s">
        <v>14</v>
      </c>
    </row>
    <row r="30" spans="1:12" ht="45" customHeight="1" thickBot="1" x14ac:dyDescent="0.3">
      <c r="A30" s="97" t="s">
        <v>70</v>
      </c>
      <c r="B30" s="120">
        <v>30</v>
      </c>
      <c r="C30" s="111" t="s">
        <v>119</v>
      </c>
      <c r="D30" s="112" t="s">
        <v>151</v>
      </c>
      <c r="E30" s="113" t="s">
        <v>194</v>
      </c>
      <c r="F30" s="117" t="s">
        <v>233</v>
      </c>
      <c r="G30" s="108">
        <v>44640</v>
      </c>
      <c r="H30" s="130">
        <v>1624227.87</v>
      </c>
      <c r="I30" s="43">
        <v>44738</v>
      </c>
      <c r="J30" s="102">
        <v>1624227.87</v>
      </c>
      <c r="K30" s="18"/>
      <c r="L30" s="19" t="s">
        <v>14</v>
      </c>
    </row>
    <row r="31" spans="1:12" ht="51.75" customHeight="1" thickBot="1" x14ac:dyDescent="0.3">
      <c r="A31" s="97" t="s">
        <v>71</v>
      </c>
      <c r="B31" s="121">
        <v>31</v>
      </c>
      <c r="C31" s="100" t="s">
        <v>120</v>
      </c>
      <c r="D31" s="10" t="s">
        <v>152</v>
      </c>
      <c r="E31" s="13" t="s">
        <v>195</v>
      </c>
      <c r="F31" s="88" t="s">
        <v>274</v>
      </c>
      <c r="G31" s="12">
        <v>44690</v>
      </c>
      <c r="H31" s="129">
        <v>12100</v>
      </c>
      <c r="I31" s="80">
        <v>44736</v>
      </c>
      <c r="J31" s="77">
        <v>12100</v>
      </c>
      <c r="K31" s="69"/>
      <c r="L31" s="63" t="s">
        <v>14</v>
      </c>
    </row>
    <row r="32" spans="1:12" ht="39.75" customHeight="1" thickBot="1" x14ac:dyDescent="0.3">
      <c r="A32" s="97" t="s">
        <v>72</v>
      </c>
      <c r="B32" s="57">
        <v>32</v>
      </c>
      <c r="C32" s="97" t="s">
        <v>121</v>
      </c>
      <c r="D32" s="105" t="s">
        <v>153</v>
      </c>
      <c r="E32" s="98" t="s">
        <v>196</v>
      </c>
      <c r="F32" s="89" t="s">
        <v>258</v>
      </c>
      <c r="G32" s="80">
        <v>44718</v>
      </c>
      <c r="H32" s="127">
        <v>2535790.7799999998</v>
      </c>
      <c r="I32" s="108">
        <v>44736</v>
      </c>
      <c r="J32" s="76">
        <v>2535790.7799999998</v>
      </c>
      <c r="K32" s="18"/>
      <c r="L32" s="19" t="s">
        <v>14</v>
      </c>
    </row>
    <row r="33" spans="1:17" ht="66.75" customHeight="1" thickBot="1" x14ac:dyDescent="0.3">
      <c r="A33" s="97" t="s">
        <v>73</v>
      </c>
      <c r="B33" s="147">
        <v>33</v>
      </c>
      <c r="C33" s="111" t="s">
        <v>40</v>
      </c>
      <c r="D33" s="112" t="s">
        <v>33</v>
      </c>
      <c r="E33" s="113" t="s">
        <v>197</v>
      </c>
      <c r="F33" s="148" t="s">
        <v>42</v>
      </c>
      <c r="G33" s="149">
        <v>44678</v>
      </c>
      <c r="H33" s="128">
        <v>9265550.7100000009</v>
      </c>
      <c r="I33" s="149">
        <v>44736</v>
      </c>
      <c r="J33" s="142">
        <v>9265550.7100000009</v>
      </c>
      <c r="K33" s="150"/>
      <c r="L33" s="151" t="s">
        <v>21</v>
      </c>
    </row>
    <row r="34" spans="1:17" ht="54" customHeight="1" thickBot="1" x14ac:dyDescent="0.3">
      <c r="A34" s="97" t="s">
        <v>74</v>
      </c>
      <c r="B34" s="57">
        <v>34</v>
      </c>
      <c r="C34" s="14" t="s">
        <v>40</v>
      </c>
      <c r="D34" s="10" t="s">
        <v>33</v>
      </c>
      <c r="E34" s="13" t="s">
        <v>198</v>
      </c>
      <c r="F34" s="11" t="s">
        <v>290</v>
      </c>
      <c r="G34" s="94" t="s">
        <v>291</v>
      </c>
      <c r="H34" s="16">
        <v>35177293.009999998</v>
      </c>
      <c r="I34" s="12">
        <v>44736</v>
      </c>
      <c r="J34" s="76">
        <v>35177293.009999998</v>
      </c>
      <c r="K34" s="18"/>
      <c r="L34" s="19" t="s">
        <v>21</v>
      </c>
    </row>
    <row r="35" spans="1:17" ht="61.5" customHeight="1" thickBot="1" x14ac:dyDescent="0.3">
      <c r="A35" s="97" t="s">
        <v>75</v>
      </c>
      <c r="B35" s="121">
        <v>35</v>
      </c>
      <c r="C35" s="152" t="s">
        <v>40</v>
      </c>
      <c r="D35" s="52" t="s">
        <v>33</v>
      </c>
      <c r="E35" s="114" t="s">
        <v>199</v>
      </c>
      <c r="F35" s="93" t="s">
        <v>245</v>
      </c>
      <c r="G35" s="43">
        <v>44581</v>
      </c>
      <c r="H35" s="53">
        <v>3471270.07</v>
      </c>
      <c r="I35" s="43">
        <v>44736</v>
      </c>
      <c r="J35" s="77">
        <v>3471270.07</v>
      </c>
      <c r="K35" s="69"/>
      <c r="L35" s="63" t="s">
        <v>14</v>
      </c>
    </row>
    <row r="36" spans="1:17" ht="51.75" customHeight="1" thickBot="1" x14ac:dyDescent="0.3">
      <c r="A36" s="97" t="s">
        <v>76</v>
      </c>
      <c r="B36" s="122">
        <v>36</v>
      </c>
      <c r="C36" s="98" t="s">
        <v>122</v>
      </c>
      <c r="D36" s="105" t="s">
        <v>45</v>
      </c>
      <c r="E36" s="98" t="s">
        <v>200</v>
      </c>
      <c r="F36" s="89" t="s">
        <v>294</v>
      </c>
      <c r="G36" s="124">
        <v>44713</v>
      </c>
      <c r="H36" s="127">
        <v>4992</v>
      </c>
      <c r="I36" s="80">
        <v>44737</v>
      </c>
      <c r="J36" s="115">
        <v>4992</v>
      </c>
      <c r="K36" s="18"/>
      <c r="L36" s="19" t="s">
        <v>21</v>
      </c>
      <c r="Q36" t="s">
        <v>43</v>
      </c>
    </row>
    <row r="37" spans="1:17" ht="50.25" customHeight="1" thickBot="1" x14ac:dyDescent="0.3">
      <c r="A37" s="97" t="s">
        <v>77</v>
      </c>
      <c r="B37" s="59">
        <v>37</v>
      </c>
      <c r="C37" s="14" t="s">
        <v>123</v>
      </c>
      <c r="D37" s="10" t="s">
        <v>154</v>
      </c>
      <c r="E37" s="13" t="s">
        <v>201</v>
      </c>
      <c r="F37" s="91" t="s">
        <v>261</v>
      </c>
      <c r="G37" s="84">
        <v>44711</v>
      </c>
      <c r="H37" s="16">
        <v>185354.4</v>
      </c>
      <c r="I37" s="84">
        <v>44737</v>
      </c>
      <c r="J37" s="123">
        <v>185354.4</v>
      </c>
      <c r="K37" s="70"/>
      <c r="L37" s="65" t="s">
        <v>21</v>
      </c>
    </row>
    <row r="38" spans="1:17" ht="45.75" customHeight="1" thickBot="1" x14ac:dyDescent="0.3">
      <c r="A38" s="97" t="s">
        <v>78</v>
      </c>
      <c r="B38" s="60">
        <v>38</v>
      </c>
      <c r="C38" s="97" t="s">
        <v>17</v>
      </c>
      <c r="D38" s="105" t="s">
        <v>18</v>
      </c>
      <c r="E38" s="98" t="s">
        <v>202</v>
      </c>
      <c r="F38" s="89" t="s">
        <v>242</v>
      </c>
      <c r="G38" s="80">
        <v>44727</v>
      </c>
      <c r="H38" s="127">
        <v>17907.93</v>
      </c>
      <c r="I38" s="80">
        <v>44741</v>
      </c>
      <c r="J38" s="61">
        <v>17907.93</v>
      </c>
      <c r="K38" s="73"/>
      <c r="L38" s="68" t="s">
        <v>21</v>
      </c>
    </row>
    <row r="39" spans="1:17" ht="44.25" customHeight="1" thickBot="1" x14ac:dyDescent="0.3">
      <c r="A39" s="97" t="s">
        <v>79</v>
      </c>
      <c r="B39" s="57">
        <v>39</v>
      </c>
      <c r="C39" s="14" t="s">
        <v>124</v>
      </c>
      <c r="D39" s="10" t="s">
        <v>155</v>
      </c>
      <c r="E39" s="13" t="s">
        <v>203</v>
      </c>
      <c r="F39" s="88" t="s">
        <v>262</v>
      </c>
      <c r="G39" s="12">
        <v>44669</v>
      </c>
      <c r="H39" s="16">
        <v>21749.759999999998</v>
      </c>
      <c r="I39" s="12">
        <v>44741</v>
      </c>
      <c r="J39" s="78">
        <v>21749.759999999998</v>
      </c>
      <c r="K39" s="73"/>
      <c r="L39" s="68" t="s">
        <v>21</v>
      </c>
    </row>
    <row r="40" spans="1:17" ht="45.75" customHeight="1" thickBot="1" x14ac:dyDescent="0.3">
      <c r="A40" s="97" t="s">
        <v>80</v>
      </c>
      <c r="B40" s="60">
        <v>40</v>
      </c>
      <c r="C40" s="97" t="s">
        <v>41</v>
      </c>
      <c r="D40" s="105" t="s">
        <v>35</v>
      </c>
      <c r="E40" s="98" t="s">
        <v>204</v>
      </c>
      <c r="F40" s="89" t="s">
        <v>243</v>
      </c>
      <c r="G40" s="80">
        <v>44715</v>
      </c>
      <c r="H40" s="127">
        <v>37760</v>
      </c>
      <c r="I40" s="82">
        <v>44741</v>
      </c>
      <c r="J40" s="78">
        <v>37760</v>
      </c>
      <c r="K40" s="73"/>
      <c r="L40" s="68" t="s">
        <v>21</v>
      </c>
    </row>
    <row r="41" spans="1:17" ht="51.75" customHeight="1" thickBot="1" x14ac:dyDescent="0.3">
      <c r="A41" s="97" t="s">
        <v>81</v>
      </c>
      <c r="B41" s="57">
        <v>41</v>
      </c>
      <c r="C41" s="14" t="s">
        <v>39</v>
      </c>
      <c r="D41" s="10" t="s">
        <v>32</v>
      </c>
      <c r="E41" s="13" t="s">
        <v>205</v>
      </c>
      <c r="F41" s="88" t="s">
        <v>241</v>
      </c>
      <c r="G41" s="12">
        <v>44705</v>
      </c>
      <c r="H41" s="129">
        <v>64564.88</v>
      </c>
      <c r="I41" s="85">
        <v>44741</v>
      </c>
      <c r="J41" s="78">
        <v>64564.88</v>
      </c>
      <c r="K41" s="73"/>
      <c r="L41" s="68" t="s">
        <v>21</v>
      </c>
    </row>
    <row r="42" spans="1:17" ht="54.75" customHeight="1" thickBot="1" x14ac:dyDescent="0.3">
      <c r="A42" s="97" t="s">
        <v>82</v>
      </c>
      <c r="B42" s="60">
        <v>42</v>
      </c>
      <c r="C42" s="97" t="s">
        <v>125</v>
      </c>
      <c r="D42" s="105" t="s">
        <v>156</v>
      </c>
      <c r="E42" s="98" t="s">
        <v>206</v>
      </c>
      <c r="F42" s="89" t="s">
        <v>273</v>
      </c>
      <c r="G42" s="80">
        <v>44707</v>
      </c>
      <c r="H42" s="127">
        <v>390000.38</v>
      </c>
      <c r="I42" s="83">
        <v>44742</v>
      </c>
      <c r="J42" s="79">
        <v>390000.38</v>
      </c>
      <c r="K42" s="71"/>
      <c r="L42" s="68" t="s">
        <v>21</v>
      </c>
    </row>
    <row r="43" spans="1:17" ht="56.25" customHeight="1" thickBot="1" x14ac:dyDescent="0.3">
      <c r="A43" s="97" t="s">
        <v>83</v>
      </c>
      <c r="B43" s="122">
        <v>43</v>
      </c>
      <c r="C43" s="116" t="s">
        <v>126</v>
      </c>
      <c r="D43" s="112" t="s">
        <v>157</v>
      </c>
      <c r="E43" s="113" t="s">
        <v>207</v>
      </c>
      <c r="F43" s="117" t="s">
        <v>281</v>
      </c>
      <c r="G43" s="108">
        <v>44714</v>
      </c>
      <c r="H43" s="128">
        <v>75284</v>
      </c>
      <c r="I43" s="108">
        <v>44744</v>
      </c>
      <c r="J43" s="143">
        <v>75284</v>
      </c>
      <c r="K43" s="118"/>
      <c r="L43" s="66" t="s">
        <v>21</v>
      </c>
    </row>
    <row r="44" spans="1:17" ht="51" customHeight="1" thickBot="1" x14ac:dyDescent="0.3">
      <c r="A44" s="97" t="s">
        <v>84</v>
      </c>
      <c r="B44" s="57">
        <v>44</v>
      </c>
      <c r="C44" s="14" t="s">
        <v>127</v>
      </c>
      <c r="D44" s="10" t="s">
        <v>158</v>
      </c>
      <c r="E44" s="13" t="s">
        <v>208</v>
      </c>
      <c r="F44" s="90" t="s">
        <v>239</v>
      </c>
      <c r="G44" s="84">
        <v>44711</v>
      </c>
      <c r="H44" s="16">
        <v>117800</v>
      </c>
      <c r="I44" s="84">
        <v>44747</v>
      </c>
      <c r="J44" s="134">
        <v>117800</v>
      </c>
      <c r="K44" s="72"/>
      <c r="L44" s="67" t="s">
        <v>21</v>
      </c>
    </row>
    <row r="45" spans="1:17" ht="41.25" customHeight="1" thickBot="1" x14ac:dyDescent="0.3">
      <c r="A45" s="97" t="s">
        <v>85</v>
      </c>
      <c r="B45" s="60">
        <v>46</v>
      </c>
      <c r="C45" s="97" t="s">
        <v>128</v>
      </c>
      <c r="D45" s="105" t="s">
        <v>159</v>
      </c>
      <c r="E45" s="98" t="s">
        <v>209</v>
      </c>
      <c r="F45" s="110" t="s">
        <v>282</v>
      </c>
      <c r="G45" s="80">
        <v>44721</v>
      </c>
      <c r="H45" s="127">
        <v>122282.69</v>
      </c>
      <c r="I45" s="80">
        <v>44747</v>
      </c>
      <c r="J45" s="77">
        <v>122282.69</v>
      </c>
      <c r="K45" s="69"/>
      <c r="L45" s="63" t="s">
        <v>21</v>
      </c>
    </row>
    <row r="46" spans="1:17" ht="121.5" customHeight="1" thickBot="1" x14ac:dyDescent="0.3">
      <c r="A46" s="97" t="s">
        <v>86</v>
      </c>
      <c r="B46" s="57">
        <v>47</v>
      </c>
      <c r="C46" s="14" t="s">
        <v>36</v>
      </c>
      <c r="D46" s="10" t="s">
        <v>29</v>
      </c>
      <c r="E46" s="13" t="s">
        <v>210</v>
      </c>
      <c r="F46" s="88" t="s">
        <v>278</v>
      </c>
      <c r="G46" s="94" t="s">
        <v>279</v>
      </c>
      <c r="H46" s="16">
        <v>23400</v>
      </c>
      <c r="I46" s="12">
        <v>44747</v>
      </c>
      <c r="J46" s="16">
        <v>23400</v>
      </c>
      <c r="K46" s="18"/>
      <c r="L46" s="19" t="s">
        <v>21</v>
      </c>
    </row>
    <row r="47" spans="1:17" ht="60" customHeight="1" thickBot="1" x14ac:dyDescent="0.3">
      <c r="A47" s="97" t="s">
        <v>87</v>
      </c>
      <c r="B47" s="57">
        <v>49</v>
      </c>
      <c r="C47" s="14" t="s">
        <v>129</v>
      </c>
      <c r="D47" s="10" t="s">
        <v>160</v>
      </c>
      <c r="E47" s="13" t="s">
        <v>211</v>
      </c>
      <c r="F47" s="88" t="s">
        <v>232</v>
      </c>
      <c r="G47" s="12">
        <v>44726</v>
      </c>
      <c r="H47" s="16">
        <v>41559327.659999996</v>
      </c>
      <c r="I47" s="12">
        <v>44748</v>
      </c>
      <c r="J47" s="76">
        <v>41559327.659999996</v>
      </c>
      <c r="K47" s="18"/>
      <c r="L47" s="19" t="s">
        <v>21</v>
      </c>
    </row>
    <row r="48" spans="1:17" ht="75" customHeight="1" thickBot="1" x14ac:dyDescent="0.3">
      <c r="A48" s="97" t="s">
        <v>88</v>
      </c>
      <c r="B48" s="60">
        <v>50</v>
      </c>
      <c r="C48" s="97" t="s">
        <v>129</v>
      </c>
      <c r="D48" s="105" t="s">
        <v>160</v>
      </c>
      <c r="E48" s="98" t="s">
        <v>212</v>
      </c>
      <c r="F48" s="89" t="s">
        <v>237</v>
      </c>
      <c r="G48" s="81" t="s">
        <v>238</v>
      </c>
      <c r="H48" s="127">
        <v>786048.7</v>
      </c>
      <c r="I48" s="80">
        <v>44748</v>
      </c>
      <c r="J48" s="142">
        <v>786048.7</v>
      </c>
      <c r="K48" s="69"/>
      <c r="L48" s="63" t="s">
        <v>21</v>
      </c>
    </row>
    <row r="49" spans="1:12" ht="65.25" customHeight="1" thickBot="1" x14ac:dyDescent="0.3">
      <c r="A49" s="97" t="s">
        <v>89</v>
      </c>
      <c r="B49" s="109">
        <v>51</v>
      </c>
      <c r="C49" s="100" t="s">
        <v>130</v>
      </c>
      <c r="D49" s="10" t="s">
        <v>161</v>
      </c>
      <c r="E49" s="13" t="s">
        <v>213</v>
      </c>
      <c r="F49" s="88" t="s">
        <v>280</v>
      </c>
      <c r="G49" s="12">
        <v>44715</v>
      </c>
      <c r="H49" s="16">
        <v>263966</v>
      </c>
      <c r="I49" s="12">
        <v>44749</v>
      </c>
      <c r="J49" s="76">
        <v>263966</v>
      </c>
      <c r="K49" s="18"/>
      <c r="L49" s="19" t="s">
        <v>21</v>
      </c>
    </row>
    <row r="50" spans="1:12" ht="59.25" customHeight="1" thickBot="1" x14ac:dyDescent="0.3">
      <c r="A50" s="97" t="s">
        <v>90</v>
      </c>
      <c r="B50" s="60">
        <v>52</v>
      </c>
      <c r="C50" s="97" t="s">
        <v>131</v>
      </c>
      <c r="D50" s="105" t="s">
        <v>162</v>
      </c>
      <c r="E50" s="98" t="s">
        <v>214</v>
      </c>
      <c r="F50" s="89" t="s">
        <v>287</v>
      </c>
      <c r="G50" s="80">
        <v>44713</v>
      </c>
      <c r="H50" s="127">
        <v>59664.99</v>
      </c>
      <c r="I50" s="43">
        <v>44749</v>
      </c>
      <c r="J50" s="62">
        <v>59664.99</v>
      </c>
      <c r="K50" s="54"/>
      <c r="L50" s="20" t="s">
        <v>21</v>
      </c>
    </row>
    <row r="51" spans="1:12" ht="47.25" customHeight="1" thickBot="1" x14ac:dyDescent="0.3">
      <c r="A51" s="97" t="s">
        <v>91</v>
      </c>
      <c r="B51" s="17">
        <v>53</v>
      </c>
      <c r="C51" s="14" t="s">
        <v>40</v>
      </c>
      <c r="D51" s="10" t="s">
        <v>33</v>
      </c>
      <c r="E51" s="13" t="s">
        <v>215</v>
      </c>
      <c r="F51" s="88" t="s">
        <v>257</v>
      </c>
      <c r="G51" s="12">
        <v>44700</v>
      </c>
      <c r="H51" s="129">
        <v>258681.02</v>
      </c>
      <c r="I51" s="43">
        <v>44750</v>
      </c>
      <c r="J51" s="53">
        <v>258681.02</v>
      </c>
      <c r="K51" s="54"/>
      <c r="L51" s="20" t="s">
        <v>14</v>
      </c>
    </row>
    <row r="52" spans="1:12" ht="54" customHeight="1" thickBot="1" x14ac:dyDescent="0.3">
      <c r="A52" s="97" t="s">
        <v>92</v>
      </c>
      <c r="B52" s="15">
        <v>54</v>
      </c>
      <c r="C52" s="97" t="s">
        <v>27</v>
      </c>
      <c r="D52" s="105" t="s">
        <v>28</v>
      </c>
      <c r="E52" s="98" t="s">
        <v>216</v>
      </c>
      <c r="F52" s="89" t="s">
        <v>246</v>
      </c>
      <c r="G52" s="80">
        <v>44720</v>
      </c>
      <c r="H52" s="127">
        <v>11304.4</v>
      </c>
      <c r="I52" s="108">
        <v>44750</v>
      </c>
      <c r="J52" s="16">
        <v>11304.4</v>
      </c>
      <c r="K52" s="18"/>
      <c r="L52" s="19" t="s">
        <v>14</v>
      </c>
    </row>
    <row r="53" spans="1:12" ht="58.5" customHeight="1" thickBot="1" x14ac:dyDescent="0.3">
      <c r="A53" s="97" t="s">
        <v>93</v>
      </c>
      <c r="B53" s="17">
        <v>55</v>
      </c>
      <c r="C53" s="100" t="s">
        <v>39</v>
      </c>
      <c r="D53" s="10" t="s">
        <v>32</v>
      </c>
      <c r="E53" s="13" t="s">
        <v>217</v>
      </c>
      <c r="F53" s="88" t="s">
        <v>244</v>
      </c>
      <c r="G53" s="12">
        <v>44720</v>
      </c>
      <c r="H53" s="16">
        <v>119640.72</v>
      </c>
      <c r="I53" s="12">
        <v>44750</v>
      </c>
      <c r="J53" s="16">
        <v>119640.72</v>
      </c>
      <c r="K53" s="18"/>
      <c r="L53" s="19" t="s">
        <v>14</v>
      </c>
    </row>
    <row r="54" spans="1:12" ht="54.75" customHeight="1" thickBot="1" x14ac:dyDescent="0.3">
      <c r="A54" s="97" t="s">
        <v>94</v>
      </c>
      <c r="B54" s="125">
        <v>56</v>
      </c>
      <c r="C54" s="97" t="s">
        <v>46</v>
      </c>
      <c r="D54" s="105" t="s">
        <v>34</v>
      </c>
      <c r="E54" s="98" t="s">
        <v>218</v>
      </c>
      <c r="F54" s="89" t="s">
        <v>271</v>
      </c>
      <c r="G54" s="80">
        <v>44713</v>
      </c>
      <c r="H54" s="127">
        <v>360000</v>
      </c>
      <c r="I54" s="80">
        <v>44754</v>
      </c>
      <c r="J54" s="141">
        <v>360000</v>
      </c>
      <c r="K54" s="18"/>
      <c r="L54" s="19" t="s">
        <v>14</v>
      </c>
    </row>
    <row r="55" spans="1:12" ht="42" customHeight="1" thickBot="1" x14ac:dyDescent="0.3">
      <c r="A55" s="97" t="s">
        <v>95</v>
      </c>
      <c r="B55" s="17">
        <v>57</v>
      </c>
      <c r="C55" s="14" t="s">
        <v>22</v>
      </c>
      <c r="D55" s="10" t="s">
        <v>23</v>
      </c>
      <c r="E55" s="13" t="s">
        <v>219</v>
      </c>
      <c r="F55" s="88" t="s">
        <v>270</v>
      </c>
      <c r="G55" s="12">
        <v>44713</v>
      </c>
      <c r="H55" s="16">
        <v>167464.93</v>
      </c>
      <c r="I55" s="12">
        <v>44754</v>
      </c>
      <c r="J55" s="16">
        <v>167464.93</v>
      </c>
      <c r="K55" s="18"/>
      <c r="L55" s="19" t="s">
        <v>14</v>
      </c>
    </row>
    <row r="56" spans="1:12" ht="42" customHeight="1" thickBot="1" x14ac:dyDescent="0.3">
      <c r="A56" s="97" t="s">
        <v>96</v>
      </c>
      <c r="B56" s="126">
        <v>58</v>
      </c>
      <c r="C56" s="97" t="s">
        <v>132</v>
      </c>
      <c r="D56" s="105" t="s">
        <v>163</v>
      </c>
      <c r="E56" s="98" t="s">
        <v>220</v>
      </c>
      <c r="F56" s="89" t="s">
        <v>269</v>
      </c>
      <c r="G56" s="80">
        <v>44713</v>
      </c>
      <c r="H56" s="127">
        <v>79890.720000000001</v>
      </c>
      <c r="I56" s="80">
        <v>44754</v>
      </c>
      <c r="J56" s="16">
        <v>79890.720000000001</v>
      </c>
      <c r="K56" s="18"/>
      <c r="L56" s="19" t="s">
        <v>14</v>
      </c>
    </row>
    <row r="57" spans="1:12" ht="42" customHeight="1" thickBot="1" x14ac:dyDescent="0.3">
      <c r="A57" s="97" t="s">
        <v>97</v>
      </c>
      <c r="B57" s="17">
        <v>59</v>
      </c>
      <c r="C57" s="14" t="s">
        <v>133</v>
      </c>
      <c r="D57" s="10" t="s">
        <v>164</v>
      </c>
      <c r="E57" s="13" t="s">
        <v>221</v>
      </c>
      <c r="F57" s="88" t="s">
        <v>272</v>
      </c>
      <c r="G57" s="12">
        <v>44721</v>
      </c>
      <c r="H57" s="16">
        <v>51228.01</v>
      </c>
      <c r="I57" s="12">
        <v>44754</v>
      </c>
      <c r="J57" s="16">
        <v>51228.01</v>
      </c>
      <c r="K57" s="18"/>
      <c r="L57" s="19" t="s">
        <v>14</v>
      </c>
    </row>
    <row r="58" spans="1:12" ht="57.75" customHeight="1" thickBot="1" x14ac:dyDescent="0.3">
      <c r="A58" s="97" t="s">
        <v>98</v>
      </c>
      <c r="B58" s="126">
        <v>60</v>
      </c>
      <c r="C58" s="97" t="s">
        <v>134</v>
      </c>
      <c r="D58" s="105" t="s">
        <v>165</v>
      </c>
      <c r="E58" s="98" t="s">
        <v>222</v>
      </c>
      <c r="F58" s="89" t="s">
        <v>284</v>
      </c>
      <c r="G58" s="80">
        <v>44718</v>
      </c>
      <c r="H58" s="127">
        <v>5759285</v>
      </c>
      <c r="I58" s="80">
        <v>44755</v>
      </c>
      <c r="J58" s="16">
        <v>5759285</v>
      </c>
      <c r="K58" s="18"/>
      <c r="L58" s="19" t="s">
        <v>14</v>
      </c>
    </row>
    <row r="59" spans="1:12" ht="42" customHeight="1" thickBot="1" x14ac:dyDescent="0.3">
      <c r="A59" s="97" t="s">
        <v>99</v>
      </c>
      <c r="B59" s="17">
        <v>61</v>
      </c>
      <c r="C59" s="14" t="s">
        <v>135</v>
      </c>
      <c r="D59" s="10" t="s">
        <v>166</v>
      </c>
      <c r="E59" s="13" t="s">
        <v>223</v>
      </c>
      <c r="F59" s="88" t="s">
        <v>276</v>
      </c>
      <c r="G59" s="94" t="s">
        <v>277</v>
      </c>
      <c r="H59" s="16">
        <v>320488.02</v>
      </c>
      <c r="I59" s="12">
        <v>44755</v>
      </c>
      <c r="J59" s="16">
        <v>320488.02</v>
      </c>
      <c r="K59" s="18"/>
      <c r="L59" s="19" t="s">
        <v>14</v>
      </c>
    </row>
    <row r="60" spans="1:12" ht="57" customHeight="1" thickBot="1" x14ac:dyDescent="0.3">
      <c r="A60" s="97" t="s">
        <v>100</v>
      </c>
      <c r="B60" s="126">
        <v>62</v>
      </c>
      <c r="C60" s="97" t="s">
        <v>136</v>
      </c>
      <c r="D60" s="105" t="s">
        <v>167</v>
      </c>
      <c r="E60" s="98" t="s">
        <v>224</v>
      </c>
      <c r="F60" s="89" t="s">
        <v>266</v>
      </c>
      <c r="G60" s="80">
        <v>44726</v>
      </c>
      <c r="H60" s="127">
        <v>432000</v>
      </c>
      <c r="I60" s="12">
        <v>44755</v>
      </c>
      <c r="J60" s="16">
        <v>432000</v>
      </c>
      <c r="K60" s="18"/>
      <c r="L60" s="19" t="s">
        <v>14</v>
      </c>
    </row>
    <row r="61" spans="1:12" ht="53.25" customHeight="1" thickBot="1" x14ac:dyDescent="0.3">
      <c r="A61" s="97" t="s">
        <v>101</v>
      </c>
      <c r="B61" s="17">
        <v>64</v>
      </c>
      <c r="C61" s="14" t="s">
        <v>38</v>
      </c>
      <c r="D61" s="10" t="s">
        <v>31</v>
      </c>
      <c r="E61" s="13" t="s">
        <v>225</v>
      </c>
      <c r="F61" s="88" t="s">
        <v>267</v>
      </c>
      <c r="G61" s="94" t="s">
        <v>268</v>
      </c>
      <c r="H61" s="133">
        <v>1101676.7</v>
      </c>
      <c r="I61" s="43">
        <v>44755</v>
      </c>
      <c r="J61" s="16">
        <v>1101676.7</v>
      </c>
      <c r="K61" s="18"/>
      <c r="L61" s="19" t="s">
        <v>14</v>
      </c>
    </row>
    <row r="62" spans="1:12" ht="59.25" customHeight="1" thickBot="1" x14ac:dyDescent="0.3">
      <c r="A62" s="97" t="s">
        <v>102</v>
      </c>
      <c r="B62" s="126">
        <v>66</v>
      </c>
      <c r="C62" s="97" t="s">
        <v>137</v>
      </c>
      <c r="D62" s="105" t="s">
        <v>168</v>
      </c>
      <c r="E62" s="98" t="s">
        <v>226</v>
      </c>
      <c r="F62" s="89" t="s">
        <v>285</v>
      </c>
      <c r="G62" s="80">
        <v>44719</v>
      </c>
      <c r="H62" s="127">
        <v>69000</v>
      </c>
      <c r="I62" s="108">
        <v>44757</v>
      </c>
      <c r="J62" s="16">
        <v>69000</v>
      </c>
      <c r="K62" s="18"/>
      <c r="L62" s="19" t="s">
        <v>14</v>
      </c>
    </row>
    <row r="63" spans="1:12" ht="42" customHeight="1" thickBot="1" x14ac:dyDescent="0.3">
      <c r="A63" s="97" t="s">
        <v>103</v>
      </c>
      <c r="B63" s="17">
        <v>67</v>
      </c>
      <c r="C63" s="14" t="s">
        <v>138</v>
      </c>
      <c r="D63" s="10" t="s">
        <v>169</v>
      </c>
      <c r="E63" s="13" t="s">
        <v>227</v>
      </c>
      <c r="F63" s="88" t="s">
        <v>283</v>
      </c>
      <c r="G63" s="12">
        <v>44732</v>
      </c>
      <c r="H63" s="16">
        <v>11210</v>
      </c>
      <c r="I63" s="12">
        <v>44757</v>
      </c>
      <c r="J63" s="16">
        <v>11210</v>
      </c>
      <c r="K63" s="18"/>
      <c r="L63" s="19" t="s">
        <v>14</v>
      </c>
    </row>
    <row r="64" spans="1:12" ht="42" customHeight="1" thickBot="1" x14ac:dyDescent="0.3">
      <c r="A64" s="97" t="s">
        <v>104</v>
      </c>
      <c r="B64" s="17">
        <v>68</v>
      </c>
      <c r="C64" s="100" t="s">
        <v>139</v>
      </c>
      <c r="D64" s="10" t="s">
        <v>170</v>
      </c>
      <c r="E64" s="13" t="s">
        <v>228</v>
      </c>
      <c r="F64" s="88" t="s">
        <v>275</v>
      </c>
      <c r="G64" s="12">
        <v>44726</v>
      </c>
      <c r="H64" s="16">
        <v>866292.89</v>
      </c>
      <c r="I64" s="12">
        <v>44757</v>
      </c>
      <c r="J64" s="141">
        <v>866292.89</v>
      </c>
      <c r="K64" s="18"/>
      <c r="L64" s="19" t="s">
        <v>14</v>
      </c>
    </row>
    <row r="65" spans="1:14" ht="56.25" customHeight="1" thickBot="1" x14ac:dyDescent="0.3">
      <c r="A65" s="97" t="s">
        <v>105</v>
      </c>
      <c r="B65" s="17">
        <v>69</v>
      </c>
      <c r="C65" s="14" t="s">
        <v>140</v>
      </c>
      <c r="D65" s="10" t="s">
        <v>171</v>
      </c>
      <c r="E65" s="13" t="s">
        <v>229</v>
      </c>
      <c r="F65" s="88" t="s">
        <v>286</v>
      </c>
      <c r="G65" s="12">
        <v>44727</v>
      </c>
      <c r="H65" s="16">
        <v>66552</v>
      </c>
      <c r="I65" s="12">
        <v>44757</v>
      </c>
      <c r="J65" s="16">
        <v>66552</v>
      </c>
      <c r="K65" s="18"/>
      <c r="L65" s="19" t="s">
        <v>14</v>
      </c>
    </row>
    <row r="66" spans="1:14" ht="80.25" customHeight="1" thickBot="1" x14ac:dyDescent="0.3">
      <c r="A66" s="97" t="s">
        <v>106</v>
      </c>
      <c r="B66" s="17">
        <v>70</v>
      </c>
      <c r="C66" s="14" t="s">
        <v>108</v>
      </c>
      <c r="D66" s="10" t="s">
        <v>141</v>
      </c>
      <c r="E66" s="13" t="s">
        <v>230</v>
      </c>
      <c r="F66" s="88" t="s">
        <v>265</v>
      </c>
      <c r="G66" s="12">
        <v>44734</v>
      </c>
      <c r="H66" s="16">
        <v>14160</v>
      </c>
      <c r="I66" s="12">
        <v>44757</v>
      </c>
      <c r="J66" s="16">
        <v>14160</v>
      </c>
      <c r="K66" s="18"/>
      <c r="L66" s="19" t="s">
        <v>14</v>
      </c>
    </row>
    <row r="67" spans="1:14" ht="54" customHeight="1" thickBot="1" x14ac:dyDescent="0.3">
      <c r="A67" s="97" t="s">
        <v>107</v>
      </c>
      <c r="B67" s="15">
        <v>71</v>
      </c>
      <c r="C67" s="97" t="s">
        <v>129</v>
      </c>
      <c r="D67" s="52" t="s">
        <v>160</v>
      </c>
      <c r="E67" s="98" t="s">
        <v>231</v>
      </c>
      <c r="F67" s="140" t="s">
        <v>296</v>
      </c>
      <c r="G67" s="43">
        <v>44741</v>
      </c>
      <c r="H67" s="127">
        <v>27358805.039999999</v>
      </c>
      <c r="I67" s="43">
        <v>44757</v>
      </c>
      <c r="J67" s="16">
        <v>27358805.039999999</v>
      </c>
      <c r="K67" s="18"/>
      <c r="L67" s="19" t="s">
        <v>14</v>
      </c>
    </row>
    <row r="68" spans="1:14" ht="29.25" customHeight="1" thickBot="1" x14ac:dyDescent="0.3">
      <c r="A68" s="97"/>
      <c r="B68" s="17"/>
      <c r="C68" s="14"/>
      <c r="D68" s="10"/>
      <c r="E68" s="13"/>
      <c r="F68" s="11"/>
      <c r="G68" s="12"/>
      <c r="H68" s="16">
        <v>0</v>
      </c>
      <c r="I68" s="12"/>
      <c r="J68" s="16">
        <v>0</v>
      </c>
      <c r="K68" s="18"/>
      <c r="L68" s="19"/>
    </row>
    <row r="69" spans="1:14" ht="29.25" customHeight="1" thickBot="1" x14ac:dyDescent="0.3">
      <c r="A69" s="97"/>
      <c r="B69" s="17"/>
      <c r="C69" s="14"/>
      <c r="D69" s="10"/>
      <c r="E69" s="13"/>
      <c r="F69" s="11"/>
      <c r="G69" s="12"/>
      <c r="H69" s="16"/>
      <c r="I69" s="12"/>
      <c r="J69" s="16">
        <v>0</v>
      </c>
      <c r="K69" s="18"/>
      <c r="L69" s="19"/>
    </row>
    <row r="70" spans="1:14" ht="28.5" customHeight="1" thickBot="1" x14ac:dyDescent="0.3">
      <c r="A70" s="97"/>
      <c r="B70" s="9"/>
      <c r="C70" s="21"/>
      <c r="D70" s="22"/>
      <c r="E70" s="23"/>
      <c r="F70" s="24"/>
      <c r="G70" s="25" t="s">
        <v>24</v>
      </c>
      <c r="H70" s="26">
        <f>SUM(H8:H69)</f>
        <v>159786153.68000001</v>
      </c>
      <c r="I70" s="25"/>
      <c r="J70" s="26">
        <f>SUM(J8:J69)</f>
        <v>159786153.68000001</v>
      </c>
      <c r="K70" s="18"/>
      <c r="L70" s="27"/>
      <c r="N70" s="28">
        <f>+J70-H70</f>
        <v>0</v>
      </c>
    </row>
    <row r="71" spans="1:14" ht="26.25" customHeight="1" x14ac:dyDescent="0.25">
      <c r="A71" s="97"/>
      <c r="B71" s="29"/>
      <c r="C71" s="29"/>
      <c r="D71" s="29"/>
      <c r="E71" s="4"/>
      <c r="F71" s="30"/>
      <c r="G71" s="29"/>
      <c r="H71" s="31"/>
      <c r="I71" s="29"/>
      <c r="J71" s="31"/>
      <c r="K71" s="31"/>
      <c r="L71" s="32"/>
    </row>
    <row r="72" spans="1:14" ht="26.25" customHeight="1" x14ac:dyDescent="0.25">
      <c r="A72" s="97"/>
      <c r="B72" s="29"/>
      <c r="C72" s="3"/>
      <c r="D72" s="29"/>
      <c r="E72" s="4"/>
      <c r="F72" s="30"/>
      <c r="G72" s="29"/>
      <c r="H72" s="31"/>
      <c r="I72" s="29"/>
      <c r="J72" s="31"/>
      <c r="K72" s="31"/>
      <c r="L72" s="32"/>
    </row>
    <row r="73" spans="1:14" ht="26.25" customHeight="1" x14ac:dyDescent="0.25">
      <c r="A73" s="97"/>
      <c r="B73" s="29"/>
      <c r="C73" s="3"/>
      <c r="D73" s="29"/>
      <c r="E73" s="4"/>
      <c r="F73" s="30"/>
      <c r="G73" s="29"/>
      <c r="H73" s="31"/>
      <c r="I73" s="29"/>
      <c r="J73" s="31"/>
      <c r="K73" s="31"/>
      <c r="L73" s="32"/>
    </row>
    <row r="74" spans="1:14" ht="26.25" customHeight="1" x14ac:dyDescent="0.25">
      <c r="A74" s="97"/>
      <c r="B74" s="29"/>
      <c r="C74" s="3"/>
      <c r="D74" s="29"/>
      <c r="E74" s="4"/>
      <c r="F74" s="30"/>
      <c r="G74" s="29"/>
      <c r="H74" s="31"/>
      <c r="I74" s="29"/>
      <c r="J74" s="31"/>
      <c r="K74" s="31"/>
      <c r="L74" s="32"/>
    </row>
    <row r="75" spans="1:14" ht="26.25" customHeight="1" x14ac:dyDescent="0.25">
      <c r="A75" s="97"/>
      <c r="B75" s="29"/>
      <c r="C75" s="3"/>
      <c r="D75" s="29"/>
      <c r="E75" s="4"/>
      <c r="F75" s="30"/>
      <c r="G75" s="29"/>
      <c r="H75" s="31"/>
      <c r="I75" s="29"/>
      <c r="J75" s="31"/>
      <c r="K75" s="31"/>
      <c r="L75" s="32"/>
    </row>
    <row r="76" spans="1:14" ht="26.25" customHeight="1" x14ac:dyDescent="0.25">
      <c r="A76" s="97"/>
      <c r="B76" s="29"/>
      <c r="C76" s="3"/>
      <c r="D76" s="29"/>
      <c r="E76" s="4"/>
      <c r="F76" s="30"/>
      <c r="G76" s="29"/>
      <c r="H76" s="31"/>
      <c r="I76" s="29"/>
      <c r="J76" s="31"/>
      <c r="K76" s="31"/>
      <c r="L76" s="32"/>
    </row>
    <row r="77" spans="1:14" ht="26.25" customHeight="1" x14ac:dyDescent="0.25">
      <c r="A77" s="97"/>
      <c r="B77" s="29"/>
      <c r="C77" s="3"/>
      <c r="D77" s="29"/>
      <c r="E77" s="4"/>
      <c r="F77" s="4"/>
      <c r="G77" s="2"/>
      <c r="H77" s="34"/>
      <c r="I77" s="2"/>
      <c r="J77" s="32"/>
      <c r="K77" s="32"/>
      <c r="L77" s="32"/>
    </row>
    <row r="78" spans="1:14" ht="26.25" customHeight="1" x14ac:dyDescent="0.25">
      <c r="A78" s="97"/>
      <c r="B78" s="35"/>
      <c r="C78" s="36"/>
      <c r="D78" s="35"/>
      <c r="F78" s="37"/>
      <c r="G78" s="38"/>
      <c r="H78" s="39"/>
      <c r="I78" s="38"/>
      <c r="J78" s="40"/>
      <c r="K78" s="41"/>
      <c r="L78" s="41"/>
    </row>
    <row r="79" spans="1:14" ht="26.25" customHeight="1" x14ac:dyDescent="0.25">
      <c r="A79" s="97"/>
      <c r="B79" s="35"/>
      <c r="C79" s="36"/>
      <c r="D79" s="35"/>
      <c r="F79" s="37"/>
      <c r="G79" s="38"/>
      <c r="H79" s="39"/>
      <c r="I79" s="38"/>
      <c r="J79" s="40"/>
      <c r="K79" s="41"/>
      <c r="L79" s="41"/>
    </row>
    <row r="80" spans="1:14" ht="26.25" customHeight="1" x14ac:dyDescent="0.25">
      <c r="A80" s="97"/>
      <c r="B80" s="35"/>
      <c r="C80" s="36"/>
      <c r="D80" s="35"/>
      <c r="F80" s="37"/>
      <c r="G80" s="38"/>
      <c r="H80" s="39"/>
      <c r="I80" s="38"/>
      <c r="J80" s="40"/>
      <c r="K80" s="41"/>
      <c r="L80" s="41"/>
    </row>
    <row r="81" spans="1:12" ht="26.25" customHeight="1" x14ac:dyDescent="0.25">
      <c r="A81" s="97"/>
      <c r="B81" s="35"/>
      <c r="C81" s="36"/>
      <c r="D81" s="35"/>
      <c r="F81" s="37"/>
      <c r="G81" s="38"/>
      <c r="H81" s="39"/>
      <c r="I81" s="38"/>
      <c r="K81" s="41"/>
      <c r="L81" s="41"/>
    </row>
    <row r="82" spans="1:12" ht="26.25" customHeight="1" x14ac:dyDescent="0.25">
      <c r="A82" s="97"/>
      <c r="B82" s="35"/>
      <c r="C82" s="36"/>
      <c r="D82" s="35"/>
      <c r="F82" s="37"/>
      <c r="G82" s="38"/>
      <c r="H82" s="39"/>
      <c r="I82" s="38"/>
      <c r="K82" s="41"/>
      <c r="L82" s="41"/>
    </row>
    <row r="83" spans="1:12" ht="26.25" customHeight="1" x14ac:dyDescent="0.25">
      <c r="A83" s="97"/>
      <c r="B83" s="35"/>
      <c r="C83" s="36"/>
      <c r="D83" s="36"/>
      <c r="F83" s="37"/>
      <c r="G83" s="38"/>
      <c r="H83" s="39"/>
      <c r="I83" s="38"/>
      <c r="K83" s="41"/>
      <c r="L83" s="41"/>
    </row>
    <row r="84" spans="1:12" ht="26.25" customHeight="1" x14ac:dyDescent="0.25">
      <c r="A84" s="42"/>
      <c r="B84" s="35"/>
      <c r="C84" s="36"/>
      <c r="D84" s="36"/>
      <c r="F84" s="37"/>
      <c r="G84" s="38"/>
      <c r="H84" s="39"/>
      <c r="I84" s="38"/>
      <c r="K84" s="41"/>
      <c r="L84" s="41"/>
    </row>
    <row r="85" spans="1:12" ht="26.25" customHeight="1" x14ac:dyDescent="0.25">
      <c r="A85" s="42"/>
      <c r="B85" s="35"/>
      <c r="C85" s="36"/>
      <c r="D85" s="36"/>
      <c r="F85" s="37"/>
      <c r="G85" s="38"/>
      <c r="H85" s="39"/>
      <c r="I85" s="38"/>
      <c r="K85" s="41"/>
      <c r="L85" s="41"/>
    </row>
    <row r="86" spans="1:12" ht="26.25" customHeight="1" x14ac:dyDescent="0.25">
      <c r="A86" s="42"/>
      <c r="B86" s="35"/>
      <c r="C86" s="36"/>
      <c r="D86" s="36"/>
      <c r="F86" s="37"/>
      <c r="G86" s="38"/>
      <c r="H86" s="39"/>
      <c r="I86" s="38"/>
      <c r="K86" s="41"/>
      <c r="L86" s="41"/>
    </row>
    <row r="87" spans="1:12" ht="26.25" customHeight="1" x14ac:dyDescent="0.25">
      <c r="A87" s="42"/>
      <c r="B87" s="35"/>
      <c r="C87" s="36"/>
      <c r="D87" s="36"/>
      <c r="F87" s="37"/>
      <c r="G87" s="38"/>
      <c r="H87" s="39"/>
      <c r="I87" s="38"/>
      <c r="K87" s="41"/>
      <c r="L87" s="41"/>
    </row>
    <row r="88" spans="1:12" ht="26.25" customHeight="1" x14ac:dyDescent="0.25">
      <c r="A88" s="42"/>
      <c r="B88" s="35"/>
      <c r="C88" s="36"/>
      <c r="D88" s="36"/>
      <c r="F88" s="37"/>
      <c r="G88" s="38"/>
      <c r="H88" s="39"/>
      <c r="I88" s="38"/>
      <c r="K88" s="41"/>
      <c r="L88" s="41"/>
    </row>
    <row r="89" spans="1:12" ht="26.25" customHeight="1" x14ac:dyDescent="0.25">
      <c r="A89" s="33"/>
      <c r="B89" s="35"/>
      <c r="C89" s="36"/>
      <c r="D89" s="36"/>
      <c r="F89" s="37"/>
      <c r="G89" s="38"/>
      <c r="H89" s="39"/>
      <c r="I89" s="38"/>
      <c r="K89" s="41"/>
      <c r="L89" s="41"/>
    </row>
    <row r="90" spans="1:12" ht="26.25" customHeight="1" x14ac:dyDescent="0.25">
      <c r="A90" s="33"/>
      <c r="B90" s="35"/>
      <c r="C90" s="36"/>
      <c r="D90" s="36"/>
      <c r="F90" s="37"/>
      <c r="G90" s="38"/>
      <c r="H90" s="39"/>
      <c r="I90" s="38"/>
      <c r="K90" s="41"/>
      <c r="L90" s="41"/>
    </row>
    <row r="91" spans="1:12" ht="26.25" customHeight="1" x14ac:dyDescent="0.25">
      <c r="A91" s="33"/>
      <c r="B91" s="35"/>
      <c r="C91" s="36"/>
      <c r="D91" s="36"/>
      <c r="F91" s="37"/>
      <c r="G91" s="38"/>
      <c r="H91" s="39"/>
      <c r="I91" s="38"/>
      <c r="K91" s="41"/>
      <c r="L91" s="41"/>
    </row>
    <row r="92" spans="1:12" ht="26.25" customHeight="1" x14ac:dyDescent="0.25">
      <c r="A92" s="33"/>
      <c r="B92" s="35"/>
      <c r="C92" s="36"/>
      <c r="D92" s="36"/>
      <c r="F92" s="37"/>
      <c r="G92" s="38"/>
      <c r="H92" s="39"/>
      <c r="I92" s="38"/>
      <c r="K92" s="41"/>
      <c r="L92" s="41"/>
    </row>
    <row r="93" spans="1:12" ht="26.25" customHeight="1" x14ac:dyDescent="0.25">
      <c r="A93" s="33"/>
      <c r="B93" s="35"/>
      <c r="C93" s="36"/>
      <c r="D93" s="36"/>
      <c r="F93" s="37"/>
      <c r="G93" s="38"/>
      <c r="H93" s="39"/>
      <c r="I93" s="38"/>
      <c r="K93" s="41"/>
      <c r="L93" s="41"/>
    </row>
    <row r="94" spans="1:12" ht="26.25" customHeight="1" x14ac:dyDescent="0.25">
      <c r="A94" s="33"/>
      <c r="B94" s="35"/>
      <c r="C94" s="36"/>
      <c r="D94" s="36"/>
      <c r="F94" s="37"/>
      <c r="G94" s="38"/>
      <c r="H94" s="39"/>
      <c r="I94" s="38"/>
      <c r="K94" s="41"/>
      <c r="L94" s="41"/>
    </row>
    <row r="95" spans="1:12" ht="26.25" customHeight="1" x14ac:dyDescent="0.25">
      <c r="A95" s="33"/>
      <c r="B95" s="38"/>
      <c r="C95" s="36"/>
      <c r="D95" s="36"/>
      <c r="F95" s="37"/>
      <c r="G95" s="38"/>
      <c r="H95" s="39"/>
      <c r="I95" s="38"/>
      <c r="K95" s="41"/>
      <c r="L95" s="41"/>
    </row>
    <row r="96" spans="1:12" ht="26.25" customHeight="1" x14ac:dyDescent="0.25">
      <c r="A96" s="33"/>
      <c r="B96" s="38"/>
      <c r="C96" s="36"/>
      <c r="D96" s="36"/>
      <c r="F96" s="37"/>
      <c r="G96" s="38"/>
      <c r="H96" s="39"/>
      <c r="I96" s="38"/>
      <c r="K96" s="41"/>
      <c r="L96" s="41"/>
    </row>
    <row r="97" spans="1:12" ht="26.25" customHeight="1" x14ac:dyDescent="0.25">
      <c r="A97" s="33"/>
      <c r="B97" s="38"/>
      <c r="C97" s="36"/>
      <c r="D97" s="36"/>
      <c r="F97" s="37"/>
      <c r="G97" s="38"/>
      <c r="H97" s="39"/>
      <c r="I97" s="38"/>
      <c r="K97" s="41"/>
      <c r="L97" s="41"/>
    </row>
    <row r="98" spans="1:12" ht="26.25" customHeight="1" x14ac:dyDescent="0.25">
      <c r="A98" s="33"/>
      <c r="B98" s="38"/>
      <c r="C98" s="36"/>
      <c r="D98" s="36"/>
      <c r="F98" s="37"/>
      <c r="G98" s="38"/>
      <c r="H98" s="39"/>
      <c r="I98" s="38"/>
      <c r="K98" s="41"/>
      <c r="L98" s="41"/>
    </row>
    <row r="99" spans="1:12" ht="26.25" customHeight="1" x14ac:dyDescent="0.25">
      <c r="A99" s="33"/>
      <c r="B99" s="38"/>
      <c r="C99" s="36"/>
      <c r="D99" s="36"/>
      <c r="F99" s="37"/>
      <c r="G99" s="38"/>
      <c r="H99" s="39"/>
      <c r="I99" s="38"/>
      <c r="K99" s="41"/>
      <c r="L99" s="41"/>
    </row>
    <row r="100" spans="1:12" ht="26.25" customHeight="1" x14ac:dyDescent="0.25">
      <c r="A100" s="33"/>
      <c r="B100" s="38"/>
      <c r="C100" s="36"/>
      <c r="D100" s="36"/>
      <c r="F100" s="37"/>
      <c r="G100" s="38"/>
      <c r="H100" s="39"/>
      <c r="I100" s="38"/>
      <c r="K100" s="41"/>
      <c r="L100" s="41"/>
    </row>
    <row r="101" spans="1:12" ht="26.25" customHeight="1" x14ac:dyDescent="0.25">
      <c r="A101" s="33"/>
      <c r="B101" s="38"/>
      <c r="C101" s="36"/>
      <c r="D101" s="36"/>
      <c r="F101" s="37"/>
      <c r="G101" s="38"/>
      <c r="H101" s="39"/>
      <c r="I101" s="38"/>
      <c r="K101" s="41"/>
      <c r="L101" s="41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rowBreaks count="3" manualBreakCount="3">
    <brk id="22" min="1" max="11" man="1"/>
    <brk id="34" min="1" max="11" man="1"/>
    <brk id="47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I15"/>
  <sheetViews>
    <sheetView workbookViewId="0">
      <selection activeCell="L8" sqref="L8"/>
    </sheetView>
  </sheetViews>
  <sheetFormatPr baseColWidth="10" defaultRowHeight="15" x14ac:dyDescent="0.25"/>
  <sheetData>
    <row r="7" spans="4:9" x14ac:dyDescent="0.25">
      <c r="D7" s="5"/>
      <c r="E7" s="5"/>
      <c r="F7" s="5"/>
      <c r="G7" s="5"/>
      <c r="H7" s="5"/>
      <c r="I7" s="5"/>
    </row>
    <row r="8" spans="4:9" ht="15.75" thickBot="1" x14ac:dyDescent="0.3">
      <c r="D8" s="5"/>
      <c r="E8" s="157"/>
      <c r="F8" s="157"/>
      <c r="G8" s="157"/>
      <c r="H8" s="5"/>
      <c r="I8" s="5"/>
    </row>
    <row r="9" spans="4:9" x14ac:dyDescent="0.25">
      <c r="D9" s="5"/>
      <c r="E9" s="156" t="s">
        <v>298</v>
      </c>
      <c r="F9" s="156"/>
      <c r="G9" s="156"/>
      <c r="H9" s="5"/>
      <c r="I9" s="5"/>
    </row>
    <row r="10" spans="4:9" x14ac:dyDescent="0.25">
      <c r="D10" s="5"/>
      <c r="E10" s="155" t="s">
        <v>299</v>
      </c>
      <c r="F10" s="155"/>
      <c r="G10" s="155"/>
      <c r="H10" s="5"/>
      <c r="I10" s="5"/>
    </row>
    <row r="11" spans="4:9" x14ac:dyDescent="0.25">
      <c r="D11" s="5"/>
      <c r="E11" s="5"/>
      <c r="F11" s="5"/>
      <c r="G11" s="5"/>
      <c r="H11" s="5"/>
      <c r="I11" s="5"/>
    </row>
    <row r="12" spans="4:9" x14ac:dyDescent="0.25">
      <c r="D12" s="5"/>
      <c r="E12" s="5"/>
      <c r="F12" s="5"/>
      <c r="G12" s="5"/>
      <c r="H12" s="5"/>
      <c r="I12" s="5"/>
    </row>
    <row r="13" spans="4:9" x14ac:dyDescent="0.25">
      <c r="D13" s="5"/>
      <c r="E13" s="5"/>
      <c r="F13" s="5"/>
      <c r="G13" s="5"/>
      <c r="H13" s="5"/>
      <c r="I13" s="5"/>
    </row>
    <row r="14" spans="4:9" x14ac:dyDescent="0.25">
      <c r="D14" s="5"/>
      <c r="E14" s="5"/>
      <c r="F14" s="5"/>
      <c r="G14" s="5"/>
      <c r="H14" s="5"/>
      <c r="I14" s="5"/>
    </row>
    <row r="15" spans="4:9" x14ac:dyDescent="0.25">
      <c r="D15" s="5"/>
      <c r="E15" s="5"/>
      <c r="F15" s="5"/>
      <c r="G15" s="5"/>
      <c r="H15" s="5"/>
      <c r="I15" s="5"/>
    </row>
  </sheetData>
  <mergeCells count="3">
    <mergeCell ref="E10:G10"/>
    <mergeCell ref="E9:G9"/>
    <mergeCell ref="E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FACT. PROVEEDOR JUNIO22</vt:lpstr>
      <vt:lpstr>Hoja2</vt:lpstr>
      <vt:lpstr>Hoja1</vt:lpstr>
      <vt:lpstr>'PAGO FACT. PROVEEDOR JUNIO22'!Área_de_impresión</vt:lpstr>
      <vt:lpstr>'PAGO FACT. PROVEEDOR JUNIO22'!Títulos_a_imprimir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2022-07-15T14:37:58Z</cp:lastPrinted>
  <dcterms:created xsi:type="dcterms:W3CDTF">2022-04-19T19:11:37Z</dcterms:created>
  <dcterms:modified xsi:type="dcterms:W3CDTF">2022-07-15T15:13:15Z</dcterms:modified>
</cp:coreProperties>
</file>