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yectos y Documentos\00-Proyectos y Documentos\PLANIFICACIÓN 2022\POA 2022\"/>
    </mc:Choice>
  </mc:AlternateContent>
  <xr:revisionPtr revIDLastSave="0" documentId="13_ncr:1_{8531484F-A686-4F38-89E9-8F6DC941BE20}" xr6:coauthVersionLast="47" xr6:coauthVersionMax="47" xr10:uidLastSave="{00000000-0000-0000-0000-000000000000}"/>
  <bookViews>
    <workbookView xWindow="-120" yWindow="-120" windowWidth="29040" windowHeight="15840" xr2:uid="{1BDF0331-1703-425E-951B-036830608129}"/>
  </bookViews>
  <sheets>
    <sheet name="POA SIGIF" sheetId="1" r:id="rId1"/>
  </sheets>
  <definedNames>
    <definedName name="_xlnm._FilterDatabase" localSheetId="0" hidden="1">'POA SIGIF'!$A$5:$L$448</definedName>
    <definedName name="_xlnm.Print_Area" localSheetId="0">'POA SIGIF'!$B$1:$I$4</definedName>
    <definedName name="Z_0E4946F6_C180_4BE3_AAE1_D0E963511564_.wvu.Cols" localSheetId="0" hidden="1">'POA SIGIF'!#REF!,'POA SIGIF'!#REF!,'POA SIGIF'!#REF!</definedName>
    <definedName name="Z_0E4946F6_C180_4BE3_AAE1_D0E963511564_.wvu.FilterData" localSheetId="0" hidden="1">'POA SIGIF'!$B$5:$I$448</definedName>
    <definedName name="Z_0E4946F6_C180_4BE3_AAE1_D0E963511564_.wvu.PrintArea" localSheetId="0" hidden="1">'POA SIGIF'!$B$1:$I$4</definedName>
    <definedName name="Z_83331FEB_D6DD_4113_B023_DEC1DFCF00A3_.wvu.Cols" localSheetId="0" hidden="1">'POA SIGIF'!$C:$C,'POA SIGIF'!$E:$H</definedName>
    <definedName name="Z_83331FEB_D6DD_4113_B023_DEC1DFCF00A3_.wvu.FilterData" localSheetId="0" hidden="1">'POA SIGIF'!$B$5:$I$448</definedName>
    <definedName name="Z_83331FEB_D6DD_4113_B023_DEC1DFCF00A3_.wvu.PrintArea" localSheetId="0" hidden="1">'POA SIGIF'!$B$1:$I$4</definedName>
    <definedName name="Z_EC797A4C_FAF9_4ECB_B6AD_957AD37C228A_.wvu.FilterData" localSheetId="0" hidden="1">'POA SIGIF'!$B$5:$I$448</definedName>
    <definedName name="Z_EC797A4C_FAF9_4ECB_B6AD_957AD37C228A_.wvu.PrintArea" localSheetId="0" hidden="1">'POA SIGIF'!$B$1:$I$4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367" i="1"/>
</calcChain>
</file>

<file path=xl/sharedStrings.xml><?xml version="1.0" encoding="utf-8"?>
<sst xmlns="http://schemas.openxmlformats.org/spreadsheetml/2006/main" count="890" uniqueCount="662">
  <si>
    <t>Oficina Nacional de Estadística (ONE)
Departamento de Planificación y Desarrollo
Plan Operativo Anual 2022</t>
  </si>
  <si>
    <t>Código</t>
  </si>
  <si>
    <t>Figura</t>
  </si>
  <si>
    <t>Categoría</t>
  </si>
  <si>
    <t>Área 
responsable</t>
  </si>
  <si>
    <t>No.</t>
  </si>
  <si>
    <t>Operación</t>
  </si>
  <si>
    <t>Fecha 
inicio</t>
  </si>
  <si>
    <t xml:space="preserve">Fecha 
fin </t>
  </si>
  <si>
    <t>Presupuesto Asignado (Gasto Corriente)</t>
  </si>
  <si>
    <t>Presupuesto Asignado (Inversión Publica)</t>
  </si>
  <si>
    <t>Presupuesto Asignado (Cooperación Nacional)</t>
  </si>
  <si>
    <t>Presupuesto Asignado (Cooperación Internacional)</t>
  </si>
  <si>
    <t>Producción, coordinación y difusión de las estadísticas oficiales.</t>
  </si>
  <si>
    <t>Eje estratégico</t>
  </si>
  <si>
    <t>Favorecer la toma oportuna de decisiones de los actores públicos y privados, mediante la producción y difusión de estadísticas oficiales demandadas por la agenda nacional.</t>
  </si>
  <si>
    <t>Objetivo estratégico</t>
  </si>
  <si>
    <t>1.1.1</t>
  </si>
  <si>
    <t>Fortalecimiento del programa de producción estadística.</t>
  </si>
  <si>
    <t>Estrategia derivada</t>
  </si>
  <si>
    <t>1.1.1.1</t>
  </si>
  <si>
    <t>Aseguradas con calidad, oportunidad y pertinencia las informaciones estadísticas de los censos y encuestas  para favorecer la toma de decisiones.</t>
  </si>
  <si>
    <t>Resultado de efecto</t>
  </si>
  <si>
    <t>1.1.1.1.1</t>
  </si>
  <si>
    <t>ENHOGAR 2022</t>
  </si>
  <si>
    <t>Producto</t>
  </si>
  <si>
    <t>Departamento de Encuestas</t>
  </si>
  <si>
    <t>Planeación ENHOGAR 2022</t>
  </si>
  <si>
    <t>Diseño de muestra ENHOGAR 2022</t>
  </si>
  <si>
    <t xml:space="preserve">Elaboración del cuestionario y manuales de instrucción </t>
  </si>
  <si>
    <t>Capacitación ENHOGAR 2022</t>
  </si>
  <si>
    <t>Trabajo de campo ENHOGAR 2022</t>
  </si>
  <si>
    <t>Procesamiento de datos ENHOGAR 2022</t>
  </si>
  <si>
    <t xml:space="preserve">Limpieza de la base de datos </t>
  </si>
  <si>
    <t>1.1.1.1.2</t>
  </si>
  <si>
    <t>X Censo Nacional de Población y Vivienda (CNPV)</t>
  </si>
  <si>
    <t>Departamento de Censos</t>
  </si>
  <si>
    <r>
      <rPr>
        <sz val="12"/>
        <rFont val="Roboto"/>
      </rPr>
      <t>I</t>
    </r>
    <r>
      <rPr>
        <sz val="12"/>
        <color theme="1"/>
        <rFont val="Roboto"/>
      </rPr>
      <t>mplementar el plan Director del XCNPV</t>
    </r>
  </si>
  <si>
    <t>1.1.1.1.3</t>
  </si>
  <si>
    <t xml:space="preserve">Encuesta Nacional de Hogares de Propósitos Múltiples 2019 (ENHOGAR-MICS) </t>
  </si>
  <si>
    <t xml:space="preserve">Publicación del informe de resultados </t>
  </si>
  <si>
    <t>1.1.1.1.4</t>
  </si>
  <si>
    <t>ENHOGAR 2021</t>
  </si>
  <si>
    <t xml:space="preserve">Elaboración del informe Básico </t>
  </si>
  <si>
    <t>Elaboración del informe general</t>
  </si>
  <si>
    <t xml:space="preserve">Publicación de Base de datos en formato REDATAM </t>
  </si>
  <si>
    <t>1.1.1.1.5</t>
  </si>
  <si>
    <t>ENHOGAR 2023 (fase de planificación)</t>
  </si>
  <si>
    <t>Planeación ENHOGAR 2023</t>
  </si>
  <si>
    <t>1.1.1.1.6</t>
  </si>
  <si>
    <t>Encuesta Nacional de Inmigrantes (ENI III) 2023
(fase de planificación)</t>
  </si>
  <si>
    <t>Planeación ENI-2023</t>
  </si>
  <si>
    <t>Diseño de muestra ENI-2023</t>
  </si>
  <si>
    <t>Planificación del procesamiento de datos</t>
  </si>
  <si>
    <t>1.1.1.1.7</t>
  </si>
  <si>
    <t>Encuesta Nacional del Uso del Tiempo 2023
(fase de planificación)</t>
  </si>
  <si>
    <t xml:space="preserve">Planeación de la encuesta </t>
  </si>
  <si>
    <t xml:space="preserve">Identificación de indicadores </t>
  </si>
  <si>
    <t>1.1.1.1.8</t>
  </si>
  <si>
    <t>Directorio de Empresas y Establecimientos</t>
  </si>
  <si>
    <t>Departamento de Estadísticas Estructurales</t>
  </si>
  <si>
    <t>Actualización telefónica y web de los nuevos registros del DEE 2021</t>
  </si>
  <si>
    <t>Codificación geográfica y de actividad económica de los nuevos registros del DEE 2021</t>
  </si>
  <si>
    <t>Validación, estructuración y procesamiento de la base de datos del DEE 2021</t>
  </si>
  <si>
    <t>Actualización del tablero dinámico de la serie del DEE.</t>
  </si>
  <si>
    <t>Elaboración del informe general del DEE 2021</t>
  </si>
  <si>
    <t>Diagramación y publicación del informe general del DEE 2021</t>
  </si>
  <si>
    <t>Elaboración del tablero del DEE</t>
  </si>
  <si>
    <t>Publicación del tablero del DEE</t>
  </si>
  <si>
    <t>Anonimización de la base de datos del DEE 2021</t>
  </si>
  <si>
    <t>Publicación de la base de datos del DEE 2021</t>
  </si>
  <si>
    <t xml:space="preserve">Elaboración de reporte de calidad con el porcentaje de empresas con errores de clasificación </t>
  </si>
  <si>
    <t>1.1.1.1.9</t>
  </si>
  <si>
    <t>Encuesta Nacional de Actividad Económica</t>
  </si>
  <si>
    <t>Diagramación y publicación de los informes sectoriales de manufactura</t>
  </si>
  <si>
    <t>Procesamiento de la base de datos de los sectores Suministro de electricidad, Alojamiento y servicio de comidas, Comercio</t>
  </si>
  <si>
    <t>Elaboración de los informes de los sectores Suministro de electricidad, Alojamiento y servicio de comidas, Comercio</t>
  </si>
  <si>
    <t>Diagramación y publicación de los informes de los sectores Suministro de electricidad, Alojamiento y servicio de comidas, Comercio</t>
  </si>
  <si>
    <t>Procesamiento de la base de datos de los sectores  Transporte, Construcción, Información y Agua</t>
  </si>
  <si>
    <t>Elaboración de los informes de los sectores Transporte, Construcción, Información y Agua</t>
  </si>
  <si>
    <t>Diagramación y publicación de los informes de los sectores  Transporte, Construcción, Información y Agua</t>
  </si>
  <si>
    <t>Compilación y elaboración del informe general de la ENAE 2021</t>
  </si>
  <si>
    <t>Diagramación y publicación del informe general de la ENAE 2021</t>
  </si>
  <si>
    <t>Procesamiento y elaboración del informe de características de las empresas, según el sexo de la máxima autoridad de la empresa.</t>
  </si>
  <si>
    <t>Diagramación y publicación del informe de características de las empresas, según el sexo de la máxima autoridad de la empresa.</t>
  </si>
  <si>
    <t>Actualización del portal Web. y sistemas de información con indicadores ENAE 2021</t>
  </si>
  <si>
    <t>Rediseño metodológico y operativo y selección de la muestra</t>
  </si>
  <si>
    <t>Reclutamiento, capacitación y selección de personal de campo</t>
  </si>
  <si>
    <t xml:space="preserve">Ejecución del levantamiento de campo </t>
  </si>
  <si>
    <t>Clasificación, codificación y critica de los registros de la base de datos</t>
  </si>
  <si>
    <t>Validación y procesamiento de la base de datos</t>
  </si>
  <si>
    <t xml:space="preserve">Elaboración de informe de resultados </t>
  </si>
  <si>
    <t>Diagramación y publicación de los informes finales</t>
  </si>
  <si>
    <t>Anonimización de la base de datos de la ENAE 2021</t>
  </si>
  <si>
    <t>Publicación de la base de datos de la ENAE 2021</t>
  </si>
  <si>
    <t>1.1.1.1.10</t>
  </si>
  <si>
    <t>Índice de Precios del Productor (IPP)</t>
  </si>
  <si>
    <t>Departamento de Estadísticas Coyunturales</t>
  </si>
  <si>
    <t>Preparar el operativo de la Encuesta de Precios del Productor</t>
  </si>
  <si>
    <t>Realizar el levantamiento, critica, codificación y digitación encuesta de Precios del Productor</t>
  </si>
  <si>
    <t>Realizar supervisión y control de calidad encuesta de precios del productor</t>
  </si>
  <si>
    <t>Recopilar, criticar, codificar y cargar los datos o informaciones provenientes de otras fuentes utilizados en el cálculo del IPP</t>
  </si>
  <si>
    <t>Realizar el procesamiento de la encuesta de Precios del Productor, el cálculo y el análisis del IPP</t>
  </si>
  <si>
    <t>Elaborar materiales de comunicación y difusión de resultados del IPP</t>
  </si>
  <si>
    <t>Cargar resultados IPP manufactura y servicios y actualizar gráficos en el página Web ONE, SINID, PDNR</t>
  </si>
  <si>
    <t>Diagramar y publicar resultados IPP manufactura y servicios</t>
  </si>
  <si>
    <t>Realizar el mantenimiento y análisis metodológico del IPP</t>
  </si>
  <si>
    <t xml:space="preserve">Actualizar la página web de la sección de metodología </t>
  </si>
  <si>
    <t xml:space="preserve">Actualización metodológica IPP manufactura y servicios </t>
  </si>
  <si>
    <t>1.1.1.1.11</t>
  </si>
  <si>
    <t>Índice de Costos Directos de la Construcción de Viviendas (ICDV)</t>
  </si>
  <si>
    <t>Preparar el operativo de la Encuesta Índice de Costos Directos de la Construcción de Viviendas</t>
  </si>
  <si>
    <t>Realizar el levantamiento, critica, codificación y digitación encuesta de ICDV</t>
  </si>
  <si>
    <t>Realizar supervisión y control de calidad de la encuesta ICDV</t>
  </si>
  <si>
    <t>Recopilar, criticar, codificar y cargar los datos o informaciones provenientes de otras fuentes utilizados en el cálculo del ICDV</t>
  </si>
  <si>
    <t>Realizar el procesamiento de la Encuesta de Costos Directos de la Construcción de Viviendas, el cálculo y el análisis del ICDV</t>
  </si>
  <si>
    <t>Elaborar materiales de comunicación y difusión de resultados del ICDV</t>
  </si>
  <si>
    <t>Cargar resultados ICDV y actualizar gráficos en el página Web ONE y SINID</t>
  </si>
  <si>
    <t xml:space="preserve">Diagramar y publicar resultados ICDV </t>
  </si>
  <si>
    <t>1.1.1.1.12</t>
  </si>
  <si>
    <t>Registro de ofertas y Edificaciones (ROE)</t>
  </si>
  <si>
    <t>Preparar el operativo del Registro de Oferta de Edificaciones</t>
  </si>
  <si>
    <t>Realizar el levantamiento, critica, codificación y digitación del Registro de Oferta de Edificaciones</t>
  </si>
  <si>
    <t>Realizar supervisión y control de calidad del Registro de Oferta de Edificaciones</t>
  </si>
  <si>
    <t>Recopilar, criticar, codificar y cargar los datos o informaciones provenientes de la etapa de validación del Registro de Oferta de Edificaciones</t>
  </si>
  <si>
    <t>Realizar el procesamiento de la Encuesta del Registro de Oferta de Edificaciones</t>
  </si>
  <si>
    <t>Elaborar materiales de comunicación y difusión de resultados del Registro de Oferta de Edificaciones</t>
  </si>
  <si>
    <t>Cargar resultados del Registro de Oferta de Edificaciones la página Web ONE</t>
  </si>
  <si>
    <t>Diagramar y publicar documentos del Registro de Oferta de Edificaciones</t>
  </si>
  <si>
    <t>1.1.1.2</t>
  </si>
  <si>
    <t>Mejorado el sistema de información de  estadísticas de pobreza y estudios de bienestar</t>
  </si>
  <si>
    <t>1.1.1.2.1</t>
  </si>
  <si>
    <t>Portal interactivo de pobreza</t>
  </si>
  <si>
    <t>Dirección de Estadísticas Económicas</t>
  </si>
  <si>
    <t>Actualización de Indicadores de Pobreza Monetaria</t>
  </si>
  <si>
    <t>Carga de Indicadores actualizados en  portal de pobreza, página web, SINID</t>
  </si>
  <si>
    <t>Socialización y difusión  del Portal de Pobreza</t>
  </si>
  <si>
    <t>1.1.2</t>
  </si>
  <si>
    <t>Fortalecimiento de los registros administrativos para la producción de estadísticas.</t>
  </si>
  <si>
    <t>1.1.2.1</t>
  </si>
  <si>
    <t>Aumentada la producción estadística procedente de los registros administrativos, para favorecer la toma de decisiones.</t>
  </si>
  <si>
    <t>1.1.2.1.1</t>
  </si>
  <si>
    <t>Sistema de Estadísticas de Comercio Exterior</t>
  </si>
  <si>
    <t>Departamento de Estadísticas Macroeconómicas</t>
  </si>
  <si>
    <t>Validación bases datos de comercio exterior para conciliación</t>
  </si>
  <si>
    <t>Validación bases de datos de comercio exterior 2021-2022</t>
  </si>
  <si>
    <t>Elaboración Anuario de comercio exterior 2021</t>
  </si>
  <si>
    <t>Diagramación y publicación Anuario comercio exterior 2021</t>
  </si>
  <si>
    <t>Publicación bases de datos de comercio exterior</t>
  </si>
  <si>
    <t>Elaboración boletines trimestrales de comercio exterior</t>
  </si>
  <si>
    <t>Diagramación boletines trimestrales de comercio exterior</t>
  </si>
  <si>
    <t>Validación y estructuración bases de datos de Empresas Exportadoras  y de Empresas Importadoras 2021</t>
  </si>
  <si>
    <t>Elaboración informe Perfil de Empresas Exportadoras y Perfil de Importadoras 2021</t>
  </si>
  <si>
    <t>Diagramación y publicación informes Perfil de Empresas Exportadoras e Importadoras 2021</t>
  </si>
  <si>
    <t>Actualización dashboard Data Comex-RD</t>
  </si>
  <si>
    <t>Diseñar dashboard Perfil de Empresas Exportadoras e Importadoras</t>
  </si>
  <si>
    <t>Responder solicitudes de información</t>
  </si>
  <si>
    <t>1.1.2.1.2</t>
  </si>
  <si>
    <t>Anuario de Estadísticas Económicas</t>
  </si>
  <si>
    <t>Recopilación de los datos e informaciones Estadísticas Económicas del anuario 2021-2022</t>
  </si>
  <si>
    <t xml:space="preserve">Validación de los datos e informaciones Estadísticas Económicas del anuario </t>
  </si>
  <si>
    <t xml:space="preserve">Integración y revisión sectorial de las informaciones </t>
  </si>
  <si>
    <t>Elaboración de insumos e integración de mejoras para el Anuario Económico (diseño de mapas, infografías, estandarización de las informaciones, etc.)</t>
  </si>
  <si>
    <t>Elaboración del informe de resultados</t>
  </si>
  <si>
    <t>Revisión de Estilo, diagramación y publicación del Anuario de Estadísticas Económicas 2020</t>
  </si>
  <si>
    <t>1.1.2.1.3</t>
  </si>
  <si>
    <t>Sistema de Estadísticas Económicas Sectoriales</t>
  </si>
  <si>
    <t>Departamento de Estadísticas Macroeconomicas</t>
  </si>
  <si>
    <t>Validación de las fichas técnicas de las series e indicadores.</t>
  </si>
  <si>
    <t xml:space="preserve">Ampliación de cobertura de las informaciones de sectores priorizados. </t>
  </si>
  <si>
    <t>Actualización de series e indicadores basados en registros administrativos económicos</t>
  </si>
  <si>
    <t>Creación de nuevas series e indicadores basados en registros administrativos económicos</t>
  </si>
  <si>
    <t xml:space="preserve">Validación de Bases de Datos sectoriales recibidas </t>
  </si>
  <si>
    <t>Carga de series e indicadores económicos actualizados en SINID proveniente de registros administrativos económicos</t>
  </si>
  <si>
    <t>Carga de series e indicadores económicos actualizados en SINID proveniente de sistema de índices de producción</t>
  </si>
  <si>
    <t>Carga de series e indicadores económicos actualizados en SINID proveniente de sistema de encuestas económicas</t>
  </si>
  <si>
    <t>Carga de series e indicadores económicos actualizados en SINID proveniente de directorios de empresas</t>
  </si>
  <si>
    <t>Carga de series e indicadores económicos actualizados en SINID proveniente de información de pobreza</t>
  </si>
  <si>
    <t>Series e indicadores ODS, PNPSP y END actualizados</t>
  </si>
  <si>
    <t>Series e indicadores ODS, PNPSP y END nuevos</t>
  </si>
  <si>
    <t>Responder a la demanda de indicadores y series a partir de registros administrativos económicos.</t>
  </si>
  <si>
    <t>1.1.2.1.4</t>
  </si>
  <si>
    <t xml:space="preserve"> Estadísticas Ambientales</t>
  </si>
  <si>
    <t>Dirección de Estadísticas Demográficas, Sociales y Ambientales</t>
  </si>
  <si>
    <t>Recursos ambientales y su uso</t>
  </si>
  <si>
    <t>Fortalecimiento estadísticas del sector agua</t>
  </si>
  <si>
    <t xml:space="preserve">Estadísticas sobre Condiciones y Calidad Ambiental </t>
  </si>
  <si>
    <t>1.1.2.1.5</t>
  </si>
  <si>
    <t xml:space="preserve"> Estadísticas sobre gestión de riesgos ante emergencia y cambio climático </t>
  </si>
  <si>
    <t xml:space="preserve"> Asentamientos Humanos y salud ambiental</t>
  </si>
  <si>
    <t>Estadísticas sobre Residuos</t>
  </si>
  <si>
    <t>Estadísticas sobre Eventos Extremos y Desastres</t>
  </si>
  <si>
    <t>1.1.2.1.6</t>
  </si>
  <si>
    <t xml:space="preserve">Estadísticas demográficas </t>
  </si>
  <si>
    <t>Estadísticas demográficas actualizadas</t>
  </si>
  <si>
    <t xml:space="preserve">Mejoramiento de las estadísticas vitales:  defunciones y nacimientos
</t>
  </si>
  <si>
    <t>1.1.2.1.7</t>
  </si>
  <si>
    <t xml:space="preserve">Estadísticas sociales </t>
  </si>
  <si>
    <t>Estadísticas  de deporte actualizadas</t>
  </si>
  <si>
    <t>Estadísticas culturales  actualizadas</t>
  </si>
  <si>
    <t>Estadísticas de educación actualizadas</t>
  </si>
  <si>
    <t>Estadísticas de empleo y seguridad social actualizadas</t>
  </si>
  <si>
    <t>Estadísticas de salud actualizadas</t>
  </si>
  <si>
    <t>Estadísticas de Protección social y condiciones de vida, Participación Política, TICs y Género, actualizadas</t>
  </si>
  <si>
    <t>Estadísticas de seguridad pública y justicia actualizada</t>
  </si>
  <si>
    <t>1.1.2.1.8</t>
  </si>
  <si>
    <t xml:space="preserve">Boletines estadísticos </t>
  </si>
  <si>
    <t>Boletín de Estadísticas Ambientales (2 boletines)</t>
  </si>
  <si>
    <t>Boletín demográfico y social (3 boletines)</t>
  </si>
  <si>
    <t>1.1.2.1.9</t>
  </si>
  <si>
    <t xml:space="preserve">Anuarios estadísticos </t>
  </si>
  <si>
    <t>Anuario de Estadísticas Sociodemográficas</t>
  </si>
  <si>
    <t>Anuario de Muertes Accidentales y Violentas</t>
  </si>
  <si>
    <t>Anuario de Estadísticas Vitales</t>
  </si>
  <si>
    <t>1.1.2.1.10</t>
  </si>
  <si>
    <t xml:space="preserve"> Compendios estadísticos </t>
  </si>
  <si>
    <t>Compendio de Estadísticas Vitales</t>
  </si>
  <si>
    <t>Compendio de Muertes Accidentales y Violentas</t>
  </si>
  <si>
    <t>Compendio de Mujeres Fallecidas en Condiciones de Violencia</t>
  </si>
  <si>
    <t>1.1.2.1.11</t>
  </si>
  <si>
    <t xml:space="preserve">Anuario Republica Dominicana en cifras </t>
  </si>
  <si>
    <t>Dirección General</t>
  </si>
  <si>
    <t xml:space="preserve">Recopilación y validación de los datos e informaciones </t>
  </si>
  <si>
    <t>Compilación y revisión de la información del Anuario de Dominicana en Cifras 2021</t>
  </si>
  <si>
    <t>Diagramación y publicación del Anuario de Dominicana en Cifras 2021</t>
  </si>
  <si>
    <t>1.1.3</t>
  </si>
  <si>
    <t>Fortalecimiento de las estrategias formativas y de capacitación que impulsen la cultura estadística nacional.</t>
  </si>
  <si>
    <t>1.1.3.1</t>
  </si>
  <si>
    <t>Desarrolladas las competencias de productores y usuarios de estadísticas en los aspectos priorizados.</t>
  </si>
  <si>
    <t>1.1.3.1.1</t>
  </si>
  <si>
    <t>Oferta académica rediseñada y enfocada a temas y segmentos priorizados</t>
  </si>
  <si>
    <t>Escuela Nacional de Estadística</t>
  </si>
  <si>
    <t>Realizar análisis de buenas prácticas en la región  en el desarrollo competencias estadísticas por medio de ofertas formativas</t>
  </si>
  <si>
    <t>Actualizar la Oferta Formativa de la ENE en base a la necesidad vs demanda de formación en estadística</t>
  </si>
  <si>
    <t>Diseñar la Propuesta del Plan  formativo a corto, mediano y largo plazo</t>
  </si>
  <si>
    <t>Identificar la cantidad de instituciones públicas a ser capacitadas en temas priorizados</t>
  </si>
  <si>
    <t>Ejecutar el plan de la actividades con la oferta formativas dirigidas al SEN</t>
  </si>
  <si>
    <t>Ejecutar el plan de la actividades de la academia y público en general</t>
  </si>
  <si>
    <t>1.1.3.1.2</t>
  </si>
  <si>
    <t>Metodología didáctica diseñada y enfocada en el aprendizaje implementada</t>
  </si>
  <si>
    <t>Implementación del Manual de Diseño Instruccional en actividades formativas</t>
  </si>
  <si>
    <t>Capacitar a los facilitadores en la implementación del diseño instruccional ENE</t>
  </si>
  <si>
    <t xml:space="preserve">Diseñar el contenido de programas formativos implementando la metodología didáctica de la ENE </t>
  </si>
  <si>
    <t>Implementación del análisis de los recursos didácticos y herramientas tecnológicas contemporáneos</t>
  </si>
  <si>
    <t>Documentar las políticas y procedimientos sobre el uso de los recursos didácticos y herramientas tecnológicas contemporáneos para la enseñanza</t>
  </si>
  <si>
    <t>1.1.3.1.3</t>
  </si>
  <si>
    <t>Procesos de gestión formativa optimizados</t>
  </si>
  <si>
    <t>Diseño de la metodología de las evaluaciones de impacto</t>
  </si>
  <si>
    <t>Implementar el sistema informático para la gestión formativa de la ENE</t>
  </si>
  <si>
    <t>Implementación de la política de compensación a facilitadores internos</t>
  </si>
  <si>
    <t>1.1.3.1.4</t>
  </si>
  <si>
    <t>Optimización de los servicios para la cultura estadística</t>
  </si>
  <si>
    <t>Implementación del plan de actividades de cultura estadística</t>
  </si>
  <si>
    <t>Diseño de recursos gráficos y audiovisuales para la orientación uso y explotación de datos disponibles</t>
  </si>
  <si>
    <t>Generación de documentos y recursos accesibles que faciliten el uso de la información estadística a personas con discapacidad</t>
  </si>
  <si>
    <t>Rediseño del subportal para la cultura estadística</t>
  </si>
  <si>
    <t>Digitalización de documentos estadísticos y cartográficos</t>
  </si>
  <si>
    <t>1.1.4</t>
  </si>
  <si>
    <t>Producción de conocimiento</t>
  </si>
  <si>
    <t>1.1.4.1</t>
  </si>
  <si>
    <t>Satisfecha la demanda de información estadística para la producción del conocimiento.</t>
  </si>
  <si>
    <t>1.1.4.1.1</t>
  </si>
  <si>
    <t>Boletines Tu Municipio en Cifras</t>
  </si>
  <si>
    <t>División de Investigaciones</t>
  </si>
  <si>
    <t>Actualización de las Bases de Datos</t>
  </si>
  <si>
    <t>Redacción de los Boletines</t>
  </si>
  <si>
    <t>Diagramación de los Boletines</t>
  </si>
  <si>
    <t xml:space="preserve">Publicaciones de los boletines </t>
  </si>
  <si>
    <t>1.1.4.1.2</t>
  </si>
  <si>
    <t>Boletines Panorama Estadístico</t>
  </si>
  <si>
    <t>Redacción de los boletines</t>
  </si>
  <si>
    <t>Corrección de estilo y diagramación</t>
  </si>
  <si>
    <t xml:space="preserve">Publicación de los boletines </t>
  </si>
  <si>
    <t>1.1.4.1.3</t>
  </si>
  <si>
    <t>Estudios sobre temáticas priorizadas</t>
  </si>
  <si>
    <t>Elaboración del informe del estudio</t>
  </si>
  <si>
    <t xml:space="preserve">Revisión técnica e incorporación de los cambios al informe final </t>
  </si>
  <si>
    <t>Publicación y socialización del informe del estudio</t>
  </si>
  <si>
    <t>1.1.4.1.4</t>
  </si>
  <si>
    <t xml:space="preserve">Contratación de la consultoría para la elaboración del estudio </t>
  </si>
  <si>
    <t xml:space="preserve">
Revisión técnica e incorporación de los cambios al informe final </t>
  </si>
  <si>
    <t xml:space="preserve">Estudios metodológicos para normar la producción estadística </t>
  </si>
  <si>
    <t xml:space="preserve">Producto </t>
  </si>
  <si>
    <t>Elaboración del informe.</t>
  </si>
  <si>
    <t>1.1.4.1.5</t>
  </si>
  <si>
    <t>Revisión técnica e incorporación de los ajustes.</t>
  </si>
  <si>
    <t xml:space="preserve">Publicación y socialización del manual. </t>
  </si>
  <si>
    <t>Sistema de Indicadores de Género (SISGE) actualizado</t>
  </si>
  <si>
    <t>Revisión, depuración y actualización de los indicadores del sistema</t>
  </si>
  <si>
    <t>1.1.4.1.6</t>
  </si>
  <si>
    <t>Carga y aprobación de indicadores actualizados a la plataforma administrativa del Sistema</t>
  </si>
  <si>
    <t>Actualización de la plataforma web</t>
  </si>
  <si>
    <t>Atlas de Género de República Dominicana actualizado</t>
  </si>
  <si>
    <t>1.1.4.1.7</t>
  </si>
  <si>
    <t>Carga y aprobación de información a la plataforma administrativa del Sistema</t>
  </si>
  <si>
    <t>Sistema de Información Nacional sobre Violencia de Género (SINAVIG) actualizado</t>
  </si>
  <si>
    <t>1.1.4.1.8</t>
  </si>
  <si>
    <t>Actividades regionales de socialización de los boletines "Tu Municipio en Cifras" y otros productos de la División de Investigaciones.</t>
  </si>
  <si>
    <t>Elaboración del programa</t>
  </si>
  <si>
    <t>1.1.4.1.9</t>
  </si>
  <si>
    <t xml:space="preserve">Coordinación de la logística </t>
  </si>
  <si>
    <t xml:space="preserve">Implementación de las actividades de socialización </t>
  </si>
  <si>
    <t>Análisis Geoespacial diseñado y publicado</t>
  </si>
  <si>
    <t>Departamento de Geoestadística</t>
  </si>
  <si>
    <t>Preparación de la base de datos según las variables objetivo</t>
  </si>
  <si>
    <t>Generación de mapas, tablas y gráficos</t>
  </si>
  <si>
    <t>Documentación del producto</t>
  </si>
  <si>
    <t>Revisión de estilo, diagramación y publicación del producto</t>
  </si>
  <si>
    <t>Establecer los mecanismos de coordinación y articulación interinstitucional de la producción estadística a través de los planes y estrategias, compromisos formales sectoriales e institucionales.</t>
  </si>
  <si>
    <t>1.2.1</t>
  </si>
  <si>
    <t>Normar la producción estadística.</t>
  </si>
  <si>
    <t>1.2.1.1</t>
  </si>
  <si>
    <t xml:space="preserve">Establecidos los marcos conceptuales y metodológicos, clasificaciones, nomenclaturas y disposiciones generales para normar el proceso de producción de información estadística
</t>
  </si>
  <si>
    <t>1.2.1.1.1</t>
  </si>
  <si>
    <t xml:space="preserve">Adaptación/adopción y acompañamiento técnico en el proceso de implementación  del Clasificador Internacional de delitos con fines estadísticos. 
</t>
  </si>
  <si>
    <t>Dirección de Normativas y Metodologías</t>
  </si>
  <si>
    <t>Elaboración Plan de trabajo  adaptación/adopción del Clasificador Internacional de delitos con fines estadísticos con el acompañamiento del UNDOC</t>
  </si>
  <si>
    <t>Elaboración del esquema de trabajo para la elaboración de  las tablas de correspondencias</t>
  </si>
  <si>
    <t>Desarrollo de tablas preliminares de correspondencia para homologar definiciones y conceptos locales con los conceptos internacionales</t>
  </si>
  <si>
    <t>1.2.1.1.2</t>
  </si>
  <si>
    <t xml:space="preserve">Marco de aseguramiento de la calidad para los procesos y productos estadísticos </t>
  </si>
  <si>
    <t>Revisión  documental , bibliográfica y recopilación de buenas practicas</t>
  </si>
  <si>
    <t>Elaboración del documento metodológico Adaptación de marco de aseguramiento de la calidad para los procesos y productos estadísticos</t>
  </si>
  <si>
    <t>Gestión y seguimiento Aprobación del documento metodológico Adaptación de marco de aseguramiento de la calidad para los procesos y productos estadísticos</t>
  </si>
  <si>
    <t>1.2.1.1.3</t>
  </si>
  <si>
    <t>Identificación y Selección indicadores metas ODS priorizadas (Marco Nacional Indicadores ODS)</t>
  </si>
  <si>
    <t>Mapeo de indicadores para el marco nacional de indicadores ODS (Identificación de instrumentos, programas, planes, políticas y estrategias).</t>
  </si>
  <si>
    <t>Actualizar el análisis de complementariedad – pertinencia y producción de indicadores para el monitoreo de metas priorizadas.</t>
  </si>
  <si>
    <t>Propuesta preliminar del marco nacional de indicadores para medición metas priorizadas OD</t>
  </si>
  <si>
    <t>1.2.1.1.4</t>
  </si>
  <si>
    <t xml:space="preserve">Definición y documentación de operaciones estadísticas </t>
  </si>
  <si>
    <t xml:space="preserve">Definición y documentación de las operaciones estadísticas nacionales sobre agua </t>
  </si>
  <si>
    <t xml:space="preserve">Validación de operaciones estadísticas nacionales sobre agua definidas  </t>
  </si>
  <si>
    <t xml:space="preserve">Aprobación de diseño de operaciones estadísticas nacionales sobre agua </t>
  </si>
  <si>
    <t>1.2.1.1.5</t>
  </si>
  <si>
    <t xml:space="preserve">Metodología para la elaboración de Plan Estadístico Nacional y Planes Estadísticos Sectoriales </t>
  </si>
  <si>
    <t xml:space="preserve">Elaboración del documento metodológico </t>
  </si>
  <si>
    <t xml:space="preserve">Revisión del documento metodológico </t>
  </si>
  <si>
    <t xml:space="preserve">Socialización del documento metodológico </t>
  </si>
  <si>
    <t xml:space="preserve">Aprobación del documento metodológico </t>
  </si>
  <si>
    <t>1.2.1.1.6</t>
  </si>
  <si>
    <t xml:space="preserve">Guía metodológica del Inventario de Registros Administrativos </t>
  </si>
  <si>
    <t xml:space="preserve">Revisión y aprobación del documento metodológico </t>
  </si>
  <si>
    <t>1.2.1.1.7</t>
  </si>
  <si>
    <t>División territorial 2022 actualizada y aprobada.</t>
  </si>
  <si>
    <t>Incorporar las nuevas comunidades creadas</t>
  </si>
  <si>
    <t>Elaborar los complementos literarios</t>
  </si>
  <si>
    <t>Corrección literaria, diagramación y publicación del producto</t>
  </si>
  <si>
    <t>1.2.1.2</t>
  </si>
  <si>
    <t>Políticas y normas de Transversalización del enfoque de género y de visibilización de grupos vulnerables socializadas e implementadas.</t>
  </si>
  <si>
    <t>1.2.1.2.1</t>
  </si>
  <si>
    <t>Transversalización de la perspectiva de género en la producción de indicadores de género de la Agenda 2030 (Fase 1)</t>
  </si>
  <si>
    <t xml:space="preserve">Diseño de guía para la utilización de un lenguaje inclusivo en las producciones y difusiones escritas y transmisiones orales de la ONE </t>
  </si>
  <si>
    <t>Elaboración del primer borrador del manual/normativa para la Transversalización del enfoque de género en la producción de estadística</t>
  </si>
  <si>
    <t>Diseño de plan de actividades formativas para la producción estadística con enfoque de género</t>
  </si>
  <si>
    <t>Diseño del alcance y de la metodología del diagnóstico participativo de género</t>
  </si>
  <si>
    <t>1.2.1.2.2</t>
  </si>
  <si>
    <t>Comité de Transversalización del Enfoque de Igualdad de Género en funcionamiento</t>
  </si>
  <si>
    <t>Departamento de Planificación y Desarrollo</t>
  </si>
  <si>
    <t xml:space="preserve">Conformación y puesta en marcha del Comité de Transversalización de Género </t>
  </si>
  <si>
    <t>Elaboración e implementación de la Hoja de Ruta del Comité</t>
  </si>
  <si>
    <t>Reuniones de seguimiento del Comité de Transversalización de Género</t>
  </si>
  <si>
    <t>1.2.1.2.3</t>
  </si>
  <si>
    <t>Fortalecimiento de la producción de estadísticas de género (Fase 1)</t>
  </si>
  <si>
    <t>Lanzamiento de la Estrategia de Estadísticas de Género</t>
  </si>
  <si>
    <t>Implementación de talleres de diseño y validación del plan de acción</t>
  </si>
  <si>
    <t>Seguimiento al cumplimiento de la estrategia y su plan de acción</t>
  </si>
  <si>
    <t>Elaboración de la hoja de ruta</t>
  </si>
  <si>
    <t>Diseño y redacción de la metodología para medir impacto de las estadísticas de género</t>
  </si>
  <si>
    <t>Corrección de estilo y diagramación del documento</t>
  </si>
  <si>
    <t>Elaboración de productos de promoción y difusión del documento</t>
  </si>
  <si>
    <t>Lanzamiento del documento</t>
  </si>
  <si>
    <t>1.2.1.2.4</t>
  </si>
  <si>
    <t>Fortalecimiento del personal técnico para la producción de estadísticas con enfoque de género</t>
  </si>
  <si>
    <t>Diseño e implementación de la capacitación sobre procesamiento de datos sobre trabajo doméstico y de cuidados no remunerados</t>
  </si>
  <si>
    <t>Implementación de capacitación en temas de estadísticas de género</t>
  </si>
  <si>
    <t>Implementación de taller de Visualización de datos con un enfoque en género</t>
  </si>
  <si>
    <t>1.2.1.2.5</t>
  </si>
  <si>
    <t>Transversalización de la perspectiva de igualdad de género en la gestión institucional</t>
  </si>
  <si>
    <t>Implementación de actividad de sensibilización del 8 de Marzo</t>
  </si>
  <si>
    <t>Implementación de actividad de sensibilización del 25 de Noviembre</t>
  </si>
  <si>
    <t>Implementación del programa especializado de capacitación de género para el personal del Comité de Transversalización del Enfoque de Igualdad de Género</t>
  </si>
  <si>
    <t>Implementación de charlas de sensibilización al personal de ONE en materia de igualdad de género en departamentos seleccionados</t>
  </si>
  <si>
    <t>1.2.2</t>
  </si>
  <si>
    <t>Articulación del Sistema Estadístico Nacional</t>
  </si>
  <si>
    <t>1.2.2.1</t>
  </si>
  <si>
    <t>Implementados los mecanismos de coordinación e  interacción de las instituciones del SEN</t>
  </si>
  <si>
    <t>1.2.2.1.1</t>
  </si>
  <si>
    <t>Inventario de Operaciones Estadística (IOE)</t>
  </si>
  <si>
    <t>Departamento de Articulación del Sistema Estadístico Nacional</t>
  </si>
  <si>
    <t xml:space="preserve">Revisión y depuración de operaciones estadísticas en la BD del IOE </t>
  </si>
  <si>
    <t>1.2.2.1.2</t>
  </si>
  <si>
    <t>Inventario de Registros Administrativos (I.RR.AA.)</t>
  </si>
  <si>
    <t xml:space="preserve">Levantamiento de RR.AA </t>
  </si>
  <si>
    <t>Validación de RR.AA.</t>
  </si>
  <si>
    <t xml:space="preserve">Solicitud de aprobación de publicación de RRAA </t>
  </si>
  <si>
    <t>1.2.2.1.3</t>
  </si>
  <si>
    <t xml:space="preserve">Acompañamiento Diagnóstico Deporte </t>
  </si>
  <si>
    <t xml:space="preserve">Capacitación de metodologías para inventario de registros administrativos </t>
  </si>
  <si>
    <t xml:space="preserve">Revisión de levantamiento de registros administrativos </t>
  </si>
  <si>
    <t xml:space="preserve">Revisión del informe de levantamiento </t>
  </si>
  <si>
    <t xml:space="preserve">Revisión de la matriz de oferta y demanda </t>
  </si>
  <si>
    <t xml:space="preserve">Revisión documento diagnostico de producción de registros administrativos con fines estadísticos </t>
  </si>
  <si>
    <t>1.2.2.1.4</t>
  </si>
  <si>
    <t>Acompañamiento Diagnóstico Cultura</t>
  </si>
  <si>
    <t>1.2.2.1.5</t>
  </si>
  <si>
    <t>Mesas técnicas sectoriales</t>
  </si>
  <si>
    <t>Construcción marco de integrantes de las mesas sectoriales</t>
  </si>
  <si>
    <t xml:space="preserve">Creación del plan de trabajo de las mesas técnicas sectoriales </t>
  </si>
  <si>
    <t>Elaboración  programa de trabajo anual de la mesa</t>
  </si>
  <si>
    <t>Reuniones ordinarias de los comités/mesas sectoriales</t>
  </si>
  <si>
    <t>1.2.2.1.6</t>
  </si>
  <si>
    <t>Plan Estadístico Sectorial (Agua)</t>
  </si>
  <si>
    <t>Elaboración hoja de ruta</t>
  </si>
  <si>
    <t>Formulación sectorial de estrategias, operaciones y acciones de desarrollo estadístico agua</t>
  </si>
  <si>
    <t>Elaboración documento PES agua</t>
  </si>
  <si>
    <t>Revisión y aprobación documento PES agua</t>
  </si>
  <si>
    <t>Envío y seguimiento a Diagramación y publicación de documento PES Agua</t>
  </si>
  <si>
    <t>1.2.2.1.7</t>
  </si>
  <si>
    <t>Actualización matriz única de oferta y demanda</t>
  </si>
  <si>
    <t>Actualizaciones la matriz única de indicadores ODS (MUI)</t>
  </si>
  <si>
    <t>Actualización portal web ODS</t>
  </si>
  <si>
    <t xml:space="preserve">Evaluación de factibilidad de medición de indicadores ODS </t>
  </si>
  <si>
    <t>Fortalecimiento de los procesos internos.</t>
  </si>
  <si>
    <t>Asegurar la calidad del desempeño institucional, mediante la Implementación de un modelo de gestión organizacional integral y eficiente.</t>
  </si>
  <si>
    <t>2.1.1</t>
  </si>
  <si>
    <t>Programa de desarrollo organizacional y gestión de la calidad.</t>
  </si>
  <si>
    <t>2.1.1.1</t>
  </si>
  <si>
    <t xml:space="preserve">Asegurada la normalización y estandarización de la gestión institucional de la ONE. </t>
  </si>
  <si>
    <t>2.1.1.1.1</t>
  </si>
  <si>
    <t>Implementación del Sistema de Gestión de la Calidad (SGC)</t>
  </si>
  <si>
    <t>Elaborar diagnóstico y planificación del SGC</t>
  </si>
  <si>
    <t>Diseñar el SGC</t>
  </si>
  <si>
    <t>Documentar todos los procesos institucionales</t>
  </si>
  <si>
    <t>Auditar el SGC</t>
  </si>
  <si>
    <t>Conmemorar el Día Mundial de la Calidad</t>
  </si>
  <si>
    <t>2.1.1.1.2</t>
  </si>
  <si>
    <t>Actualización y mantenimiento de la Carta Compromiso al Ciudadano (CCC)</t>
  </si>
  <si>
    <t>Actualizar equipo de trabajo CCC</t>
  </si>
  <si>
    <t>Definir Plan de Trabajo</t>
  </si>
  <si>
    <t>Sensibilizar al personal</t>
  </si>
  <si>
    <t>Identificar los datos generales</t>
  </si>
  <si>
    <t>Definir los compromisos de Calidad</t>
  </si>
  <si>
    <t>Redacción y Diseño de la CCC</t>
  </si>
  <si>
    <t>2.1.1.1.3</t>
  </si>
  <si>
    <t>Implementación de la Metodología CAF</t>
  </si>
  <si>
    <t>Actualizar comité CAF</t>
  </si>
  <si>
    <t>Capacitar al comité para la elaboración del Autodiagnóstico</t>
  </si>
  <si>
    <t>Elaborar cronograma de trabajo para la implementación de la metodología CAF.</t>
  </si>
  <si>
    <t>Realizar autodiagnóstico CAF 2022</t>
  </si>
  <si>
    <t>Capacitar al comité para la elaboración del plan de Mejora CAF</t>
  </si>
  <si>
    <t>Elaborar informe de Ejecución del Plan de Mejora  CAF 2022</t>
  </si>
  <si>
    <t>Elaborar Plan de Mejora CAF 2023</t>
  </si>
  <si>
    <t>2.1.1.1.4</t>
  </si>
  <si>
    <t>Seguimiento a los indicadores del Sistema de Monitoreo de Administración Pública (SISMAP)</t>
  </si>
  <si>
    <t>Implementar la Encuesta de satisfacción de la calidad de los servicios públicos</t>
  </si>
  <si>
    <t>Actualizar subindicador Estandarización de Procesos</t>
  </si>
  <si>
    <t>Actualizar el subindicador Transparencia en las informaciones de Servicios y Funcionarios</t>
  </si>
  <si>
    <t>Monitoreo de remisión de evidencias de cumplimiento con el SISMAP.</t>
  </si>
  <si>
    <t>2.1.1.1.5</t>
  </si>
  <si>
    <t xml:space="preserve">Planificación Estratégica y Operativa </t>
  </si>
  <si>
    <t>Actualización de las informaciones contenidas en RUTA.</t>
  </si>
  <si>
    <t>Seguimiento PEI 2021-2024</t>
  </si>
  <si>
    <t>Evaluar ejecución POA</t>
  </si>
  <si>
    <t>Ajuste estructura POA 2022</t>
  </si>
  <si>
    <t xml:space="preserve">Elaboración de la estructura POA 2023 institucional </t>
  </si>
  <si>
    <t>Realizar informes de estadísticas institucionales</t>
  </si>
  <si>
    <t>Elaboración de Informe semestral de Rendición de Cuentas 2022</t>
  </si>
  <si>
    <t>Diagramación y publicación del Informe semestral de Rendición de Cuentas 2022</t>
  </si>
  <si>
    <t>Recopilación y validación de la información para la Memoria de Rendición de Cuentas 2022</t>
  </si>
  <si>
    <t>Diagramación y publicación de la Memoria de Rendición de Cuentas 2022</t>
  </si>
  <si>
    <t>2.1.1.1.6</t>
  </si>
  <si>
    <t>Formulación y seguimiento a proyectos institucionales</t>
  </si>
  <si>
    <t>Seguimiento físico financiero a proyectos de inversión pública</t>
  </si>
  <si>
    <t>2.1.1.2</t>
  </si>
  <si>
    <t>Desarrollado el sentido de identidad,  pertenencia y compromiso de los colaboradores de la ONE.</t>
  </si>
  <si>
    <t>2.1.1.2.1</t>
  </si>
  <si>
    <t>Implementación de los elementos simbólicos de la cultura organizacional de la ONE</t>
  </si>
  <si>
    <t>Definir los elementos distintivos de la cultura de la ONE</t>
  </si>
  <si>
    <t>Realizar actividades/campaña de difusión de los elementos simbólicos</t>
  </si>
  <si>
    <t>Evaluación de la  identificación elementos distintivos ONE</t>
  </si>
  <si>
    <t>2.1.1.3</t>
  </si>
  <si>
    <t>Evaluados los recursos financieros vinculados a la planificación institucional.</t>
  </si>
  <si>
    <t>2.1.1.3.1</t>
  </si>
  <si>
    <t xml:space="preserve">Gestión de la planificación presupuestaria </t>
  </si>
  <si>
    <t>Preparación insumos para actualización del PACC 2022</t>
  </si>
  <si>
    <t>Actualizar el Maestro de insumos</t>
  </si>
  <si>
    <t>Consolidar y extraer los insumos del PACC 2023</t>
  </si>
  <si>
    <t>Formulación del PACC 2023</t>
  </si>
  <si>
    <t>Elaboración de reportes de evaluación del PACC 2022</t>
  </si>
  <si>
    <t>Revisión y análisis del costeo para el anteproyecto de presupuesto 2023</t>
  </si>
  <si>
    <t>Actualización de costeo 2023 según techo presupuestario</t>
  </si>
  <si>
    <t>Análisis comparativo de la ejecución presupuestaria y el POA 2022</t>
  </si>
  <si>
    <t>2.1.2</t>
  </si>
  <si>
    <t>Desarrollar un modelo integral de gestión humana por competencias.</t>
  </si>
  <si>
    <t>2.1.2.1</t>
  </si>
  <si>
    <t>Instrumentada la gestión humana al modelo de competencias.</t>
  </si>
  <si>
    <t>2.1.2.1.1</t>
  </si>
  <si>
    <t>Modelo de reclutamiento y selección elaborado e implantado</t>
  </si>
  <si>
    <t>Departamento de Recursos Humanos</t>
  </si>
  <si>
    <t xml:space="preserve">Selección de personal calificado </t>
  </si>
  <si>
    <t>2.1.2.2</t>
  </si>
  <si>
    <t>Mejorado el desempeño y la excelencia del personal.</t>
  </si>
  <si>
    <t>2.1.2.2.1</t>
  </si>
  <si>
    <t>Implementación de la estructura organizacional</t>
  </si>
  <si>
    <t xml:space="preserve">Actualizar los Manuales de Cargos y Políticas y Procedimientos </t>
  </si>
  <si>
    <t>Elaborar las acciones de personal actualizando los cargos de acuerdo a la estructura</t>
  </si>
  <si>
    <t>2.1.2.3</t>
  </si>
  <si>
    <t>Mejorada la satisfacción, compromiso y fidelización de los colaboradores.</t>
  </si>
  <si>
    <t>2.1.2.3.1</t>
  </si>
  <si>
    <t>Implementación del Sistema de evaluación de desempeño por competencias</t>
  </si>
  <si>
    <t>Realizar Evaluación de Desempeño del personal 2021</t>
  </si>
  <si>
    <t>Rediseñar y aprobar las herramientas de Evaluación de Desempeño por competencias</t>
  </si>
  <si>
    <t>Elaborar Acuerdos de Desempeño 2022</t>
  </si>
  <si>
    <t>Realizar Evaluación de Desempeño del personal 2022</t>
  </si>
  <si>
    <t>2.1.2.3.2</t>
  </si>
  <si>
    <t>Programa de capacitación y desarrollo 2022</t>
  </si>
  <si>
    <t xml:space="preserve">Diseñar y aprobar el programa de capacitación y desarrollo </t>
  </si>
  <si>
    <t xml:space="preserve">Ejecutar el programa de capacitación y desarrollo </t>
  </si>
  <si>
    <t>2.1.2.3.3</t>
  </si>
  <si>
    <t>Implementación del seguimiento y monitoreo de las personas</t>
  </si>
  <si>
    <t>Cálculo de la Rotación del personal</t>
  </si>
  <si>
    <t>Cálculo del Ausentismos Laboral</t>
  </si>
  <si>
    <t>2.1.2.3.4</t>
  </si>
  <si>
    <t>Programa anual de compensación y beneficios 2022</t>
  </si>
  <si>
    <t>Diseñar el programa de Compensación y Beneficio</t>
  </si>
  <si>
    <t>Ejecutar el programa de Compensación y Beneficio</t>
  </si>
  <si>
    <t>2.1.2.3.5</t>
  </si>
  <si>
    <t>Programa anual de salud ocupacional 2022</t>
  </si>
  <si>
    <t>Diseñar el programa de Salud Ocupacional</t>
  </si>
  <si>
    <t>Ejecutar el programa de Salud Ocupacional</t>
  </si>
  <si>
    <t>2.1.2.3.6</t>
  </si>
  <si>
    <t>Programa de prevención de riesgos laborales</t>
  </si>
  <si>
    <t>Diseñar el programa de Prevención de Riesgos Laborales</t>
  </si>
  <si>
    <t>Ejecutar el programa de Prevención de Riesgos Laborales</t>
  </si>
  <si>
    <t>2.1.3</t>
  </si>
  <si>
    <t>Fortalecimiento de la gestión administrativa y financiera.</t>
  </si>
  <si>
    <t>2.1.3.1</t>
  </si>
  <si>
    <t>Asegurada la oportunidad continuidad y eficiencia de las operaciones de la institución.</t>
  </si>
  <si>
    <t>2.1.3.1.1</t>
  </si>
  <si>
    <t>Control y seguimiento del gasto</t>
  </si>
  <si>
    <t>Dirección 
Administrativa y Financiera</t>
  </si>
  <si>
    <t>Recepción y análisis de requerimientos de compras</t>
  </si>
  <si>
    <t>Cargar Procesos de Compras en el portal transaccional</t>
  </si>
  <si>
    <t>Recepción y análisis de ofertas</t>
  </si>
  <si>
    <t>Gestión de procesos de compras según modalidad</t>
  </si>
  <si>
    <t>Colgar procesos de compras en el portal de la ONE, sección Transparencia</t>
  </si>
  <si>
    <t xml:space="preserve">Cerrar proceso de compra en el portal transaccional según notificación de pago a proveedor </t>
  </si>
  <si>
    <t xml:space="preserve">Ejecutar servicios de mantenimiento planta física y equipos en general </t>
  </si>
  <si>
    <t>Elaborar y ejecutar calendarios de pagos de servicios básicos de la institución</t>
  </si>
  <si>
    <t xml:space="preserve">Elaborar, mantener y controlar  sistema de inventarios de suministros. </t>
  </si>
  <si>
    <t>Adquirir y renovar seguros de vehículos, equipos electrónicos, incendio y líneas aliadas</t>
  </si>
  <si>
    <t>Adquirir mobiliario y equipos para oficinas</t>
  </si>
  <si>
    <t>Gestionar los imprevistos</t>
  </si>
  <si>
    <t>2.1.3.1.2</t>
  </si>
  <si>
    <t>Gestión y optimización de los servicios de transportación</t>
  </si>
  <si>
    <t xml:space="preserve">Gestionar mantenimientos periódicos de los vehículos </t>
  </si>
  <si>
    <t xml:space="preserve">Aplicar y tabular periódicamente Encuesta de satisfacción de usuarios </t>
  </si>
  <si>
    <t xml:space="preserve">Implementar mejoras en base a los resultados obtenidos en las Encuestas de Satisfacción de Usuarios </t>
  </si>
  <si>
    <t xml:space="preserve">Realizar diagnóstico de necesidades de utilería de emergencia </t>
  </si>
  <si>
    <t>2.1.3.1.3</t>
  </si>
  <si>
    <t>Gestión de una cultura institucional verde</t>
  </si>
  <si>
    <t>Capacitación a través de charlas virtuales a todo el personal de la ONE, sobre la clasificación de los desechos y cuidado ambiental.</t>
  </si>
  <si>
    <t xml:space="preserve">Fomentar a través de correos internos el uso correcto de los zafacones </t>
  </si>
  <si>
    <t>Gestionar que el manejo de desechos, escombros y artículos inutilizables producidos por la ONE, se realice de manera responsable para el cuidado del medio ambiente.</t>
  </si>
  <si>
    <t>Promover las adquisiciones de materiales gastables biodegradables en la institución</t>
  </si>
  <si>
    <t>2.1.3.1.4</t>
  </si>
  <si>
    <t>Gestión de los procesos jurídicos institucionales</t>
  </si>
  <si>
    <t>Departamento Jurídico</t>
  </si>
  <si>
    <t>Elaboración de contratos de servicios a requerimiento</t>
  </si>
  <si>
    <t>Elaboración de actos administrativos</t>
  </si>
  <si>
    <t>Elaboración de cartas compromiso</t>
  </si>
  <si>
    <t>Emisión de opiniones jurídicas</t>
  </si>
  <si>
    <t>Elaboración y/o revisión de convenios interinstitucionales</t>
  </si>
  <si>
    <t>Representación legal de la institución</t>
  </si>
  <si>
    <t>2.1.3.1.5</t>
  </si>
  <si>
    <t>Gestión de la nómina institucional</t>
  </si>
  <si>
    <t>Gestionar las novedades</t>
  </si>
  <si>
    <t xml:space="preserve">Cargar nómina en el portal </t>
  </si>
  <si>
    <t>2.1.3.2</t>
  </si>
  <si>
    <t>Aumentada la rendición de cuentas y transparencia.</t>
  </si>
  <si>
    <t>2.1.3.2.1</t>
  </si>
  <si>
    <t xml:space="preserve">Gestión de la ejecución presupuestaria </t>
  </si>
  <si>
    <t xml:space="preserve">Cargar la programación física-financiera en el SIGEF </t>
  </si>
  <si>
    <t>Realizar informe de autoevaluación de la ejecución física-financiera</t>
  </si>
  <si>
    <t xml:space="preserve">Realizar modificaciones presupuestaria </t>
  </si>
  <si>
    <t xml:space="preserve">Realizar las reprogramaciones financieras </t>
  </si>
  <si>
    <t>Gestionar la correcta publicación del presupuesto y la ejecución presupuestaria</t>
  </si>
  <si>
    <t>2.1.3.2.2</t>
  </si>
  <si>
    <t>Fortalecimiento de la transparencia institucional</t>
  </si>
  <si>
    <t>Oficina de Libre Acceso a la Información</t>
  </si>
  <si>
    <t>Gestionar los requerimientos de información del ciudadano</t>
  </si>
  <si>
    <t>Elaborar reportes trimestrales de la línea 311 y de gestión de la OAI</t>
  </si>
  <si>
    <t xml:space="preserve">Actualizar el portal de Transparencia Institucional </t>
  </si>
  <si>
    <t>2.1.4</t>
  </si>
  <si>
    <t>Fortalecimiento e la infraestructura tecnológica.</t>
  </si>
  <si>
    <t>2.1.4.1</t>
  </si>
  <si>
    <t>Asegurados los servicios tecnológicos redundantes como soporte al desempeño de la institución.</t>
  </si>
  <si>
    <t>2.1.4.1.1</t>
  </si>
  <si>
    <t>Infraestructura tecnológica para usuarios actualizada</t>
  </si>
  <si>
    <t>Dirección de Tecnología de la Información y Comunicación</t>
  </si>
  <si>
    <t>Actualizar la Infraestructura tecnológica central</t>
  </si>
  <si>
    <t>Actualizar la Infraestructura tecnológica de los usuarios (estaciones de trabajo, impresoras, teléfonos)</t>
  </si>
  <si>
    <t>Medición del nivel de satisfacción de los usuarios internos con los recursos TIC</t>
  </si>
  <si>
    <t>Medición del nivel de satisfacción de los usuarios internos con el servicio TIC</t>
  </si>
  <si>
    <t>2.1.4.2</t>
  </si>
  <si>
    <t>Optimizados los sistemas como soporte a los objetivos estratégicos de la institución.</t>
  </si>
  <si>
    <t>2.1.4.2.1</t>
  </si>
  <si>
    <t>Repositorio único de estadística e indicadores fortalecido</t>
  </si>
  <si>
    <t>Migrar contenidos</t>
  </si>
  <si>
    <t>Integrar al repositorio los datos extraídos de fuentes externas</t>
  </si>
  <si>
    <t>2.1.4.2.2</t>
  </si>
  <si>
    <t>Sistemas de información que soportan los procesos institucionales fortalecidos</t>
  </si>
  <si>
    <t>Integración de las estadísticas vitales 2022 a la base de datos de datos de las estadísticas vitales 2001-2022</t>
  </si>
  <si>
    <t>Integrar, elaborar y publicar reportes dinámicos vinculados a los cubos OLAP .</t>
  </si>
  <si>
    <t>Publicar en la web las bases de datos estadísticas para procesamiento analítico en línea</t>
  </si>
  <si>
    <t>Publicar en la web las bases de datos estadísticas en formato abierto para descarga</t>
  </si>
  <si>
    <t>2.1.5</t>
  </si>
  <si>
    <t>Posicionamiento y reconocimiento de la imagen institucional.</t>
  </si>
  <si>
    <t>2.1.5.1</t>
  </si>
  <si>
    <t xml:space="preserve">Imagen reconocida y valorada a través de la difusión de sus productos y acciones. </t>
  </si>
  <si>
    <t>2.1.5.1.1</t>
  </si>
  <si>
    <t>Posicionamiento institucional desde la Dirección Nacional</t>
  </si>
  <si>
    <t>Realizar encuentros, talleres, webinars y conferencias</t>
  </si>
  <si>
    <t xml:space="preserve">Participar en foros, talleres y conferencias </t>
  </si>
  <si>
    <t>2.1.5.1.2</t>
  </si>
  <si>
    <t>Estrategia de comunicación y visibilidad: Implementación del Plan de Comunicaciones 2022</t>
  </si>
  <si>
    <t>Departamento de Comunicaciones</t>
  </si>
  <si>
    <t>Implementación Manejo de Medios de comunicación institucional: portal, redes sociales TW-FB-IN-YOU:</t>
  </si>
  <si>
    <t>Implementación del Plan Comunicación Interna</t>
  </si>
  <si>
    <t xml:space="preserve">Implementación Estrategia de Relaciones públicas y prensa                             </t>
  </si>
  <si>
    <t>Plan de trabajo protocolo y eventos</t>
  </si>
  <si>
    <t>2.1.5.1.3</t>
  </si>
  <si>
    <t>Publicaciones editoriales institucionales</t>
  </si>
  <si>
    <t xml:space="preserve">Elaboración del calendario de publicaciones </t>
  </si>
  <si>
    <t>Ejecución del calendario de publicaciones</t>
  </si>
  <si>
    <t>2.1.6</t>
  </si>
  <si>
    <t>Fortalecimiento de las relaciones interinstitucionales, nacionales e internacionales.</t>
  </si>
  <si>
    <t>2.1.6.1</t>
  </si>
  <si>
    <t xml:space="preserve">Apoyado el fortalecimiento de capacidades y fortalecimiento institucional de la ONE vía la cooperación interinstitucional e internacional
</t>
  </si>
  <si>
    <t>2.1.6.1.1</t>
  </si>
  <si>
    <t>Estrategia de Cooperación Internacional</t>
  </si>
  <si>
    <t>Departamento de Vinculaciones</t>
  </si>
  <si>
    <t>Elaboración de Documento de Estrategia de Cooperación Internacional ONE</t>
  </si>
  <si>
    <t xml:space="preserve">Implementación del Sistema de actualización y difusión de la oferta de cooperación técnica internacional </t>
  </si>
  <si>
    <t>Implementación de mesa de trabajo institucional de Cooperación Internacional</t>
  </si>
  <si>
    <t xml:space="preserve">Implementación mesas de trabajo coyunturales con áreas misionales </t>
  </si>
  <si>
    <t xml:space="preserve">Implementación del plan de oferta de buenas prácticas ONE </t>
  </si>
  <si>
    <t xml:space="preserve">Implementación de plan de respuestas a demandas externas  </t>
  </si>
  <si>
    <t xml:space="preserve">Sistematización de la participación ONE en grupos de trabajo internacionales </t>
  </si>
  <si>
    <t xml:space="preserve">Sistematización de la  participación en iniciativas lideradas por la ONE </t>
  </si>
  <si>
    <t>2.1.6.1.2</t>
  </si>
  <si>
    <t xml:space="preserve">Planes de trabajo diseñados e implementados como resultado de los convenios y acuerdos firmados </t>
  </si>
  <si>
    <t>Dar seguimiento a los planes de trabajo como resultado de los convenios y acuerdos firmados</t>
  </si>
  <si>
    <t>1.2.2.1.8</t>
  </si>
  <si>
    <t>Plan Estadístico Nacional (PEN)</t>
  </si>
  <si>
    <t>Actualización del Inventario de Operaciones Estadísticas (IOE)</t>
  </si>
  <si>
    <t>Elaborar Diagnóstico de la producción estadística</t>
  </si>
  <si>
    <t>Formular Marco estratégico del PEN</t>
  </si>
  <si>
    <t xml:space="preserve">Elaborar el plan de acción </t>
  </si>
  <si>
    <t>23/05/2022</t>
  </si>
  <si>
    <t>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</si>
</sst>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"/>
    <numFmt numFmtId="165" formatCode="dd/mm/yyyy;@"/>
    <numFmt numFmtId="166" formatCode="&quot;RD$&quot;#,##0.00_);[Red]\(&quot;RD$&quot;#,##0.00\)"/>
    <numFmt numFmtId="167" formatCode="_([$€-2]* #,##0.00_);_([$€-2]* \(#,##0.00\);_([$€-2]* &quot;-&quot;??_)"/>
    <numFmt numFmtId="168" formatCode="dd\.mm\.yyyy;@"/>
    <numFmt numFmtId="169" formatCode="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Roboto"/>
    </font>
    <font>
      <sz val="12"/>
      <color theme="1"/>
      <name val="Roboto"/>
    </font>
    <font>
      <sz val="14"/>
      <color theme="1"/>
      <name val="Roboto"/>
    </font>
    <font>
      <b/>
      <sz val="13"/>
      <color theme="1"/>
      <name val="Roboto"/>
    </font>
    <font>
      <b/>
      <sz val="12"/>
      <color theme="0"/>
      <name val="Roboto"/>
    </font>
    <font>
      <b/>
      <sz val="12"/>
      <name val="Roboto"/>
    </font>
    <font>
      <b/>
      <sz val="12"/>
      <color theme="1"/>
      <name val="Roboto"/>
    </font>
    <font>
      <sz val="12"/>
      <color theme="0"/>
      <name val="Roboto"/>
    </font>
    <font>
      <sz val="12"/>
      <name val="Roboto"/>
    </font>
    <font>
      <sz val="12"/>
      <color rgb="FF000000"/>
      <name val="Roboto"/>
    </font>
    <font>
      <sz val="10"/>
      <color theme="1"/>
      <name val="Roboto"/>
    </font>
    <font>
      <sz val="12"/>
      <color rgb="FFFF0000"/>
      <name val="Roboto"/>
    </font>
    <font>
      <sz val="10"/>
      <name val="Arial"/>
      <family val="2"/>
    </font>
    <font>
      <b/>
      <sz val="10"/>
      <name val="Roboto"/>
    </font>
    <font>
      <sz val="10"/>
      <name val="Roboto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6" fontId="1" fillId="0" borderId="0"/>
    <xf numFmtId="0" fontId="1" fillId="0" borderId="0"/>
    <xf numFmtId="0" fontId="14" fillId="0" borderId="0"/>
  </cellStyleXfs>
  <cellXfs count="356">
    <xf numFmtId="0" fontId="0" fillId="0" borderId="0" xfId="0"/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2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167" fontId="8" fillId="5" borderId="2" xfId="2" applyNumberFormat="1" applyFont="1" applyFill="1" applyBorder="1" applyAlignment="1">
      <alignment horizontal="left" vertical="center" wrapText="1"/>
    </xf>
    <xf numFmtId="167" fontId="8" fillId="5" borderId="2" xfId="2" applyNumberFormat="1" applyFont="1" applyFill="1" applyBorder="1" applyAlignment="1">
      <alignment horizontal="center" vertical="center" wrapText="1"/>
    </xf>
    <xf numFmtId="165" fontId="8" fillId="5" borderId="2" xfId="2" applyNumberFormat="1" applyFont="1" applyFill="1" applyBorder="1" applyAlignment="1">
      <alignment horizontal="center" vertical="center" wrapText="1"/>
    </xf>
    <xf numFmtId="164" fontId="8" fillId="5" borderId="2" xfId="2" applyNumberFormat="1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165" fontId="8" fillId="6" borderId="2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 wrapText="1"/>
    </xf>
    <xf numFmtId="165" fontId="8" fillId="7" borderId="2" xfId="0" applyNumberFormat="1" applyFont="1" applyFill="1" applyBorder="1" applyAlignment="1">
      <alignment horizontal="center" vertical="center" wrapText="1"/>
    </xf>
    <xf numFmtId="164" fontId="8" fillId="7" borderId="3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44" fontId="10" fillId="7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44" fontId="10" fillId="6" borderId="2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center" vertical="center" wrapText="1"/>
    </xf>
    <xf numFmtId="44" fontId="10" fillId="7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9" fontId="3" fillId="0" borderId="4" xfId="0" applyNumberFormat="1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center" vertical="center" wrapText="1"/>
    </xf>
    <xf numFmtId="44" fontId="10" fillId="6" borderId="6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10" fillId="2" borderId="2" xfId="4" applyNumberFormat="1" applyFont="1" applyFill="1" applyBorder="1" applyAlignment="1">
      <alignment horizontal="center" vertical="center" wrapText="1"/>
    </xf>
    <xf numFmtId="165" fontId="10" fillId="0" borderId="2" xfId="4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167" fontId="8" fillId="5" borderId="10" xfId="2" applyNumberFormat="1" applyFont="1" applyFill="1" applyBorder="1" applyAlignment="1">
      <alignment horizontal="center" vertical="center" wrapText="1"/>
    </xf>
    <xf numFmtId="44" fontId="10" fillId="5" borderId="2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left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44" fontId="10" fillId="4" borderId="2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9" borderId="2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12" fontId="10" fillId="0" borderId="4" xfId="0" applyNumberFormat="1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14" fontId="10" fillId="0" borderId="2" xfId="1" applyNumberFormat="1" applyFont="1" applyFill="1" applyBorder="1" applyAlignment="1" applyProtection="1">
      <alignment horizontal="center" vertical="center" wrapText="1"/>
    </xf>
    <xf numFmtId="169" fontId="10" fillId="2" borderId="2" xfId="4" applyNumberFormat="1" applyFont="1" applyFill="1" applyBorder="1" applyAlignment="1">
      <alignment horizontal="center" vertical="center" wrapText="1"/>
    </xf>
    <xf numFmtId="169" fontId="10" fillId="2" borderId="2" xfId="1" applyNumberFormat="1" applyFont="1" applyFill="1" applyBorder="1" applyAlignment="1" applyProtection="1">
      <alignment horizontal="center" vertical="center" wrapText="1"/>
    </xf>
    <xf numFmtId="0" fontId="10" fillId="2" borderId="2" xfId="4" applyFont="1" applyFill="1" applyBorder="1" applyAlignment="1">
      <alignment horizontal="left" vertical="center" wrapText="1"/>
    </xf>
    <xf numFmtId="169" fontId="3" fillId="0" borderId="2" xfId="4" applyNumberFormat="1" applyFont="1" applyBorder="1" applyAlignment="1">
      <alignment horizontal="center" vertical="center" wrapText="1"/>
    </xf>
    <xf numFmtId="169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4" applyFont="1" applyBorder="1" applyAlignment="1">
      <alignment horizontal="left" vertical="center" wrapText="1"/>
    </xf>
    <xf numFmtId="169" fontId="3" fillId="0" borderId="2" xfId="0" applyNumberFormat="1" applyFont="1" applyBorder="1" applyAlignment="1">
      <alignment horizontal="center" vertical="center" wrapText="1"/>
    </xf>
    <xf numFmtId="169" fontId="3" fillId="2" borderId="2" xfId="0" applyNumberFormat="1" applyFont="1" applyFill="1" applyBorder="1" applyAlignment="1">
      <alignment horizontal="center" vertical="center" wrapText="1"/>
    </xf>
    <xf numFmtId="169" fontId="3" fillId="2" borderId="2" xfId="1" applyNumberFormat="1" applyFont="1" applyFill="1" applyBorder="1" applyAlignment="1" applyProtection="1">
      <alignment horizontal="center" vertical="center" wrapText="1"/>
    </xf>
    <xf numFmtId="169" fontId="10" fillId="2" borderId="2" xfId="0" applyNumberFormat="1" applyFont="1" applyFill="1" applyBorder="1" applyAlignment="1">
      <alignment horizontal="center" vertical="center" wrapText="1"/>
    </xf>
    <xf numFmtId="12" fontId="10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left" vertical="center" wrapText="1"/>
    </xf>
    <xf numFmtId="9" fontId="3" fillId="0" borderId="3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2" fontId="15" fillId="0" borderId="0" xfId="0" applyNumberFormat="1" applyFont="1" applyAlignment="1">
      <alignment horizontal="center" vertical="center" wrapText="1"/>
    </xf>
    <xf numFmtId="0" fontId="12" fillId="0" borderId="0" xfId="4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 wrapText="1"/>
    </xf>
    <xf numFmtId="165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right" vertical="center" wrapText="1"/>
    </xf>
    <xf numFmtId="0" fontId="16" fillId="0" borderId="0" xfId="4" applyFont="1" applyAlignment="1">
      <alignment horizontal="left" vertical="center" wrapText="1"/>
    </xf>
    <xf numFmtId="44" fontId="10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4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168" fontId="11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4" fontId="3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4" fontId="10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44" fontId="10" fillId="2" borderId="4" xfId="0" applyNumberFormat="1" applyFont="1" applyFill="1" applyBorder="1" applyAlignment="1">
      <alignment horizontal="center" vertical="center" wrapText="1"/>
    </xf>
    <xf numFmtId="44" fontId="10" fillId="2" borderId="5" xfId="0" applyNumberFormat="1" applyFont="1" applyFill="1" applyBorder="1" applyAlignment="1">
      <alignment horizontal="center" vertical="center" wrapText="1"/>
    </xf>
    <xf numFmtId="44" fontId="10" fillId="2" borderId="6" xfId="0" applyNumberFormat="1" applyFont="1" applyFill="1" applyBorder="1" applyAlignment="1">
      <alignment horizontal="center" vertical="center" wrapText="1"/>
    </xf>
    <xf numFmtId="44" fontId="3" fillId="2" borderId="4" xfId="0" applyNumberFormat="1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center" vertical="center" wrapText="1"/>
    </xf>
    <xf numFmtId="44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44" fontId="10" fillId="0" borderId="4" xfId="0" applyNumberFormat="1" applyFont="1" applyBorder="1" applyAlignment="1">
      <alignment horizontal="center" vertical="center" wrapText="1"/>
    </xf>
    <xf numFmtId="44" fontId="10" fillId="0" borderId="5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4" fontId="10" fillId="0" borderId="6" xfId="0" applyNumberFormat="1" applyFont="1" applyBorder="1" applyAlignment="1">
      <alignment horizontal="center" vertical="center" wrapText="1"/>
    </xf>
    <xf numFmtId="12" fontId="10" fillId="0" borderId="4" xfId="0" applyNumberFormat="1" applyFont="1" applyBorder="1" applyAlignment="1">
      <alignment horizontal="center" vertical="center" wrapText="1"/>
    </xf>
    <xf numFmtId="12" fontId="10" fillId="0" borderId="5" xfId="0" applyNumberFormat="1" applyFont="1" applyBorder="1" applyAlignment="1">
      <alignment horizontal="center" vertical="center" wrapText="1"/>
    </xf>
    <xf numFmtId="12" fontId="10" fillId="0" borderId="6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3" fillId="8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9" fontId="3" fillId="2" borderId="4" xfId="0" applyNumberFormat="1" applyFont="1" applyFill="1" applyBorder="1" applyAlignment="1">
      <alignment horizontal="left" vertical="center" wrapText="1"/>
    </xf>
    <xf numFmtId="9" fontId="3" fillId="2" borderId="5" xfId="0" applyNumberFormat="1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8" borderId="6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4" fontId="10" fillId="0" borderId="2" xfId="4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left" vertical="center" wrapText="1"/>
    </xf>
    <xf numFmtId="44" fontId="10" fillId="0" borderId="4" xfId="4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horizontal="center" vertical="center" wrapText="1"/>
    </xf>
    <xf numFmtId="12" fontId="10" fillId="0" borderId="13" xfId="0" applyNumberFormat="1" applyFont="1" applyBorder="1" applyAlignment="1">
      <alignment horizontal="center" vertical="center" wrapText="1"/>
    </xf>
    <xf numFmtId="12" fontId="10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4" fontId="10" fillId="0" borderId="13" xfId="0" applyNumberFormat="1" applyFont="1" applyBorder="1" applyAlignment="1">
      <alignment horizontal="center" vertical="center" wrapText="1"/>
    </xf>
    <xf numFmtId="44" fontId="10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2" fontId="10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4" fontId="10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2" fontId="10" fillId="0" borderId="18" xfId="0" applyNumberFormat="1" applyFont="1" applyBorder="1" applyAlignment="1">
      <alignment horizontal="center" vertical="center" wrapText="1"/>
    </xf>
    <xf numFmtId="12" fontId="10" fillId="0" borderId="21" xfId="0" applyNumberFormat="1" applyFont="1" applyBorder="1" applyAlignment="1">
      <alignment horizontal="center" vertical="center" wrapText="1"/>
    </xf>
    <xf numFmtId="12" fontId="10" fillId="0" borderId="2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44" fontId="3" fillId="0" borderId="15" xfId="0" applyNumberFormat="1" applyFont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left" vertical="center" wrapText="1"/>
    </xf>
    <xf numFmtId="9" fontId="10" fillId="0" borderId="6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left" vertical="center" wrapText="1"/>
    </xf>
    <xf numFmtId="44" fontId="10" fillId="0" borderId="2" xfId="0" applyNumberFormat="1" applyFont="1" applyBorder="1" applyAlignment="1">
      <alignment horizontal="left" vertical="center" wrapText="1"/>
    </xf>
    <xf numFmtId="1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9" borderId="4" xfId="4" applyFont="1" applyFill="1" applyBorder="1" applyAlignment="1">
      <alignment horizontal="center" vertical="center" wrapText="1"/>
    </xf>
    <xf numFmtId="0" fontId="10" fillId="9" borderId="6" xfId="4" applyFont="1" applyFill="1" applyBorder="1" applyAlignment="1">
      <alignment horizontal="center" vertical="center" wrapText="1"/>
    </xf>
    <xf numFmtId="0" fontId="10" fillId="0" borderId="6" xfId="4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left" vertical="center" wrapText="1"/>
    </xf>
    <xf numFmtId="12" fontId="7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2" fontId="10" fillId="0" borderId="2" xfId="0" applyNumberFormat="1" applyFont="1" applyBorder="1" applyAlignment="1">
      <alignment horizontal="center" vertical="center" wrapText="1"/>
    </xf>
    <xf numFmtId="12" fontId="7" fillId="0" borderId="2" xfId="0" applyNumberFormat="1" applyFont="1" applyBorder="1" applyAlignment="1">
      <alignment horizontal="center" vertical="center" wrapText="1"/>
    </xf>
    <xf numFmtId="0" fontId="3" fillId="2" borderId="4" xfId="3" applyFont="1" applyFill="1" applyBorder="1" applyAlignment="1">
      <alignment horizontal="left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left" vertical="center" wrapText="1"/>
    </xf>
    <xf numFmtId="165" fontId="10" fillId="2" borderId="2" xfId="3" applyNumberFormat="1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2" fontId="10" fillId="2" borderId="2" xfId="0" applyNumberFormat="1" applyFont="1" applyFill="1" applyBorder="1" applyAlignment="1">
      <alignment horizontal="center" vertical="center" wrapText="1"/>
    </xf>
    <xf numFmtId="12" fontId="10" fillId="2" borderId="4" xfId="0" applyNumberFormat="1" applyFont="1" applyFill="1" applyBorder="1" applyAlignment="1">
      <alignment horizontal="left" vertical="center" wrapText="1"/>
    </xf>
    <xf numFmtId="44" fontId="10" fillId="2" borderId="2" xfId="0" applyNumberFormat="1" applyFont="1" applyFill="1" applyBorder="1" applyAlignment="1">
      <alignment horizontal="center" vertical="center" wrapText="1"/>
    </xf>
    <xf numFmtId="12" fontId="10" fillId="2" borderId="5" xfId="0" applyNumberFormat="1" applyFont="1" applyFill="1" applyBorder="1" applyAlignment="1">
      <alignment horizontal="left" vertical="center" wrapText="1"/>
    </xf>
    <xf numFmtId="12" fontId="10" fillId="2" borderId="6" xfId="0" applyNumberFormat="1" applyFont="1" applyFill="1" applyBorder="1" applyAlignment="1">
      <alignment horizontal="left" vertical="center" wrapText="1"/>
    </xf>
    <xf numFmtId="44" fontId="3" fillId="2" borderId="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9" fontId="10" fillId="2" borderId="5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9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9" fontId="10" fillId="2" borderId="5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left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9" fontId="10" fillId="2" borderId="6" xfId="0" applyNumberFormat="1" applyFont="1" applyFill="1" applyBorder="1" applyAlignment="1">
      <alignment horizontal="left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9" fontId="10" fillId="2" borderId="6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9" fontId="18" fillId="2" borderId="2" xfId="0" applyNumberFormat="1" applyFont="1" applyFill="1" applyBorder="1" applyAlignment="1">
      <alignment horizontal="left" vertical="center" wrapText="1"/>
    </xf>
    <xf numFmtId="165" fontId="19" fillId="2" borderId="2" xfId="0" applyNumberFormat="1" applyFont="1" applyFill="1" applyBorder="1" applyAlignment="1">
      <alignment horizontal="center" vertical="center" wrapText="1"/>
    </xf>
    <xf numFmtId="14" fontId="19" fillId="2" borderId="2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E95D6646-1EC0-494E-BEC8-4BA7CB9496D3}"/>
    <cellStyle name="Normal 2 2" xfId="4" xr:uid="{C0BA56FC-CC34-47AC-9FF4-B3CB3FAB81E8}"/>
    <cellStyle name="Normal 2 3" xfId="3" xr:uid="{10AD8091-2A39-4657-BEE6-1951A44DEF5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6F565.FA04D110" TargetMode="External"/><Relationship Id="rId1" Type="http://schemas.openxmlformats.org/officeDocument/2006/relationships/image" Target="../media/image1.png"/><Relationship Id="rId4" Type="http://schemas.openxmlformats.org/officeDocument/2006/relationships/image" Target="cid:image002.jpg@01D6F565.FA04D1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34925</xdr:rowOff>
    </xdr:from>
    <xdr:to>
      <xdr:col>1</xdr:col>
      <xdr:colOff>1301750</xdr:colOff>
      <xdr:row>3</xdr:row>
      <xdr:rowOff>317500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EB0C08-D6BE-4FFC-A373-3331920E0F4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34925"/>
          <a:ext cx="2286000" cy="1682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68262</xdr:colOff>
      <xdr:row>0</xdr:row>
      <xdr:rowOff>388938</xdr:rowOff>
    </xdr:from>
    <xdr:to>
      <xdr:col>11</xdr:col>
      <xdr:colOff>961160</xdr:colOff>
      <xdr:row>3</xdr:row>
      <xdr:rowOff>177800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467C65-49AD-46CA-A6F1-27B33C9D996F}"/>
            </a:ext>
          </a:extLst>
        </xdr:cNvPr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0112" y="388938"/>
          <a:ext cx="3027364" cy="11890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639F3-4DE8-48C1-ADC0-FCF0164CCC2E}">
  <sheetPr>
    <pageSetUpPr autoPageBreaks="0"/>
  </sheetPr>
  <dimension ref="A1:L453"/>
  <sheetViews>
    <sheetView showGridLines="0" tabSelected="1" zoomScale="55" zoomScaleNormal="55" zoomScaleSheetLayoutView="30" workbookViewId="0">
      <pane ySplit="5" topLeftCell="A6" activePane="bottomLeft" state="frozen"/>
      <selection activeCell="B1" sqref="B1"/>
      <selection pane="bottomLeft" activeCell="B10" sqref="B10:B16"/>
    </sheetView>
  </sheetViews>
  <sheetFormatPr baseColWidth="10" defaultColWidth="11.42578125" defaultRowHeight="37.5" customHeight="1" x14ac:dyDescent="0.25"/>
  <cols>
    <col min="1" max="1" width="22.85546875" style="130" customWidth="1"/>
    <col min="2" max="2" width="64.85546875" style="132" customWidth="1"/>
    <col min="3" max="3" width="18.7109375" style="132" customWidth="1"/>
    <col min="4" max="4" width="28" style="133" customWidth="1"/>
    <col min="5" max="5" width="8.42578125" style="133" customWidth="1"/>
    <col min="6" max="6" width="40.28515625" style="134" customWidth="1"/>
    <col min="7" max="8" width="20.140625" style="135" customWidth="1"/>
    <col min="9" max="9" width="27.85546875" style="136" customWidth="1"/>
    <col min="10" max="10" width="27.85546875" style="51" customWidth="1"/>
    <col min="11" max="11" width="32" style="51" customWidth="1"/>
    <col min="12" max="12" width="27.85546875" style="51" customWidth="1"/>
    <col min="13" max="16384" width="11.42578125" style="51"/>
  </cols>
  <sheetData>
    <row r="1" spans="1:12" s="1" customFormat="1" ht="36.75" customHeight="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2" customFormat="1" ht="36.75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s="3" customFormat="1" ht="36.75" customHeigh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s="1" customFormat="1" ht="36.75" customHeight="1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s="7" customFormat="1" ht="61.5" customHeight="1" x14ac:dyDescent="0.2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6" t="s">
        <v>7</v>
      </c>
      <c r="H5" s="6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 spans="1:12" s="13" customFormat="1" ht="31.5" x14ac:dyDescent="0.25">
      <c r="A6" s="8">
        <v>1</v>
      </c>
      <c r="B6" s="9" t="s">
        <v>13</v>
      </c>
      <c r="C6" s="10" t="s">
        <v>14</v>
      </c>
      <c r="D6" s="10"/>
      <c r="E6" s="10"/>
      <c r="F6" s="9"/>
      <c r="G6" s="11"/>
      <c r="H6" s="11"/>
      <c r="I6" s="12"/>
      <c r="J6" s="12"/>
      <c r="K6" s="12"/>
      <c r="L6" s="12"/>
    </row>
    <row r="7" spans="1:12" s="7" customFormat="1" ht="65.25" customHeight="1" x14ac:dyDescent="0.25">
      <c r="A7" s="14">
        <v>1.1000000000000001</v>
      </c>
      <c r="B7" s="15" t="s">
        <v>15</v>
      </c>
      <c r="C7" s="16" t="s">
        <v>16</v>
      </c>
      <c r="D7" s="16"/>
      <c r="E7" s="16"/>
      <c r="F7" s="15"/>
      <c r="G7" s="17"/>
      <c r="H7" s="17"/>
      <c r="I7" s="18"/>
      <c r="J7" s="18"/>
      <c r="K7" s="18"/>
      <c r="L7" s="18"/>
    </row>
    <row r="8" spans="1:12" s="7" customFormat="1" ht="31.5" x14ac:dyDescent="0.25">
      <c r="A8" s="19" t="s">
        <v>17</v>
      </c>
      <c r="B8" s="20" t="s">
        <v>18</v>
      </c>
      <c r="C8" s="21" t="s">
        <v>19</v>
      </c>
      <c r="D8" s="21"/>
      <c r="E8" s="21"/>
      <c r="F8" s="20"/>
      <c r="G8" s="22"/>
      <c r="H8" s="22"/>
      <c r="I8" s="23"/>
      <c r="J8" s="23"/>
      <c r="K8" s="23"/>
      <c r="L8" s="23"/>
    </row>
    <row r="9" spans="1:12" s="7" customFormat="1" ht="81.75" customHeight="1" x14ac:dyDescent="0.25">
      <c r="A9" s="24" t="s">
        <v>20</v>
      </c>
      <c r="B9" s="25" t="s">
        <v>21</v>
      </c>
      <c r="C9" s="26" t="s">
        <v>22</v>
      </c>
      <c r="D9" s="26"/>
      <c r="E9" s="26"/>
      <c r="F9" s="25"/>
      <c r="G9" s="27"/>
      <c r="H9" s="27"/>
      <c r="I9" s="28"/>
      <c r="J9" s="28"/>
      <c r="K9" s="28"/>
      <c r="L9" s="28"/>
    </row>
    <row r="10" spans="1:12" s="7" customFormat="1" ht="15.75" x14ac:dyDescent="0.25">
      <c r="A10" s="200" t="s">
        <v>23</v>
      </c>
      <c r="B10" s="173" t="s">
        <v>24</v>
      </c>
      <c r="C10" s="170" t="s">
        <v>25</v>
      </c>
      <c r="D10" s="175" t="s">
        <v>26</v>
      </c>
      <c r="E10" s="55">
        <v>1</v>
      </c>
      <c r="F10" s="156" t="s">
        <v>27</v>
      </c>
      <c r="G10" s="63">
        <v>44564</v>
      </c>
      <c r="H10" s="63">
        <v>44650</v>
      </c>
      <c r="I10" s="164">
        <f>30500000+36329475+53100-500000</f>
        <v>66382575</v>
      </c>
      <c r="J10" s="164">
        <v>0</v>
      </c>
      <c r="K10" s="164">
        <v>10000000</v>
      </c>
      <c r="L10" s="164">
        <v>13000000</v>
      </c>
    </row>
    <row r="11" spans="1:12" s="7" customFormat="1" ht="15.75" x14ac:dyDescent="0.25">
      <c r="A11" s="201"/>
      <c r="B11" s="174"/>
      <c r="C11" s="171"/>
      <c r="D11" s="176"/>
      <c r="E11" s="55">
        <v>2</v>
      </c>
      <c r="F11" s="156" t="s">
        <v>28</v>
      </c>
      <c r="G11" s="63">
        <v>44593</v>
      </c>
      <c r="H11" s="63">
        <v>44834</v>
      </c>
      <c r="I11" s="165"/>
      <c r="J11" s="165"/>
      <c r="K11" s="165"/>
      <c r="L11" s="165"/>
    </row>
    <row r="12" spans="1:12" s="7" customFormat="1" ht="31.5" x14ac:dyDescent="0.25">
      <c r="A12" s="201"/>
      <c r="B12" s="174"/>
      <c r="C12" s="171"/>
      <c r="D12" s="176"/>
      <c r="E12" s="55">
        <v>3</v>
      </c>
      <c r="F12" s="156" t="s">
        <v>29</v>
      </c>
      <c r="G12" s="63">
        <v>44571</v>
      </c>
      <c r="H12" s="63">
        <v>44657</v>
      </c>
      <c r="I12" s="165"/>
      <c r="J12" s="165"/>
      <c r="K12" s="165"/>
      <c r="L12" s="165"/>
    </row>
    <row r="13" spans="1:12" s="7" customFormat="1" ht="15.75" x14ac:dyDescent="0.25">
      <c r="A13" s="201"/>
      <c r="B13" s="174"/>
      <c r="C13" s="171"/>
      <c r="D13" s="176"/>
      <c r="E13" s="55">
        <v>4</v>
      </c>
      <c r="F13" s="156" t="s">
        <v>30</v>
      </c>
      <c r="G13" s="63">
        <v>44566</v>
      </c>
      <c r="H13" s="63">
        <v>44711</v>
      </c>
      <c r="I13" s="165"/>
      <c r="J13" s="165"/>
      <c r="K13" s="165"/>
      <c r="L13" s="165"/>
    </row>
    <row r="14" spans="1:12" s="7" customFormat="1" ht="15.75" x14ac:dyDescent="0.25">
      <c r="A14" s="201"/>
      <c r="B14" s="174"/>
      <c r="C14" s="171"/>
      <c r="D14" s="176"/>
      <c r="E14" s="55">
        <v>5</v>
      </c>
      <c r="F14" s="156" t="s">
        <v>31</v>
      </c>
      <c r="G14" s="63">
        <v>44566</v>
      </c>
      <c r="H14" s="63">
        <v>44772</v>
      </c>
      <c r="I14" s="165"/>
      <c r="J14" s="165"/>
      <c r="K14" s="165"/>
      <c r="L14" s="165"/>
    </row>
    <row r="15" spans="1:12" s="7" customFormat="1" ht="31.5" x14ac:dyDescent="0.25">
      <c r="A15" s="201"/>
      <c r="B15" s="174"/>
      <c r="C15" s="171"/>
      <c r="D15" s="176"/>
      <c r="E15" s="55">
        <v>6</v>
      </c>
      <c r="F15" s="156" t="s">
        <v>32</v>
      </c>
      <c r="G15" s="63">
        <v>44566</v>
      </c>
      <c r="H15" s="63">
        <v>44864</v>
      </c>
      <c r="I15" s="165"/>
      <c r="J15" s="165"/>
      <c r="K15" s="165"/>
      <c r="L15" s="165"/>
    </row>
    <row r="16" spans="1:12" s="7" customFormat="1" ht="15.75" x14ac:dyDescent="0.25">
      <c r="A16" s="212"/>
      <c r="B16" s="197"/>
      <c r="C16" s="172"/>
      <c r="D16" s="196"/>
      <c r="E16" s="55">
        <v>7</v>
      </c>
      <c r="F16" s="156" t="s">
        <v>33</v>
      </c>
      <c r="G16" s="63">
        <v>44713</v>
      </c>
      <c r="H16" s="63">
        <v>44864</v>
      </c>
      <c r="I16" s="166"/>
      <c r="J16" s="166"/>
      <c r="K16" s="166"/>
      <c r="L16" s="166"/>
    </row>
    <row r="17" spans="1:12" s="7" customFormat="1" ht="31.5" x14ac:dyDescent="0.25">
      <c r="A17" s="155" t="s">
        <v>34</v>
      </c>
      <c r="B17" s="317" t="s">
        <v>35</v>
      </c>
      <c r="C17" s="318" t="s">
        <v>25</v>
      </c>
      <c r="D17" s="319" t="s">
        <v>36</v>
      </c>
      <c r="E17" s="319">
        <v>1</v>
      </c>
      <c r="F17" s="320" t="s">
        <v>37</v>
      </c>
      <c r="G17" s="321">
        <v>44564</v>
      </c>
      <c r="H17" s="63">
        <v>44907</v>
      </c>
      <c r="I17" s="157">
        <v>0</v>
      </c>
      <c r="J17" s="157">
        <v>2140000000.0039699</v>
      </c>
      <c r="K17" s="138">
        <v>0</v>
      </c>
      <c r="L17" s="138">
        <v>0</v>
      </c>
    </row>
    <row r="18" spans="1:12" s="7" customFormat="1" ht="31.5" x14ac:dyDescent="0.25">
      <c r="A18" s="139" t="s">
        <v>38</v>
      </c>
      <c r="B18" s="140" t="s">
        <v>39</v>
      </c>
      <c r="C18" s="139" t="s">
        <v>25</v>
      </c>
      <c r="D18" s="141" t="s">
        <v>26</v>
      </c>
      <c r="E18" s="55">
        <v>1</v>
      </c>
      <c r="F18" s="56" t="s">
        <v>40</v>
      </c>
      <c r="G18" s="63">
        <v>44566</v>
      </c>
      <c r="H18" s="63">
        <v>44620</v>
      </c>
      <c r="I18" s="142">
        <v>0</v>
      </c>
      <c r="J18" s="142">
        <v>0</v>
      </c>
      <c r="K18" s="142">
        <v>0</v>
      </c>
      <c r="L18" s="142">
        <v>0</v>
      </c>
    </row>
    <row r="19" spans="1:12" s="7" customFormat="1" ht="15.75" x14ac:dyDescent="0.25">
      <c r="A19" s="170" t="s">
        <v>41</v>
      </c>
      <c r="B19" s="173" t="s">
        <v>42</v>
      </c>
      <c r="C19" s="170" t="s">
        <v>25</v>
      </c>
      <c r="D19" s="175" t="s">
        <v>26</v>
      </c>
      <c r="E19" s="55">
        <v>1</v>
      </c>
      <c r="F19" s="56" t="s">
        <v>33</v>
      </c>
      <c r="G19" s="63">
        <v>44566</v>
      </c>
      <c r="H19" s="63">
        <v>44597</v>
      </c>
      <c r="I19" s="167">
        <v>0</v>
      </c>
      <c r="J19" s="167">
        <v>0</v>
      </c>
      <c r="K19" s="167">
        <v>0</v>
      </c>
      <c r="L19" s="167">
        <v>0</v>
      </c>
    </row>
    <row r="20" spans="1:12" s="7" customFormat="1" ht="15.75" x14ac:dyDescent="0.25">
      <c r="A20" s="171"/>
      <c r="B20" s="174"/>
      <c r="C20" s="171"/>
      <c r="D20" s="176"/>
      <c r="E20" s="55">
        <v>2</v>
      </c>
      <c r="F20" s="56" t="s">
        <v>43</v>
      </c>
      <c r="G20" s="63">
        <v>44566</v>
      </c>
      <c r="H20" s="63">
        <v>44681</v>
      </c>
      <c r="I20" s="168"/>
      <c r="J20" s="168"/>
      <c r="K20" s="168"/>
      <c r="L20" s="168"/>
    </row>
    <row r="21" spans="1:12" s="7" customFormat="1" ht="15.75" x14ac:dyDescent="0.25">
      <c r="A21" s="171"/>
      <c r="B21" s="174"/>
      <c r="C21" s="171"/>
      <c r="D21" s="176"/>
      <c r="E21" s="55">
        <v>3</v>
      </c>
      <c r="F21" s="56" t="s">
        <v>44</v>
      </c>
      <c r="G21" s="63">
        <v>44566</v>
      </c>
      <c r="H21" s="63">
        <v>44784</v>
      </c>
      <c r="I21" s="168"/>
      <c r="J21" s="168"/>
      <c r="K21" s="168"/>
      <c r="L21" s="168"/>
    </row>
    <row r="22" spans="1:12" s="7" customFormat="1" ht="31.5" x14ac:dyDescent="0.25">
      <c r="A22" s="172"/>
      <c r="B22" s="174"/>
      <c r="C22" s="171"/>
      <c r="D22" s="176"/>
      <c r="E22" s="55">
        <v>4</v>
      </c>
      <c r="F22" s="56" t="s">
        <v>45</v>
      </c>
      <c r="G22" s="63">
        <v>44743</v>
      </c>
      <c r="H22" s="63">
        <v>44905</v>
      </c>
      <c r="I22" s="169"/>
      <c r="J22" s="169"/>
      <c r="K22" s="169"/>
      <c r="L22" s="169"/>
    </row>
    <row r="23" spans="1:12" s="7" customFormat="1" ht="31.5" x14ac:dyDescent="0.25">
      <c r="A23" s="139" t="s">
        <v>46</v>
      </c>
      <c r="B23" s="140" t="s">
        <v>47</v>
      </c>
      <c r="C23" s="139" t="s">
        <v>25</v>
      </c>
      <c r="D23" s="141" t="s">
        <v>26</v>
      </c>
      <c r="E23" s="55">
        <v>1</v>
      </c>
      <c r="F23" s="56" t="s">
        <v>48</v>
      </c>
      <c r="G23" s="63">
        <v>44743</v>
      </c>
      <c r="H23" s="63">
        <v>44925</v>
      </c>
      <c r="I23" s="142">
        <v>0</v>
      </c>
      <c r="J23" s="142">
        <v>0</v>
      </c>
      <c r="K23" s="142">
        <v>0</v>
      </c>
      <c r="L23" s="142">
        <v>0</v>
      </c>
    </row>
    <row r="24" spans="1:12" s="7" customFormat="1" ht="15.75" x14ac:dyDescent="0.25">
      <c r="A24" s="170" t="s">
        <v>49</v>
      </c>
      <c r="B24" s="173" t="s">
        <v>50</v>
      </c>
      <c r="C24" s="170" t="s">
        <v>25</v>
      </c>
      <c r="D24" s="175" t="s">
        <v>26</v>
      </c>
      <c r="E24" s="55">
        <v>1</v>
      </c>
      <c r="F24" s="56" t="s">
        <v>51</v>
      </c>
      <c r="G24" s="63">
        <v>44566</v>
      </c>
      <c r="H24" s="63">
        <v>44772</v>
      </c>
      <c r="I24" s="167">
        <v>0</v>
      </c>
      <c r="J24" s="167">
        <v>0</v>
      </c>
      <c r="K24" s="167">
        <v>0</v>
      </c>
      <c r="L24" s="167">
        <v>0</v>
      </c>
    </row>
    <row r="25" spans="1:12" s="7" customFormat="1" ht="15.75" x14ac:dyDescent="0.25">
      <c r="A25" s="171"/>
      <c r="B25" s="174"/>
      <c r="C25" s="171"/>
      <c r="D25" s="176"/>
      <c r="E25" s="55">
        <v>2</v>
      </c>
      <c r="F25" s="56" t="s">
        <v>52</v>
      </c>
      <c r="G25" s="63">
        <v>44743</v>
      </c>
      <c r="H25" s="63">
        <v>44925</v>
      </c>
      <c r="I25" s="168"/>
      <c r="J25" s="168"/>
      <c r="K25" s="168"/>
      <c r="L25" s="168"/>
    </row>
    <row r="26" spans="1:12" s="7" customFormat="1" ht="31.5" x14ac:dyDescent="0.25">
      <c r="A26" s="171"/>
      <c r="B26" s="174"/>
      <c r="C26" s="171"/>
      <c r="D26" s="176"/>
      <c r="E26" s="55">
        <v>3</v>
      </c>
      <c r="F26" s="56" t="s">
        <v>29</v>
      </c>
      <c r="G26" s="63">
        <v>44775</v>
      </c>
      <c r="H26" s="63">
        <v>44925</v>
      </c>
      <c r="I26" s="168"/>
      <c r="J26" s="168"/>
      <c r="K26" s="168"/>
      <c r="L26" s="168"/>
    </row>
    <row r="27" spans="1:12" s="7" customFormat="1" ht="31.5" x14ac:dyDescent="0.25">
      <c r="A27" s="172"/>
      <c r="B27" s="174"/>
      <c r="C27" s="171"/>
      <c r="D27" s="176"/>
      <c r="E27" s="55">
        <v>4</v>
      </c>
      <c r="F27" s="143" t="s">
        <v>53</v>
      </c>
      <c r="G27" s="63">
        <v>44597</v>
      </c>
      <c r="H27" s="63">
        <v>44925</v>
      </c>
      <c r="I27" s="169"/>
      <c r="J27" s="169"/>
      <c r="K27" s="169"/>
      <c r="L27" s="169"/>
    </row>
    <row r="28" spans="1:12" s="7" customFormat="1" ht="15.75" x14ac:dyDescent="0.25">
      <c r="A28" s="170" t="s">
        <v>54</v>
      </c>
      <c r="B28" s="190" t="s">
        <v>55</v>
      </c>
      <c r="C28" s="191" t="s">
        <v>25</v>
      </c>
      <c r="D28" s="192" t="s">
        <v>26</v>
      </c>
      <c r="E28" s="55">
        <v>1</v>
      </c>
      <c r="F28" s="143" t="s">
        <v>56</v>
      </c>
      <c r="G28" s="63">
        <v>44778</v>
      </c>
      <c r="H28" s="63">
        <v>44925</v>
      </c>
      <c r="I28" s="167">
        <v>0</v>
      </c>
      <c r="J28" s="167">
        <v>0</v>
      </c>
      <c r="K28" s="167">
        <v>0</v>
      </c>
      <c r="L28" s="167">
        <v>0</v>
      </c>
    </row>
    <row r="29" spans="1:12" s="7" customFormat="1" ht="15.75" x14ac:dyDescent="0.25">
      <c r="A29" s="172"/>
      <c r="B29" s="190"/>
      <c r="C29" s="191"/>
      <c r="D29" s="192"/>
      <c r="E29" s="55">
        <v>2</v>
      </c>
      <c r="F29" s="143" t="s">
        <v>57</v>
      </c>
      <c r="G29" s="63">
        <v>44778</v>
      </c>
      <c r="H29" s="63">
        <v>44925</v>
      </c>
      <c r="I29" s="169"/>
      <c r="J29" s="169"/>
      <c r="K29" s="169"/>
      <c r="L29" s="169"/>
    </row>
    <row r="30" spans="1:12" s="7" customFormat="1" ht="31.5" x14ac:dyDescent="0.25">
      <c r="A30" s="177" t="s">
        <v>58</v>
      </c>
      <c r="B30" s="179" t="s">
        <v>59</v>
      </c>
      <c r="C30" s="182" t="s">
        <v>25</v>
      </c>
      <c r="D30" s="185" t="s">
        <v>60</v>
      </c>
      <c r="E30" s="29">
        <v>1</v>
      </c>
      <c r="F30" s="30" t="s">
        <v>61</v>
      </c>
      <c r="G30" s="31">
        <v>44621</v>
      </c>
      <c r="H30" s="32">
        <v>44609</v>
      </c>
      <c r="I30" s="188">
        <v>0</v>
      </c>
      <c r="J30" s="188">
        <v>0</v>
      </c>
      <c r="K30" s="188">
        <v>0</v>
      </c>
      <c r="L30" s="188">
        <v>0</v>
      </c>
    </row>
    <row r="31" spans="1:12" s="7" customFormat="1" ht="47.25" x14ac:dyDescent="0.25">
      <c r="A31" s="177"/>
      <c r="B31" s="180"/>
      <c r="C31" s="183"/>
      <c r="D31" s="186"/>
      <c r="E31" s="29">
        <v>2</v>
      </c>
      <c r="F31" s="30" t="s">
        <v>62</v>
      </c>
      <c r="G31" s="31">
        <v>44610</v>
      </c>
      <c r="H31" s="32">
        <v>44617</v>
      </c>
      <c r="I31" s="188"/>
      <c r="J31" s="188"/>
      <c r="K31" s="188"/>
      <c r="L31" s="188"/>
    </row>
    <row r="32" spans="1:12" s="7" customFormat="1" ht="47.25" x14ac:dyDescent="0.25">
      <c r="A32" s="177"/>
      <c r="B32" s="180"/>
      <c r="C32" s="183"/>
      <c r="D32" s="186"/>
      <c r="E32" s="29">
        <v>3</v>
      </c>
      <c r="F32" s="30" t="s">
        <v>63</v>
      </c>
      <c r="G32" s="31">
        <v>44620</v>
      </c>
      <c r="H32" s="32">
        <v>44651</v>
      </c>
      <c r="I32" s="188"/>
      <c r="J32" s="188"/>
      <c r="K32" s="188"/>
      <c r="L32" s="188"/>
    </row>
    <row r="33" spans="1:12" s="7" customFormat="1" ht="31.5" x14ac:dyDescent="0.25">
      <c r="A33" s="177"/>
      <c r="B33" s="180"/>
      <c r="C33" s="183"/>
      <c r="D33" s="186"/>
      <c r="E33" s="29">
        <v>4</v>
      </c>
      <c r="F33" s="30" t="s">
        <v>64</v>
      </c>
      <c r="G33" s="31">
        <v>44566</v>
      </c>
      <c r="H33" s="31">
        <v>44710</v>
      </c>
      <c r="I33" s="188"/>
      <c r="J33" s="188"/>
      <c r="K33" s="188"/>
      <c r="L33" s="188"/>
    </row>
    <row r="34" spans="1:12" s="7" customFormat="1" ht="31.5" x14ac:dyDescent="0.25">
      <c r="A34" s="177"/>
      <c r="B34" s="180"/>
      <c r="C34" s="183"/>
      <c r="D34" s="186"/>
      <c r="E34" s="29">
        <v>5</v>
      </c>
      <c r="F34" s="30" t="s">
        <v>65</v>
      </c>
      <c r="G34" s="31">
        <v>44697</v>
      </c>
      <c r="H34" s="31">
        <v>44711</v>
      </c>
      <c r="I34" s="188"/>
      <c r="J34" s="188"/>
      <c r="K34" s="188"/>
      <c r="L34" s="188"/>
    </row>
    <row r="35" spans="1:12" s="7" customFormat="1" ht="31.5" x14ac:dyDescent="0.25">
      <c r="A35" s="177"/>
      <c r="B35" s="180"/>
      <c r="C35" s="183"/>
      <c r="D35" s="187"/>
      <c r="E35" s="29">
        <v>6</v>
      </c>
      <c r="F35" s="30" t="s">
        <v>66</v>
      </c>
      <c r="G35" s="31">
        <v>44713</v>
      </c>
      <c r="H35" s="31">
        <v>44742</v>
      </c>
      <c r="I35" s="188"/>
      <c r="J35" s="188"/>
      <c r="K35" s="188"/>
      <c r="L35" s="188"/>
    </row>
    <row r="36" spans="1:12" s="7" customFormat="1" ht="15.75" x14ac:dyDescent="0.25">
      <c r="A36" s="177"/>
      <c r="B36" s="180"/>
      <c r="C36" s="183"/>
      <c r="D36" s="185" t="s">
        <v>60</v>
      </c>
      <c r="E36" s="29">
        <v>7</v>
      </c>
      <c r="F36" s="30" t="s">
        <v>67</v>
      </c>
      <c r="G36" s="31">
        <v>44565</v>
      </c>
      <c r="H36" s="31">
        <v>44638</v>
      </c>
      <c r="I36" s="188"/>
      <c r="J36" s="188"/>
      <c r="K36" s="188"/>
      <c r="L36" s="188"/>
    </row>
    <row r="37" spans="1:12" s="7" customFormat="1" ht="15.75" x14ac:dyDescent="0.25">
      <c r="A37" s="177"/>
      <c r="B37" s="180"/>
      <c r="C37" s="183"/>
      <c r="D37" s="187"/>
      <c r="E37" s="29">
        <v>8</v>
      </c>
      <c r="F37" s="30" t="s">
        <v>68</v>
      </c>
      <c r="G37" s="31">
        <v>44641</v>
      </c>
      <c r="H37" s="31">
        <v>44680</v>
      </c>
      <c r="I37" s="188"/>
      <c r="J37" s="188"/>
      <c r="K37" s="188"/>
      <c r="L37" s="188"/>
    </row>
    <row r="38" spans="1:12" s="7" customFormat="1" ht="31.5" x14ac:dyDescent="0.25">
      <c r="A38" s="177"/>
      <c r="B38" s="180"/>
      <c r="C38" s="183"/>
      <c r="D38" s="185" t="s">
        <v>60</v>
      </c>
      <c r="E38" s="29">
        <v>9</v>
      </c>
      <c r="F38" s="30" t="s">
        <v>69</v>
      </c>
      <c r="G38" s="31">
        <v>44565</v>
      </c>
      <c r="H38" s="31">
        <v>44680</v>
      </c>
      <c r="I38" s="188"/>
      <c r="J38" s="188"/>
      <c r="K38" s="188"/>
      <c r="L38" s="188"/>
    </row>
    <row r="39" spans="1:12" s="7" customFormat="1" ht="31.5" x14ac:dyDescent="0.25">
      <c r="A39" s="177"/>
      <c r="B39" s="180"/>
      <c r="C39" s="183"/>
      <c r="D39" s="187"/>
      <c r="E39" s="29">
        <v>10</v>
      </c>
      <c r="F39" s="30" t="s">
        <v>70</v>
      </c>
      <c r="G39" s="31">
        <v>44566</v>
      </c>
      <c r="H39" s="31">
        <v>44839</v>
      </c>
      <c r="I39" s="188"/>
      <c r="J39" s="188"/>
      <c r="K39" s="188"/>
      <c r="L39" s="188"/>
    </row>
    <row r="40" spans="1:12" s="7" customFormat="1" ht="47.25" x14ac:dyDescent="0.25">
      <c r="A40" s="178"/>
      <c r="B40" s="181"/>
      <c r="C40" s="184"/>
      <c r="D40" s="33" t="s">
        <v>60</v>
      </c>
      <c r="E40" s="29">
        <v>11</v>
      </c>
      <c r="F40" s="30" t="s">
        <v>71</v>
      </c>
      <c r="G40" s="31">
        <v>44652</v>
      </c>
      <c r="H40" s="31">
        <v>44727</v>
      </c>
      <c r="I40" s="189"/>
      <c r="J40" s="189"/>
      <c r="K40" s="189"/>
      <c r="L40" s="189"/>
    </row>
    <row r="41" spans="1:12" s="7" customFormat="1" ht="31.5" x14ac:dyDescent="0.25">
      <c r="A41" s="170" t="s">
        <v>72</v>
      </c>
      <c r="B41" s="173" t="s">
        <v>73</v>
      </c>
      <c r="C41" s="170" t="s">
        <v>25</v>
      </c>
      <c r="D41" s="175" t="s">
        <v>60</v>
      </c>
      <c r="E41" s="55">
        <v>1</v>
      </c>
      <c r="F41" s="56" t="s">
        <v>74</v>
      </c>
      <c r="G41" s="144">
        <v>44578</v>
      </c>
      <c r="H41" s="144">
        <v>44591</v>
      </c>
      <c r="I41" s="167">
        <v>2885179</v>
      </c>
      <c r="J41" s="193">
        <v>0</v>
      </c>
      <c r="K41" s="193">
        <v>0</v>
      </c>
      <c r="L41" s="193">
        <v>0</v>
      </c>
    </row>
    <row r="42" spans="1:12" s="7" customFormat="1" ht="63" x14ac:dyDescent="0.25">
      <c r="A42" s="171"/>
      <c r="B42" s="174"/>
      <c r="C42" s="171"/>
      <c r="D42" s="176"/>
      <c r="E42" s="55">
        <v>2</v>
      </c>
      <c r="F42" s="56" t="s">
        <v>75</v>
      </c>
      <c r="G42" s="144">
        <v>44564</v>
      </c>
      <c r="H42" s="144">
        <v>44592</v>
      </c>
      <c r="I42" s="168"/>
      <c r="J42" s="194"/>
      <c r="K42" s="194"/>
      <c r="L42" s="194"/>
    </row>
    <row r="43" spans="1:12" s="7" customFormat="1" ht="63" x14ac:dyDescent="0.25">
      <c r="A43" s="171"/>
      <c r="B43" s="174"/>
      <c r="C43" s="171"/>
      <c r="D43" s="176"/>
      <c r="E43" s="55">
        <v>3</v>
      </c>
      <c r="F43" s="56" t="s">
        <v>76</v>
      </c>
      <c r="G43" s="144">
        <v>44593</v>
      </c>
      <c r="H43" s="144">
        <v>44610</v>
      </c>
      <c r="I43" s="168"/>
      <c r="J43" s="194"/>
      <c r="K43" s="194"/>
      <c r="L43" s="194"/>
    </row>
    <row r="44" spans="1:12" s="7" customFormat="1" ht="63" x14ac:dyDescent="0.25">
      <c r="A44" s="171"/>
      <c r="B44" s="174"/>
      <c r="C44" s="171"/>
      <c r="D44" s="176"/>
      <c r="E44" s="55">
        <v>4</v>
      </c>
      <c r="F44" s="56" t="s">
        <v>77</v>
      </c>
      <c r="G44" s="144">
        <v>44613</v>
      </c>
      <c r="H44" s="144">
        <v>44638</v>
      </c>
      <c r="I44" s="168"/>
      <c r="J44" s="194"/>
      <c r="K44" s="194"/>
      <c r="L44" s="194"/>
    </row>
    <row r="45" spans="1:12" s="7" customFormat="1" ht="47.25" x14ac:dyDescent="0.25">
      <c r="A45" s="171"/>
      <c r="B45" s="174"/>
      <c r="C45" s="171"/>
      <c r="D45" s="176"/>
      <c r="E45" s="55">
        <v>5</v>
      </c>
      <c r="F45" s="56" t="s">
        <v>78</v>
      </c>
      <c r="G45" s="144">
        <v>44613</v>
      </c>
      <c r="H45" s="144">
        <v>44641</v>
      </c>
      <c r="I45" s="168"/>
      <c r="J45" s="194"/>
      <c r="K45" s="194"/>
      <c r="L45" s="194"/>
    </row>
    <row r="46" spans="1:12" s="7" customFormat="1" ht="47.25" x14ac:dyDescent="0.25">
      <c r="A46" s="171"/>
      <c r="B46" s="174"/>
      <c r="C46" s="171"/>
      <c r="D46" s="176"/>
      <c r="E46" s="55">
        <v>6</v>
      </c>
      <c r="F46" s="56" t="s">
        <v>79</v>
      </c>
      <c r="G46" s="144">
        <v>44642</v>
      </c>
      <c r="H46" s="144">
        <v>44659</v>
      </c>
      <c r="I46" s="168"/>
      <c r="J46" s="194"/>
      <c r="K46" s="194"/>
      <c r="L46" s="194"/>
    </row>
    <row r="47" spans="1:12" s="7" customFormat="1" ht="47.25" x14ac:dyDescent="0.25">
      <c r="A47" s="171"/>
      <c r="B47" s="174"/>
      <c r="C47" s="171"/>
      <c r="D47" s="176"/>
      <c r="E47" s="55">
        <v>7</v>
      </c>
      <c r="F47" s="56" t="s">
        <v>80</v>
      </c>
      <c r="G47" s="144">
        <v>44662</v>
      </c>
      <c r="H47" s="144">
        <v>44680</v>
      </c>
      <c r="I47" s="168"/>
      <c r="J47" s="194"/>
      <c r="K47" s="194"/>
      <c r="L47" s="194"/>
    </row>
    <row r="48" spans="1:12" s="7" customFormat="1" ht="31.5" x14ac:dyDescent="0.25">
      <c r="A48" s="171"/>
      <c r="B48" s="174"/>
      <c r="C48" s="171"/>
      <c r="D48" s="176"/>
      <c r="E48" s="55">
        <v>8</v>
      </c>
      <c r="F48" s="56" t="s">
        <v>81</v>
      </c>
      <c r="G48" s="144">
        <v>44669</v>
      </c>
      <c r="H48" s="144">
        <v>44715</v>
      </c>
      <c r="I48" s="168"/>
      <c r="J48" s="194"/>
      <c r="K48" s="194"/>
      <c r="L48" s="194"/>
    </row>
    <row r="49" spans="1:12" s="7" customFormat="1" ht="31.5" x14ac:dyDescent="0.25">
      <c r="A49" s="171"/>
      <c r="B49" s="174"/>
      <c r="C49" s="171"/>
      <c r="D49" s="176"/>
      <c r="E49" s="55">
        <v>9</v>
      </c>
      <c r="F49" s="56" t="s">
        <v>82</v>
      </c>
      <c r="G49" s="144">
        <v>44718</v>
      </c>
      <c r="H49" s="144">
        <v>44743</v>
      </c>
      <c r="I49" s="168"/>
      <c r="J49" s="194"/>
      <c r="K49" s="194"/>
      <c r="L49" s="194"/>
    </row>
    <row r="50" spans="1:12" s="7" customFormat="1" ht="63" x14ac:dyDescent="0.25">
      <c r="A50" s="171"/>
      <c r="B50" s="174"/>
      <c r="C50" s="171"/>
      <c r="D50" s="176"/>
      <c r="E50" s="55">
        <v>10</v>
      </c>
      <c r="F50" s="56" t="s">
        <v>83</v>
      </c>
      <c r="G50" s="144">
        <v>44669</v>
      </c>
      <c r="H50" s="144">
        <v>44715</v>
      </c>
      <c r="I50" s="168"/>
      <c r="J50" s="194"/>
      <c r="K50" s="194"/>
      <c r="L50" s="194"/>
    </row>
    <row r="51" spans="1:12" s="7" customFormat="1" ht="63" x14ac:dyDescent="0.25">
      <c r="A51" s="171"/>
      <c r="B51" s="174"/>
      <c r="C51" s="171"/>
      <c r="D51" s="176"/>
      <c r="E51" s="55">
        <v>11</v>
      </c>
      <c r="F51" s="56" t="s">
        <v>84</v>
      </c>
      <c r="G51" s="144">
        <v>44718</v>
      </c>
      <c r="H51" s="144">
        <v>44743</v>
      </c>
      <c r="I51" s="168"/>
      <c r="J51" s="194"/>
      <c r="K51" s="194"/>
      <c r="L51" s="194"/>
    </row>
    <row r="52" spans="1:12" s="7" customFormat="1" ht="47.25" x14ac:dyDescent="0.25">
      <c r="A52" s="171"/>
      <c r="B52" s="174"/>
      <c r="C52" s="171"/>
      <c r="D52" s="196"/>
      <c r="E52" s="55">
        <v>12</v>
      </c>
      <c r="F52" s="56" t="s">
        <v>85</v>
      </c>
      <c r="G52" s="144">
        <v>44564</v>
      </c>
      <c r="H52" s="144">
        <v>44925</v>
      </c>
      <c r="I52" s="168"/>
      <c r="J52" s="194"/>
      <c r="K52" s="194"/>
      <c r="L52" s="194"/>
    </row>
    <row r="53" spans="1:12" s="7" customFormat="1" ht="31.5" x14ac:dyDescent="0.25">
      <c r="A53" s="171"/>
      <c r="B53" s="174"/>
      <c r="C53" s="171"/>
      <c r="D53" s="175" t="s">
        <v>60</v>
      </c>
      <c r="E53" s="55">
        <v>13</v>
      </c>
      <c r="F53" s="56" t="s">
        <v>86</v>
      </c>
      <c r="G53" s="144">
        <v>44564</v>
      </c>
      <c r="H53" s="144">
        <v>44617</v>
      </c>
      <c r="I53" s="168"/>
      <c r="J53" s="194"/>
      <c r="K53" s="194"/>
      <c r="L53" s="194"/>
    </row>
    <row r="54" spans="1:12" s="7" customFormat="1" ht="31.5" x14ac:dyDescent="0.25">
      <c r="A54" s="171"/>
      <c r="B54" s="174"/>
      <c r="C54" s="171"/>
      <c r="D54" s="176"/>
      <c r="E54" s="55">
        <v>14</v>
      </c>
      <c r="F54" s="56" t="s">
        <v>87</v>
      </c>
      <c r="G54" s="144">
        <v>44620</v>
      </c>
      <c r="H54" s="144">
        <v>44708</v>
      </c>
      <c r="I54" s="168"/>
      <c r="J54" s="194"/>
      <c r="K54" s="194"/>
      <c r="L54" s="194"/>
    </row>
    <row r="55" spans="1:12" s="7" customFormat="1" ht="31.5" x14ac:dyDescent="0.25">
      <c r="A55" s="171"/>
      <c r="B55" s="174"/>
      <c r="C55" s="171"/>
      <c r="D55" s="176"/>
      <c r="E55" s="55">
        <v>15</v>
      </c>
      <c r="F55" s="56" t="s">
        <v>88</v>
      </c>
      <c r="G55" s="144">
        <v>44713</v>
      </c>
      <c r="H55" s="144">
        <v>44806</v>
      </c>
      <c r="I55" s="168"/>
      <c r="J55" s="194"/>
      <c r="K55" s="194"/>
      <c r="L55" s="194"/>
    </row>
    <row r="56" spans="1:12" s="7" customFormat="1" ht="31.5" x14ac:dyDescent="0.25">
      <c r="A56" s="171"/>
      <c r="B56" s="174"/>
      <c r="C56" s="171"/>
      <c r="D56" s="176"/>
      <c r="E56" s="55">
        <v>16</v>
      </c>
      <c r="F56" s="56" t="s">
        <v>89</v>
      </c>
      <c r="G56" s="144">
        <v>44713</v>
      </c>
      <c r="H56" s="144">
        <v>44813</v>
      </c>
      <c r="I56" s="168"/>
      <c r="J56" s="194"/>
      <c r="K56" s="194"/>
      <c r="L56" s="194"/>
    </row>
    <row r="57" spans="1:12" s="7" customFormat="1" ht="31.5" x14ac:dyDescent="0.25">
      <c r="A57" s="171"/>
      <c r="B57" s="174"/>
      <c r="C57" s="171"/>
      <c r="D57" s="176"/>
      <c r="E57" s="55">
        <v>17</v>
      </c>
      <c r="F57" s="56" t="s">
        <v>90</v>
      </c>
      <c r="G57" s="144">
        <v>44823</v>
      </c>
      <c r="H57" s="144">
        <v>44925</v>
      </c>
      <c r="I57" s="168"/>
      <c r="J57" s="194"/>
      <c r="K57" s="194"/>
      <c r="L57" s="194"/>
    </row>
    <row r="58" spans="1:12" s="7" customFormat="1" ht="15.75" x14ac:dyDescent="0.25">
      <c r="A58" s="171"/>
      <c r="B58" s="174"/>
      <c r="C58" s="171"/>
      <c r="D58" s="176"/>
      <c r="E58" s="55">
        <v>18</v>
      </c>
      <c r="F58" s="56" t="s">
        <v>91</v>
      </c>
      <c r="G58" s="144">
        <v>44883</v>
      </c>
      <c r="H58" s="144">
        <v>44925</v>
      </c>
      <c r="I58" s="168"/>
      <c r="J58" s="194"/>
      <c r="K58" s="194"/>
      <c r="L58" s="194"/>
    </row>
    <row r="59" spans="1:12" s="7" customFormat="1" ht="31.5" x14ac:dyDescent="0.25">
      <c r="A59" s="171"/>
      <c r="B59" s="174"/>
      <c r="C59" s="171"/>
      <c r="D59" s="196"/>
      <c r="E59" s="55">
        <v>19</v>
      </c>
      <c r="F59" s="56" t="s">
        <v>92</v>
      </c>
      <c r="G59" s="144">
        <v>44900</v>
      </c>
      <c r="H59" s="144">
        <v>44925</v>
      </c>
      <c r="I59" s="168"/>
      <c r="J59" s="194"/>
      <c r="K59" s="194"/>
      <c r="L59" s="194"/>
    </row>
    <row r="60" spans="1:12" s="7" customFormat="1" ht="31.5" x14ac:dyDescent="0.25">
      <c r="A60" s="171"/>
      <c r="B60" s="174"/>
      <c r="C60" s="171"/>
      <c r="D60" s="175" t="s">
        <v>60</v>
      </c>
      <c r="E60" s="55">
        <v>20</v>
      </c>
      <c r="F60" s="56" t="s">
        <v>93</v>
      </c>
      <c r="G60" s="144">
        <v>44718</v>
      </c>
      <c r="H60" s="144">
        <v>44750</v>
      </c>
      <c r="I60" s="168"/>
      <c r="J60" s="194"/>
      <c r="K60" s="194"/>
      <c r="L60" s="194"/>
    </row>
    <row r="61" spans="1:12" s="7" customFormat="1" ht="31.5" x14ac:dyDescent="0.25">
      <c r="A61" s="172"/>
      <c r="B61" s="197"/>
      <c r="C61" s="172"/>
      <c r="D61" s="196"/>
      <c r="E61" s="55">
        <v>21</v>
      </c>
      <c r="F61" s="56" t="s">
        <v>94</v>
      </c>
      <c r="G61" s="144">
        <v>44753</v>
      </c>
      <c r="H61" s="144">
        <v>44755</v>
      </c>
      <c r="I61" s="169"/>
      <c r="J61" s="195"/>
      <c r="K61" s="195"/>
      <c r="L61" s="195"/>
    </row>
    <row r="62" spans="1:12" s="7" customFormat="1" ht="31.5" x14ac:dyDescent="0.25">
      <c r="A62" s="200" t="s">
        <v>95</v>
      </c>
      <c r="B62" s="190" t="s">
        <v>96</v>
      </c>
      <c r="C62" s="191" t="s">
        <v>25</v>
      </c>
      <c r="D62" s="192" t="s">
        <v>97</v>
      </c>
      <c r="E62" s="55">
        <v>1</v>
      </c>
      <c r="F62" s="56" t="s">
        <v>98</v>
      </c>
      <c r="G62" s="144">
        <v>44562</v>
      </c>
      <c r="H62" s="144">
        <v>44925</v>
      </c>
      <c r="I62" s="164">
        <v>2422446</v>
      </c>
      <c r="J62" s="198">
        <v>0</v>
      </c>
      <c r="K62" s="198">
        <v>0</v>
      </c>
      <c r="L62" s="198">
        <v>0</v>
      </c>
    </row>
    <row r="63" spans="1:12" s="7" customFormat="1" ht="47.25" x14ac:dyDescent="0.25">
      <c r="A63" s="201"/>
      <c r="B63" s="190"/>
      <c r="C63" s="191"/>
      <c r="D63" s="192"/>
      <c r="E63" s="55">
        <v>2</v>
      </c>
      <c r="F63" s="56" t="s">
        <v>99</v>
      </c>
      <c r="G63" s="144">
        <v>44562</v>
      </c>
      <c r="H63" s="144">
        <v>44925</v>
      </c>
      <c r="I63" s="165"/>
      <c r="J63" s="199"/>
      <c r="K63" s="199"/>
      <c r="L63" s="199"/>
    </row>
    <row r="64" spans="1:12" s="7" customFormat="1" ht="47.25" x14ac:dyDescent="0.25">
      <c r="A64" s="201"/>
      <c r="B64" s="190"/>
      <c r="C64" s="191"/>
      <c r="D64" s="192"/>
      <c r="E64" s="55">
        <v>3</v>
      </c>
      <c r="F64" s="56" t="s">
        <v>100</v>
      </c>
      <c r="G64" s="144">
        <v>44562</v>
      </c>
      <c r="H64" s="144">
        <v>44925</v>
      </c>
      <c r="I64" s="165"/>
      <c r="J64" s="199"/>
      <c r="K64" s="199"/>
      <c r="L64" s="199"/>
    </row>
    <row r="65" spans="1:12" s="7" customFormat="1" ht="63" x14ac:dyDescent="0.25">
      <c r="A65" s="201"/>
      <c r="B65" s="190"/>
      <c r="C65" s="191"/>
      <c r="D65" s="192"/>
      <c r="E65" s="55">
        <v>4</v>
      </c>
      <c r="F65" s="56" t="s">
        <v>101</v>
      </c>
      <c r="G65" s="144">
        <v>44562</v>
      </c>
      <c r="H65" s="144">
        <v>44925</v>
      </c>
      <c r="I65" s="165"/>
      <c r="J65" s="199"/>
      <c r="K65" s="199"/>
      <c r="L65" s="199"/>
    </row>
    <row r="66" spans="1:12" s="7" customFormat="1" ht="47.25" x14ac:dyDescent="0.25">
      <c r="A66" s="201"/>
      <c r="B66" s="190"/>
      <c r="C66" s="191"/>
      <c r="D66" s="192"/>
      <c r="E66" s="55">
        <v>5</v>
      </c>
      <c r="F66" s="56" t="s">
        <v>102</v>
      </c>
      <c r="G66" s="144">
        <v>44562</v>
      </c>
      <c r="H66" s="144">
        <v>44925</v>
      </c>
      <c r="I66" s="165"/>
      <c r="J66" s="199"/>
      <c r="K66" s="199"/>
      <c r="L66" s="199"/>
    </row>
    <row r="67" spans="1:12" s="34" customFormat="1" ht="31.5" x14ac:dyDescent="0.25">
      <c r="A67" s="201"/>
      <c r="B67" s="190"/>
      <c r="C67" s="191"/>
      <c r="D67" s="192"/>
      <c r="E67" s="55">
        <v>6</v>
      </c>
      <c r="F67" s="56" t="s">
        <v>103</v>
      </c>
      <c r="G67" s="144">
        <v>44562</v>
      </c>
      <c r="H67" s="144">
        <v>44925</v>
      </c>
      <c r="I67" s="165"/>
      <c r="J67" s="199"/>
      <c r="K67" s="199"/>
      <c r="L67" s="199"/>
    </row>
    <row r="68" spans="1:12" s="34" customFormat="1" ht="47.25" x14ac:dyDescent="0.25">
      <c r="A68" s="201"/>
      <c r="B68" s="190"/>
      <c r="C68" s="191"/>
      <c r="D68" s="192"/>
      <c r="E68" s="55">
        <v>7</v>
      </c>
      <c r="F68" s="56" t="s">
        <v>104</v>
      </c>
      <c r="G68" s="144">
        <v>44562</v>
      </c>
      <c r="H68" s="144">
        <v>44925</v>
      </c>
      <c r="I68" s="165"/>
      <c r="J68" s="199"/>
      <c r="K68" s="199"/>
      <c r="L68" s="199"/>
    </row>
    <row r="69" spans="1:12" s="34" customFormat="1" ht="31.5" x14ac:dyDescent="0.25">
      <c r="A69" s="201"/>
      <c r="B69" s="190"/>
      <c r="C69" s="191"/>
      <c r="D69" s="192"/>
      <c r="E69" s="55">
        <v>8</v>
      </c>
      <c r="F69" s="56" t="s">
        <v>105</v>
      </c>
      <c r="G69" s="144">
        <v>44562</v>
      </c>
      <c r="H69" s="144">
        <v>44925</v>
      </c>
      <c r="I69" s="165"/>
      <c r="J69" s="199"/>
      <c r="K69" s="199"/>
      <c r="L69" s="199"/>
    </row>
    <row r="70" spans="1:12" s="34" customFormat="1" ht="31.5" x14ac:dyDescent="0.25">
      <c r="A70" s="201"/>
      <c r="B70" s="190"/>
      <c r="C70" s="191"/>
      <c r="D70" s="192"/>
      <c r="E70" s="55">
        <v>9</v>
      </c>
      <c r="F70" s="56" t="s">
        <v>106</v>
      </c>
      <c r="G70" s="144">
        <v>44562</v>
      </c>
      <c r="H70" s="144">
        <v>44925</v>
      </c>
      <c r="I70" s="165"/>
      <c r="J70" s="199"/>
      <c r="K70" s="199"/>
      <c r="L70" s="199"/>
    </row>
    <row r="71" spans="1:12" s="34" customFormat="1" ht="31.5" x14ac:dyDescent="0.25">
      <c r="A71" s="201"/>
      <c r="B71" s="190"/>
      <c r="C71" s="191"/>
      <c r="D71" s="192"/>
      <c r="E71" s="55">
        <v>10</v>
      </c>
      <c r="F71" s="56" t="s">
        <v>107</v>
      </c>
      <c r="G71" s="144">
        <v>44562</v>
      </c>
      <c r="H71" s="144">
        <v>44925</v>
      </c>
      <c r="I71" s="165"/>
      <c r="J71" s="199"/>
      <c r="K71" s="199"/>
      <c r="L71" s="199"/>
    </row>
    <row r="72" spans="1:12" s="34" customFormat="1" ht="31.5" x14ac:dyDescent="0.25">
      <c r="A72" s="201"/>
      <c r="B72" s="190"/>
      <c r="C72" s="191"/>
      <c r="D72" s="192"/>
      <c r="E72" s="55">
        <v>11</v>
      </c>
      <c r="F72" s="56" t="s">
        <v>108</v>
      </c>
      <c r="G72" s="144">
        <v>44562</v>
      </c>
      <c r="H72" s="144">
        <v>44925</v>
      </c>
      <c r="I72" s="165"/>
      <c r="J72" s="199"/>
      <c r="K72" s="199"/>
      <c r="L72" s="199"/>
    </row>
    <row r="73" spans="1:12" s="34" customFormat="1" ht="47.25" x14ac:dyDescent="0.25">
      <c r="A73" s="200" t="s">
        <v>109</v>
      </c>
      <c r="B73" s="190" t="s">
        <v>110</v>
      </c>
      <c r="C73" s="192" t="s">
        <v>25</v>
      </c>
      <c r="D73" s="192" t="s">
        <v>97</v>
      </c>
      <c r="E73" s="55">
        <v>1</v>
      </c>
      <c r="F73" s="56" t="s">
        <v>111</v>
      </c>
      <c r="G73" s="144">
        <v>44562</v>
      </c>
      <c r="H73" s="144">
        <v>44925</v>
      </c>
      <c r="I73" s="164">
        <v>167963</v>
      </c>
      <c r="J73" s="198">
        <v>0</v>
      </c>
      <c r="K73" s="198">
        <v>0</v>
      </c>
      <c r="L73" s="198">
        <v>0</v>
      </c>
    </row>
    <row r="74" spans="1:12" s="34" customFormat="1" ht="47.25" x14ac:dyDescent="0.25">
      <c r="A74" s="201"/>
      <c r="B74" s="190"/>
      <c r="C74" s="192"/>
      <c r="D74" s="192"/>
      <c r="E74" s="55">
        <v>2</v>
      </c>
      <c r="F74" s="56" t="s">
        <v>112</v>
      </c>
      <c r="G74" s="144">
        <v>44562</v>
      </c>
      <c r="H74" s="144">
        <v>44925</v>
      </c>
      <c r="I74" s="165"/>
      <c r="J74" s="199"/>
      <c r="K74" s="199"/>
      <c r="L74" s="199"/>
    </row>
    <row r="75" spans="1:12" s="34" customFormat="1" ht="31.5" x14ac:dyDescent="0.25">
      <c r="A75" s="201"/>
      <c r="B75" s="190"/>
      <c r="C75" s="192"/>
      <c r="D75" s="192"/>
      <c r="E75" s="55">
        <v>3</v>
      </c>
      <c r="F75" s="56" t="s">
        <v>113</v>
      </c>
      <c r="G75" s="144">
        <v>44562</v>
      </c>
      <c r="H75" s="144">
        <v>44925</v>
      </c>
      <c r="I75" s="165"/>
      <c r="J75" s="199"/>
      <c r="K75" s="199"/>
      <c r="L75" s="199"/>
    </row>
    <row r="76" spans="1:12" s="34" customFormat="1" ht="63" x14ac:dyDescent="0.25">
      <c r="A76" s="201"/>
      <c r="B76" s="190"/>
      <c r="C76" s="192"/>
      <c r="D76" s="192"/>
      <c r="E76" s="55">
        <v>4</v>
      </c>
      <c r="F76" s="56" t="s">
        <v>114</v>
      </c>
      <c r="G76" s="144">
        <v>44562</v>
      </c>
      <c r="H76" s="144">
        <v>44925</v>
      </c>
      <c r="I76" s="165"/>
      <c r="J76" s="199"/>
      <c r="K76" s="199"/>
      <c r="L76" s="199"/>
    </row>
    <row r="77" spans="1:12" s="34" customFormat="1" ht="63" x14ac:dyDescent="0.25">
      <c r="A77" s="201"/>
      <c r="B77" s="190"/>
      <c r="C77" s="192"/>
      <c r="D77" s="192"/>
      <c r="E77" s="55">
        <v>5</v>
      </c>
      <c r="F77" s="56" t="s">
        <v>115</v>
      </c>
      <c r="G77" s="144">
        <v>44562</v>
      </c>
      <c r="H77" s="144">
        <v>44925</v>
      </c>
      <c r="I77" s="165"/>
      <c r="J77" s="199"/>
      <c r="K77" s="199"/>
      <c r="L77" s="199"/>
    </row>
    <row r="78" spans="1:12" s="34" customFormat="1" ht="31.5" x14ac:dyDescent="0.25">
      <c r="A78" s="201"/>
      <c r="B78" s="190"/>
      <c r="C78" s="192"/>
      <c r="D78" s="192"/>
      <c r="E78" s="55">
        <v>6</v>
      </c>
      <c r="F78" s="56" t="s">
        <v>116</v>
      </c>
      <c r="G78" s="144">
        <v>44562</v>
      </c>
      <c r="H78" s="144">
        <v>44925</v>
      </c>
      <c r="I78" s="165"/>
      <c r="J78" s="199"/>
      <c r="K78" s="199"/>
      <c r="L78" s="199"/>
    </row>
    <row r="79" spans="1:12" s="34" customFormat="1" ht="47.25" x14ac:dyDescent="0.25">
      <c r="A79" s="201"/>
      <c r="B79" s="190"/>
      <c r="C79" s="192"/>
      <c r="D79" s="192"/>
      <c r="E79" s="55">
        <v>7</v>
      </c>
      <c r="F79" s="56" t="s">
        <v>117</v>
      </c>
      <c r="G79" s="144">
        <v>44562</v>
      </c>
      <c r="H79" s="144">
        <v>44925</v>
      </c>
      <c r="I79" s="165"/>
      <c r="J79" s="199"/>
      <c r="K79" s="199"/>
      <c r="L79" s="199"/>
    </row>
    <row r="80" spans="1:12" s="34" customFormat="1" ht="15.75" x14ac:dyDescent="0.25">
      <c r="A80" s="201"/>
      <c r="B80" s="190"/>
      <c r="C80" s="192"/>
      <c r="D80" s="192"/>
      <c r="E80" s="55">
        <v>8</v>
      </c>
      <c r="F80" s="56" t="s">
        <v>118</v>
      </c>
      <c r="G80" s="144">
        <v>44562</v>
      </c>
      <c r="H80" s="144">
        <v>44925</v>
      </c>
      <c r="I80" s="165"/>
      <c r="J80" s="199"/>
      <c r="K80" s="199"/>
      <c r="L80" s="199"/>
    </row>
    <row r="81" spans="1:12" s="34" customFormat="1" ht="31.5" x14ac:dyDescent="0.25">
      <c r="A81" s="200" t="s">
        <v>119</v>
      </c>
      <c r="B81" s="190" t="s">
        <v>120</v>
      </c>
      <c r="C81" s="191" t="s">
        <v>25</v>
      </c>
      <c r="D81" s="191" t="s">
        <v>97</v>
      </c>
      <c r="E81" s="145">
        <v>1</v>
      </c>
      <c r="F81" s="146" t="s">
        <v>121</v>
      </c>
      <c r="G81" s="147">
        <v>44562</v>
      </c>
      <c r="H81" s="147">
        <v>44651</v>
      </c>
      <c r="I81" s="164">
        <v>3890510</v>
      </c>
      <c r="J81" s="198">
        <v>0</v>
      </c>
      <c r="K81" s="198">
        <v>0</v>
      </c>
      <c r="L81" s="198">
        <v>0</v>
      </c>
    </row>
    <row r="82" spans="1:12" s="34" customFormat="1" ht="47.25" x14ac:dyDescent="0.25">
      <c r="A82" s="201"/>
      <c r="B82" s="190"/>
      <c r="C82" s="191"/>
      <c r="D82" s="191"/>
      <c r="E82" s="145">
        <v>2</v>
      </c>
      <c r="F82" s="146" t="s">
        <v>122</v>
      </c>
      <c r="G82" s="147">
        <v>44669</v>
      </c>
      <c r="H82" s="147">
        <v>44710</v>
      </c>
      <c r="I82" s="165"/>
      <c r="J82" s="199"/>
      <c r="K82" s="199"/>
      <c r="L82" s="199"/>
    </row>
    <row r="83" spans="1:12" s="34" customFormat="1" ht="47.25" x14ac:dyDescent="0.25">
      <c r="A83" s="201"/>
      <c r="B83" s="190"/>
      <c r="C83" s="191"/>
      <c r="D83" s="191"/>
      <c r="E83" s="145">
        <v>3</v>
      </c>
      <c r="F83" s="146" t="s">
        <v>123</v>
      </c>
      <c r="G83" s="147">
        <v>44669</v>
      </c>
      <c r="H83" s="147">
        <v>44742</v>
      </c>
      <c r="I83" s="165"/>
      <c r="J83" s="199"/>
      <c r="K83" s="199"/>
      <c r="L83" s="199"/>
    </row>
    <row r="84" spans="1:12" s="34" customFormat="1" ht="78.75" x14ac:dyDescent="0.25">
      <c r="A84" s="201"/>
      <c r="B84" s="190"/>
      <c r="C84" s="191"/>
      <c r="D84" s="191"/>
      <c r="E84" s="145">
        <v>4</v>
      </c>
      <c r="F84" s="146" t="s">
        <v>124</v>
      </c>
      <c r="G84" s="147">
        <v>44669</v>
      </c>
      <c r="H84" s="147">
        <v>44742</v>
      </c>
      <c r="I84" s="165"/>
      <c r="J84" s="199"/>
      <c r="K84" s="199"/>
      <c r="L84" s="199"/>
    </row>
    <row r="85" spans="1:12" s="34" customFormat="1" ht="47.25" x14ac:dyDescent="0.25">
      <c r="A85" s="201"/>
      <c r="B85" s="190"/>
      <c r="C85" s="191"/>
      <c r="D85" s="191"/>
      <c r="E85" s="145">
        <v>5</v>
      </c>
      <c r="F85" s="146" t="s">
        <v>125</v>
      </c>
      <c r="G85" s="147">
        <v>44743</v>
      </c>
      <c r="H85" s="147">
        <v>44804</v>
      </c>
      <c r="I85" s="165"/>
      <c r="J85" s="199"/>
      <c r="K85" s="199"/>
      <c r="L85" s="199"/>
    </row>
    <row r="86" spans="1:12" s="34" customFormat="1" ht="47.25" x14ac:dyDescent="0.25">
      <c r="A86" s="201"/>
      <c r="B86" s="190"/>
      <c r="C86" s="191"/>
      <c r="D86" s="191"/>
      <c r="E86" s="145">
        <v>6</v>
      </c>
      <c r="F86" s="146" t="s">
        <v>126</v>
      </c>
      <c r="G86" s="147">
        <v>44805</v>
      </c>
      <c r="H86" s="147">
        <v>44819</v>
      </c>
      <c r="I86" s="165"/>
      <c r="J86" s="199"/>
      <c r="K86" s="199"/>
      <c r="L86" s="199"/>
    </row>
    <row r="87" spans="1:12" s="34" customFormat="1" ht="47.25" x14ac:dyDescent="0.25">
      <c r="A87" s="201"/>
      <c r="B87" s="190"/>
      <c r="C87" s="191"/>
      <c r="D87" s="191"/>
      <c r="E87" s="145">
        <v>7</v>
      </c>
      <c r="F87" s="146" t="s">
        <v>127</v>
      </c>
      <c r="G87" s="147">
        <v>44676</v>
      </c>
      <c r="H87" s="147">
        <v>44865</v>
      </c>
      <c r="I87" s="165"/>
      <c r="J87" s="199"/>
      <c r="K87" s="199"/>
      <c r="L87" s="199"/>
    </row>
    <row r="88" spans="1:12" s="34" customFormat="1" ht="31.5" x14ac:dyDescent="0.25">
      <c r="A88" s="212"/>
      <c r="B88" s="190"/>
      <c r="C88" s="191"/>
      <c r="D88" s="191"/>
      <c r="E88" s="145">
        <v>8</v>
      </c>
      <c r="F88" s="146" t="s">
        <v>128</v>
      </c>
      <c r="G88" s="147">
        <v>44676</v>
      </c>
      <c r="H88" s="147">
        <v>44865</v>
      </c>
      <c r="I88" s="166"/>
      <c r="J88" s="202"/>
      <c r="K88" s="202"/>
      <c r="L88" s="202"/>
    </row>
    <row r="89" spans="1:12" s="7" customFormat="1" ht="31.5" x14ac:dyDescent="0.25">
      <c r="A89" s="24" t="s">
        <v>129</v>
      </c>
      <c r="B89" s="25" t="s">
        <v>130</v>
      </c>
      <c r="C89" s="35" t="s">
        <v>22</v>
      </c>
      <c r="D89" s="26"/>
      <c r="E89" s="26"/>
      <c r="F89" s="25"/>
      <c r="G89" s="27"/>
      <c r="H89" s="27"/>
      <c r="I89" s="36"/>
      <c r="J89" s="36"/>
      <c r="K89" s="36"/>
      <c r="L89" s="36"/>
    </row>
    <row r="90" spans="1:12" s="7" customFormat="1" ht="31.5" x14ac:dyDescent="0.25">
      <c r="A90" s="203" t="s">
        <v>131</v>
      </c>
      <c r="B90" s="206" t="s">
        <v>132</v>
      </c>
      <c r="C90" s="209" t="s">
        <v>25</v>
      </c>
      <c r="D90" s="209" t="s">
        <v>133</v>
      </c>
      <c r="E90" s="37">
        <v>1</v>
      </c>
      <c r="F90" s="38" t="s">
        <v>134</v>
      </c>
      <c r="G90" s="39">
        <v>44562</v>
      </c>
      <c r="H90" s="39">
        <v>44925</v>
      </c>
      <c r="I90" s="198">
        <v>0</v>
      </c>
      <c r="J90" s="198">
        <v>0</v>
      </c>
      <c r="K90" s="198">
        <v>0</v>
      </c>
      <c r="L90" s="198">
        <v>0</v>
      </c>
    </row>
    <row r="91" spans="1:12" s="7" customFormat="1" ht="31.5" x14ac:dyDescent="0.25">
      <c r="A91" s="204"/>
      <c r="B91" s="207"/>
      <c r="C91" s="210"/>
      <c r="D91" s="210"/>
      <c r="E91" s="37">
        <v>2</v>
      </c>
      <c r="F91" s="38" t="s">
        <v>135</v>
      </c>
      <c r="G91" s="39">
        <v>44562</v>
      </c>
      <c r="H91" s="39">
        <v>44925</v>
      </c>
      <c r="I91" s="199"/>
      <c r="J91" s="199"/>
      <c r="K91" s="199"/>
      <c r="L91" s="199"/>
    </row>
    <row r="92" spans="1:12" s="7" customFormat="1" ht="31.5" x14ac:dyDescent="0.25">
      <c r="A92" s="205"/>
      <c r="B92" s="208"/>
      <c r="C92" s="211"/>
      <c r="D92" s="211"/>
      <c r="E92" s="37">
        <v>3</v>
      </c>
      <c r="F92" s="38" t="s">
        <v>136</v>
      </c>
      <c r="G92" s="39">
        <v>44562</v>
      </c>
      <c r="H92" s="39">
        <v>44925</v>
      </c>
      <c r="I92" s="202"/>
      <c r="J92" s="202"/>
      <c r="K92" s="202"/>
      <c r="L92" s="202"/>
    </row>
    <row r="93" spans="1:12" s="7" customFormat="1" ht="31.5" x14ac:dyDescent="0.25">
      <c r="A93" s="19" t="s">
        <v>137</v>
      </c>
      <c r="B93" s="20" t="s">
        <v>138</v>
      </c>
      <c r="C93" s="40" t="s">
        <v>19</v>
      </c>
      <c r="D93" s="21"/>
      <c r="E93" s="21"/>
      <c r="F93" s="20"/>
      <c r="G93" s="22"/>
      <c r="H93" s="22"/>
      <c r="I93" s="41"/>
      <c r="J93" s="41"/>
      <c r="K93" s="41"/>
      <c r="L93" s="41"/>
    </row>
    <row r="94" spans="1:12" s="7" customFormat="1" ht="47.25" x14ac:dyDescent="0.25">
      <c r="A94" s="42" t="s">
        <v>139</v>
      </c>
      <c r="B94" s="43" t="s">
        <v>140</v>
      </c>
      <c r="C94" s="44" t="s">
        <v>22</v>
      </c>
      <c r="D94" s="26"/>
      <c r="E94" s="26"/>
      <c r="F94" s="25"/>
      <c r="G94" s="27"/>
      <c r="H94" s="27"/>
      <c r="I94" s="45"/>
      <c r="J94" s="45"/>
      <c r="K94" s="45"/>
      <c r="L94" s="45"/>
    </row>
    <row r="95" spans="1:12" s="7" customFormat="1" ht="31.5" x14ac:dyDescent="0.25">
      <c r="A95" s="217" t="s">
        <v>141</v>
      </c>
      <c r="B95" s="216" t="s">
        <v>142</v>
      </c>
      <c r="C95" s="217" t="s">
        <v>25</v>
      </c>
      <c r="D95" s="217" t="s">
        <v>143</v>
      </c>
      <c r="E95" s="46">
        <v>1</v>
      </c>
      <c r="F95" s="30" t="s">
        <v>144</v>
      </c>
      <c r="G95" s="31">
        <v>44746</v>
      </c>
      <c r="H95" s="31">
        <v>44895</v>
      </c>
      <c r="I95" s="213">
        <v>0</v>
      </c>
      <c r="J95" s="213">
        <v>0</v>
      </c>
      <c r="K95" s="213">
        <v>0</v>
      </c>
      <c r="L95" s="213">
        <v>0</v>
      </c>
    </row>
    <row r="96" spans="1:12" s="7" customFormat="1" ht="31.5" x14ac:dyDescent="0.25">
      <c r="A96" s="218"/>
      <c r="B96" s="216"/>
      <c r="C96" s="217"/>
      <c r="D96" s="217"/>
      <c r="E96" s="46">
        <v>2</v>
      </c>
      <c r="F96" s="30" t="s">
        <v>145</v>
      </c>
      <c r="G96" s="31">
        <v>44599</v>
      </c>
      <c r="H96" s="31">
        <v>44925</v>
      </c>
      <c r="I96" s="213"/>
      <c r="J96" s="213"/>
      <c r="K96" s="213"/>
      <c r="L96" s="213"/>
    </row>
    <row r="97" spans="1:12" s="7" customFormat="1" ht="31.5" x14ac:dyDescent="0.25">
      <c r="A97" s="218"/>
      <c r="B97" s="216"/>
      <c r="C97" s="217"/>
      <c r="D97" s="217"/>
      <c r="E97" s="46">
        <v>3</v>
      </c>
      <c r="F97" s="30" t="s">
        <v>146</v>
      </c>
      <c r="G97" s="31">
        <v>44627</v>
      </c>
      <c r="H97" s="31">
        <v>44701</v>
      </c>
      <c r="I97" s="213"/>
      <c r="J97" s="213"/>
      <c r="K97" s="213"/>
      <c r="L97" s="213"/>
    </row>
    <row r="98" spans="1:12" s="7" customFormat="1" ht="31.5" x14ac:dyDescent="0.25">
      <c r="A98" s="218"/>
      <c r="B98" s="216"/>
      <c r="C98" s="217"/>
      <c r="D98" s="217"/>
      <c r="E98" s="46">
        <v>4</v>
      </c>
      <c r="F98" s="30" t="s">
        <v>147</v>
      </c>
      <c r="G98" s="31">
        <v>44704</v>
      </c>
      <c r="H98" s="31">
        <v>44739</v>
      </c>
      <c r="I98" s="213"/>
      <c r="J98" s="213"/>
      <c r="K98" s="213"/>
      <c r="L98" s="213"/>
    </row>
    <row r="99" spans="1:12" s="7" customFormat="1" ht="31.5" x14ac:dyDescent="0.25">
      <c r="A99" s="218"/>
      <c r="B99" s="216"/>
      <c r="C99" s="217"/>
      <c r="D99" s="217"/>
      <c r="E99" s="46">
        <v>5</v>
      </c>
      <c r="F99" s="30" t="s">
        <v>148</v>
      </c>
      <c r="G99" s="31">
        <v>44655</v>
      </c>
      <c r="H99" s="31">
        <v>44925</v>
      </c>
      <c r="I99" s="213"/>
      <c r="J99" s="213"/>
      <c r="K99" s="213"/>
      <c r="L99" s="213"/>
    </row>
    <row r="100" spans="1:12" s="7" customFormat="1" ht="31.5" x14ac:dyDescent="0.25">
      <c r="A100" s="218"/>
      <c r="B100" s="216"/>
      <c r="C100" s="217"/>
      <c r="D100" s="217"/>
      <c r="E100" s="46">
        <v>6</v>
      </c>
      <c r="F100" s="30" t="s">
        <v>149</v>
      </c>
      <c r="G100" s="31">
        <v>44690</v>
      </c>
      <c r="H100" s="31">
        <v>44879</v>
      </c>
      <c r="I100" s="213"/>
      <c r="J100" s="213"/>
      <c r="K100" s="213"/>
      <c r="L100" s="213"/>
    </row>
    <row r="101" spans="1:12" s="7" customFormat="1" ht="31.5" x14ac:dyDescent="0.25">
      <c r="A101" s="218"/>
      <c r="B101" s="216"/>
      <c r="C101" s="217"/>
      <c r="D101" s="217"/>
      <c r="E101" s="46">
        <v>7</v>
      </c>
      <c r="F101" s="30" t="s">
        <v>150</v>
      </c>
      <c r="G101" s="31">
        <v>44704</v>
      </c>
      <c r="H101" s="31">
        <v>44895</v>
      </c>
      <c r="I101" s="213"/>
      <c r="J101" s="213"/>
      <c r="K101" s="213"/>
      <c r="L101" s="213"/>
    </row>
    <row r="102" spans="1:12" s="7" customFormat="1" ht="47.25" x14ac:dyDescent="0.25">
      <c r="A102" s="218"/>
      <c r="B102" s="216"/>
      <c r="C102" s="217"/>
      <c r="D102" s="217"/>
      <c r="E102" s="47">
        <v>8</v>
      </c>
      <c r="F102" s="48" t="s">
        <v>151</v>
      </c>
      <c r="G102" s="31">
        <v>44713</v>
      </c>
      <c r="H102" s="31">
        <v>44764</v>
      </c>
      <c r="I102" s="213"/>
      <c r="J102" s="213"/>
      <c r="K102" s="213"/>
      <c r="L102" s="213"/>
    </row>
    <row r="103" spans="1:12" s="7" customFormat="1" ht="47.25" x14ac:dyDescent="0.25">
      <c r="A103" s="218"/>
      <c r="B103" s="216"/>
      <c r="C103" s="217"/>
      <c r="D103" s="217"/>
      <c r="E103" s="46">
        <v>9</v>
      </c>
      <c r="F103" s="30" t="s">
        <v>152</v>
      </c>
      <c r="G103" s="31">
        <v>44767</v>
      </c>
      <c r="H103" s="31">
        <v>44827</v>
      </c>
      <c r="I103" s="213"/>
      <c r="J103" s="213"/>
      <c r="K103" s="213"/>
      <c r="L103" s="213"/>
    </row>
    <row r="104" spans="1:12" s="7" customFormat="1" ht="47.25" x14ac:dyDescent="0.25">
      <c r="A104" s="218"/>
      <c r="B104" s="216"/>
      <c r="C104" s="217"/>
      <c r="D104" s="217"/>
      <c r="E104" s="47">
        <v>10</v>
      </c>
      <c r="F104" s="48" t="s">
        <v>153</v>
      </c>
      <c r="G104" s="31">
        <v>44830</v>
      </c>
      <c r="H104" s="31">
        <v>44895</v>
      </c>
      <c r="I104" s="213"/>
      <c r="J104" s="213"/>
      <c r="K104" s="213"/>
      <c r="L104" s="213"/>
    </row>
    <row r="105" spans="1:12" s="7" customFormat="1" ht="31.5" x14ac:dyDescent="0.25">
      <c r="A105" s="218"/>
      <c r="B105" s="216"/>
      <c r="C105" s="217"/>
      <c r="D105" s="217"/>
      <c r="E105" s="46">
        <v>11</v>
      </c>
      <c r="F105" s="30" t="s">
        <v>154</v>
      </c>
      <c r="G105" s="31">
        <v>44597</v>
      </c>
      <c r="H105" s="31">
        <v>44925</v>
      </c>
      <c r="I105" s="213"/>
      <c r="J105" s="213"/>
      <c r="K105" s="213"/>
      <c r="L105" s="213"/>
    </row>
    <row r="106" spans="1:12" s="7" customFormat="1" ht="47.25" x14ac:dyDescent="0.25">
      <c r="A106" s="218"/>
      <c r="B106" s="216"/>
      <c r="C106" s="217"/>
      <c r="D106" s="217"/>
      <c r="E106" s="46">
        <v>12</v>
      </c>
      <c r="F106" s="30" t="s">
        <v>155</v>
      </c>
      <c r="G106" s="31">
        <v>44774</v>
      </c>
      <c r="H106" s="31">
        <v>44891</v>
      </c>
      <c r="I106" s="213"/>
      <c r="J106" s="213"/>
      <c r="K106" s="213"/>
      <c r="L106" s="213"/>
    </row>
    <row r="107" spans="1:12" s="7" customFormat="1" ht="15.75" x14ac:dyDescent="0.25">
      <c r="A107" s="218"/>
      <c r="B107" s="216"/>
      <c r="C107" s="217"/>
      <c r="D107" s="217"/>
      <c r="E107" s="46">
        <v>14</v>
      </c>
      <c r="F107" s="30" t="s">
        <v>156</v>
      </c>
      <c r="G107" s="31">
        <v>44564</v>
      </c>
      <c r="H107" s="31">
        <v>44925</v>
      </c>
      <c r="I107" s="213"/>
      <c r="J107" s="213"/>
      <c r="K107" s="213"/>
      <c r="L107" s="213"/>
    </row>
    <row r="108" spans="1:12" s="7" customFormat="1" ht="47.25" x14ac:dyDescent="0.25">
      <c r="A108" s="182" t="s">
        <v>157</v>
      </c>
      <c r="B108" s="216" t="s">
        <v>158</v>
      </c>
      <c r="C108" s="217" t="s">
        <v>25</v>
      </c>
      <c r="D108" s="217" t="s">
        <v>143</v>
      </c>
      <c r="E108" s="46">
        <v>1</v>
      </c>
      <c r="F108" s="30" t="s">
        <v>159</v>
      </c>
      <c r="G108" s="49">
        <v>44562</v>
      </c>
      <c r="H108" s="49">
        <v>44681</v>
      </c>
      <c r="I108" s="193">
        <v>0</v>
      </c>
      <c r="J108" s="193">
        <v>0</v>
      </c>
      <c r="K108" s="193">
        <v>0</v>
      </c>
      <c r="L108" s="193">
        <v>0</v>
      </c>
    </row>
    <row r="109" spans="1:12" s="7" customFormat="1" ht="47.25" x14ac:dyDescent="0.25">
      <c r="A109" s="183"/>
      <c r="B109" s="216"/>
      <c r="C109" s="217"/>
      <c r="D109" s="217"/>
      <c r="E109" s="46">
        <v>2</v>
      </c>
      <c r="F109" s="30" t="s">
        <v>160</v>
      </c>
      <c r="G109" s="49">
        <v>44576</v>
      </c>
      <c r="H109" s="49">
        <v>44681</v>
      </c>
      <c r="I109" s="194"/>
      <c r="J109" s="194"/>
      <c r="K109" s="194"/>
      <c r="L109" s="194"/>
    </row>
    <row r="110" spans="1:12" s="7" customFormat="1" ht="31.5" x14ac:dyDescent="0.25">
      <c r="A110" s="214"/>
      <c r="B110" s="216"/>
      <c r="C110" s="217"/>
      <c r="D110" s="217"/>
      <c r="E110" s="46">
        <v>3</v>
      </c>
      <c r="F110" s="30" t="s">
        <v>161</v>
      </c>
      <c r="G110" s="49">
        <v>44682</v>
      </c>
      <c r="H110" s="49">
        <v>44691</v>
      </c>
      <c r="I110" s="194"/>
      <c r="J110" s="194"/>
      <c r="K110" s="194"/>
      <c r="L110" s="194"/>
    </row>
    <row r="111" spans="1:12" s="7" customFormat="1" ht="78.75" x14ac:dyDescent="0.25">
      <c r="A111" s="214"/>
      <c r="B111" s="216"/>
      <c r="C111" s="217"/>
      <c r="D111" s="217"/>
      <c r="E111" s="46">
        <v>4</v>
      </c>
      <c r="F111" s="30" t="s">
        <v>162</v>
      </c>
      <c r="G111" s="49">
        <v>44682</v>
      </c>
      <c r="H111" s="49">
        <v>44691</v>
      </c>
      <c r="I111" s="194"/>
      <c r="J111" s="194"/>
      <c r="K111" s="194"/>
      <c r="L111" s="194"/>
    </row>
    <row r="112" spans="1:12" s="7" customFormat="1" ht="15.75" x14ac:dyDescent="0.25">
      <c r="A112" s="214"/>
      <c r="B112" s="216"/>
      <c r="C112" s="217"/>
      <c r="D112" s="217"/>
      <c r="E112" s="46">
        <v>5</v>
      </c>
      <c r="F112" s="30" t="s">
        <v>163</v>
      </c>
      <c r="G112" s="49">
        <v>44691</v>
      </c>
      <c r="H112" s="49">
        <v>44742</v>
      </c>
      <c r="I112" s="194"/>
      <c r="J112" s="194"/>
      <c r="K112" s="194"/>
      <c r="L112" s="194"/>
    </row>
    <row r="113" spans="1:12" s="7" customFormat="1" ht="47.25" x14ac:dyDescent="0.25">
      <c r="A113" s="215"/>
      <c r="B113" s="216"/>
      <c r="C113" s="217"/>
      <c r="D113" s="217"/>
      <c r="E113" s="46">
        <v>6</v>
      </c>
      <c r="F113" s="30" t="s">
        <v>164</v>
      </c>
      <c r="G113" s="49">
        <v>44742</v>
      </c>
      <c r="H113" s="49">
        <v>44803</v>
      </c>
      <c r="I113" s="195"/>
      <c r="J113" s="195"/>
      <c r="K113" s="195"/>
      <c r="L113" s="195"/>
    </row>
    <row r="114" spans="1:12" s="7" customFormat="1" ht="31.5" x14ac:dyDescent="0.25">
      <c r="A114" s="217" t="s">
        <v>165</v>
      </c>
      <c r="B114" s="216" t="s">
        <v>166</v>
      </c>
      <c r="C114" s="217" t="s">
        <v>25</v>
      </c>
      <c r="D114" s="217" t="s">
        <v>167</v>
      </c>
      <c r="E114" s="46">
        <v>1</v>
      </c>
      <c r="F114" s="30" t="s">
        <v>168</v>
      </c>
      <c r="G114" s="32">
        <v>44562</v>
      </c>
      <c r="H114" s="32">
        <v>44926</v>
      </c>
      <c r="I114" s="213">
        <v>0</v>
      </c>
      <c r="J114" s="213">
        <v>0</v>
      </c>
      <c r="K114" s="213">
        <v>0</v>
      </c>
      <c r="L114" s="213">
        <v>0</v>
      </c>
    </row>
    <row r="115" spans="1:12" s="7" customFormat="1" ht="47.25" x14ac:dyDescent="0.25">
      <c r="A115" s="218"/>
      <c r="B115" s="220"/>
      <c r="C115" s="217"/>
      <c r="D115" s="217"/>
      <c r="E115" s="46">
        <v>2</v>
      </c>
      <c r="F115" s="30" t="s">
        <v>169</v>
      </c>
      <c r="G115" s="32">
        <v>44562</v>
      </c>
      <c r="H115" s="32">
        <v>44926</v>
      </c>
      <c r="I115" s="213"/>
      <c r="J115" s="213"/>
      <c r="K115" s="213"/>
      <c r="L115" s="213"/>
    </row>
    <row r="116" spans="1:12" s="7" customFormat="1" ht="47.25" x14ac:dyDescent="0.25">
      <c r="A116" s="218"/>
      <c r="B116" s="220"/>
      <c r="C116" s="217"/>
      <c r="D116" s="217"/>
      <c r="E116" s="46">
        <v>3</v>
      </c>
      <c r="F116" s="30" t="s">
        <v>170</v>
      </c>
      <c r="G116" s="32">
        <v>44562</v>
      </c>
      <c r="H116" s="32">
        <v>44926</v>
      </c>
      <c r="I116" s="213"/>
      <c r="J116" s="213"/>
      <c r="K116" s="213"/>
      <c r="L116" s="213"/>
    </row>
    <row r="117" spans="1:12" s="7" customFormat="1" ht="47.25" x14ac:dyDescent="0.25">
      <c r="A117" s="218"/>
      <c r="B117" s="220"/>
      <c r="C117" s="217"/>
      <c r="D117" s="217"/>
      <c r="E117" s="46">
        <v>4</v>
      </c>
      <c r="F117" s="30" t="s">
        <v>171</v>
      </c>
      <c r="G117" s="32">
        <v>44652</v>
      </c>
      <c r="H117" s="32">
        <v>44926</v>
      </c>
      <c r="I117" s="213"/>
      <c r="J117" s="213"/>
      <c r="K117" s="213"/>
      <c r="L117" s="213"/>
    </row>
    <row r="118" spans="1:12" s="7" customFormat="1" ht="31.5" x14ac:dyDescent="0.25">
      <c r="A118" s="218"/>
      <c r="B118" s="220"/>
      <c r="C118" s="217"/>
      <c r="D118" s="217"/>
      <c r="E118" s="46">
        <v>5</v>
      </c>
      <c r="F118" s="30" t="s">
        <v>172</v>
      </c>
      <c r="G118" s="32">
        <v>44562</v>
      </c>
      <c r="H118" s="32">
        <v>44752</v>
      </c>
      <c r="I118" s="213"/>
      <c r="J118" s="213"/>
      <c r="K118" s="213"/>
      <c r="L118" s="213"/>
    </row>
    <row r="119" spans="1:12" s="7" customFormat="1" ht="63" x14ac:dyDescent="0.25">
      <c r="A119" s="218"/>
      <c r="B119" s="220"/>
      <c r="C119" s="217"/>
      <c r="D119" s="217"/>
      <c r="E119" s="46">
        <v>6</v>
      </c>
      <c r="F119" s="30" t="s">
        <v>173</v>
      </c>
      <c r="G119" s="32">
        <v>44562</v>
      </c>
      <c r="H119" s="32">
        <v>44926</v>
      </c>
      <c r="I119" s="213"/>
      <c r="J119" s="213"/>
      <c r="K119" s="213"/>
      <c r="L119" s="213"/>
    </row>
    <row r="120" spans="1:12" s="7" customFormat="1" ht="63" x14ac:dyDescent="0.25">
      <c r="A120" s="218"/>
      <c r="B120" s="220"/>
      <c r="C120" s="217"/>
      <c r="D120" s="217"/>
      <c r="E120" s="46">
        <v>7</v>
      </c>
      <c r="F120" s="30" t="s">
        <v>174</v>
      </c>
      <c r="G120" s="32">
        <v>44562</v>
      </c>
      <c r="H120" s="32">
        <v>44926</v>
      </c>
      <c r="I120" s="213"/>
      <c r="J120" s="213"/>
      <c r="K120" s="213"/>
      <c r="L120" s="213"/>
    </row>
    <row r="121" spans="1:12" s="7" customFormat="1" ht="63" x14ac:dyDescent="0.25">
      <c r="A121" s="218"/>
      <c r="B121" s="220"/>
      <c r="C121" s="217"/>
      <c r="D121" s="217"/>
      <c r="E121" s="46">
        <v>8</v>
      </c>
      <c r="F121" s="30" t="s">
        <v>175</v>
      </c>
      <c r="G121" s="32">
        <v>44562</v>
      </c>
      <c r="H121" s="32">
        <v>44926</v>
      </c>
      <c r="I121" s="213"/>
      <c r="J121" s="213"/>
      <c r="K121" s="213"/>
      <c r="L121" s="213"/>
    </row>
    <row r="122" spans="1:12" s="7" customFormat="1" ht="63" x14ac:dyDescent="0.25">
      <c r="A122" s="218"/>
      <c r="B122" s="220"/>
      <c r="C122" s="217"/>
      <c r="D122" s="217"/>
      <c r="E122" s="46">
        <v>9</v>
      </c>
      <c r="F122" s="30" t="s">
        <v>176</v>
      </c>
      <c r="G122" s="32">
        <v>44565</v>
      </c>
      <c r="H122" s="32">
        <v>44680</v>
      </c>
      <c r="I122" s="213"/>
      <c r="J122" s="213"/>
      <c r="K122" s="213"/>
      <c r="L122" s="213"/>
    </row>
    <row r="123" spans="1:12" s="7" customFormat="1" ht="63" x14ac:dyDescent="0.25">
      <c r="A123" s="218"/>
      <c r="B123" s="220"/>
      <c r="C123" s="217"/>
      <c r="D123" s="217"/>
      <c r="E123" s="46">
        <v>10</v>
      </c>
      <c r="F123" s="30" t="s">
        <v>177</v>
      </c>
      <c r="G123" s="32">
        <v>44562</v>
      </c>
      <c r="H123" s="32">
        <v>44926</v>
      </c>
      <c r="I123" s="213"/>
      <c r="J123" s="213"/>
      <c r="K123" s="213"/>
      <c r="L123" s="213"/>
    </row>
    <row r="124" spans="1:12" s="7" customFormat="1" ht="31.5" x14ac:dyDescent="0.25">
      <c r="A124" s="218"/>
      <c r="B124" s="220"/>
      <c r="C124" s="217"/>
      <c r="D124" s="217"/>
      <c r="E124" s="46">
        <v>11</v>
      </c>
      <c r="F124" s="50" t="s">
        <v>178</v>
      </c>
      <c r="G124" s="32">
        <v>44562</v>
      </c>
      <c r="H124" s="32">
        <v>44926</v>
      </c>
      <c r="I124" s="213"/>
      <c r="J124" s="213"/>
      <c r="K124" s="213"/>
      <c r="L124" s="213"/>
    </row>
    <row r="125" spans="1:12" ht="31.5" x14ac:dyDescent="0.25">
      <c r="A125" s="218"/>
      <c r="B125" s="220"/>
      <c r="C125" s="217"/>
      <c r="D125" s="217"/>
      <c r="E125" s="46">
        <v>12</v>
      </c>
      <c r="F125" s="50" t="s">
        <v>179</v>
      </c>
      <c r="G125" s="32">
        <v>44562</v>
      </c>
      <c r="H125" s="32">
        <v>44926</v>
      </c>
      <c r="I125" s="213"/>
      <c r="J125" s="213"/>
      <c r="K125" s="213"/>
      <c r="L125" s="213"/>
    </row>
    <row r="126" spans="1:12" ht="63" x14ac:dyDescent="0.25">
      <c r="A126" s="218"/>
      <c r="B126" s="220"/>
      <c r="C126" s="217"/>
      <c r="D126" s="217"/>
      <c r="E126" s="46">
        <v>13</v>
      </c>
      <c r="F126" s="30" t="s">
        <v>180</v>
      </c>
      <c r="G126" s="32">
        <v>44562</v>
      </c>
      <c r="H126" s="32">
        <v>44926</v>
      </c>
      <c r="I126" s="213"/>
      <c r="J126" s="213"/>
      <c r="K126" s="213"/>
      <c r="L126" s="213"/>
    </row>
    <row r="127" spans="1:12" s="7" customFormat="1" ht="15.75" x14ac:dyDescent="0.25">
      <c r="A127" s="175" t="s">
        <v>181</v>
      </c>
      <c r="B127" s="221" t="s">
        <v>182</v>
      </c>
      <c r="C127" s="322" t="s">
        <v>25</v>
      </c>
      <c r="D127" s="175" t="s">
        <v>183</v>
      </c>
      <c r="E127" s="55">
        <v>1</v>
      </c>
      <c r="F127" s="156" t="s">
        <v>184</v>
      </c>
      <c r="G127" s="148">
        <v>44571</v>
      </c>
      <c r="H127" s="148">
        <v>44926</v>
      </c>
      <c r="I127" s="167">
        <v>1201780</v>
      </c>
      <c r="J127" s="167">
        <v>0</v>
      </c>
      <c r="K127" s="167">
        <v>0</v>
      </c>
      <c r="L127" s="167">
        <v>0</v>
      </c>
    </row>
    <row r="128" spans="1:12" s="7" customFormat="1" ht="31.5" x14ac:dyDescent="0.25">
      <c r="A128" s="176"/>
      <c r="B128" s="222"/>
      <c r="C128" s="323"/>
      <c r="D128" s="176" t="s">
        <v>183</v>
      </c>
      <c r="E128" s="55">
        <v>2</v>
      </c>
      <c r="F128" s="149" t="s">
        <v>185</v>
      </c>
      <c r="G128" s="148">
        <v>44571</v>
      </c>
      <c r="H128" s="148">
        <v>44742</v>
      </c>
      <c r="I128" s="168"/>
      <c r="J128" s="168"/>
      <c r="K128" s="168"/>
      <c r="L128" s="168"/>
    </row>
    <row r="129" spans="1:12" s="7" customFormat="1" ht="31.5" x14ac:dyDescent="0.25">
      <c r="A129" s="176"/>
      <c r="B129" s="222"/>
      <c r="C129" s="323"/>
      <c r="D129" s="176" t="s">
        <v>183</v>
      </c>
      <c r="E129" s="55">
        <v>3</v>
      </c>
      <c r="F129" s="149" t="s">
        <v>186</v>
      </c>
      <c r="G129" s="148">
        <v>44571</v>
      </c>
      <c r="H129" s="148">
        <v>44926</v>
      </c>
      <c r="I129" s="168"/>
      <c r="J129" s="168"/>
      <c r="K129" s="168"/>
      <c r="L129" s="168"/>
    </row>
    <row r="130" spans="1:12" s="7" customFormat="1" ht="31.5" x14ac:dyDescent="0.25">
      <c r="A130" s="175" t="s">
        <v>187</v>
      </c>
      <c r="B130" s="221" t="s">
        <v>188</v>
      </c>
      <c r="C130" s="175" t="s">
        <v>25</v>
      </c>
      <c r="D130" s="175" t="s">
        <v>183</v>
      </c>
      <c r="E130" s="153">
        <v>1</v>
      </c>
      <c r="F130" s="154" t="s">
        <v>189</v>
      </c>
      <c r="G130" s="148">
        <v>44571</v>
      </c>
      <c r="H130" s="148">
        <v>44926</v>
      </c>
      <c r="I130" s="167">
        <v>0</v>
      </c>
      <c r="J130" s="167">
        <v>0</v>
      </c>
      <c r="K130" s="167">
        <v>0</v>
      </c>
      <c r="L130" s="167">
        <v>0</v>
      </c>
    </row>
    <row r="131" spans="1:12" s="7" customFormat="1" ht="15.75" x14ac:dyDescent="0.25">
      <c r="A131" s="176"/>
      <c r="B131" s="222"/>
      <c r="C131" s="176"/>
      <c r="D131" s="176" t="s">
        <v>183</v>
      </c>
      <c r="E131" s="55">
        <v>2</v>
      </c>
      <c r="F131" s="149" t="s">
        <v>190</v>
      </c>
      <c r="G131" s="148">
        <v>44571</v>
      </c>
      <c r="H131" s="148">
        <v>44926</v>
      </c>
      <c r="I131" s="168"/>
      <c r="J131" s="168"/>
      <c r="K131" s="168"/>
      <c r="L131" s="168"/>
    </row>
    <row r="132" spans="1:12" s="7" customFormat="1" ht="31.5" x14ac:dyDescent="0.25">
      <c r="A132" s="176"/>
      <c r="B132" s="222"/>
      <c r="C132" s="176"/>
      <c r="D132" s="176" t="s">
        <v>183</v>
      </c>
      <c r="E132" s="55">
        <v>3</v>
      </c>
      <c r="F132" s="149" t="s">
        <v>191</v>
      </c>
      <c r="G132" s="148">
        <v>44571</v>
      </c>
      <c r="H132" s="148">
        <v>44926</v>
      </c>
      <c r="I132" s="168"/>
      <c r="J132" s="168"/>
      <c r="K132" s="168"/>
      <c r="L132" s="168"/>
    </row>
    <row r="133" spans="1:12" s="7" customFormat="1" ht="31.5" x14ac:dyDescent="0.25">
      <c r="A133" s="175" t="s">
        <v>192</v>
      </c>
      <c r="B133" s="221" t="s">
        <v>193</v>
      </c>
      <c r="C133" s="322" t="s">
        <v>25</v>
      </c>
      <c r="D133" s="175" t="s">
        <v>183</v>
      </c>
      <c r="E133" s="55">
        <v>1</v>
      </c>
      <c r="F133" s="149" t="s">
        <v>194</v>
      </c>
      <c r="G133" s="63">
        <v>44564</v>
      </c>
      <c r="H133" s="63">
        <v>44926</v>
      </c>
      <c r="I133" s="167">
        <v>1099647.27</v>
      </c>
      <c r="J133" s="167">
        <v>0</v>
      </c>
      <c r="K133" s="167">
        <v>0</v>
      </c>
      <c r="L133" s="167">
        <v>5214105</v>
      </c>
    </row>
    <row r="134" spans="1:12" s="7" customFormat="1" ht="47.25" x14ac:dyDescent="0.25">
      <c r="A134" s="176"/>
      <c r="B134" s="222"/>
      <c r="C134" s="323"/>
      <c r="D134" s="176" t="s">
        <v>183</v>
      </c>
      <c r="E134" s="55">
        <v>2</v>
      </c>
      <c r="F134" s="149" t="s">
        <v>195</v>
      </c>
      <c r="G134" s="57">
        <v>44571</v>
      </c>
      <c r="H134" s="148">
        <v>44915</v>
      </c>
      <c r="I134" s="168"/>
      <c r="J134" s="168"/>
      <c r="K134" s="168"/>
      <c r="L134" s="168"/>
    </row>
    <row r="135" spans="1:12" s="7" customFormat="1" ht="15.75" x14ac:dyDescent="0.25">
      <c r="A135" s="170" t="s">
        <v>196</v>
      </c>
      <c r="B135" s="173" t="s">
        <v>197</v>
      </c>
      <c r="C135" s="250" t="s">
        <v>25</v>
      </c>
      <c r="D135" s="170" t="s">
        <v>183</v>
      </c>
      <c r="E135" s="153">
        <v>1</v>
      </c>
      <c r="F135" s="151" t="s">
        <v>198</v>
      </c>
      <c r="G135" s="63">
        <v>44566</v>
      </c>
      <c r="H135" s="63">
        <v>44925</v>
      </c>
      <c r="I135" s="167">
        <v>483125</v>
      </c>
      <c r="J135" s="167">
        <v>0</v>
      </c>
      <c r="K135" s="167">
        <v>0</v>
      </c>
      <c r="L135" s="167">
        <v>0</v>
      </c>
    </row>
    <row r="136" spans="1:12" s="7" customFormat="1" ht="15.75" x14ac:dyDescent="0.25">
      <c r="A136" s="171"/>
      <c r="B136" s="174"/>
      <c r="C136" s="324"/>
      <c r="D136" s="171" t="s">
        <v>183</v>
      </c>
      <c r="E136" s="55">
        <v>2</v>
      </c>
      <c r="F136" s="156" t="s">
        <v>199</v>
      </c>
      <c r="G136" s="63">
        <v>44566</v>
      </c>
      <c r="H136" s="63">
        <v>44925</v>
      </c>
      <c r="I136" s="168"/>
      <c r="J136" s="168"/>
      <c r="K136" s="168"/>
      <c r="L136" s="168"/>
    </row>
    <row r="137" spans="1:12" s="7" customFormat="1" ht="31.5" x14ac:dyDescent="0.25">
      <c r="A137" s="171"/>
      <c r="B137" s="174"/>
      <c r="C137" s="324"/>
      <c r="D137" s="171" t="s">
        <v>183</v>
      </c>
      <c r="E137" s="55">
        <v>3</v>
      </c>
      <c r="F137" s="156" t="s">
        <v>200</v>
      </c>
      <c r="G137" s="63">
        <v>44566</v>
      </c>
      <c r="H137" s="63">
        <v>44925</v>
      </c>
      <c r="I137" s="168"/>
      <c r="J137" s="168"/>
      <c r="K137" s="168"/>
      <c r="L137" s="168"/>
    </row>
    <row r="138" spans="1:12" s="7" customFormat="1" ht="31.5" x14ac:dyDescent="0.25">
      <c r="A138" s="171"/>
      <c r="B138" s="174"/>
      <c r="C138" s="324"/>
      <c r="D138" s="171" t="s">
        <v>183</v>
      </c>
      <c r="E138" s="55">
        <v>4</v>
      </c>
      <c r="F138" s="156" t="s">
        <v>201</v>
      </c>
      <c r="G138" s="63">
        <v>44566</v>
      </c>
      <c r="H138" s="63">
        <v>44926</v>
      </c>
      <c r="I138" s="168"/>
      <c r="J138" s="168"/>
      <c r="K138" s="168"/>
      <c r="L138" s="168"/>
    </row>
    <row r="139" spans="1:12" s="7" customFormat="1" ht="15.75" x14ac:dyDescent="0.25">
      <c r="A139" s="171"/>
      <c r="B139" s="174"/>
      <c r="C139" s="324"/>
      <c r="D139" s="171" t="s">
        <v>183</v>
      </c>
      <c r="E139" s="55">
        <v>5</v>
      </c>
      <c r="F139" s="156" t="s">
        <v>202</v>
      </c>
      <c r="G139" s="63">
        <v>44566</v>
      </c>
      <c r="H139" s="63">
        <v>44926</v>
      </c>
      <c r="I139" s="168"/>
      <c r="J139" s="168"/>
      <c r="K139" s="168"/>
      <c r="L139" s="168"/>
    </row>
    <row r="140" spans="1:12" s="7" customFormat="1" ht="47.25" x14ac:dyDescent="0.25">
      <c r="A140" s="171"/>
      <c r="B140" s="174"/>
      <c r="C140" s="324"/>
      <c r="D140" s="171" t="s">
        <v>183</v>
      </c>
      <c r="E140" s="55">
        <v>6</v>
      </c>
      <c r="F140" s="156" t="s">
        <v>203</v>
      </c>
      <c r="G140" s="63">
        <v>44566</v>
      </c>
      <c r="H140" s="63">
        <v>44925</v>
      </c>
      <c r="I140" s="168"/>
      <c r="J140" s="168"/>
      <c r="K140" s="168"/>
      <c r="L140" s="168"/>
    </row>
    <row r="141" spans="1:12" s="7" customFormat="1" ht="31.5" x14ac:dyDescent="0.25">
      <c r="A141" s="171"/>
      <c r="B141" s="174"/>
      <c r="C141" s="324"/>
      <c r="D141" s="171" t="s">
        <v>183</v>
      </c>
      <c r="E141" s="55">
        <v>7</v>
      </c>
      <c r="F141" s="156" t="s">
        <v>204</v>
      </c>
      <c r="G141" s="63">
        <v>44564</v>
      </c>
      <c r="H141" s="63">
        <v>44925</v>
      </c>
      <c r="I141" s="168"/>
      <c r="J141" s="168"/>
      <c r="K141" s="168"/>
      <c r="L141" s="168"/>
    </row>
    <row r="142" spans="1:12" s="7" customFormat="1" ht="31.5" x14ac:dyDescent="0.25">
      <c r="A142" s="170" t="s">
        <v>205</v>
      </c>
      <c r="B142" s="173" t="s">
        <v>206</v>
      </c>
      <c r="C142" s="322" t="s">
        <v>25</v>
      </c>
      <c r="D142" s="170" t="s">
        <v>183</v>
      </c>
      <c r="E142" s="55">
        <v>1</v>
      </c>
      <c r="F142" s="149" t="s">
        <v>207</v>
      </c>
      <c r="G142" s="57">
        <v>44621</v>
      </c>
      <c r="H142" s="57">
        <v>44915</v>
      </c>
      <c r="I142" s="167">
        <v>0</v>
      </c>
      <c r="J142" s="167">
        <v>0</v>
      </c>
      <c r="K142" s="167">
        <v>0</v>
      </c>
      <c r="L142" s="193">
        <v>0</v>
      </c>
    </row>
    <row r="143" spans="1:12" s="7" customFormat="1" ht="31.5" x14ac:dyDescent="0.25">
      <c r="A143" s="171"/>
      <c r="B143" s="174"/>
      <c r="C143" s="323"/>
      <c r="D143" s="171" t="s">
        <v>183</v>
      </c>
      <c r="E143" s="55">
        <v>2</v>
      </c>
      <c r="F143" s="156" t="s">
        <v>208</v>
      </c>
      <c r="G143" s="57">
        <v>44593</v>
      </c>
      <c r="H143" s="57">
        <v>44925</v>
      </c>
      <c r="I143" s="168"/>
      <c r="J143" s="168"/>
      <c r="K143" s="168"/>
      <c r="L143" s="194"/>
    </row>
    <row r="144" spans="1:12" s="7" customFormat="1" ht="31.5" x14ac:dyDescent="0.25">
      <c r="A144" s="217" t="s">
        <v>209</v>
      </c>
      <c r="B144" s="216" t="s">
        <v>210</v>
      </c>
      <c r="C144" s="224" t="s">
        <v>25</v>
      </c>
      <c r="D144" s="217" t="s">
        <v>183</v>
      </c>
      <c r="E144" s="46">
        <v>1</v>
      </c>
      <c r="F144" s="30" t="s">
        <v>211</v>
      </c>
      <c r="G144" s="54">
        <v>44713</v>
      </c>
      <c r="H144" s="54">
        <v>44803</v>
      </c>
      <c r="I144" s="213">
        <v>0</v>
      </c>
      <c r="J144" s="213">
        <v>0</v>
      </c>
      <c r="K144" s="213">
        <v>0</v>
      </c>
      <c r="L144" s="213">
        <v>0</v>
      </c>
    </row>
    <row r="145" spans="1:12" s="7" customFormat="1" ht="31.5" x14ac:dyDescent="0.25">
      <c r="A145" s="217"/>
      <c r="B145" s="216"/>
      <c r="C145" s="225"/>
      <c r="D145" s="217" t="s">
        <v>183</v>
      </c>
      <c r="E145" s="55">
        <v>2</v>
      </c>
      <c r="F145" s="56" t="s">
        <v>212</v>
      </c>
      <c r="G145" s="57">
        <v>44687</v>
      </c>
      <c r="H145" s="57">
        <v>44789</v>
      </c>
      <c r="I145" s="213"/>
      <c r="J145" s="213"/>
      <c r="K145" s="213"/>
      <c r="L145" s="213"/>
    </row>
    <row r="146" spans="1:12" s="7" customFormat="1" ht="15.75" x14ac:dyDescent="0.25">
      <c r="A146" s="217"/>
      <c r="B146" s="216"/>
      <c r="C146" s="225"/>
      <c r="D146" s="217" t="s">
        <v>183</v>
      </c>
      <c r="E146" s="46">
        <v>3</v>
      </c>
      <c r="F146" s="30" t="s">
        <v>213</v>
      </c>
      <c r="G146" s="54">
        <v>44666</v>
      </c>
      <c r="H146" s="54">
        <v>44763</v>
      </c>
      <c r="I146" s="213"/>
      <c r="J146" s="213"/>
      <c r="K146" s="213"/>
      <c r="L146" s="213"/>
    </row>
    <row r="147" spans="1:12" s="7" customFormat="1" ht="15.75" x14ac:dyDescent="0.25">
      <c r="A147" s="183" t="s">
        <v>214</v>
      </c>
      <c r="B147" s="180" t="s">
        <v>215</v>
      </c>
      <c r="C147" s="224" t="s">
        <v>25</v>
      </c>
      <c r="D147" s="183" t="s">
        <v>183</v>
      </c>
      <c r="E147" s="46">
        <v>1</v>
      </c>
      <c r="F147" s="30" t="s">
        <v>216</v>
      </c>
      <c r="G147" s="54">
        <v>44666</v>
      </c>
      <c r="H147" s="54">
        <v>44772</v>
      </c>
      <c r="I147" s="194">
        <v>0</v>
      </c>
      <c r="J147" s="194">
        <v>0</v>
      </c>
      <c r="K147" s="194">
        <v>0</v>
      </c>
      <c r="L147" s="194">
        <v>0</v>
      </c>
    </row>
    <row r="148" spans="1:12" s="7" customFormat="1" ht="31.5" x14ac:dyDescent="0.25">
      <c r="A148" s="183"/>
      <c r="B148" s="180"/>
      <c r="C148" s="225"/>
      <c r="D148" s="183" t="s">
        <v>183</v>
      </c>
      <c r="E148" s="55">
        <v>2</v>
      </c>
      <c r="F148" s="56" t="s">
        <v>217</v>
      </c>
      <c r="G148" s="57">
        <v>44687</v>
      </c>
      <c r="H148" s="57">
        <v>44803</v>
      </c>
      <c r="I148" s="194"/>
      <c r="J148" s="194"/>
      <c r="K148" s="194"/>
      <c r="L148" s="194"/>
    </row>
    <row r="149" spans="1:12" s="7" customFormat="1" ht="31.5" x14ac:dyDescent="0.25">
      <c r="A149" s="183"/>
      <c r="B149" s="180"/>
      <c r="C149" s="225"/>
      <c r="D149" s="183" t="s">
        <v>183</v>
      </c>
      <c r="E149" s="46">
        <v>3</v>
      </c>
      <c r="F149" s="30" t="s">
        <v>218</v>
      </c>
      <c r="G149" s="54">
        <v>44687</v>
      </c>
      <c r="H149" s="54">
        <v>44803</v>
      </c>
      <c r="I149" s="194"/>
      <c r="J149" s="194"/>
      <c r="K149" s="194"/>
      <c r="L149" s="194"/>
    </row>
    <row r="150" spans="1:12" s="7" customFormat="1" ht="31.5" x14ac:dyDescent="0.25">
      <c r="A150" s="182" t="s">
        <v>219</v>
      </c>
      <c r="B150" s="179" t="s">
        <v>220</v>
      </c>
      <c r="C150" s="182" t="s">
        <v>25</v>
      </c>
      <c r="D150" s="182" t="s">
        <v>221</v>
      </c>
      <c r="E150" s="47">
        <v>1</v>
      </c>
      <c r="F150" s="30" t="s">
        <v>222</v>
      </c>
      <c r="G150" s="32">
        <v>44621</v>
      </c>
      <c r="H150" s="32">
        <v>44865</v>
      </c>
      <c r="I150" s="193">
        <v>0</v>
      </c>
      <c r="J150" s="193">
        <v>0</v>
      </c>
      <c r="K150" s="193">
        <v>0</v>
      </c>
      <c r="L150" s="193">
        <v>0</v>
      </c>
    </row>
    <row r="151" spans="1:12" s="7" customFormat="1" ht="47.25" x14ac:dyDescent="0.25">
      <c r="A151" s="183"/>
      <c r="B151" s="180"/>
      <c r="C151" s="183"/>
      <c r="D151" s="183"/>
      <c r="E151" s="47">
        <v>2</v>
      </c>
      <c r="F151" s="30" t="s">
        <v>223</v>
      </c>
      <c r="G151" s="32">
        <v>44805</v>
      </c>
      <c r="H151" s="32">
        <v>44865</v>
      </c>
      <c r="I151" s="194"/>
      <c r="J151" s="194"/>
      <c r="K151" s="194"/>
      <c r="L151" s="194"/>
    </row>
    <row r="152" spans="1:12" s="7" customFormat="1" ht="47.25" x14ac:dyDescent="0.25">
      <c r="A152" s="184"/>
      <c r="B152" s="181"/>
      <c r="C152" s="184"/>
      <c r="D152" s="184"/>
      <c r="E152" s="46">
        <v>3</v>
      </c>
      <c r="F152" s="58" t="s">
        <v>224</v>
      </c>
      <c r="G152" s="32">
        <v>44865</v>
      </c>
      <c r="H152" s="32">
        <v>44895</v>
      </c>
      <c r="I152" s="195"/>
      <c r="J152" s="195"/>
      <c r="K152" s="195"/>
      <c r="L152" s="195"/>
    </row>
    <row r="153" spans="1:12" s="7" customFormat="1" ht="45.75" customHeight="1" x14ac:dyDescent="0.25">
      <c r="A153" s="59" t="s">
        <v>225</v>
      </c>
      <c r="B153" s="60" t="s">
        <v>226</v>
      </c>
      <c r="C153" s="61" t="s">
        <v>19</v>
      </c>
      <c r="D153" s="21"/>
      <c r="E153" s="21"/>
      <c r="F153" s="20"/>
      <c r="G153" s="22"/>
      <c r="H153" s="22"/>
      <c r="I153" s="62"/>
      <c r="J153" s="62"/>
      <c r="K153" s="62"/>
      <c r="L153" s="62"/>
    </row>
    <row r="154" spans="1:12" s="7" customFormat="1" ht="45.75" customHeight="1" x14ac:dyDescent="0.25">
      <c r="A154" s="24" t="s">
        <v>227</v>
      </c>
      <c r="B154" s="25" t="s">
        <v>228</v>
      </c>
      <c r="C154" s="35" t="s">
        <v>22</v>
      </c>
      <c r="D154" s="26"/>
      <c r="E154" s="26"/>
      <c r="F154" s="25"/>
      <c r="G154" s="27"/>
      <c r="H154" s="27"/>
      <c r="I154" s="36"/>
      <c r="J154" s="36"/>
      <c r="K154" s="36"/>
      <c r="L154" s="36"/>
    </row>
    <row r="155" spans="1:12" s="7" customFormat="1" ht="63" x14ac:dyDescent="0.25">
      <c r="A155" s="170" t="s">
        <v>229</v>
      </c>
      <c r="B155" s="173" t="s">
        <v>230</v>
      </c>
      <c r="C155" s="170" t="s">
        <v>25</v>
      </c>
      <c r="D155" s="170" t="s">
        <v>231</v>
      </c>
      <c r="E155" s="55">
        <v>1</v>
      </c>
      <c r="F155" s="56" t="s">
        <v>232</v>
      </c>
      <c r="G155" s="63">
        <v>44743</v>
      </c>
      <c r="H155" s="63">
        <v>44910</v>
      </c>
      <c r="I155" s="167">
        <v>1938040</v>
      </c>
      <c r="J155" s="167">
        <v>0</v>
      </c>
      <c r="K155" s="167">
        <v>0</v>
      </c>
      <c r="L155" s="167">
        <v>0</v>
      </c>
    </row>
    <row r="156" spans="1:12" s="7" customFormat="1" ht="47.25" x14ac:dyDescent="0.25">
      <c r="A156" s="162"/>
      <c r="B156" s="160"/>
      <c r="C156" s="162"/>
      <c r="D156" s="162"/>
      <c r="E156" s="55">
        <v>2</v>
      </c>
      <c r="F156" s="140" t="s">
        <v>233</v>
      </c>
      <c r="G156" s="63">
        <v>44576</v>
      </c>
      <c r="H156" s="63">
        <v>44925</v>
      </c>
      <c r="I156" s="219"/>
      <c r="J156" s="194"/>
      <c r="K156" s="194"/>
      <c r="L156" s="194"/>
    </row>
    <row r="157" spans="1:12" s="7" customFormat="1" ht="47.25" x14ac:dyDescent="0.25">
      <c r="A157" s="162"/>
      <c r="B157" s="160"/>
      <c r="C157" s="162"/>
      <c r="D157" s="162"/>
      <c r="E157" s="55">
        <v>2</v>
      </c>
      <c r="F157" s="140" t="s">
        <v>234</v>
      </c>
      <c r="G157" s="63">
        <v>44835</v>
      </c>
      <c r="H157" s="63">
        <v>44910</v>
      </c>
      <c r="I157" s="219"/>
      <c r="J157" s="194"/>
      <c r="K157" s="194"/>
      <c r="L157" s="194"/>
    </row>
    <row r="158" spans="1:12" s="7" customFormat="1" ht="47.25" x14ac:dyDescent="0.25">
      <c r="A158" s="162"/>
      <c r="B158" s="160"/>
      <c r="C158" s="162"/>
      <c r="D158" s="162"/>
      <c r="E158" s="55">
        <v>3</v>
      </c>
      <c r="F158" s="140" t="s">
        <v>235</v>
      </c>
      <c r="G158" s="63">
        <v>44652</v>
      </c>
      <c r="H158" s="63">
        <v>44742</v>
      </c>
      <c r="I158" s="219"/>
      <c r="J158" s="194"/>
      <c r="K158" s="194"/>
      <c r="L158" s="194"/>
    </row>
    <row r="159" spans="1:12" s="7" customFormat="1" ht="15.75" x14ac:dyDescent="0.25">
      <c r="A159" s="162"/>
      <c r="B159" s="160"/>
      <c r="C159" s="162"/>
      <c r="D159" s="162"/>
      <c r="E159" s="227">
        <v>4</v>
      </c>
      <c r="F159" s="173" t="s">
        <v>236</v>
      </c>
      <c r="G159" s="229">
        <v>44576</v>
      </c>
      <c r="H159" s="229">
        <v>44910</v>
      </c>
      <c r="I159" s="219"/>
      <c r="J159" s="194"/>
      <c r="K159" s="194"/>
      <c r="L159" s="194"/>
    </row>
    <row r="160" spans="1:12" s="7" customFormat="1" ht="15.75" x14ac:dyDescent="0.25">
      <c r="A160" s="162"/>
      <c r="B160" s="160"/>
      <c r="C160" s="162"/>
      <c r="D160" s="162"/>
      <c r="E160" s="228"/>
      <c r="F160" s="197"/>
      <c r="G160" s="230"/>
      <c r="H160" s="230"/>
      <c r="I160" s="219"/>
      <c r="J160" s="194"/>
      <c r="K160" s="194"/>
      <c r="L160" s="194"/>
    </row>
    <row r="161" spans="1:12" s="7" customFormat="1" ht="31.5" x14ac:dyDescent="0.25">
      <c r="A161" s="163"/>
      <c r="B161" s="161"/>
      <c r="C161" s="163"/>
      <c r="D161" s="163"/>
      <c r="E161" s="55">
        <v>5</v>
      </c>
      <c r="F161" s="56" t="s">
        <v>237</v>
      </c>
      <c r="G161" s="63">
        <v>44576</v>
      </c>
      <c r="H161" s="63">
        <v>44925</v>
      </c>
      <c r="I161" s="226"/>
      <c r="J161" s="195"/>
      <c r="K161" s="195"/>
      <c r="L161" s="195"/>
    </row>
    <row r="162" spans="1:12" s="7" customFormat="1" ht="47.25" x14ac:dyDescent="0.25">
      <c r="A162" s="170" t="s">
        <v>238</v>
      </c>
      <c r="B162" s="173" t="s">
        <v>239</v>
      </c>
      <c r="C162" s="170" t="s">
        <v>25</v>
      </c>
      <c r="D162" s="170" t="s">
        <v>231</v>
      </c>
      <c r="E162" s="55">
        <v>1</v>
      </c>
      <c r="F162" s="56" t="s">
        <v>240</v>
      </c>
      <c r="G162" s="63">
        <v>44576</v>
      </c>
      <c r="H162" s="63">
        <v>44910</v>
      </c>
      <c r="I162" s="167">
        <v>1777325</v>
      </c>
      <c r="J162" s="167">
        <v>0</v>
      </c>
      <c r="K162" s="167">
        <v>0</v>
      </c>
      <c r="L162" s="167">
        <v>0</v>
      </c>
    </row>
    <row r="163" spans="1:12" s="7" customFormat="1" ht="47.25" x14ac:dyDescent="0.25">
      <c r="A163" s="162"/>
      <c r="B163" s="160"/>
      <c r="C163" s="162"/>
      <c r="D163" s="162"/>
      <c r="E163" s="55">
        <v>2</v>
      </c>
      <c r="F163" s="140" t="s">
        <v>241</v>
      </c>
      <c r="G163" s="63">
        <v>44652</v>
      </c>
      <c r="H163" s="63">
        <v>44834</v>
      </c>
      <c r="I163" s="219"/>
      <c r="J163" s="219"/>
      <c r="K163" s="219"/>
      <c r="L163" s="219"/>
    </row>
    <row r="164" spans="1:12" s="7" customFormat="1" ht="47.25" x14ac:dyDescent="0.25">
      <c r="A164" s="162"/>
      <c r="B164" s="160"/>
      <c r="C164" s="162"/>
      <c r="D164" s="162"/>
      <c r="E164" s="55">
        <v>3</v>
      </c>
      <c r="F164" s="140" t="s">
        <v>242</v>
      </c>
      <c r="G164" s="63">
        <v>44652</v>
      </c>
      <c r="H164" s="63">
        <v>44835</v>
      </c>
      <c r="I164" s="219"/>
      <c r="J164" s="219"/>
      <c r="K164" s="219"/>
      <c r="L164" s="219"/>
    </row>
    <row r="165" spans="1:12" s="7" customFormat="1" ht="47.25" x14ac:dyDescent="0.25">
      <c r="A165" s="162"/>
      <c r="B165" s="160"/>
      <c r="C165" s="162"/>
      <c r="D165" s="162"/>
      <c r="E165" s="55">
        <v>4</v>
      </c>
      <c r="F165" s="56" t="s">
        <v>243</v>
      </c>
      <c r="G165" s="63">
        <v>44652</v>
      </c>
      <c r="H165" s="63">
        <v>44743</v>
      </c>
      <c r="I165" s="219"/>
      <c r="J165" s="219"/>
      <c r="K165" s="219"/>
      <c r="L165" s="219"/>
    </row>
    <row r="166" spans="1:12" s="7" customFormat="1" ht="78.75" x14ac:dyDescent="0.25">
      <c r="A166" s="163"/>
      <c r="B166" s="161"/>
      <c r="C166" s="163"/>
      <c r="D166" s="163"/>
      <c r="E166" s="55">
        <v>5</v>
      </c>
      <c r="F166" s="56" t="s">
        <v>244</v>
      </c>
      <c r="G166" s="63">
        <v>44743</v>
      </c>
      <c r="H166" s="63">
        <v>44834</v>
      </c>
      <c r="I166" s="226"/>
      <c r="J166" s="226"/>
      <c r="K166" s="226"/>
      <c r="L166" s="226"/>
    </row>
    <row r="167" spans="1:12" s="7" customFormat="1" ht="31.5" x14ac:dyDescent="0.25">
      <c r="A167" s="182" t="s">
        <v>245</v>
      </c>
      <c r="B167" s="179" t="s">
        <v>246</v>
      </c>
      <c r="C167" s="182" t="s">
        <v>25</v>
      </c>
      <c r="D167" s="182" t="s">
        <v>231</v>
      </c>
      <c r="E167" s="46">
        <v>1</v>
      </c>
      <c r="F167" s="30" t="s">
        <v>247</v>
      </c>
      <c r="G167" s="63">
        <v>44564</v>
      </c>
      <c r="H167" s="63">
        <v>44925</v>
      </c>
      <c r="I167" s="193">
        <v>0</v>
      </c>
      <c r="J167" s="193">
        <v>0</v>
      </c>
      <c r="K167" s="193">
        <v>0</v>
      </c>
      <c r="L167" s="193">
        <v>0</v>
      </c>
    </row>
    <row r="168" spans="1:12" s="7" customFormat="1" ht="31.5" x14ac:dyDescent="0.25">
      <c r="A168" s="183"/>
      <c r="B168" s="180"/>
      <c r="C168" s="183"/>
      <c r="D168" s="183"/>
      <c r="E168" s="46">
        <v>2</v>
      </c>
      <c r="F168" s="48" t="s">
        <v>248</v>
      </c>
      <c r="G168" s="63">
        <v>44564</v>
      </c>
      <c r="H168" s="63">
        <v>44925</v>
      </c>
      <c r="I168" s="194"/>
      <c r="J168" s="194"/>
      <c r="K168" s="194"/>
      <c r="L168" s="194"/>
    </row>
    <row r="169" spans="1:12" s="7" customFormat="1" ht="15.75" x14ac:dyDescent="0.25">
      <c r="A169" s="183"/>
      <c r="B169" s="180"/>
      <c r="C169" s="183"/>
      <c r="D169" s="183"/>
      <c r="E169" s="231">
        <v>3</v>
      </c>
      <c r="F169" s="179" t="s">
        <v>249</v>
      </c>
      <c r="G169" s="234">
        <v>44565</v>
      </c>
      <c r="H169" s="229">
        <v>44925</v>
      </c>
      <c r="I169" s="194"/>
      <c r="J169" s="194"/>
      <c r="K169" s="194"/>
      <c r="L169" s="194"/>
    </row>
    <row r="170" spans="1:12" s="7" customFormat="1" ht="15.75" x14ac:dyDescent="0.25">
      <c r="A170" s="183"/>
      <c r="B170" s="180"/>
      <c r="C170" s="183"/>
      <c r="D170" s="183"/>
      <c r="E170" s="232"/>
      <c r="F170" s="180"/>
      <c r="G170" s="235"/>
      <c r="H170" s="237"/>
      <c r="I170" s="194"/>
      <c r="J170" s="194"/>
      <c r="K170" s="194"/>
      <c r="L170" s="194"/>
    </row>
    <row r="171" spans="1:12" s="7" customFormat="1" ht="15.75" x14ac:dyDescent="0.25">
      <c r="A171" s="184"/>
      <c r="B171" s="181"/>
      <c r="C171" s="184"/>
      <c r="D171" s="184"/>
      <c r="E171" s="233"/>
      <c r="F171" s="181"/>
      <c r="G171" s="236"/>
      <c r="H171" s="230"/>
      <c r="I171" s="195"/>
      <c r="J171" s="195"/>
      <c r="K171" s="195"/>
      <c r="L171" s="195"/>
    </row>
    <row r="172" spans="1:12" s="7" customFormat="1" ht="31.5" x14ac:dyDescent="0.25">
      <c r="A172" s="182" t="s">
        <v>250</v>
      </c>
      <c r="B172" s="179" t="s">
        <v>251</v>
      </c>
      <c r="C172" s="182" t="s">
        <v>25</v>
      </c>
      <c r="D172" s="182" t="s">
        <v>231</v>
      </c>
      <c r="E172" s="47">
        <v>1</v>
      </c>
      <c r="F172" s="48" t="s">
        <v>252</v>
      </c>
      <c r="G172" s="32">
        <v>44562</v>
      </c>
      <c r="H172" s="63">
        <v>44925</v>
      </c>
      <c r="I172" s="193">
        <v>0</v>
      </c>
      <c r="J172" s="193">
        <v>0</v>
      </c>
      <c r="K172" s="193">
        <v>0</v>
      </c>
      <c r="L172" s="193">
        <v>0</v>
      </c>
    </row>
    <row r="173" spans="1:12" s="7" customFormat="1" ht="47.25" x14ac:dyDescent="0.25">
      <c r="A173" s="183"/>
      <c r="B173" s="238"/>
      <c r="C173" s="183"/>
      <c r="D173" s="183"/>
      <c r="E173" s="46">
        <v>2</v>
      </c>
      <c r="F173" s="48" t="s">
        <v>253</v>
      </c>
      <c r="G173" s="32">
        <v>44565</v>
      </c>
      <c r="H173" s="32">
        <v>44571</v>
      </c>
      <c r="I173" s="194"/>
      <c r="J173" s="194"/>
      <c r="K173" s="194"/>
      <c r="L173" s="194"/>
    </row>
    <row r="174" spans="1:12" s="7" customFormat="1" ht="63" x14ac:dyDescent="0.25">
      <c r="A174" s="183"/>
      <c r="B174" s="238"/>
      <c r="C174" s="183"/>
      <c r="D174" s="183"/>
      <c r="E174" s="46">
        <v>3</v>
      </c>
      <c r="F174" s="48" t="s">
        <v>254</v>
      </c>
      <c r="G174" s="32">
        <v>44562</v>
      </c>
      <c r="H174" s="63">
        <v>44925</v>
      </c>
      <c r="I174" s="194"/>
      <c r="J174" s="194"/>
      <c r="K174" s="194"/>
      <c r="L174" s="194"/>
    </row>
    <row r="175" spans="1:12" s="7" customFormat="1" ht="31.5" x14ac:dyDescent="0.25">
      <c r="A175" s="183"/>
      <c r="B175" s="238"/>
      <c r="C175" s="183"/>
      <c r="D175" s="183"/>
      <c r="E175" s="46">
        <v>4</v>
      </c>
      <c r="F175" s="48" t="s">
        <v>255</v>
      </c>
      <c r="G175" s="32">
        <v>44562</v>
      </c>
      <c r="H175" s="32">
        <v>44910</v>
      </c>
      <c r="I175" s="194"/>
      <c r="J175" s="194"/>
      <c r="K175" s="194"/>
      <c r="L175" s="194"/>
    </row>
    <row r="176" spans="1:12" s="7" customFormat="1" ht="31.5" x14ac:dyDescent="0.25">
      <c r="A176" s="184"/>
      <c r="B176" s="239"/>
      <c r="C176" s="184"/>
      <c r="D176" s="184"/>
      <c r="E176" s="46">
        <v>5</v>
      </c>
      <c r="F176" s="30" t="s">
        <v>256</v>
      </c>
      <c r="G176" s="32">
        <v>44562</v>
      </c>
      <c r="H176" s="32">
        <v>44910</v>
      </c>
      <c r="I176" s="195"/>
      <c r="J176" s="195"/>
      <c r="K176" s="195"/>
      <c r="L176" s="195"/>
    </row>
    <row r="177" spans="1:12" s="7" customFormat="1" ht="31.5" x14ac:dyDescent="0.25">
      <c r="A177" s="19" t="s">
        <v>257</v>
      </c>
      <c r="B177" s="20" t="s">
        <v>258</v>
      </c>
      <c r="C177" s="40" t="s">
        <v>19</v>
      </c>
      <c r="D177" s="21"/>
      <c r="E177" s="21"/>
      <c r="F177" s="20"/>
      <c r="G177" s="22"/>
      <c r="H177" s="22"/>
      <c r="I177" s="41"/>
      <c r="J177" s="41"/>
      <c r="K177" s="41"/>
      <c r="L177" s="41"/>
    </row>
    <row r="178" spans="1:12" s="7" customFormat="1" ht="31.5" x14ac:dyDescent="0.25">
      <c r="A178" s="24" t="s">
        <v>259</v>
      </c>
      <c r="B178" s="25" t="s">
        <v>260</v>
      </c>
      <c r="C178" s="35" t="s">
        <v>22</v>
      </c>
      <c r="D178" s="26"/>
      <c r="E178" s="26"/>
      <c r="F178" s="25"/>
      <c r="G178" s="27"/>
      <c r="H178" s="27"/>
      <c r="I178" s="36"/>
      <c r="J178" s="36"/>
      <c r="K178" s="36"/>
      <c r="L178" s="36"/>
    </row>
    <row r="179" spans="1:12" s="7" customFormat="1" ht="15.75" x14ac:dyDescent="0.25">
      <c r="A179" s="182" t="s">
        <v>261</v>
      </c>
      <c r="B179" s="179" t="s">
        <v>262</v>
      </c>
      <c r="C179" s="182" t="s">
        <v>25</v>
      </c>
      <c r="D179" s="182" t="s">
        <v>263</v>
      </c>
      <c r="E179" s="46">
        <v>1</v>
      </c>
      <c r="F179" s="30" t="s">
        <v>264</v>
      </c>
      <c r="G179" s="64">
        <v>44621</v>
      </c>
      <c r="H179" s="64">
        <v>44925</v>
      </c>
      <c r="I179" s="193">
        <v>0</v>
      </c>
      <c r="J179" s="193">
        <v>0</v>
      </c>
      <c r="K179" s="193">
        <v>0</v>
      </c>
      <c r="L179" s="193">
        <v>0</v>
      </c>
    </row>
    <row r="180" spans="1:12" s="7" customFormat="1" ht="15.75" x14ac:dyDescent="0.25">
      <c r="A180" s="183"/>
      <c r="B180" s="180"/>
      <c r="C180" s="183"/>
      <c r="D180" s="183"/>
      <c r="E180" s="47">
        <v>2</v>
      </c>
      <c r="F180" s="48" t="s">
        <v>265</v>
      </c>
      <c r="G180" s="64">
        <v>44564</v>
      </c>
      <c r="H180" s="64">
        <v>44910</v>
      </c>
      <c r="I180" s="194"/>
      <c r="J180" s="194"/>
      <c r="K180" s="194"/>
      <c r="L180" s="194"/>
    </row>
    <row r="181" spans="1:12" s="7" customFormat="1" ht="15.75" x14ac:dyDescent="0.25">
      <c r="A181" s="183"/>
      <c r="B181" s="180"/>
      <c r="C181" s="183"/>
      <c r="D181" s="183"/>
      <c r="E181" s="47">
        <v>3</v>
      </c>
      <c r="F181" s="48" t="s">
        <v>266</v>
      </c>
      <c r="G181" s="64">
        <v>44564</v>
      </c>
      <c r="H181" s="64">
        <v>44916</v>
      </c>
      <c r="I181" s="194"/>
      <c r="J181" s="194"/>
      <c r="K181" s="194"/>
      <c r="L181" s="194"/>
    </row>
    <row r="182" spans="1:12" s="7" customFormat="1" ht="15.75" x14ac:dyDescent="0.25">
      <c r="A182" s="183"/>
      <c r="B182" s="180"/>
      <c r="C182" s="183"/>
      <c r="D182" s="183"/>
      <c r="E182" s="47">
        <v>4</v>
      </c>
      <c r="F182" s="48" t="s">
        <v>267</v>
      </c>
      <c r="G182" s="64">
        <v>44564</v>
      </c>
      <c r="H182" s="64">
        <v>44916</v>
      </c>
      <c r="I182" s="194"/>
      <c r="J182" s="194"/>
      <c r="K182" s="194"/>
      <c r="L182" s="194"/>
    </row>
    <row r="183" spans="1:12" s="7" customFormat="1" ht="15.75" x14ac:dyDescent="0.25">
      <c r="A183" s="182" t="s">
        <v>268</v>
      </c>
      <c r="B183" s="179" t="s">
        <v>269</v>
      </c>
      <c r="C183" s="182" t="s">
        <v>25</v>
      </c>
      <c r="D183" s="182" t="s">
        <v>263</v>
      </c>
      <c r="E183" s="47">
        <v>1</v>
      </c>
      <c r="F183" s="48" t="s">
        <v>270</v>
      </c>
      <c r="G183" s="64">
        <v>44564</v>
      </c>
      <c r="H183" s="64">
        <v>44910</v>
      </c>
      <c r="I183" s="193">
        <v>0</v>
      </c>
      <c r="J183" s="193">
        <v>0</v>
      </c>
      <c r="K183" s="193">
        <v>0</v>
      </c>
      <c r="L183" s="193">
        <v>0</v>
      </c>
    </row>
    <row r="184" spans="1:12" s="7" customFormat="1" ht="15.75" x14ac:dyDescent="0.25">
      <c r="A184" s="183"/>
      <c r="B184" s="180"/>
      <c r="C184" s="183"/>
      <c r="D184" s="183"/>
      <c r="E184" s="47">
        <v>2</v>
      </c>
      <c r="F184" s="48" t="s">
        <v>271</v>
      </c>
      <c r="G184" s="64">
        <v>44564</v>
      </c>
      <c r="H184" s="64">
        <v>44925</v>
      </c>
      <c r="I184" s="194"/>
      <c r="J184" s="194"/>
      <c r="K184" s="194"/>
      <c r="L184" s="194"/>
    </row>
    <row r="185" spans="1:12" s="7" customFormat="1" ht="15.75" x14ac:dyDescent="0.25">
      <c r="A185" s="183"/>
      <c r="B185" s="180"/>
      <c r="C185" s="183"/>
      <c r="D185" s="183"/>
      <c r="E185" s="47">
        <v>3</v>
      </c>
      <c r="F185" s="48" t="s">
        <v>272</v>
      </c>
      <c r="G185" s="64">
        <v>44564</v>
      </c>
      <c r="H185" s="64">
        <v>44925</v>
      </c>
      <c r="I185" s="194"/>
      <c r="J185" s="194"/>
      <c r="K185" s="194"/>
      <c r="L185" s="194"/>
    </row>
    <row r="186" spans="1:12" s="7" customFormat="1" ht="15.75" customHeight="1" x14ac:dyDescent="0.25">
      <c r="A186" s="182" t="s">
        <v>273</v>
      </c>
      <c r="B186" s="179" t="s">
        <v>274</v>
      </c>
      <c r="C186" s="182" t="s">
        <v>25</v>
      </c>
      <c r="D186" s="182" t="s">
        <v>263</v>
      </c>
      <c r="E186" s="46">
        <v>1</v>
      </c>
      <c r="F186" s="30" t="s">
        <v>275</v>
      </c>
      <c r="G186" s="65">
        <v>44564</v>
      </c>
      <c r="H186" s="65">
        <v>44650</v>
      </c>
      <c r="I186" s="193">
        <v>0</v>
      </c>
      <c r="J186" s="193">
        <v>0</v>
      </c>
      <c r="K186" s="193">
        <v>0</v>
      </c>
      <c r="L186" s="193">
        <v>0</v>
      </c>
    </row>
    <row r="187" spans="1:12" s="7" customFormat="1" ht="31.5" x14ac:dyDescent="0.25">
      <c r="A187" s="183"/>
      <c r="B187" s="180"/>
      <c r="C187" s="183"/>
      <c r="D187" s="183"/>
      <c r="E187" s="46">
        <v>2</v>
      </c>
      <c r="F187" s="30" t="s">
        <v>276</v>
      </c>
      <c r="G187" s="65">
        <v>44652</v>
      </c>
      <c r="H187" s="65">
        <v>44711</v>
      </c>
      <c r="I187" s="194"/>
      <c r="J187" s="194"/>
      <c r="K187" s="194"/>
      <c r="L187" s="194"/>
    </row>
    <row r="188" spans="1:12" s="7" customFormat="1" ht="15.75" x14ac:dyDescent="0.25">
      <c r="A188" s="183"/>
      <c r="B188" s="180"/>
      <c r="C188" s="183"/>
      <c r="D188" s="183"/>
      <c r="E188" s="46">
        <v>3</v>
      </c>
      <c r="F188" s="30" t="s">
        <v>271</v>
      </c>
      <c r="G188" s="65">
        <v>44713</v>
      </c>
      <c r="H188" s="65">
        <v>44788</v>
      </c>
      <c r="I188" s="194"/>
      <c r="J188" s="194"/>
      <c r="K188" s="194"/>
      <c r="L188" s="194"/>
    </row>
    <row r="189" spans="1:12" s="7" customFormat="1" ht="31.5" x14ac:dyDescent="0.25">
      <c r="A189" s="183"/>
      <c r="B189" s="180"/>
      <c r="C189" s="183"/>
      <c r="D189" s="183"/>
      <c r="E189" s="46">
        <v>4</v>
      </c>
      <c r="F189" s="30" t="s">
        <v>277</v>
      </c>
      <c r="G189" s="65">
        <v>44791</v>
      </c>
      <c r="H189" s="65">
        <v>44820</v>
      </c>
      <c r="I189" s="194"/>
      <c r="J189" s="194"/>
      <c r="K189" s="194"/>
      <c r="L189" s="194"/>
    </row>
    <row r="190" spans="1:12" s="7" customFormat="1" ht="31.5" x14ac:dyDescent="0.25">
      <c r="A190" s="183" t="s">
        <v>278</v>
      </c>
      <c r="B190" s="180"/>
      <c r="C190" s="183"/>
      <c r="D190" s="183"/>
      <c r="E190" s="66">
        <v>5</v>
      </c>
      <c r="F190" s="50" t="s">
        <v>279</v>
      </c>
      <c r="G190" s="65">
        <v>44621</v>
      </c>
      <c r="H190" s="65">
        <v>44680</v>
      </c>
      <c r="I190" s="194"/>
      <c r="J190" s="194"/>
      <c r="K190" s="194"/>
      <c r="L190" s="194"/>
    </row>
    <row r="191" spans="1:12" s="7" customFormat="1" ht="15.75" x14ac:dyDescent="0.25">
      <c r="A191" s="183"/>
      <c r="B191" s="180"/>
      <c r="C191" s="183"/>
      <c r="D191" s="183"/>
      <c r="E191" s="66">
        <v>6</v>
      </c>
      <c r="F191" s="50" t="s">
        <v>275</v>
      </c>
      <c r="G191" s="64">
        <v>44683</v>
      </c>
      <c r="H191" s="64">
        <v>44834</v>
      </c>
      <c r="I191" s="194"/>
      <c r="J191" s="194"/>
      <c r="K191" s="194"/>
      <c r="L191" s="194"/>
    </row>
    <row r="192" spans="1:12" s="7" customFormat="1" ht="47.25" x14ac:dyDescent="0.25">
      <c r="A192" s="184"/>
      <c r="B192" s="181"/>
      <c r="C192" s="184"/>
      <c r="D192" s="184"/>
      <c r="E192" s="66">
        <v>7</v>
      </c>
      <c r="F192" s="50" t="s">
        <v>280</v>
      </c>
      <c r="G192" s="64">
        <v>44837</v>
      </c>
      <c r="H192" s="64">
        <v>44925</v>
      </c>
      <c r="I192" s="195"/>
      <c r="J192" s="195"/>
      <c r="K192" s="195"/>
      <c r="L192" s="195"/>
    </row>
    <row r="193" spans="1:12" s="7" customFormat="1" ht="15.75" x14ac:dyDescent="0.25">
      <c r="A193" s="170" t="s">
        <v>278</v>
      </c>
      <c r="B193" s="173" t="s">
        <v>281</v>
      </c>
      <c r="C193" s="244" t="s">
        <v>282</v>
      </c>
      <c r="D193" s="217" t="s">
        <v>263</v>
      </c>
      <c r="E193" s="55">
        <v>1</v>
      </c>
      <c r="F193" s="56" t="s">
        <v>283</v>
      </c>
      <c r="G193" s="64">
        <v>44564</v>
      </c>
      <c r="H193" s="64">
        <v>44680</v>
      </c>
      <c r="I193" s="167">
        <v>0</v>
      </c>
      <c r="J193" s="167">
        <v>0</v>
      </c>
      <c r="K193" s="167">
        <v>0</v>
      </c>
      <c r="L193" s="167">
        <v>0</v>
      </c>
    </row>
    <row r="194" spans="1:12" s="7" customFormat="1" ht="31.5" x14ac:dyDescent="0.25">
      <c r="A194" s="171" t="s">
        <v>284</v>
      </c>
      <c r="B194" s="174"/>
      <c r="C194" s="245"/>
      <c r="D194" s="217"/>
      <c r="E194" s="55">
        <v>2</v>
      </c>
      <c r="F194" s="56" t="s">
        <v>285</v>
      </c>
      <c r="G194" s="64">
        <v>44683</v>
      </c>
      <c r="H194" s="64">
        <v>44742</v>
      </c>
      <c r="I194" s="168"/>
      <c r="J194" s="168"/>
      <c r="K194" s="168"/>
      <c r="L194" s="168"/>
    </row>
    <row r="195" spans="1:12" s="7" customFormat="1" ht="15.75" x14ac:dyDescent="0.25">
      <c r="A195" s="171"/>
      <c r="B195" s="174"/>
      <c r="C195" s="245"/>
      <c r="D195" s="217"/>
      <c r="E195" s="55">
        <v>3</v>
      </c>
      <c r="F195" s="56" t="s">
        <v>271</v>
      </c>
      <c r="G195" s="64">
        <v>44743</v>
      </c>
      <c r="H195" s="64">
        <v>44772</v>
      </c>
      <c r="I195" s="168"/>
      <c r="J195" s="168"/>
      <c r="K195" s="168"/>
      <c r="L195" s="168"/>
    </row>
    <row r="196" spans="1:12" s="7" customFormat="1" ht="31.5" x14ac:dyDescent="0.25">
      <c r="A196" s="172"/>
      <c r="B196" s="197"/>
      <c r="C196" s="246"/>
      <c r="D196" s="217"/>
      <c r="E196" s="55">
        <v>4</v>
      </c>
      <c r="F196" s="56" t="s">
        <v>286</v>
      </c>
      <c r="G196" s="64">
        <v>44774</v>
      </c>
      <c r="H196" s="64">
        <v>44803</v>
      </c>
      <c r="I196" s="169"/>
      <c r="J196" s="169"/>
      <c r="K196" s="169"/>
      <c r="L196" s="169"/>
    </row>
    <row r="197" spans="1:12" s="7" customFormat="1" ht="31.5" x14ac:dyDescent="0.25">
      <c r="A197" s="240" t="s">
        <v>284</v>
      </c>
      <c r="B197" s="241" t="s">
        <v>287</v>
      </c>
      <c r="C197" s="224" t="s">
        <v>25</v>
      </c>
      <c r="D197" s="217" t="s">
        <v>263</v>
      </c>
      <c r="E197" s="46">
        <v>1</v>
      </c>
      <c r="F197" s="30" t="s">
        <v>288</v>
      </c>
      <c r="G197" s="64">
        <v>44594</v>
      </c>
      <c r="H197" s="57">
        <v>44895</v>
      </c>
      <c r="I197" s="243">
        <v>0</v>
      </c>
      <c r="J197" s="243">
        <v>0</v>
      </c>
      <c r="K197" s="243">
        <v>0</v>
      </c>
      <c r="L197" s="243">
        <v>0</v>
      </c>
    </row>
    <row r="198" spans="1:12" s="7" customFormat="1" ht="47.25" x14ac:dyDescent="0.25">
      <c r="A198" s="240" t="s">
        <v>289</v>
      </c>
      <c r="B198" s="241"/>
      <c r="C198" s="225"/>
      <c r="D198" s="217"/>
      <c r="E198" s="46">
        <v>2</v>
      </c>
      <c r="F198" s="30" t="s">
        <v>290</v>
      </c>
      <c r="G198" s="64">
        <v>44713</v>
      </c>
      <c r="H198" s="64">
        <v>44895</v>
      </c>
      <c r="I198" s="243"/>
      <c r="J198" s="243"/>
      <c r="K198" s="243"/>
      <c r="L198" s="243"/>
    </row>
    <row r="199" spans="1:12" s="7" customFormat="1" ht="15.75" x14ac:dyDescent="0.25">
      <c r="A199" s="240"/>
      <c r="B199" s="241"/>
      <c r="C199" s="242"/>
      <c r="D199" s="217"/>
      <c r="E199" s="46">
        <v>3</v>
      </c>
      <c r="F199" s="30" t="s">
        <v>291</v>
      </c>
      <c r="G199" s="64">
        <v>44895</v>
      </c>
      <c r="H199" s="64">
        <v>44925</v>
      </c>
      <c r="I199" s="243"/>
      <c r="J199" s="243"/>
      <c r="K199" s="243"/>
      <c r="L199" s="243"/>
    </row>
    <row r="200" spans="1:12" s="7" customFormat="1" ht="31.5" x14ac:dyDescent="0.25">
      <c r="A200" s="240" t="s">
        <v>289</v>
      </c>
      <c r="B200" s="241" t="s">
        <v>292</v>
      </c>
      <c r="C200" s="224" t="s">
        <v>25</v>
      </c>
      <c r="D200" s="217" t="s">
        <v>263</v>
      </c>
      <c r="E200" s="67">
        <v>1</v>
      </c>
      <c r="F200" s="30" t="s">
        <v>288</v>
      </c>
      <c r="G200" s="64">
        <v>44594</v>
      </c>
      <c r="H200" s="64">
        <v>44895</v>
      </c>
      <c r="I200" s="243">
        <v>0</v>
      </c>
      <c r="J200" s="243">
        <v>0</v>
      </c>
      <c r="K200" s="243">
        <v>0</v>
      </c>
      <c r="L200" s="243">
        <v>0</v>
      </c>
    </row>
    <row r="201" spans="1:12" s="7" customFormat="1" ht="47.25" x14ac:dyDescent="0.25">
      <c r="A201" s="240" t="s">
        <v>293</v>
      </c>
      <c r="B201" s="241"/>
      <c r="C201" s="225"/>
      <c r="D201" s="217"/>
      <c r="E201" s="67">
        <v>2</v>
      </c>
      <c r="F201" s="30" t="s">
        <v>294</v>
      </c>
      <c r="G201" s="64">
        <v>44713</v>
      </c>
      <c r="H201" s="64">
        <v>44895</v>
      </c>
      <c r="I201" s="243"/>
      <c r="J201" s="243"/>
      <c r="K201" s="243"/>
      <c r="L201" s="243"/>
    </row>
    <row r="202" spans="1:12" s="7" customFormat="1" ht="15.75" x14ac:dyDescent="0.25">
      <c r="A202" s="240"/>
      <c r="B202" s="241"/>
      <c r="C202" s="242"/>
      <c r="D202" s="217"/>
      <c r="E202" s="67">
        <v>3</v>
      </c>
      <c r="F202" s="30" t="s">
        <v>291</v>
      </c>
      <c r="G202" s="64">
        <v>44895</v>
      </c>
      <c r="H202" s="64">
        <v>44925</v>
      </c>
      <c r="I202" s="243"/>
      <c r="J202" s="243"/>
      <c r="K202" s="243"/>
      <c r="L202" s="243"/>
    </row>
    <row r="203" spans="1:12" s="7" customFormat="1" ht="31.5" x14ac:dyDescent="0.25">
      <c r="A203" s="240" t="s">
        <v>293</v>
      </c>
      <c r="B203" s="241" t="s">
        <v>295</v>
      </c>
      <c r="C203" s="224" t="s">
        <v>25</v>
      </c>
      <c r="D203" s="217" t="s">
        <v>263</v>
      </c>
      <c r="E203" s="67">
        <v>1</v>
      </c>
      <c r="F203" s="30" t="s">
        <v>288</v>
      </c>
      <c r="G203" s="64">
        <v>44594</v>
      </c>
      <c r="H203" s="64">
        <v>44895</v>
      </c>
      <c r="I203" s="243">
        <v>0</v>
      </c>
      <c r="J203" s="243">
        <v>0</v>
      </c>
      <c r="K203" s="243">
        <v>0</v>
      </c>
      <c r="L203" s="243">
        <v>0</v>
      </c>
    </row>
    <row r="204" spans="1:12" s="7" customFormat="1" ht="47.25" x14ac:dyDescent="0.25">
      <c r="A204" s="240" t="s">
        <v>296</v>
      </c>
      <c r="B204" s="241"/>
      <c r="C204" s="225"/>
      <c r="D204" s="217"/>
      <c r="E204" s="67">
        <v>2</v>
      </c>
      <c r="F204" s="30" t="s">
        <v>294</v>
      </c>
      <c r="G204" s="64">
        <v>44713</v>
      </c>
      <c r="H204" s="64">
        <v>44895</v>
      </c>
      <c r="I204" s="243"/>
      <c r="J204" s="243"/>
      <c r="K204" s="243"/>
      <c r="L204" s="243"/>
    </row>
    <row r="205" spans="1:12" s="7" customFormat="1" ht="15.75" x14ac:dyDescent="0.25">
      <c r="A205" s="247"/>
      <c r="B205" s="248"/>
      <c r="C205" s="225"/>
      <c r="D205" s="217"/>
      <c r="E205" s="67">
        <v>3</v>
      </c>
      <c r="F205" s="30" t="s">
        <v>291</v>
      </c>
      <c r="G205" s="64">
        <v>44895</v>
      </c>
      <c r="H205" s="64">
        <v>44925</v>
      </c>
      <c r="I205" s="249"/>
      <c r="J205" s="249"/>
      <c r="K205" s="249"/>
      <c r="L205" s="249"/>
    </row>
    <row r="206" spans="1:12" s="7" customFormat="1" ht="15.75" x14ac:dyDescent="0.25">
      <c r="A206" s="240" t="s">
        <v>296</v>
      </c>
      <c r="B206" s="241" t="s">
        <v>297</v>
      </c>
      <c r="C206" s="252" t="s">
        <v>25</v>
      </c>
      <c r="D206" s="217" t="s">
        <v>263</v>
      </c>
      <c r="E206" s="67">
        <v>1</v>
      </c>
      <c r="F206" s="30" t="s">
        <v>298</v>
      </c>
      <c r="G206" s="64">
        <v>44621</v>
      </c>
      <c r="H206" s="64">
        <v>44804</v>
      </c>
      <c r="I206" s="243">
        <v>0</v>
      </c>
      <c r="J206" s="243">
        <v>0</v>
      </c>
      <c r="K206" s="243">
        <v>0</v>
      </c>
      <c r="L206" s="243">
        <v>0</v>
      </c>
    </row>
    <row r="207" spans="1:12" s="7" customFormat="1" ht="15.75" x14ac:dyDescent="0.25">
      <c r="A207" s="240" t="s">
        <v>299</v>
      </c>
      <c r="B207" s="241"/>
      <c r="C207" s="252"/>
      <c r="D207" s="217"/>
      <c r="E207" s="67">
        <v>2</v>
      </c>
      <c r="F207" s="30" t="s">
        <v>300</v>
      </c>
      <c r="G207" s="64">
        <v>44621</v>
      </c>
      <c r="H207" s="64">
        <v>44804</v>
      </c>
      <c r="I207" s="243"/>
      <c r="J207" s="243"/>
      <c r="K207" s="243"/>
      <c r="L207" s="243"/>
    </row>
    <row r="208" spans="1:12" s="7" customFormat="1" ht="31.5" x14ac:dyDescent="0.25">
      <c r="A208" s="240"/>
      <c r="B208" s="241"/>
      <c r="C208" s="252"/>
      <c r="D208" s="217"/>
      <c r="E208" s="67">
        <v>3</v>
      </c>
      <c r="F208" s="30" t="s">
        <v>301</v>
      </c>
      <c r="G208" s="64">
        <v>44621</v>
      </c>
      <c r="H208" s="64">
        <v>44804</v>
      </c>
      <c r="I208" s="243"/>
      <c r="J208" s="243"/>
      <c r="K208" s="243"/>
      <c r="L208" s="243"/>
    </row>
    <row r="209" spans="1:12" s="7" customFormat="1" ht="31.5" x14ac:dyDescent="0.25">
      <c r="A209" s="170" t="s">
        <v>299</v>
      </c>
      <c r="B209" s="173" t="s">
        <v>302</v>
      </c>
      <c r="C209" s="250" t="s">
        <v>25</v>
      </c>
      <c r="D209" s="191" t="s">
        <v>303</v>
      </c>
      <c r="E209" s="55">
        <v>1</v>
      </c>
      <c r="F209" s="56" t="s">
        <v>304</v>
      </c>
      <c r="G209" s="63">
        <v>44564</v>
      </c>
      <c r="H209" s="63">
        <v>44849</v>
      </c>
      <c r="I209" s="167">
        <v>3906</v>
      </c>
      <c r="J209" s="193">
        <v>0</v>
      </c>
      <c r="K209" s="193">
        <v>0</v>
      </c>
      <c r="L209" s="193">
        <v>0</v>
      </c>
    </row>
    <row r="210" spans="1:12" s="7" customFormat="1" ht="31.5" x14ac:dyDescent="0.25">
      <c r="A210" s="162"/>
      <c r="B210" s="160"/>
      <c r="C210" s="223"/>
      <c r="D210" s="251"/>
      <c r="E210" s="55">
        <v>2</v>
      </c>
      <c r="F210" s="56" t="s">
        <v>305</v>
      </c>
      <c r="G210" s="63">
        <v>44607</v>
      </c>
      <c r="H210" s="63">
        <v>44875</v>
      </c>
      <c r="I210" s="219"/>
      <c r="J210" s="194"/>
      <c r="K210" s="194"/>
      <c r="L210" s="194"/>
    </row>
    <row r="211" spans="1:12" s="7" customFormat="1" ht="15.75" x14ac:dyDescent="0.25">
      <c r="A211" s="162"/>
      <c r="B211" s="160"/>
      <c r="C211" s="223"/>
      <c r="D211" s="251"/>
      <c r="E211" s="55">
        <v>3</v>
      </c>
      <c r="F211" s="56" t="s">
        <v>306</v>
      </c>
      <c r="G211" s="63">
        <v>44607</v>
      </c>
      <c r="H211" s="63">
        <v>44896</v>
      </c>
      <c r="I211" s="219"/>
      <c r="J211" s="194"/>
      <c r="K211" s="194"/>
      <c r="L211" s="194"/>
    </row>
    <row r="212" spans="1:12" s="7" customFormat="1" ht="31.5" x14ac:dyDescent="0.25">
      <c r="A212" s="162"/>
      <c r="B212" s="160"/>
      <c r="C212" s="223"/>
      <c r="D212" s="251"/>
      <c r="E212" s="55">
        <v>4</v>
      </c>
      <c r="F212" s="56" t="s">
        <v>307</v>
      </c>
      <c r="G212" s="63">
        <v>44621</v>
      </c>
      <c r="H212" s="63">
        <v>44915</v>
      </c>
      <c r="I212" s="219"/>
      <c r="J212" s="194"/>
      <c r="K212" s="194"/>
      <c r="L212" s="194"/>
    </row>
    <row r="213" spans="1:12" s="7" customFormat="1" ht="63" x14ac:dyDescent="0.25">
      <c r="A213" s="14">
        <v>1.2</v>
      </c>
      <c r="B213" s="15" t="s">
        <v>308</v>
      </c>
      <c r="C213" s="68" t="s">
        <v>16</v>
      </c>
      <c r="D213" s="16"/>
      <c r="E213" s="16"/>
      <c r="F213" s="15"/>
      <c r="G213" s="17"/>
      <c r="H213" s="17"/>
      <c r="I213" s="69"/>
      <c r="J213" s="69"/>
      <c r="K213" s="69"/>
      <c r="L213" s="69"/>
    </row>
    <row r="214" spans="1:12" s="7" customFormat="1" ht="31.5" x14ac:dyDescent="0.25">
      <c r="A214" s="19" t="s">
        <v>309</v>
      </c>
      <c r="B214" s="20" t="s">
        <v>310</v>
      </c>
      <c r="C214" s="40" t="s">
        <v>19</v>
      </c>
      <c r="D214" s="21"/>
      <c r="E214" s="21"/>
      <c r="F214" s="20"/>
      <c r="G214" s="22"/>
      <c r="H214" s="22"/>
      <c r="I214" s="41"/>
      <c r="J214" s="41"/>
      <c r="K214" s="41"/>
      <c r="L214" s="41"/>
    </row>
    <row r="215" spans="1:12" s="7" customFormat="1" ht="100.5" customHeight="1" x14ac:dyDescent="0.25">
      <c r="A215" s="24" t="s">
        <v>311</v>
      </c>
      <c r="B215" s="25" t="s">
        <v>312</v>
      </c>
      <c r="C215" s="35" t="s">
        <v>22</v>
      </c>
      <c r="D215" s="26"/>
      <c r="E215" s="26"/>
      <c r="F215" s="25"/>
      <c r="G215" s="27"/>
      <c r="H215" s="27"/>
      <c r="I215" s="36"/>
      <c r="J215" s="36"/>
      <c r="K215" s="36"/>
      <c r="L215" s="36"/>
    </row>
    <row r="216" spans="1:12" s="7" customFormat="1" ht="78.75" x14ac:dyDescent="0.25">
      <c r="A216" s="325" t="s">
        <v>313</v>
      </c>
      <c r="B216" s="326" t="s">
        <v>314</v>
      </c>
      <c r="C216" s="170" t="s">
        <v>25</v>
      </c>
      <c r="D216" s="170" t="s">
        <v>315</v>
      </c>
      <c r="E216" s="55">
        <v>1</v>
      </c>
      <c r="F216" s="156" t="s">
        <v>316</v>
      </c>
      <c r="G216" s="63">
        <v>44599</v>
      </c>
      <c r="H216" s="63">
        <v>44603</v>
      </c>
      <c r="I216" s="327">
        <v>240000</v>
      </c>
      <c r="J216" s="253">
        <v>0</v>
      </c>
      <c r="K216" s="253">
        <v>0</v>
      </c>
      <c r="L216" s="253">
        <v>0</v>
      </c>
    </row>
    <row r="217" spans="1:12" s="7" customFormat="1" ht="47.25" x14ac:dyDescent="0.25">
      <c r="A217" s="325"/>
      <c r="B217" s="328"/>
      <c r="C217" s="171"/>
      <c r="D217" s="171"/>
      <c r="E217" s="55">
        <v>2</v>
      </c>
      <c r="F217" s="151" t="s">
        <v>317</v>
      </c>
      <c r="G217" s="63">
        <v>44627</v>
      </c>
      <c r="H217" s="63">
        <v>44631</v>
      </c>
      <c r="I217" s="327"/>
      <c r="J217" s="253"/>
      <c r="K217" s="253"/>
      <c r="L217" s="253"/>
    </row>
    <row r="218" spans="1:12" s="7" customFormat="1" ht="63" x14ac:dyDescent="0.25">
      <c r="A218" s="325"/>
      <c r="B218" s="329"/>
      <c r="C218" s="172"/>
      <c r="D218" s="171"/>
      <c r="E218" s="55">
        <v>3</v>
      </c>
      <c r="F218" s="156" t="s">
        <v>318</v>
      </c>
      <c r="G218" s="63">
        <v>44743</v>
      </c>
      <c r="H218" s="63">
        <v>44926</v>
      </c>
      <c r="I218" s="327"/>
      <c r="J218" s="253"/>
      <c r="K218" s="253"/>
      <c r="L218" s="253"/>
    </row>
    <row r="219" spans="1:12" s="7" customFormat="1" ht="31.5" x14ac:dyDescent="0.25">
      <c r="A219" s="170" t="s">
        <v>319</v>
      </c>
      <c r="B219" s="326" t="s">
        <v>320</v>
      </c>
      <c r="C219" s="170" t="s">
        <v>25</v>
      </c>
      <c r="D219" s="171"/>
      <c r="E219" s="55">
        <v>1</v>
      </c>
      <c r="F219" s="156" t="s">
        <v>321</v>
      </c>
      <c r="G219" s="63">
        <v>44593</v>
      </c>
      <c r="H219" s="63">
        <v>44681</v>
      </c>
      <c r="I219" s="167">
        <v>953460</v>
      </c>
      <c r="J219" s="193">
        <v>0</v>
      </c>
      <c r="K219" s="193">
        <v>0</v>
      </c>
      <c r="L219" s="193">
        <v>0</v>
      </c>
    </row>
    <row r="220" spans="1:12" s="7" customFormat="1" ht="63" x14ac:dyDescent="0.25">
      <c r="A220" s="171"/>
      <c r="B220" s="328"/>
      <c r="C220" s="171"/>
      <c r="D220" s="171"/>
      <c r="E220" s="55">
        <v>2</v>
      </c>
      <c r="F220" s="156" t="s">
        <v>322</v>
      </c>
      <c r="G220" s="63">
        <v>44682</v>
      </c>
      <c r="H220" s="63">
        <v>44895</v>
      </c>
      <c r="I220" s="168"/>
      <c r="J220" s="194"/>
      <c r="K220" s="194"/>
      <c r="L220" s="194"/>
    </row>
    <row r="221" spans="1:12" s="7" customFormat="1" ht="78.75" x14ac:dyDescent="0.25">
      <c r="A221" s="171"/>
      <c r="B221" s="329"/>
      <c r="C221" s="172"/>
      <c r="D221" s="171"/>
      <c r="E221" s="55">
        <v>3</v>
      </c>
      <c r="F221" s="156" t="s">
        <v>323</v>
      </c>
      <c r="G221" s="63">
        <v>44896</v>
      </c>
      <c r="H221" s="63">
        <v>44926</v>
      </c>
      <c r="I221" s="168"/>
      <c r="J221" s="194"/>
      <c r="K221" s="194"/>
      <c r="L221" s="194"/>
    </row>
    <row r="222" spans="1:12" s="7" customFormat="1" ht="78.75" x14ac:dyDescent="0.25">
      <c r="A222" s="191" t="s">
        <v>324</v>
      </c>
      <c r="B222" s="326" t="s">
        <v>325</v>
      </c>
      <c r="C222" s="170" t="s">
        <v>25</v>
      </c>
      <c r="D222" s="171"/>
      <c r="E222" s="55">
        <v>1</v>
      </c>
      <c r="F222" s="156" t="s">
        <v>326</v>
      </c>
      <c r="G222" s="63">
        <v>44621</v>
      </c>
      <c r="H222" s="63">
        <v>44712</v>
      </c>
      <c r="I222" s="330">
        <v>0</v>
      </c>
      <c r="J222" s="213">
        <v>0</v>
      </c>
      <c r="K222" s="213">
        <v>0</v>
      </c>
      <c r="L222" s="213">
        <v>0</v>
      </c>
    </row>
    <row r="223" spans="1:12" s="7" customFormat="1" ht="63" x14ac:dyDescent="0.25">
      <c r="A223" s="191"/>
      <c r="B223" s="328"/>
      <c r="C223" s="171"/>
      <c r="D223" s="171"/>
      <c r="E223" s="55">
        <v>2</v>
      </c>
      <c r="F223" s="156" t="s">
        <v>327</v>
      </c>
      <c r="G223" s="63">
        <v>44713</v>
      </c>
      <c r="H223" s="63">
        <v>44804</v>
      </c>
      <c r="I223" s="330"/>
      <c r="J223" s="213"/>
      <c r="K223" s="213"/>
      <c r="L223" s="213"/>
    </row>
    <row r="224" spans="1:12" s="7" customFormat="1" ht="47.25" x14ac:dyDescent="0.25">
      <c r="A224" s="191"/>
      <c r="B224" s="329"/>
      <c r="C224" s="172"/>
      <c r="D224" s="171"/>
      <c r="E224" s="55">
        <v>3</v>
      </c>
      <c r="F224" s="156" t="s">
        <v>328</v>
      </c>
      <c r="G224" s="63">
        <v>44805</v>
      </c>
      <c r="H224" s="63">
        <v>44866</v>
      </c>
      <c r="I224" s="330"/>
      <c r="J224" s="213"/>
      <c r="K224" s="213"/>
      <c r="L224" s="213"/>
    </row>
    <row r="225" spans="1:12" s="7" customFormat="1" ht="47.25" x14ac:dyDescent="0.25">
      <c r="A225" s="191" t="s">
        <v>329</v>
      </c>
      <c r="B225" s="326" t="s">
        <v>330</v>
      </c>
      <c r="C225" s="170" t="s">
        <v>25</v>
      </c>
      <c r="D225" s="171"/>
      <c r="E225" s="55">
        <v>1</v>
      </c>
      <c r="F225" s="156" t="s">
        <v>331</v>
      </c>
      <c r="G225" s="63">
        <v>44652</v>
      </c>
      <c r="H225" s="63">
        <v>44772</v>
      </c>
      <c r="I225" s="330">
        <v>14670</v>
      </c>
      <c r="J225" s="213">
        <v>0</v>
      </c>
      <c r="K225" s="213">
        <v>0</v>
      </c>
      <c r="L225" s="213">
        <v>0</v>
      </c>
    </row>
    <row r="226" spans="1:12" s="7" customFormat="1" ht="47.25" x14ac:dyDescent="0.25">
      <c r="A226" s="191"/>
      <c r="B226" s="328"/>
      <c r="C226" s="171"/>
      <c r="D226" s="171"/>
      <c r="E226" s="55">
        <v>2</v>
      </c>
      <c r="F226" s="156" t="s">
        <v>332</v>
      </c>
      <c r="G226" s="63">
        <v>44774</v>
      </c>
      <c r="H226" s="63">
        <v>44805</v>
      </c>
      <c r="I226" s="330"/>
      <c r="J226" s="213"/>
      <c r="K226" s="213"/>
      <c r="L226" s="213"/>
    </row>
    <row r="227" spans="1:12" s="7" customFormat="1" ht="31.5" x14ac:dyDescent="0.25">
      <c r="A227" s="191"/>
      <c r="B227" s="329"/>
      <c r="C227" s="172"/>
      <c r="D227" s="171"/>
      <c r="E227" s="55">
        <v>3</v>
      </c>
      <c r="F227" s="156" t="s">
        <v>333</v>
      </c>
      <c r="G227" s="63">
        <v>44806</v>
      </c>
      <c r="H227" s="63">
        <v>44834</v>
      </c>
      <c r="I227" s="330"/>
      <c r="J227" s="213"/>
      <c r="K227" s="213"/>
      <c r="L227" s="213"/>
    </row>
    <row r="228" spans="1:12" s="7" customFormat="1" ht="31.5" x14ac:dyDescent="0.25">
      <c r="A228" s="191" t="s">
        <v>334</v>
      </c>
      <c r="B228" s="326" t="s">
        <v>335</v>
      </c>
      <c r="C228" s="170" t="s">
        <v>25</v>
      </c>
      <c r="D228" s="171"/>
      <c r="E228" s="55">
        <v>1</v>
      </c>
      <c r="F228" s="156" t="s">
        <v>321</v>
      </c>
      <c r="G228" s="63">
        <v>44593</v>
      </c>
      <c r="H228" s="63">
        <v>44620</v>
      </c>
      <c r="I228" s="330">
        <v>21640</v>
      </c>
      <c r="J228" s="213">
        <v>0</v>
      </c>
      <c r="K228" s="213">
        <v>0</v>
      </c>
      <c r="L228" s="213">
        <v>0</v>
      </c>
    </row>
    <row r="229" spans="1:12" s="7" customFormat="1" ht="31.5" x14ac:dyDescent="0.25">
      <c r="A229" s="191"/>
      <c r="B229" s="328"/>
      <c r="C229" s="171"/>
      <c r="D229" s="171"/>
      <c r="E229" s="55">
        <v>2</v>
      </c>
      <c r="F229" s="156" t="s">
        <v>336</v>
      </c>
      <c r="G229" s="63">
        <v>44621</v>
      </c>
      <c r="H229" s="63">
        <v>44711</v>
      </c>
      <c r="I229" s="330"/>
      <c r="J229" s="213"/>
      <c r="K229" s="213"/>
      <c r="L229" s="213"/>
    </row>
    <row r="230" spans="1:12" s="7" customFormat="1" ht="31.5" x14ac:dyDescent="0.25">
      <c r="A230" s="191"/>
      <c r="B230" s="328"/>
      <c r="C230" s="171"/>
      <c r="D230" s="171"/>
      <c r="E230" s="55">
        <v>3</v>
      </c>
      <c r="F230" s="156" t="s">
        <v>337</v>
      </c>
      <c r="G230" s="63">
        <v>44713</v>
      </c>
      <c r="H230" s="63">
        <v>44727</v>
      </c>
      <c r="I230" s="330"/>
      <c r="J230" s="213"/>
      <c r="K230" s="213"/>
      <c r="L230" s="213"/>
    </row>
    <row r="231" spans="1:12" s="7" customFormat="1" ht="31.5" x14ac:dyDescent="0.25">
      <c r="A231" s="191"/>
      <c r="B231" s="328"/>
      <c r="C231" s="171"/>
      <c r="D231" s="171"/>
      <c r="E231" s="55">
        <v>4</v>
      </c>
      <c r="F231" s="156" t="s">
        <v>338</v>
      </c>
      <c r="G231" s="63">
        <v>44728</v>
      </c>
      <c r="H231" s="63">
        <v>44732</v>
      </c>
      <c r="I231" s="330"/>
      <c r="J231" s="213"/>
      <c r="K231" s="213"/>
      <c r="L231" s="213"/>
    </row>
    <row r="232" spans="1:12" s="7" customFormat="1" ht="31.5" x14ac:dyDescent="0.25">
      <c r="A232" s="191"/>
      <c r="B232" s="329"/>
      <c r="C232" s="172"/>
      <c r="D232" s="171"/>
      <c r="E232" s="55">
        <v>5</v>
      </c>
      <c r="F232" s="156" t="s">
        <v>339</v>
      </c>
      <c r="G232" s="63">
        <v>44733</v>
      </c>
      <c r="H232" s="63">
        <v>44742</v>
      </c>
      <c r="I232" s="330"/>
      <c r="J232" s="213"/>
      <c r="K232" s="213"/>
      <c r="L232" s="213"/>
    </row>
    <row r="233" spans="1:12" s="7" customFormat="1" ht="31.5" x14ac:dyDescent="0.25">
      <c r="A233" s="170" t="s">
        <v>340</v>
      </c>
      <c r="B233" s="326" t="s">
        <v>341</v>
      </c>
      <c r="C233" s="170" t="s">
        <v>25</v>
      </c>
      <c r="D233" s="171"/>
      <c r="E233" s="55">
        <v>1</v>
      </c>
      <c r="F233" s="156" t="s">
        <v>321</v>
      </c>
      <c r="G233" s="63">
        <v>44576</v>
      </c>
      <c r="H233" s="63">
        <v>44635</v>
      </c>
      <c r="I233" s="167">
        <v>142890</v>
      </c>
      <c r="J233" s="193">
        <v>0</v>
      </c>
      <c r="K233" s="193">
        <v>0</v>
      </c>
      <c r="L233" s="193">
        <v>0</v>
      </c>
    </row>
    <row r="234" spans="1:12" s="7" customFormat="1" ht="31.5" x14ac:dyDescent="0.25">
      <c r="A234" s="171"/>
      <c r="B234" s="328"/>
      <c r="C234" s="171"/>
      <c r="D234" s="171"/>
      <c r="E234" s="55">
        <v>2</v>
      </c>
      <c r="F234" s="156" t="s">
        <v>336</v>
      </c>
      <c r="G234" s="63">
        <v>44636</v>
      </c>
      <c r="H234" s="63">
        <v>44742</v>
      </c>
      <c r="I234" s="168"/>
      <c r="J234" s="194"/>
      <c r="K234" s="194"/>
      <c r="L234" s="194"/>
    </row>
    <row r="235" spans="1:12" s="7" customFormat="1" ht="31.5" x14ac:dyDescent="0.25">
      <c r="A235" s="172"/>
      <c r="B235" s="329"/>
      <c r="C235" s="172"/>
      <c r="D235" s="172"/>
      <c r="E235" s="55">
        <v>3</v>
      </c>
      <c r="F235" s="156" t="s">
        <v>342</v>
      </c>
      <c r="G235" s="63">
        <v>44743</v>
      </c>
      <c r="H235" s="63">
        <v>44803</v>
      </c>
      <c r="I235" s="169"/>
      <c r="J235" s="195"/>
      <c r="K235" s="195"/>
      <c r="L235" s="195"/>
    </row>
    <row r="236" spans="1:12" s="7" customFormat="1" ht="31.5" x14ac:dyDescent="0.25">
      <c r="A236" s="203" t="s">
        <v>343</v>
      </c>
      <c r="B236" s="179" t="s">
        <v>344</v>
      </c>
      <c r="C236" s="224" t="s">
        <v>25</v>
      </c>
      <c r="D236" s="217" t="s">
        <v>303</v>
      </c>
      <c r="E236" s="46">
        <v>1</v>
      </c>
      <c r="F236" s="53" t="s">
        <v>345</v>
      </c>
      <c r="G236" s="32">
        <v>44621</v>
      </c>
      <c r="H236" s="32">
        <v>44757</v>
      </c>
      <c r="I236" s="198">
        <v>0</v>
      </c>
      <c r="J236" s="198">
        <v>0</v>
      </c>
      <c r="K236" s="198">
        <v>0</v>
      </c>
      <c r="L236" s="198">
        <v>0</v>
      </c>
    </row>
    <row r="237" spans="1:12" s="7" customFormat="1" ht="15.75" x14ac:dyDescent="0.25">
      <c r="A237" s="204"/>
      <c r="B237" s="180"/>
      <c r="C237" s="225"/>
      <c r="D237" s="217"/>
      <c r="E237" s="46">
        <v>2</v>
      </c>
      <c r="F237" s="53" t="s">
        <v>346</v>
      </c>
      <c r="G237" s="32">
        <v>44621</v>
      </c>
      <c r="H237" s="32">
        <v>44773</v>
      </c>
      <c r="I237" s="199"/>
      <c r="J237" s="199"/>
      <c r="K237" s="199"/>
      <c r="L237" s="199"/>
    </row>
    <row r="238" spans="1:12" s="7" customFormat="1" ht="31.5" x14ac:dyDescent="0.25">
      <c r="A238" s="205"/>
      <c r="B238" s="181"/>
      <c r="C238" s="242"/>
      <c r="D238" s="217"/>
      <c r="E238" s="46">
        <v>3</v>
      </c>
      <c r="F238" s="53" t="s">
        <v>347</v>
      </c>
      <c r="G238" s="32">
        <v>44757</v>
      </c>
      <c r="H238" s="32">
        <v>44895</v>
      </c>
      <c r="I238" s="202"/>
      <c r="J238" s="202"/>
      <c r="K238" s="202"/>
      <c r="L238" s="202"/>
    </row>
    <row r="239" spans="1:12" s="7" customFormat="1" ht="47.25" x14ac:dyDescent="0.25">
      <c r="A239" s="24" t="s">
        <v>348</v>
      </c>
      <c r="B239" s="25" t="s">
        <v>349</v>
      </c>
      <c r="C239" s="35" t="s">
        <v>22</v>
      </c>
      <c r="D239" s="26"/>
      <c r="E239" s="26"/>
      <c r="F239" s="25"/>
      <c r="G239" s="27"/>
      <c r="H239" s="27"/>
      <c r="I239" s="36"/>
      <c r="J239" s="36"/>
      <c r="K239" s="36"/>
      <c r="L239" s="36"/>
    </row>
    <row r="240" spans="1:12" s="7" customFormat="1" ht="63" x14ac:dyDescent="0.25">
      <c r="A240" s="254" t="s">
        <v>350</v>
      </c>
      <c r="B240" s="256" t="s">
        <v>351</v>
      </c>
      <c r="C240" s="258" t="s">
        <v>25</v>
      </c>
      <c r="D240" s="258" t="s">
        <v>221</v>
      </c>
      <c r="E240" s="70">
        <v>1</v>
      </c>
      <c r="F240" s="71" t="s">
        <v>352</v>
      </c>
      <c r="G240" s="72">
        <v>44652</v>
      </c>
      <c r="H240" s="72">
        <v>44835</v>
      </c>
      <c r="I240" s="260">
        <v>0</v>
      </c>
      <c r="J240" s="260">
        <v>0</v>
      </c>
      <c r="K240" s="260">
        <v>0</v>
      </c>
      <c r="L240" s="260">
        <v>1765400</v>
      </c>
    </row>
    <row r="241" spans="1:12" s="7" customFormat="1" ht="78.75" x14ac:dyDescent="0.25">
      <c r="A241" s="255"/>
      <c r="B241" s="257"/>
      <c r="C241" s="259"/>
      <c r="D241" s="259"/>
      <c r="E241" s="70">
        <v>2</v>
      </c>
      <c r="F241" s="71" t="s">
        <v>353</v>
      </c>
      <c r="G241" s="72">
        <v>44713</v>
      </c>
      <c r="H241" s="72">
        <v>44926</v>
      </c>
      <c r="I241" s="261"/>
      <c r="J241" s="261"/>
      <c r="K241" s="261"/>
      <c r="L241" s="261"/>
    </row>
    <row r="242" spans="1:12" s="7" customFormat="1" ht="47.25" x14ac:dyDescent="0.25">
      <c r="A242" s="255"/>
      <c r="B242" s="257"/>
      <c r="C242" s="259"/>
      <c r="D242" s="259"/>
      <c r="E242" s="70">
        <v>3</v>
      </c>
      <c r="F242" s="71" t="s">
        <v>354</v>
      </c>
      <c r="G242" s="72">
        <v>44713</v>
      </c>
      <c r="H242" s="72">
        <v>44834</v>
      </c>
      <c r="I242" s="261"/>
      <c r="J242" s="261"/>
      <c r="K242" s="261"/>
      <c r="L242" s="261"/>
    </row>
    <row r="243" spans="1:12" s="7" customFormat="1" ht="47.25" x14ac:dyDescent="0.25">
      <c r="A243" s="255"/>
      <c r="B243" s="257"/>
      <c r="C243" s="259"/>
      <c r="D243" s="259"/>
      <c r="E243" s="73">
        <v>4</v>
      </c>
      <c r="F243" s="74" t="s">
        <v>355</v>
      </c>
      <c r="G243" s="75">
        <v>44621</v>
      </c>
      <c r="H243" s="75">
        <v>44926</v>
      </c>
      <c r="I243" s="261"/>
      <c r="J243" s="261"/>
      <c r="K243" s="261"/>
      <c r="L243" s="261"/>
    </row>
    <row r="244" spans="1:12" s="7" customFormat="1" ht="47.25" x14ac:dyDescent="0.25">
      <c r="A244" s="254" t="s">
        <v>356</v>
      </c>
      <c r="B244" s="256" t="s">
        <v>357</v>
      </c>
      <c r="C244" s="258" t="s">
        <v>25</v>
      </c>
      <c r="D244" s="267" t="s">
        <v>358</v>
      </c>
      <c r="E244" s="70">
        <v>1</v>
      </c>
      <c r="F244" s="76" t="s">
        <v>359</v>
      </c>
      <c r="G244" s="72">
        <v>44577</v>
      </c>
      <c r="H244" s="72">
        <v>44651</v>
      </c>
      <c r="I244" s="260">
        <v>22602</v>
      </c>
      <c r="J244" s="260">
        <v>0</v>
      </c>
      <c r="K244" s="260">
        <v>0</v>
      </c>
      <c r="L244" s="260">
        <v>0</v>
      </c>
    </row>
    <row r="245" spans="1:12" s="7" customFormat="1" ht="31.5" x14ac:dyDescent="0.25">
      <c r="A245" s="255"/>
      <c r="B245" s="257"/>
      <c r="C245" s="259"/>
      <c r="D245" s="268"/>
      <c r="E245" s="70">
        <v>2</v>
      </c>
      <c r="F245" s="76" t="s">
        <v>360</v>
      </c>
      <c r="G245" s="72">
        <v>44652</v>
      </c>
      <c r="H245" s="72">
        <v>44682</v>
      </c>
      <c r="I245" s="261"/>
      <c r="J245" s="261"/>
      <c r="K245" s="261"/>
      <c r="L245" s="261"/>
    </row>
    <row r="246" spans="1:12" s="7" customFormat="1" ht="31.5" x14ac:dyDescent="0.25">
      <c r="A246" s="263"/>
      <c r="B246" s="257"/>
      <c r="C246" s="259"/>
      <c r="D246" s="268"/>
      <c r="E246" s="73">
        <v>3</v>
      </c>
      <c r="F246" s="76" t="s">
        <v>361</v>
      </c>
      <c r="G246" s="72">
        <v>44652</v>
      </c>
      <c r="H246" s="72">
        <v>44926</v>
      </c>
      <c r="I246" s="265"/>
      <c r="J246" s="265"/>
      <c r="K246" s="265"/>
      <c r="L246" s="265"/>
    </row>
    <row r="247" spans="1:12" s="7" customFormat="1" ht="31.5" x14ac:dyDescent="0.25">
      <c r="A247" s="254" t="s">
        <v>362</v>
      </c>
      <c r="B247" s="264" t="s">
        <v>363</v>
      </c>
      <c r="C247" s="262" t="s">
        <v>25</v>
      </c>
      <c r="D247" s="258" t="s">
        <v>221</v>
      </c>
      <c r="E247" s="70">
        <v>1</v>
      </c>
      <c r="F247" s="77" t="s">
        <v>364</v>
      </c>
      <c r="G247" s="78">
        <v>44572</v>
      </c>
      <c r="H247" s="72">
        <v>44620</v>
      </c>
      <c r="I247" s="260">
        <v>0</v>
      </c>
      <c r="J247" s="260">
        <v>0</v>
      </c>
      <c r="K247" s="260">
        <v>0</v>
      </c>
      <c r="L247" s="260">
        <v>0</v>
      </c>
    </row>
    <row r="248" spans="1:12" s="7" customFormat="1" ht="31.5" x14ac:dyDescent="0.25">
      <c r="A248" s="255"/>
      <c r="B248" s="264"/>
      <c r="C248" s="262"/>
      <c r="D248" s="259"/>
      <c r="E248" s="70">
        <v>2</v>
      </c>
      <c r="F248" s="77" t="s">
        <v>365</v>
      </c>
      <c r="G248" s="78">
        <v>44608</v>
      </c>
      <c r="H248" s="72">
        <v>44651</v>
      </c>
      <c r="I248" s="261"/>
      <c r="J248" s="261"/>
      <c r="K248" s="261"/>
      <c r="L248" s="261"/>
    </row>
    <row r="249" spans="1:12" s="7" customFormat="1" ht="31.5" x14ac:dyDescent="0.25">
      <c r="A249" s="255"/>
      <c r="B249" s="264"/>
      <c r="C249" s="262"/>
      <c r="D249" s="259"/>
      <c r="E249" s="79">
        <v>3</v>
      </c>
      <c r="F249" s="80" t="s">
        <v>366</v>
      </c>
      <c r="G249" s="81">
        <v>44620</v>
      </c>
      <c r="H249" s="75">
        <v>44926</v>
      </c>
      <c r="I249" s="261"/>
      <c r="J249" s="261"/>
      <c r="K249" s="261"/>
      <c r="L249" s="261"/>
    </row>
    <row r="250" spans="1:12" s="7" customFormat="1" ht="15.75" x14ac:dyDescent="0.25">
      <c r="A250" s="255"/>
      <c r="B250" s="264"/>
      <c r="C250" s="262" t="s">
        <v>25</v>
      </c>
      <c r="D250" s="259"/>
      <c r="E250" s="82">
        <v>1</v>
      </c>
      <c r="F250" s="71" t="s">
        <v>367</v>
      </c>
      <c r="G250" s="78">
        <v>44652</v>
      </c>
      <c r="H250" s="72">
        <v>44681</v>
      </c>
      <c r="I250" s="261"/>
      <c r="J250" s="261"/>
      <c r="K250" s="261"/>
      <c r="L250" s="261"/>
    </row>
    <row r="251" spans="1:12" s="7" customFormat="1" ht="47.25" x14ac:dyDescent="0.25">
      <c r="A251" s="255"/>
      <c r="B251" s="264"/>
      <c r="C251" s="262"/>
      <c r="D251" s="259"/>
      <c r="E251" s="70">
        <v>2</v>
      </c>
      <c r="F251" s="71" t="s">
        <v>368</v>
      </c>
      <c r="G251" s="78">
        <v>44682</v>
      </c>
      <c r="H251" s="72">
        <v>44773</v>
      </c>
      <c r="I251" s="261"/>
      <c r="J251" s="261"/>
      <c r="K251" s="261"/>
      <c r="L251" s="261"/>
    </row>
    <row r="252" spans="1:12" s="7" customFormat="1" ht="31.5" x14ac:dyDescent="0.25">
      <c r="A252" s="255"/>
      <c r="B252" s="264"/>
      <c r="C252" s="262"/>
      <c r="D252" s="259"/>
      <c r="E252" s="79">
        <v>3</v>
      </c>
      <c r="F252" s="71" t="s">
        <v>369</v>
      </c>
      <c r="G252" s="78">
        <v>44774</v>
      </c>
      <c r="H252" s="72">
        <v>44788</v>
      </c>
      <c r="I252" s="261"/>
      <c r="J252" s="261"/>
      <c r="K252" s="261"/>
      <c r="L252" s="261"/>
    </row>
    <row r="253" spans="1:12" s="7" customFormat="1" ht="31.5" x14ac:dyDescent="0.25">
      <c r="A253" s="255"/>
      <c r="B253" s="264"/>
      <c r="C253" s="262"/>
      <c r="D253" s="259"/>
      <c r="E253" s="82">
        <v>4</v>
      </c>
      <c r="F253" s="71" t="s">
        <v>370</v>
      </c>
      <c r="G253" s="78">
        <v>44774</v>
      </c>
      <c r="H253" s="83">
        <v>44804</v>
      </c>
      <c r="I253" s="261"/>
      <c r="J253" s="261"/>
      <c r="K253" s="261"/>
      <c r="L253" s="261"/>
    </row>
    <row r="254" spans="1:12" s="7" customFormat="1" ht="15.75" x14ac:dyDescent="0.25">
      <c r="A254" s="263"/>
      <c r="B254" s="256"/>
      <c r="C254" s="258"/>
      <c r="D254" s="266"/>
      <c r="E254" s="73">
        <v>5</v>
      </c>
      <c r="F254" s="84" t="s">
        <v>371</v>
      </c>
      <c r="G254" s="85">
        <v>44805</v>
      </c>
      <c r="H254" s="86">
        <v>44834</v>
      </c>
      <c r="I254" s="265"/>
      <c r="J254" s="265"/>
      <c r="K254" s="265"/>
      <c r="L254" s="261"/>
    </row>
    <row r="255" spans="1:12" s="7" customFormat="1" ht="63" x14ac:dyDescent="0.25">
      <c r="A255" s="254" t="s">
        <v>372</v>
      </c>
      <c r="B255" s="264" t="s">
        <v>373</v>
      </c>
      <c r="C255" s="262" t="s">
        <v>25</v>
      </c>
      <c r="D255" s="262" t="s">
        <v>221</v>
      </c>
      <c r="E255" s="70">
        <v>1</v>
      </c>
      <c r="F255" s="87" t="s">
        <v>374</v>
      </c>
      <c r="G255" s="78">
        <v>44652</v>
      </c>
      <c r="H255" s="72">
        <v>44742</v>
      </c>
      <c r="I255" s="260">
        <v>100000</v>
      </c>
      <c r="J255" s="260">
        <v>0</v>
      </c>
      <c r="K255" s="260">
        <v>0</v>
      </c>
      <c r="L255" s="260">
        <v>0</v>
      </c>
    </row>
    <row r="256" spans="1:12" s="7" customFormat="1" ht="31.5" x14ac:dyDescent="0.25">
      <c r="A256" s="255"/>
      <c r="B256" s="264"/>
      <c r="C256" s="262"/>
      <c r="D256" s="262"/>
      <c r="E256" s="70">
        <v>2</v>
      </c>
      <c r="F256" s="77" t="s">
        <v>375</v>
      </c>
      <c r="G256" s="72">
        <v>44621</v>
      </c>
      <c r="H256" s="72">
        <v>44712</v>
      </c>
      <c r="I256" s="261"/>
      <c r="J256" s="261"/>
      <c r="K256" s="261"/>
      <c r="L256" s="261"/>
    </row>
    <row r="257" spans="1:12" s="7" customFormat="1" ht="47.25" x14ac:dyDescent="0.25">
      <c r="A257" s="263"/>
      <c r="B257" s="256"/>
      <c r="C257" s="258"/>
      <c r="D257" s="258"/>
      <c r="E257" s="73">
        <v>3</v>
      </c>
      <c r="F257" s="88" t="s">
        <v>376</v>
      </c>
      <c r="G257" s="75">
        <v>44713</v>
      </c>
      <c r="H257" s="75">
        <v>44926</v>
      </c>
      <c r="I257" s="265"/>
      <c r="J257" s="265"/>
      <c r="K257" s="265"/>
      <c r="L257" s="265"/>
    </row>
    <row r="258" spans="1:12" s="7" customFormat="1" ht="31.5" x14ac:dyDescent="0.25">
      <c r="A258" s="269" t="s">
        <v>377</v>
      </c>
      <c r="B258" s="264" t="s">
        <v>378</v>
      </c>
      <c r="C258" s="262" t="s">
        <v>25</v>
      </c>
      <c r="D258" s="272" t="s">
        <v>358</v>
      </c>
      <c r="E258" s="89">
        <v>1</v>
      </c>
      <c r="F258" s="76" t="s">
        <v>379</v>
      </c>
      <c r="G258" s="72">
        <v>44599</v>
      </c>
      <c r="H258" s="72">
        <v>44628</v>
      </c>
      <c r="I258" s="273">
        <v>0</v>
      </c>
      <c r="J258" s="273">
        <v>0</v>
      </c>
      <c r="K258" s="273">
        <v>0</v>
      </c>
      <c r="L258" s="273">
        <v>0</v>
      </c>
    </row>
    <row r="259" spans="1:12" s="7" customFormat="1" ht="31.5" x14ac:dyDescent="0.25">
      <c r="A259" s="270"/>
      <c r="B259" s="264"/>
      <c r="C259" s="262"/>
      <c r="D259" s="272"/>
      <c r="E259" s="89">
        <v>2</v>
      </c>
      <c r="F259" s="76" t="s">
        <v>380</v>
      </c>
      <c r="G259" s="72">
        <v>44835</v>
      </c>
      <c r="H259" s="72">
        <v>44890</v>
      </c>
      <c r="I259" s="274"/>
      <c r="J259" s="274"/>
      <c r="K259" s="274"/>
      <c r="L259" s="274"/>
    </row>
    <row r="260" spans="1:12" s="7" customFormat="1" ht="78.75" x14ac:dyDescent="0.25">
      <c r="A260" s="270"/>
      <c r="B260" s="264"/>
      <c r="C260" s="262"/>
      <c r="D260" s="272"/>
      <c r="E260" s="89">
        <v>3</v>
      </c>
      <c r="F260" s="76" t="s">
        <v>381</v>
      </c>
      <c r="G260" s="72">
        <v>44652</v>
      </c>
      <c r="H260" s="72">
        <v>44712</v>
      </c>
      <c r="I260" s="274"/>
      <c r="J260" s="274"/>
      <c r="K260" s="274"/>
      <c r="L260" s="274"/>
    </row>
    <row r="261" spans="1:12" s="7" customFormat="1" ht="63" x14ac:dyDescent="0.25">
      <c r="A261" s="271"/>
      <c r="B261" s="264"/>
      <c r="C261" s="262"/>
      <c r="D261" s="272"/>
      <c r="E261" s="89">
        <v>4</v>
      </c>
      <c r="F261" s="76" t="s">
        <v>382</v>
      </c>
      <c r="G261" s="72">
        <v>44621</v>
      </c>
      <c r="H261" s="72">
        <v>44926</v>
      </c>
      <c r="I261" s="275"/>
      <c r="J261" s="275"/>
      <c r="K261" s="275"/>
      <c r="L261" s="275"/>
    </row>
    <row r="262" spans="1:12" s="7" customFormat="1" ht="31.5" x14ac:dyDescent="0.25">
      <c r="A262" s="19" t="s">
        <v>383</v>
      </c>
      <c r="B262" s="20" t="s">
        <v>384</v>
      </c>
      <c r="C262" s="40" t="s">
        <v>19</v>
      </c>
      <c r="D262" s="21"/>
      <c r="E262" s="21"/>
      <c r="F262" s="20"/>
      <c r="G262" s="22"/>
      <c r="H262" s="22"/>
      <c r="I262" s="41"/>
      <c r="J262" s="41"/>
      <c r="K262" s="41"/>
      <c r="L262" s="41"/>
    </row>
    <row r="263" spans="1:12" s="7" customFormat="1" ht="31.5" x14ac:dyDescent="0.25">
      <c r="A263" s="24" t="s">
        <v>385</v>
      </c>
      <c r="B263" s="25" t="s">
        <v>386</v>
      </c>
      <c r="C263" s="35" t="s">
        <v>22</v>
      </c>
      <c r="D263" s="26"/>
      <c r="E263" s="90"/>
      <c r="F263" s="25"/>
      <c r="G263" s="27"/>
      <c r="H263" s="27"/>
      <c r="I263" s="36"/>
      <c r="J263" s="36"/>
      <c r="K263" s="36"/>
      <c r="L263" s="36"/>
    </row>
    <row r="264" spans="1:12" s="7" customFormat="1" ht="47.25" x14ac:dyDescent="0.25">
      <c r="A264" s="150" t="s">
        <v>387</v>
      </c>
      <c r="B264" s="331" t="s">
        <v>388</v>
      </c>
      <c r="C264" s="155" t="s">
        <v>25</v>
      </c>
      <c r="D264" s="332" t="s">
        <v>389</v>
      </c>
      <c r="E264" s="333">
        <v>1</v>
      </c>
      <c r="F264" s="334" t="s">
        <v>390</v>
      </c>
      <c r="G264" s="57">
        <v>44576</v>
      </c>
      <c r="H264" s="57">
        <v>44681</v>
      </c>
      <c r="I264" s="152">
        <v>57216</v>
      </c>
      <c r="J264" s="152">
        <v>0</v>
      </c>
      <c r="K264" s="93">
        <v>0</v>
      </c>
      <c r="L264" s="93">
        <v>0</v>
      </c>
    </row>
    <row r="265" spans="1:12" s="7" customFormat="1" ht="15.75" x14ac:dyDescent="0.25">
      <c r="A265" s="170" t="s">
        <v>391</v>
      </c>
      <c r="B265" s="335" t="s">
        <v>392</v>
      </c>
      <c r="C265" s="200" t="s">
        <v>25</v>
      </c>
      <c r="D265" s="336" t="s">
        <v>389</v>
      </c>
      <c r="E265" s="333">
        <v>1</v>
      </c>
      <c r="F265" s="334" t="s">
        <v>393</v>
      </c>
      <c r="G265" s="57">
        <v>44593</v>
      </c>
      <c r="H265" s="57">
        <v>44743</v>
      </c>
      <c r="I265" s="167">
        <v>790000</v>
      </c>
      <c r="J265" s="167">
        <v>0</v>
      </c>
      <c r="K265" s="193">
        <v>0</v>
      </c>
      <c r="L265" s="193">
        <v>0</v>
      </c>
    </row>
    <row r="266" spans="1:12" s="7" customFormat="1" ht="15.75" x14ac:dyDescent="0.25">
      <c r="A266" s="171"/>
      <c r="B266" s="337"/>
      <c r="C266" s="201"/>
      <c r="D266" s="338"/>
      <c r="E266" s="339">
        <v>2</v>
      </c>
      <c r="F266" s="340" t="s">
        <v>394</v>
      </c>
      <c r="G266" s="341">
        <v>44620</v>
      </c>
      <c r="H266" s="341">
        <v>44803</v>
      </c>
      <c r="I266" s="168"/>
      <c r="J266" s="168"/>
      <c r="K266" s="194"/>
      <c r="L266" s="194"/>
    </row>
    <row r="267" spans="1:12" s="7" customFormat="1" ht="15.75" x14ac:dyDescent="0.25">
      <c r="A267" s="171"/>
      <c r="B267" s="337"/>
      <c r="C267" s="201"/>
      <c r="D267" s="338"/>
      <c r="E267" s="342"/>
      <c r="F267" s="343"/>
      <c r="G267" s="344"/>
      <c r="H267" s="344"/>
      <c r="I267" s="168"/>
      <c r="J267" s="168"/>
      <c r="K267" s="194"/>
      <c r="L267" s="194"/>
    </row>
    <row r="268" spans="1:12" s="7" customFormat="1" ht="31.5" x14ac:dyDescent="0.25">
      <c r="A268" s="172"/>
      <c r="B268" s="337"/>
      <c r="C268" s="201"/>
      <c r="D268" s="338"/>
      <c r="E268" s="345">
        <v>3</v>
      </c>
      <c r="F268" s="126" t="s">
        <v>395</v>
      </c>
      <c r="G268" s="57">
        <v>44805</v>
      </c>
      <c r="H268" s="57">
        <v>44819</v>
      </c>
      <c r="I268" s="169"/>
      <c r="J268" s="169"/>
      <c r="K268" s="195"/>
      <c r="L268" s="195"/>
    </row>
    <row r="269" spans="1:12" s="7" customFormat="1" ht="15.75" x14ac:dyDescent="0.25">
      <c r="A269" s="170" t="s">
        <v>396</v>
      </c>
      <c r="B269" s="335" t="s">
        <v>397</v>
      </c>
      <c r="C269" s="244" t="s">
        <v>25</v>
      </c>
      <c r="D269" s="336" t="s">
        <v>389</v>
      </c>
      <c r="E269" s="339">
        <v>1</v>
      </c>
      <c r="F269" s="340" t="s">
        <v>398</v>
      </c>
      <c r="G269" s="341">
        <v>44587</v>
      </c>
      <c r="H269" s="341">
        <v>44593</v>
      </c>
      <c r="I269" s="167">
        <v>280000</v>
      </c>
      <c r="J269" s="167">
        <v>0</v>
      </c>
      <c r="K269" s="193">
        <v>0</v>
      </c>
      <c r="L269" s="193">
        <v>0</v>
      </c>
    </row>
    <row r="270" spans="1:12" s="7" customFormat="1" ht="15.75" x14ac:dyDescent="0.25">
      <c r="A270" s="171"/>
      <c r="B270" s="337"/>
      <c r="C270" s="245"/>
      <c r="D270" s="338"/>
      <c r="E270" s="342"/>
      <c r="F270" s="343"/>
      <c r="G270" s="344"/>
      <c r="H270" s="344"/>
      <c r="I270" s="168"/>
      <c r="J270" s="168"/>
      <c r="K270" s="194"/>
      <c r="L270" s="194"/>
    </row>
    <row r="271" spans="1:12" s="7" customFormat="1" ht="15.75" x14ac:dyDescent="0.25">
      <c r="A271" s="171"/>
      <c r="B271" s="337"/>
      <c r="C271" s="245"/>
      <c r="D271" s="338"/>
      <c r="E271" s="339">
        <v>2</v>
      </c>
      <c r="F271" s="335" t="s">
        <v>399</v>
      </c>
      <c r="G271" s="341">
        <v>44682</v>
      </c>
      <c r="H271" s="341">
        <v>44772</v>
      </c>
      <c r="I271" s="168"/>
      <c r="J271" s="168"/>
      <c r="K271" s="194"/>
      <c r="L271" s="194"/>
    </row>
    <row r="272" spans="1:12" s="7" customFormat="1" ht="15.75" x14ac:dyDescent="0.25">
      <c r="A272" s="171"/>
      <c r="B272" s="337"/>
      <c r="C272" s="245"/>
      <c r="D272" s="338"/>
      <c r="E272" s="342"/>
      <c r="F272" s="346"/>
      <c r="G272" s="344"/>
      <c r="H272" s="344"/>
      <c r="I272" s="168"/>
      <c r="J272" s="168"/>
      <c r="K272" s="194"/>
      <c r="L272" s="194"/>
    </row>
    <row r="273" spans="1:12" s="7" customFormat="1" ht="31.5" x14ac:dyDescent="0.25">
      <c r="A273" s="171"/>
      <c r="B273" s="337"/>
      <c r="C273" s="245"/>
      <c r="D273" s="338"/>
      <c r="E273" s="333">
        <v>3</v>
      </c>
      <c r="F273" s="126" t="s">
        <v>400</v>
      </c>
      <c r="G273" s="57">
        <v>44772</v>
      </c>
      <c r="H273" s="57">
        <v>44788</v>
      </c>
      <c r="I273" s="168"/>
      <c r="J273" s="168"/>
      <c r="K273" s="194"/>
      <c r="L273" s="194"/>
    </row>
    <row r="274" spans="1:12" s="7" customFormat="1" ht="31.5" x14ac:dyDescent="0.25">
      <c r="A274" s="171"/>
      <c r="B274" s="337"/>
      <c r="C274" s="245"/>
      <c r="D274" s="338"/>
      <c r="E274" s="333">
        <v>4</v>
      </c>
      <c r="F274" s="126" t="s">
        <v>401</v>
      </c>
      <c r="G274" s="57">
        <v>44682</v>
      </c>
      <c r="H274" s="57">
        <v>44788</v>
      </c>
      <c r="I274" s="168"/>
      <c r="J274" s="168"/>
      <c r="K274" s="194"/>
      <c r="L274" s="194"/>
    </row>
    <row r="275" spans="1:12" s="7" customFormat="1" ht="47.25" x14ac:dyDescent="0.25">
      <c r="A275" s="172"/>
      <c r="B275" s="346"/>
      <c r="C275" s="246"/>
      <c r="D275" s="347"/>
      <c r="E275" s="333">
        <v>5</v>
      </c>
      <c r="F275" s="126" t="s">
        <v>402</v>
      </c>
      <c r="G275" s="57">
        <v>44793</v>
      </c>
      <c r="H275" s="57">
        <v>44803</v>
      </c>
      <c r="I275" s="169"/>
      <c r="J275" s="169"/>
      <c r="K275" s="195"/>
      <c r="L275" s="195"/>
    </row>
    <row r="276" spans="1:12" s="7" customFormat="1" ht="15.75" x14ac:dyDescent="0.25">
      <c r="A276" s="278" t="s">
        <v>403</v>
      </c>
      <c r="B276" s="281" t="s">
        <v>404</v>
      </c>
      <c r="C276" s="278" t="s">
        <v>25</v>
      </c>
      <c r="D276" s="284" t="s">
        <v>389</v>
      </c>
      <c r="E276" s="287">
        <v>1</v>
      </c>
      <c r="F276" s="289" t="s">
        <v>398</v>
      </c>
      <c r="G276" s="276">
        <v>44587</v>
      </c>
      <c r="H276" s="276">
        <v>44593</v>
      </c>
      <c r="I276" s="198">
        <v>0</v>
      </c>
      <c r="J276" s="198">
        <v>0</v>
      </c>
      <c r="K276" s="198">
        <v>0</v>
      </c>
      <c r="L276" s="198">
        <v>0</v>
      </c>
    </row>
    <row r="277" spans="1:12" s="7" customFormat="1" ht="15.75" x14ac:dyDescent="0.25">
      <c r="A277" s="279"/>
      <c r="B277" s="282"/>
      <c r="C277" s="279"/>
      <c r="D277" s="285"/>
      <c r="E277" s="288"/>
      <c r="F277" s="290"/>
      <c r="G277" s="277"/>
      <c r="H277" s="277"/>
      <c r="I277" s="199"/>
      <c r="J277" s="199"/>
      <c r="K277" s="199"/>
      <c r="L277" s="199"/>
    </row>
    <row r="278" spans="1:12" s="7" customFormat="1" ht="15.75" x14ac:dyDescent="0.25">
      <c r="A278" s="279"/>
      <c r="B278" s="282"/>
      <c r="C278" s="279"/>
      <c r="D278" s="285"/>
      <c r="E278" s="287">
        <v>2</v>
      </c>
      <c r="F278" s="281" t="s">
        <v>399</v>
      </c>
      <c r="G278" s="276">
        <v>44682</v>
      </c>
      <c r="H278" s="276">
        <v>44772</v>
      </c>
      <c r="I278" s="199"/>
      <c r="J278" s="199"/>
      <c r="K278" s="199"/>
      <c r="L278" s="199"/>
    </row>
    <row r="279" spans="1:12" s="7" customFormat="1" ht="15.75" x14ac:dyDescent="0.25">
      <c r="A279" s="279"/>
      <c r="B279" s="282"/>
      <c r="C279" s="279"/>
      <c r="D279" s="285"/>
      <c r="E279" s="288"/>
      <c r="F279" s="283"/>
      <c r="G279" s="277"/>
      <c r="H279" s="277"/>
      <c r="I279" s="199"/>
      <c r="J279" s="199"/>
      <c r="K279" s="199"/>
      <c r="L279" s="199"/>
    </row>
    <row r="280" spans="1:12" s="7" customFormat="1" ht="31.5" x14ac:dyDescent="0.25">
      <c r="A280" s="279"/>
      <c r="B280" s="282"/>
      <c r="C280" s="279"/>
      <c r="D280" s="285"/>
      <c r="E280" s="66">
        <v>3</v>
      </c>
      <c r="F280" s="95" t="s">
        <v>400</v>
      </c>
      <c r="G280" s="54">
        <v>44772</v>
      </c>
      <c r="H280" s="54">
        <v>44788</v>
      </c>
      <c r="I280" s="199"/>
      <c r="J280" s="199"/>
      <c r="K280" s="199"/>
      <c r="L280" s="199"/>
    </row>
    <row r="281" spans="1:12" s="7" customFormat="1" ht="31.5" x14ac:dyDescent="0.25">
      <c r="A281" s="279"/>
      <c r="B281" s="282"/>
      <c r="C281" s="279"/>
      <c r="D281" s="285"/>
      <c r="E281" s="66">
        <v>4</v>
      </c>
      <c r="F281" s="95" t="s">
        <v>401</v>
      </c>
      <c r="G281" s="54">
        <v>44682</v>
      </c>
      <c r="H281" s="54">
        <v>44788</v>
      </c>
      <c r="I281" s="199"/>
      <c r="J281" s="199"/>
      <c r="K281" s="199"/>
      <c r="L281" s="199"/>
    </row>
    <row r="282" spans="1:12" s="7" customFormat="1" ht="47.25" x14ac:dyDescent="0.25">
      <c r="A282" s="280"/>
      <c r="B282" s="283"/>
      <c r="C282" s="280"/>
      <c r="D282" s="286"/>
      <c r="E282" s="66">
        <v>5</v>
      </c>
      <c r="F282" s="95" t="s">
        <v>402</v>
      </c>
      <c r="G282" s="54">
        <v>44793</v>
      </c>
      <c r="H282" s="54">
        <v>44803</v>
      </c>
      <c r="I282" s="202"/>
      <c r="J282" s="202"/>
      <c r="K282" s="202"/>
      <c r="L282" s="202"/>
    </row>
    <row r="283" spans="1:12" s="7" customFormat="1" ht="31.5" x14ac:dyDescent="0.25">
      <c r="A283" s="170" t="s">
        <v>405</v>
      </c>
      <c r="B283" s="348" t="s">
        <v>406</v>
      </c>
      <c r="C283" s="349" t="s">
        <v>25</v>
      </c>
      <c r="D283" s="350" t="s">
        <v>389</v>
      </c>
      <c r="E283" s="333">
        <v>1</v>
      </c>
      <c r="F283" s="126" t="s">
        <v>407</v>
      </c>
      <c r="G283" s="351">
        <v>44593</v>
      </c>
      <c r="H283" s="351">
        <v>44650</v>
      </c>
      <c r="I283" s="167">
        <v>57000</v>
      </c>
      <c r="J283" s="167">
        <v>0</v>
      </c>
      <c r="K283" s="193">
        <v>0</v>
      </c>
      <c r="L283" s="193">
        <v>0</v>
      </c>
    </row>
    <row r="284" spans="1:12" s="7" customFormat="1" ht="31.5" x14ac:dyDescent="0.25">
      <c r="A284" s="171"/>
      <c r="B284" s="348"/>
      <c r="C284" s="349"/>
      <c r="D284" s="350"/>
      <c r="E284" s="333">
        <v>2</v>
      </c>
      <c r="F284" s="126" t="s">
        <v>408</v>
      </c>
      <c r="G284" s="351">
        <v>44593</v>
      </c>
      <c r="H284" s="351">
        <v>44650</v>
      </c>
      <c r="I284" s="168"/>
      <c r="J284" s="168"/>
      <c r="K284" s="194"/>
      <c r="L284" s="194"/>
    </row>
    <row r="285" spans="1:12" s="7" customFormat="1" ht="31.5" x14ac:dyDescent="0.25">
      <c r="A285" s="171"/>
      <c r="B285" s="348"/>
      <c r="C285" s="349"/>
      <c r="D285" s="350"/>
      <c r="E285" s="333">
        <v>3</v>
      </c>
      <c r="F285" s="126" t="s">
        <v>409</v>
      </c>
      <c r="G285" s="351">
        <v>44593</v>
      </c>
      <c r="H285" s="351">
        <v>44650</v>
      </c>
      <c r="I285" s="168"/>
      <c r="J285" s="168"/>
      <c r="K285" s="194"/>
      <c r="L285" s="194"/>
    </row>
    <row r="286" spans="1:12" s="7" customFormat="1" ht="31.5" x14ac:dyDescent="0.25">
      <c r="A286" s="172"/>
      <c r="B286" s="348"/>
      <c r="C286" s="349"/>
      <c r="D286" s="350"/>
      <c r="E286" s="333">
        <v>4</v>
      </c>
      <c r="F286" s="126" t="s">
        <v>410</v>
      </c>
      <c r="G286" s="351">
        <v>44593</v>
      </c>
      <c r="H286" s="351">
        <v>44925</v>
      </c>
      <c r="I286" s="169"/>
      <c r="J286" s="169"/>
      <c r="K286" s="195"/>
      <c r="L286" s="195"/>
    </row>
    <row r="287" spans="1:12" s="7" customFormat="1" ht="15.75" x14ac:dyDescent="0.25">
      <c r="A287" s="170" t="s">
        <v>411</v>
      </c>
      <c r="B287" s="348" t="s">
        <v>412</v>
      </c>
      <c r="C287" s="349" t="s">
        <v>25</v>
      </c>
      <c r="D287" s="350" t="s">
        <v>389</v>
      </c>
      <c r="E287" s="333">
        <v>1</v>
      </c>
      <c r="F287" s="126" t="s">
        <v>413</v>
      </c>
      <c r="G287" s="351">
        <v>44593</v>
      </c>
      <c r="H287" s="351">
        <v>44621</v>
      </c>
      <c r="I287" s="167">
        <v>272804</v>
      </c>
      <c r="J287" s="167">
        <v>0</v>
      </c>
      <c r="K287" s="193">
        <v>0</v>
      </c>
      <c r="L287" s="193">
        <v>0</v>
      </c>
    </row>
    <row r="288" spans="1:12" s="7" customFormat="1" ht="47.25" x14ac:dyDescent="0.25">
      <c r="A288" s="171"/>
      <c r="B288" s="348"/>
      <c r="C288" s="349"/>
      <c r="D288" s="350"/>
      <c r="E288" s="333">
        <v>2</v>
      </c>
      <c r="F288" s="126" t="s">
        <v>414</v>
      </c>
      <c r="G288" s="351">
        <v>44652</v>
      </c>
      <c r="H288" s="351">
        <v>44681</v>
      </c>
      <c r="I288" s="168"/>
      <c r="J288" s="168"/>
      <c r="K288" s="194"/>
      <c r="L288" s="194"/>
    </row>
    <row r="289" spans="1:12" s="7" customFormat="1" ht="15.75" x14ac:dyDescent="0.25">
      <c r="A289" s="171"/>
      <c r="B289" s="348"/>
      <c r="C289" s="349"/>
      <c r="D289" s="350"/>
      <c r="E289" s="333">
        <v>3</v>
      </c>
      <c r="F289" s="126" t="s">
        <v>415</v>
      </c>
      <c r="G289" s="351">
        <v>44682</v>
      </c>
      <c r="H289" s="351">
        <v>44803</v>
      </c>
      <c r="I289" s="168"/>
      <c r="J289" s="168"/>
      <c r="K289" s="194"/>
      <c r="L289" s="194"/>
    </row>
    <row r="290" spans="1:12" s="7" customFormat="1" ht="31.5" x14ac:dyDescent="0.25">
      <c r="A290" s="171"/>
      <c r="B290" s="348"/>
      <c r="C290" s="349"/>
      <c r="D290" s="350"/>
      <c r="E290" s="333">
        <v>4</v>
      </c>
      <c r="F290" s="126" t="s">
        <v>416</v>
      </c>
      <c r="G290" s="351">
        <v>44805</v>
      </c>
      <c r="H290" s="351">
        <v>44834</v>
      </c>
      <c r="I290" s="168"/>
      <c r="J290" s="168"/>
      <c r="K290" s="194"/>
      <c r="L290" s="194"/>
    </row>
    <row r="291" spans="1:12" s="7" customFormat="1" ht="47.25" x14ac:dyDescent="0.25">
      <c r="A291" s="172"/>
      <c r="B291" s="348"/>
      <c r="C291" s="349"/>
      <c r="D291" s="350"/>
      <c r="E291" s="333">
        <v>5</v>
      </c>
      <c r="F291" s="126" t="s">
        <v>417</v>
      </c>
      <c r="G291" s="351">
        <v>44835</v>
      </c>
      <c r="H291" s="351">
        <v>44895</v>
      </c>
      <c r="I291" s="169"/>
      <c r="J291" s="169"/>
      <c r="K291" s="195"/>
      <c r="L291" s="195"/>
    </row>
    <row r="292" spans="1:12" s="7" customFormat="1" ht="31.5" x14ac:dyDescent="0.25">
      <c r="A292" s="170" t="s">
        <v>418</v>
      </c>
      <c r="B292" s="348" t="s">
        <v>419</v>
      </c>
      <c r="C292" s="349" t="s">
        <v>25</v>
      </c>
      <c r="D292" s="350" t="s">
        <v>389</v>
      </c>
      <c r="E292" s="333">
        <v>1</v>
      </c>
      <c r="F292" s="126" t="s">
        <v>420</v>
      </c>
      <c r="G292" s="57">
        <v>44654</v>
      </c>
      <c r="H292" s="57">
        <v>44803</v>
      </c>
      <c r="I292" s="167">
        <v>0</v>
      </c>
      <c r="J292" s="167">
        <v>0</v>
      </c>
      <c r="K292" s="193">
        <v>0</v>
      </c>
      <c r="L292" s="193">
        <v>0</v>
      </c>
    </row>
    <row r="293" spans="1:12" s="7" customFormat="1" ht="15.75" x14ac:dyDescent="0.25">
      <c r="A293" s="171"/>
      <c r="B293" s="348"/>
      <c r="C293" s="349"/>
      <c r="D293" s="350"/>
      <c r="E293" s="333">
        <v>2</v>
      </c>
      <c r="F293" s="126" t="s">
        <v>421</v>
      </c>
      <c r="G293" s="57">
        <v>44654</v>
      </c>
      <c r="H293" s="57">
        <v>44803</v>
      </c>
      <c r="I293" s="168"/>
      <c r="J293" s="168"/>
      <c r="K293" s="194"/>
      <c r="L293" s="194"/>
    </row>
    <row r="294" spans="1:12" s="7" customFormat="1" ht="31.5" x14ac:dyDescent="0.25">
      <c r="A294" s="171"/>
      <c r="B294" s="348"/>
      <c r="C294" s="349"/>
      <c r="D294" s="350"/>
      <c r="E294" s="333">
        <v>3</v>
      </c>
      <c r="F294" s="126" t="s">
        <v>419</v>
      </c>
      <c r="G294" s="57">
        <v>44654</v>
      </c>
      <c r="H294" s="57">
        <v>44803</v>
      </c>
      <c r="I294" s="168"/>
      <c r="J294" s="168"/>
      <c r="K294" s="194"/>
      <c r="L294" s="194"/>
    </row>
    <row r="295" spans="1:12" s="7" customFormat="1" ht="31.5" x14ac:dyDescent="0.25">
      <c r="A295" s="172"/>
      <c r="B295" s="348"/>
      <c r="C295" s="349"/>
      <c r="D295" s="350"/>
      <c r="E295" s="333">
        <v>4</v>
      </c>
      <c r="F295" s="126" t="s">
        <v>422</v>
      </c>
      <c r="G295" s="57">
        <v>44654</v>
      </c>
      <c r="H295" s="57">
        <v>44803</v>
      </c>
      <c r="I295" s="169"/>
      <c r="J295" s="169"/>
      <c r="K295" s="195"/>
      <c r="L295" s="195"/>
    </row>
    <row r="296" spans="1:12" s="7" customFormat="1" ht="47.25" customHeight="1" x14ac:dyDescent="0.25">
      <c r="A296" s="170" t="s">
        <v>654</v>
      </c>
      <c r="B296" s="335" t="s">
        <v>655</v>
      </c>
      <c r="C296" s="200" t="s">
        <v>25</v>
      </c>
      <c r="D296" s="336" t="s">
        <v>389</v>
      </c>
      <c r="E296" s="352">
        <v>1</v>
      </c>
      <c r="F296" s="353" t="s">
        <v>656</v>
      </c>
      <c r="G296" s="354" t="s">
        <v>660</v>
      </c>
      <c r="H296" s="355">
        <v>44785</v>
      </c>
      <c r="I296" s="167">
        <v>190000</v>
      </c>
      <c r="J296" s="167">
        <v>0</v>
      </c>
      <c r="K296" s="193">
        <v>0</v>
      </c>
      <c r="L296" s="193">
        <v>0</v>
      </c>
    </row>
    <row r="297" spans="1:12" s="7" customFormat="1" ht="30" x14ac:dyDescent="0.25">
      <c r="A297" s="171"/>
      <c r="B297" s="337"/>
      <c r="C297" s="201"/>
      <c r="D297" s="338"/>
      <c r="E297" s="352">
        <v>2</v>
      </c>
      <c r="F297" s="353" t="s">
        <v>657</v>
      </c>
      <c r="G297" s="355">
        <v>44774</v>
      </c>
      <c r="H297" s="354" t="s">
        <v>661</v>
      </c>
      <c r="I297" s="168"/>
      <c r="J297" s="168"/>
      <c r="K297" s="194"/>
      <c r="L297" s="194"/>
    </row>
    <row r="298" spans="1:12" s="7" customFormat="1" ht="15.75" x14ac:dyDescent="0.25">
      <c r="A298" s="171"/>
      <c r="B298" s="337"/>
      <c r="C298" s="201"/>
      <c r="D298" s="338"/>
      <c r="E298" s="352">
        <v>3</v>
      </c>
      <c r="F298" s="353" t="s">
        <v>658</v>
      </c>
      <c r="G298" s="355">
        <v>44809</v>
      </c>
      <c r="H298" s="354">
        <v>44844</v>
      </c>
      <c r="I298" s="168"/>
      <c r="J298" s="168"/>
      <c r="K298" s="194"/>
      <c r="L298" s="194"/>
    </row>
    <row r="299" spans="1:12" s="7" customFormat="1" ht="15.75" x14ac:dyDescent="0.25">
      <c r="A299" s="172"/>
      <c r="B299" s="346"/>
      <c r="C299" s="212"/>
      <c r="D299" s="347"/>
      <c r="E299" s="352">
        <v>4</v>
      </c>
      <c r="F299" s="353" t="s">
        <v>659</v>
      </c>
      <c r="G299" s="355">
        <v>44845</v>
      </c>
      <c r="H299" s="355">
        <v>44865</v>
      </c>
      <c r="I299" s="168"/>
      <c r="J299" s="169"/>
      <c r="K299" s="195"/>
      <c r="L299" s="195"/>
    </row>
    <row r="300" spans="1:12" s="13" customFormat="1" ht="15.75" x14ac:dyDescent="0.25">
      <c r="A300" s="8">
        <v>2</v>
      </c>
      <c r="B300" s="9" t="s">
        <v>423</v>
      </c>
      <c r="C300" s="96" t="s">
        <v>14</v>
      </c>
      <c r="D300" s="10"/>
      <c r="E300" s="10"/>
      <c r="F300" s="9"/>
      <c r="G300" s="11"/>
      <c r="H300" s="11"/>
      <c r="I300" s="97"/>
      <c r="J300" s="97"/>
      <c r="K300" s="97"/>
      <c r="L300" s="97"/>
    </row>
    <row r="301" spans="1:12" s="7" customFormat="1" ht="47.25" x14ac:dyDescent="0.25">
      <c r="A301" s="14">
        <v>2.1</v>
      </c>
      <c r="B301" s="15" t="s">
        <v>424</v>
      </c>
      <c r="C301" s="68" t="s">
        <v>16</v>
      </c>
      <c r="D301" s="16"/>
      <c r="E301" s="16"/>
      <c r="F301" s="15"/>
      <c r="G301" s="17"/>
      <c r="H301" s="17"/>
      <c r="I301" s="69"/>
      <c r="J301" s="69"/>
      <c r="K301" s="69"/>
      <c r="L301" s="69"/>
    </row>
    <row r="302" spans="1:12" s="7" customFormat="1" ht="31.5" x14ac:dyDescent="0.25">
      <c r="A302" s="19" t="s">
        <v>425</v>
      </c>
      <c r="B302" s="20" t="s">
        <v>426</v>
      </c>
      <c r="C302" s="40" t="s">
        <v>19</v>
      </c>
      <c r="D302" s="21"/>
      <c r="E302" s="21"/>
      <c r="F302" s="20"/>
      <c r="G302" s="22"/>
      <c r="H302" s="22"/>
      <c r="I302" s="41"/>
      <c r="J302" s="41"/>
      <c r="K302" s="41"/>
      <c r="L302" s="41"/>
    </row>
    <row r="303" spans="1:12" s="7" customFormat="1" ht="31.5" x14ac:dyDescent="0.25">
      <c r="A303" s="24" t="s">
        <v>427</v>
      </c>
      <c r="B303" s="25" t="s">
        <v>428</v>
      </c>
      <c r="C303" s="35" t="s">
        <v>22</v>
      </c>
      <c r="D303" s="26"/>
      <c r="E303" s="26"/>
      <c r="F303" s="25"/>
      <c r="G303" s="27"/>
      <c r="H303" s="27"/>
      <c r="I303" s="36"/>
      <c r="J303" s="36"/>
      <c r="K303" s="36"/>
      <c r="L303" s="36"/>
    </row>
    <row r="304" spans="1:12" s="7" customFormat="1" ht="15.75" x14ac:dyDescent="0.25">
      <c r="A304" s="291" t="s">
        <v>429</v>
      </c>
      <c r="B304" s="293" t="s">
        <v>430</v>
      </c>
      <c r="C304" s="291" t="s">
        <v>25</v>
      </c>
      <c r="D304" s="295" t="s">
        <v>358</v>
      </c>
      <c r="E304" s="287">
        <v>1</v>
      </c>
      <c r="F304" s="297" t="s">
        <v>431</v>
      </c>
      <c r="G304" s="54">
        <v>44576</v>
      </c>
      <c r="H304" s="54">
        <v>44619</v>
      </c>
      <c r="I304" s="253">
        <v>84000</v>
      </c>
      <c r="J304" s="298">
        <v>0</v>
      </c>
      <c r="K304" s="298">
        <v>0</v>
      </c>
      <c r="L304" s="298">
        <v>0</v>
      </c>
    </row>
    <row r="305" spans="1:12" s="7" customFormat="1" ht="15.75" x14ac:dyDescent="0.25">
      <c r="A305" s="292"/>
      <c r="B305" s="294"/>
      <c r="C305" s="292"/>
      <c r="D305" s="295"/>
      <c r="E305" s="296"/>
      <c r="F305" s="297"/>
      <c r="G305" s="54">
        <v>44594</v>
      </c>
      <c r="H305" s="54">
        <v>44619</v>
      </c>
      <c r="I305" s="253"/>
      <c r="J305" s="298"/>
      <c r="K305" s="298"/>
      <c r="L305" s="298"/>
    </row>
    <row r="306" spans="1:12" s="7" customFormat="1" ht="15.75" x14ac:dyDescent="0.25">
      <c r="A306" s="292"/>
      <c r="B306" s="294"/>
      <c r="C306" s="292"/>
      <c r="D306" s="295"/>
      <c r="E306" s="98">
        <v>2</v>
      </c>
      <c r="F306" s="95" t="s">
        <v>432</v>
      </c>
      <c r="G306" s="54">
        <v>44621</v>
      </c>
      <c r="H306" s="54">
        <v>44710</v>
      </c>
      <c r="I306" s="253"/>
      <c r="J306" s="298"/>
      <c r="K306" s="298"/>
      <c r="L306" s="298"/>
    </row>
    <row r="307" spans="1:12" s="7" customFormat="1" ht="31.5" x14ac:dyDescent="0.25">
      <c r="A307" s="292"/>
      <c r="B307" s="294"/>
      <c r="C307" s="292"/>
      <c r="D307" s="295"/>
      <c r="E307" s="98">
        <v>3</v>
      </c>
      <c r="F307" s="99" t="s">
        <v>433</v>
      </c>
      <c r="G307" s="54">
        <v>44568</v>
      </c>
      <c r="H307" s="54">
        <v>44824</v>
      </c>
      <c r="I307" s="253"/>
      <c r="J307" s="298"/>
      <c r="K307" s="298"/>
      <c r="L307" s="298"/>
    </row>
    <row r="308" spans="1:12" s="7" customFormat="1" ht="15.75" x14ac:dyDescent="0.25">
      <c r="A308" s="292"/>
      <c r="B308" s="294"/>
      <c r="C308" s="292"/>
      <c r="D308" s="295"/>
      <c r="E308" s="98">
        <v>4</v>
      </c>
      <c r="F308" s="99" t="s">
        <v>434</v>
      </c>
      <c r="G308" s="54">
        <v>44774</v>
      </c>
      <c r="H308" s="54">
        <v>44925</v>
      </c>
      <c r="I308" s="253"/>
      <c r="J308" s="298"/>
      <c r="K308" s="298"/>
      <c r="L308" s="298"/>
    </row>
    <row r="309" spans="1:12" s="7" customFormat="1" ht="31.5" x14ac:dyDescent="0.25">
      <c r="A309" s="292"/>
      <c r="B309" s="294"/>
      <c r="C309" s="292"/>
      <c r="D309" s="295"/>
      <c r="E309" s="98">
        <v>5</v>
      </c>
      <c r="F309" s="99" t="s">
        <v>435</v>
      </c>
      <c r="G309" s="54">
        <v>44835</v>
      </c>
      <c r="H309" s="100">
        <v>44875</v>
      </c>
      <c r="I309" s="253"/>
      <c r="J309" s="298"/>
      <c r="K309" s="298"/>
      <c r="L309" s="298"/>
    </row>
    <row r="310" spans="1:12" s="7" customFormat="1" ht="15.75" x14ac:dyDescent="0.25">
      <c r="A310" s="203" t="s">
        <v>436</v>
      </c>
      <c r="B310" s="282" t="s">
        <v>437</v>
      </c>
      <c r="C310" s="278" t="s">
        <v>25</v>
      </c>
      <c r="D310" s="285" t="s">
        <v>358</v>
      </c>
      <c r="E310" s="98">
        <v>1</v>
      </c>
      <c r="F310" s="95" t="s">
        <v>438</v>
      </c>
      <c r="G310" s="54">
        <v>44569</v>
      </c>
      <c r="H310" s="54">
        <v>44590</v>
      </c>
      <c r="I310" s="198">
        <v>50000</v>
      </c>
      <c r="J310" s="198">
        <v>0</v>
      </c>
      <c r="K310" s="198">
        <v>0</v>
      </c>
      <c r="L310" s="198">
        <v>0</v>
      </c>
    </row>
    <row r="311" spans="1:12" s="7" customFormat="1" ht="15.75" x14ac:dyDescent="0.25">
      <c r="A311" s="299"/>
      <c r="B311" s="300"/>
      <c r="C311" s="301"/>
      <c r="D311" s="285"/>
      <c r="E311" s="98">
        <v>2</v>
      </c>
      <c r="F311" s="95" t="s">
        <v>439</v>
      </c>
      <c r="G311" s="54">
        <v>44576</v>
      </c>
      <c r="H311" s="54">
        <v>44591</v>
      </c>
      <c r="I311" s="199"/>
      <c r="J311" s="199"/>
      <c r="K311" s="199"/>
      <c r="L311" s="199"/>
    </row>
    <row r="312" spans="1:12" s="7" customFormat="1" ht="15.75" x14ac:dyDescent="0.25">
      <c r="A312" s="299"/>
      <c r="B312" s="300"/>
      <c r="C312" s="301"/>
      <c r="D312" s="285"/>
      <c r="E312" s="98">
        <v>3</v>
      </c>
      <c r="F312" s="95" t="s">
        <v>440</v>
      </c>
      <c r="G312" s="54">
        <v>44607</v>
      </c>
      <c r="H312" s="54">
        <v>44649</v>
      </c>
      <c r="I312" s="199"/>
      <c r="J312" s="199"/>
      <c r="K312" s="199"/>
      <c r="L312" s="199"/>
    </row>
    <row r="313" spans="1:12" s="7" customFormat="1" ht="15.75" x14ac:dyDescent="0.25">
      <c r="A313" s="299"/>
      <c r="B313" s="300"/>
      <c r="C313" s="301"/>
      <c r="D313" s="285"/>
      <c r="E313" s="98">
        <v>4</v>
      </c>
      <c r="F313" s="95" t="s">
        <v>441</v>
      </c>
      <c r="G313" s="54">
        <v>44607</v>
      </c>
      <c r="H313" s="54">
        <v>44649</v>
      </c>
      <c r="I313" s="199"/>
      <c r="J313" s="199"/>
      <c r="K313" s="199"/>
      <c r="L313" s="199"/>
    </row>
    <row r="314" spans="1:12" s="7" customFormat="1" ht="15.75" x14ac:dyDescent="0.25">
      <c r="A314" s="299"/>
      <c r="B314" s="300"/>
      <c r="C314" s="301"/>
      <c r="D314" s="285"/>
      <c r="E314" s="98">
        <v>5</v>
      </c>
      <c r="F314" s="99" t="s">
        <v>442</v>
      </c>
      <c r="G314" s="54">
        <v>44607</v>
      </c>
      <c r="H314" s="54">
        <v>44649</v>
      </c>
      <c r="I314" s="199"/>
      <c r="J314" s="199"/>
      <c r="K314" s="199"/>
      <c r="L314" s="199"/>
    </row>
    <row r="315" spans="1:12" s="7" customFormat="1" ht="15.75" x14ac:dyDescent="0.25">
      <c r="A315" s="299"/>
      <c r="B315" s="300"/>
      <c r="C315" s="301"/>
      <c r="D315" s="285"/>
      <c r="E315" s="98">
        <v>6</v>
      </c>
      <c r="F315" s="99" t="s">
        <v>443</v>
      </c>
      <c r="G315" s="54">
        <v>44649</v>
      </c>
      <c r="H315" s="54">
        <v>44666</v>
      </c>
      <c r="I315" s="199"/>
      <c r="J315" s="199"/>
      <c r="K315" s="199"/>
      <c r="L315" s="199"/>
    </row>
    <row r="316" spans="1:12" s="7" customFormat="1" ht="15.75" x14ac:dyDescent="0.25">
      <c r="A316" s="203" t="s">
        <v>444</v>
      </c>
      <c r="B316" s="281" t="s">
        <v>445</v>
      </c>
      <c r="C316" s="278" t="s">
        <v>25</v>
      </c>
      <c r="D316" s="285" t="s">
        <v>358</v>
      </c>
      <c r="E316" s="66">
        <v>1</v>
      </c>
      <c r="F316" s="95" t="s">
        <v>446</v>
      </c>
      <c r="G316" s="54">
        <v>44666</v>
      </c>
      <c r="H316" s="54">
        <v>44680</v>
      </c>
      <c r="I316" s="198">
        <v>0</v>
      </c>
      <c r="J316" s="198">
        <v>0</v>
      </c>
      <c r="K316" s="198">
        <v>0</v>
      </c>
      <c r="L316" s="198">
        <v>0</v>
      </c>
    </row>
    <row r="317" spans="1:12" s="7" customFormat="1" ht="31.5" x14ac:dyDescent="0.25">
      <c r="A317" s="299"/>
      <c r="B317" s="300"/>
      <c r="C317" s="301"/>
      <c r="D317" s="285"/>
      <c r="E317" s="98">
        <v>2</v>
      </c>
      <c r="F317" s="99" t="s">
        <v>447</v>
      </c>
      <c r="G317" s="54">
        <v>44666</v>
      </c>
      <c r="H317" s="54">
        <v>44680</v>
      </c>
      <c r="I317" s="199"/>
      <c r="J317" s="199"/>
      <c r="K317" s="199"/>
      <c r="L317" s="199"/>
    </row>
    <row r="318" spans="1:12" s="7" customFormat="1" ht="47.25" x14ac:dyDescent="0.25">
      <c r="A318" s="299"/>
      <c r="B318" s="300"/>
      <c r="C318" s="301"/>
      <c r="D318" s="285"/>
      <c r="E318" s="66">
        <v>3</v>
      </c>
      <c r="F318" s="95" t="s">
        <v>448</v>
      </c>
      <c r="G318" s="54">
        <v>44666</v>
      </c>
      <c r="H318" s="54">
        <v>44680</v>
      </c>
      <c r="I318" s="199"/>
      <c r="J318" s="199"/>
      <c r="K318" s="199"/>
      <c r="L318" s="199"/>
    </row>
    <row r="319" spans="1:12" s="7" customFormat="1" ht="15.75" x14ac:dyDescent="0.25">
      <c r="A319" s="299"/>
      <c r="B319" s="300"/>
      <c r="C319" s="301"/>
      <c r="D319" s="285"/>
      <c r="E319" s="98">
        <v>4</v>
      </c>
      <c r="F319" s="99" t="s">
        <v>449</v>
      </c>
      <c r="G319" s="54">
        <v>44680</v>
      </c>
      <c r="H319" s="54">
        <v>44722</v>
      </c>
      <c r="I319" s="199"/>
      <c r="J319" s="199"/>
      <c r="K319" s="199"/>
      <c r="L319" s="199"/>
    </row>
    <row r="320" spans="1:12" s="7" customFormat="1" ht="31.5" x14ac:dyDescent="0.25">
      <c r="A320" s="299"/>
      <c r="B320" s="300"/>
      <c r="C320" s="301"/>
      <c r="D320" s="285"/>
      <c r="E320" s="98">
        <v>5</v>
      </c>
      <c r="F320" s="99" t="s">
        <v>450</v>
      </c>
      <c r="G320" s="54">
        <v>44653</v>
      </c>
      <c r="H320" s="54">
        <v>44696</v>
      </c>
      <c r="I320" s="199"/>
      <c r="J320" s="199"/>
      <c r="K320" s="199"/>
      <c r="L320" s="199"/>
    </row>
    <row r="321" spans="1:12" s="7" customFormat="1" ht="31.5" x14ac:dyDescent="0.25">
      <c r="A321" s="299"/>
      <c r="B321" s="300"/>
      <c r="C321" s="301"/>
      <c r="D321" s="285"/>
      <c r="E321" s="98">
        <v>6</v>
      </c>
      <c r="F321" s="99" t="s">
        <v>451</v>
      </c>
      <c r="G321" s="54">
        <v>44718</v>
      </c>
      <c r="H321" s="54">
        <v>44895</v>
      </c>
      <c r="I321" s="199"/>
      <c r="J321" s="199"/>
      <c r="K321" s="199"/>
      <c r="L321" s="199"/>
    </row>
    <row r="322" spans="1:12" s="7" customFormat="1" ht="15.75" x14ac:dyDescent="0.25">
      <c r="A322" s="299"/>
      <c r="B322" s="300"/>
      <c r="C322" s="301"/>
      <c r="D322" s="285"/>
      <c r="E322" s="98">
        <v>7</v>
      </c>
      <c r="F322" s="99" t="s">
        <v>452</v>
      </c>
      <c r="G322" s="54">
        <v>44711</v>
      </c>
      <c r="H322" s="54">
        <v>44722</v>
      </c>
      <c r="I322" s="199"/>
      <c r="J322" s="199"/>
      <c r="K322" s="199"/>
      <c r="L322" s="199"/>
    </row>
    <row r="323" spans="1:12" s="7" customFormat="1" ht="47.25" x14ac:dyDescent="0.25">
      <c r="A323" s="203" t="s">
        <v>453</v>
      </c>
      <c r="B323" s="281" t="s">
        <v>454</v>
      </c>
      <c r="C323" s="278" t="s">
        <v>25</v>
      </c>
      <c r="D323" s="284" t="s">
        <v>358</v>
      </c>
      <c r="E323" s="98">
        <v>1</v>
      </c>
      <c r="F323" s="99" t="s">
        <v>455</v>
      </c>
      <c r="G323" s="54">
        <v>44666</v>
      </c>
      <c r="H323" s="54">
        <v>44742</v>
      </c>
      <c r="I323" s="198">
        <v>0</v>
      </c>
      <c r="J323" s="198">
        <v>0</v>
      </c>
      <c r="K323" s="198">
        <v>0</v>
      </c>
      <c r="L323" s="198">
        <v>0</v>
      </c>
    </row>
    <row r="324" spans="1:12" s="7" customFormat="1" ht="31.5" x14ac:dyDescent="0.25">
      <c r="A324" s="299"/>
      <c r="B324" s="300"/>
      <c r="C324" s="301"/>
      <c r="D324" s="285"/>
      <c r="E324" s="66">
        <v>2</v>
      </c>
      <c r="F324" s="95" t="s">
        <v>456</v>
      </c>
      <c r="G324" s="54">
        <v>44867</v>
      </c>
      <c r="H324" s="54">
        <v>44880</v>
      </c>
      <c r="I324" s="199"/>
      <c r="J324" s="199"/>
      <c r="K324" s="199"/>
      <c r="L324" s="199"/>
    </row>
    <row r="325" spans="1:12" s="7" customFormat="1" ht="47.25" x14ac:dyDescent="0.25">
      <c r="A325" s="299"/>
      <c r="B325" s="300"/>
      <c r="C325" s="301"/>
      <c r="D325" s="285"/>
      <c r="E325" s="98">
        <v>3</v>
      </c>
      <c r="F325" s="99" t="s">
        <v>457</v>
      </c>
      <c r="G325" s="54">
        <v>44714</v>
      </c>
      <c r="H325" s="54">
        <v>44727</v>
      </c>
      <c r="I325" s="199"/>
      <c r="J325" s="199"/>
      <c r="K325" s="199"/>
      <c r="L325" s="199"/>
    </row>
    <row r="326" spans="1:12" s="7" customFormat="1" ht="31.5" x14ac:dyDescent="0.25">
      <c r="A326" s="299"/>
      <c r="B326" s="300"/>
      <c r="C326" s="301"/>
      <c r="D326" s="285"/>
      <c r="E326" s="98">
        <v>4</v>
      </c>
      <c r="F326" s="99" t="s">
        <v>458</v>
      </c>
      <c r="G326" s="54">
        <v>44594</v>
      </c>
      <c r="H326" s="54">
        <v>44920</v>
      </c>
      <c r="I326" s="199"/>
      <c r="J326" s="199"/>
      <c r="K326" s="199"/>
      <c r="L326" s="199"/>
    </row>
    <row r="327" spans="1:12" s="7" customFormat="1" ht="31.5" x14ac:dyDescent="0.25">
      <c r="A327" s="203" t="s">
        <v>459</v>
      </c>
      <c r="B327" s="179" t="s">
        <v>460</v>
      </c>
      <c r="C327" s="91" t="s">
        <v>25</v>
      </c>
      <c r="D327" s="185" t="s">
        <v>358</v>
      </c>
      <c r="E327" s="101">
        <v>1</v>
      </c>
      <c r="F327" s="102" t="s">
        <v>461</v>
      </c>
      <c r="G327" s="103">
        <v>44563</v>
      </c>
      <c r="H327" s="32">
        <v>44680</v>
      </c>
      <c r="I327" s="198">
        <v>98900</v>
      </c>
      <c r="J327" s="198">
        <v>0</v>
      </c>
      <c r="K327" s="198">
        <v>0</v>
      </c>
      <c r="L327" s="198">
        <v>0</v>
      </c>
    </row>
    <row r="328" spans="1:12" s="7" customFormat="1" ht="15.75" x14ac:dyDescent="0.25">
      <c r="A328" s="204"/>
      <c r="B328" s="305"/>
      <c r="C328" s="104"/>
      <c r="D328" s="186"/>
      <c r="E328" s="105">
        <v>2</v>
      </c>
      <c r="F328" s="102" t="s">
        <v>462</v>
      </c>
      <c r="G328" s="103">
        <v>44564</v>
      </c>
      <c r="H328" s="103">
        <v>44620</v>
      </c>
      <c r="I328" s="199"/>
      <c r="J328" s="199"/>
      <c r="K328" s="199"/>
      <c r="L328" s="199"/>
    </row>
    <row r="329" spans="1:12" s="7" customFormat="1" ht="15.75" x14ac:dyDescent="0.25">
      <c r="A329" s="204"/>
      <c r="B329" s="305"/>
      <c r="C329" s="104"/>
      <c r="D329" s="186"/>
      <c r="E329" s="47">
        <v>3</v>
      </c>
      <c r="F329" s="106" t="s">
        <v>463</v>
      </c>
      <c r="G329" s="103">
        <v>44564</v>
      </c>
      <c r="H329" s="103">
        <v>44844</v>
      </c>
      <c r="I329" s="199"/>
      <c r="J329" s="199"/>
      <c r="K329" s="199"/>
      <c r="L329" s="199"/>
    </row>
    <row r="330" spans="1:12" s="7" customFormat="1" ht="15.75" x14ac:dyDescent="0.25">
      <c r="A330" s="204"/>
      <c r="B330" s="305"/>
      <c r="C330" s="104"/>
      <c r="D330" s="186"/>
      <c r="E330" s="105">
        <v>4</v>
      </c>
      <c r="F330" s="106" t="s">
        <v>464</v>
      </c>
      <c r="G330" s="103">
        <v>44571</v>
      </c>
      <c r="H330" s="103">
        <v>44592</v>
      </c>
      <c r="I330" s="199"/>
      <c r="J330" s="199"/>
      <c r="K330" s="199"/>
      <c r="L330" s="199"/>
    </row>
    <row r="331" spans="1:12" s="7" customFormat="1" ht="15.75" x14ac:dyDescent="0.25">
      <c r="A331" s="204"/>
      <c r="B331" s="305"/>
      <c r="C331" s="104"/>
      <c r="D331" s="186"/>
      <c r="E331" s="302">
        <v>5</v>
      </c>
      <c r="F331" s="248" t="s">
        <v>465</v>
      </c>
      <c r="G331" s="103">
        <v>44655</v>
      </c>
      <c r="H331" s="103">
        <v>44680</v>
      </c>
      <c r="I331" s="199"/>
      <c r="J331" s="199"/>
      <c r="K331" s="199"/>
      <c r="L331" s="199"/>
    </row>
    <row r="332" spans="1:12" s="7" customFormat="1" ht="15.75" x14ac:dyDescent="0.25">
      <c r="A332" s="204"/>
      <c r="B332" s="305"/>
      <c r="C332" s="104"/>
      <c r="D332" s="186"/>
      <c r="E332" s="303"/>
      <c r="F332" s="304"/>
      <c r="G332" s="103">
        <v>44655</v>
      </c>
      <c r="H332" s="103">
        <v>44742</v>
      </c>
      <c r="I332" s="199"/>
      <c r="J332" s="199"/>
      <c r="K332" s="199"/>
      <c r="L332" s="199"/>
    </row>
    <row r="333" spans="1:12" s="7" customFormat="1" ht="31.5" x14ac:dyDescent="0.25">
      <c r="A333" s="204"/>
      <c r="B333" s="305"/>
      <c r="C333" s="104"/>
      <c r="D333" s="186"/>
      <c r="E333" s="46">
        <v>6</v>
      </c>
      <c r="F333" s="52" t="s">
        <v>466</v>
      </c>
      <c r="G333" s="103">
        <v>44564</v>
      </c>
      <c r="H333" s="103">
        <v>44844</v>
      </c>
      <c r="I333" s="199"/>
      <c r="J333" s="199"/>
      <c r="K333" s="199"/>
      <c r="L333" s="199"/>
    </row>
    <row r="334" spans="1:12" s="7" customFormat="1" ht="31.5" x14ac:dyDescent="0.25">
      <c r="A334" s="204"/>
      <c r="B334" s="305"/>
      <c r="C334" s="104"/>
      <c r="D334" s="186"/>
      <c r="E334" s="46">
        <v>7</v>
      </c>
      <c r="F334" s="102" t="s">
        <v>467</v>
      </c>
      <c r="G334" s="103">
        <v>44682</v>
      </c>
      <c r="H334" s="103">
        <v>44742</v>
      </c>
      <c r="I334" s="199"/>
      <c r="J334" s="199"/>
      <c r="K334" s="199"/>
      <c r="L334" s="199"/>
    </row>
    <row r="335" spans="1:12" s="7" customFormat="1" ht="47.25" x14ac:dyDescent="0.25">
      <c r="A335" s="204"/>
      <c r="B335" s="305"/>
      <c r="C335" s="104"/>
      <c r="D335" s="186"/>
      <c r="E335" s="46">
        <v>8</v>
      </c>
      <c r="F335" s="102" t="s">
        <v>468</v>
      </c>
      <c r="G335" s="103">
        <v>44743</v>
      </c>
      <c r="H335" s="103">
        <v>44757</v>
      </c>
      <c r="I335" s="199"/>
      <c r="J335" s="199"/>
      <c r="K335" s="199"/>
      <c r="L335" s="199"/>
    </row>
    <row r="336" spans="1:12" s="7" customFormat="1" ht="47.25" x14ac:dyDescent="0.25">
      <c r="A336" s="204"/>
      <c r="B336" s="305"/>
      <c r="C336" s="104"/>
      <c r="D336" s="186"/>
      <c r="E336" s="46">
        <v>9</v>
      </c>
      <c r="F336" s="102" t="s">
        <v>469</v>
      </c>
      <c r="G336" s="103">
        <v>44854</v>
      </c>
      <c r="H336" s="103">
        <v>44907</v>
      </c>
      <c r="I336" s="199"/>
      <c r="J336" s="199"/>
      <c r="K336" s="199"/>
      <c r="L336" s="199"/>
    </row>
    <row r="337" spans="1:12" s="7" customFormat="1" ht="47.25" x14ac:dyDescent="0.25">
      <c r="A337" s="205"/>
      <c r="B337" s="306"/>
      <c r="C337" s="107"/>
      <c r="D337" s="187"/>
      <c r="E337" s="46">
        <v>10</v>
      </c>
      <c r="F337" s="102" t="s">
        <v>470</v>
      </c>
      <c r="G337" s="103">
        <v>44908</v>
      </c>
      <c r="H337" s="103">
        <v>44915</v>
      </c>
      <c r="I337" s="202"/>
      <c r="J337" s="202"/>
      <c r="K337" s="202"/>
      <c r="L337" s="202"/>
    </row>
    <row r="338" spans="1:12" s="7" customFormat="1" ht="53.25" customHeight="1" x14ac:dyDescent="0.25">
      <c r="A338" s="108" t="s">
        <v>471</v>
      </c>
      <c r="B338" s="106" t="s">
        <v>472</v>
      </c>
      <c r="C338" s="109" t="s">
        <v>25</v>
      </c>
      <c r="D338" s="109" t="s">
        <v>358</v>
      </c>
      <c r="E338" s="47">
        <v>1</v>
      </c>
      <c r="F338" s="106" t="s">
        <v>473</v>
      </c>
      <c r="G338" s="103">
        <v>44564</v>
      </c>
      <c r="H338" s="103">
        <v>44926</v>
      </c>
      <c r="I338" s="110">
        <v>0</v>
      </c>
      <c r="J338" s="110">
        <v>0</v>
      </c>
      <c r="K338" s="110">
        <v>0</v>
      </c>
      <c r="L338" s="110">
        <v>0</v>
      </c>
    </row>
    <row r="339" spans="1:12" s="7" customFormat="1" ht="31.5" x14ac:dyDescent="0.25">
      <c r="A339" s="24" t="s">
        <v>474</v>
      </c>
      <c r="B339" s="25" t="s">
        <v>475</v>
      </c>
      <c r="C339" s="35" t="s">
        <v>22</v>
      </c>
      <c r="D339" s="26"/>
      <c r="E339" s="26"/>
      <c r="F339" s="111"/>
      <c r="G339" s="27"/>
      <c r="H339" s="27"/>
      <c r="I339" s="36"/>
      <c r="J339" s="36"/>
      <c r="K339" s="36"/>
      <c r="L339" s="36"/>
    </row>
    <row r="340" spans="1:12" s="7" customFormat="1" ht="31.5" x14ac:dyDescent="0.25">
      <c r="A340" s="203" t="s">
        <v>476</v>
      </c>
      <c r="B340" s="179" t="s">
        <v>477</v>
      </c>
      <c r="C340" s="182" t="s">
        <v>25</v>
      </c>
      <c r="D340" s="185" t="s">
        <v>358</v>
      </c>
      <c r="E340" s="46">
        <v>1</v>
      </c>
      <c r="F340" s="92" t="s">
        <v>478</v>
      </c>
      <c r="G340" s="32">
        <v>44593</v>
      </c>
      <c r="H340" s="32">
        <v>44651</v>
      </c>
      <c r="I340" s="198">
        <v>0</v>
      </c>
      <c r="J340" s="198">
        <v>0</v>
      </c>
      <c r="K340" s="198">
        <v>0</v>
      </c>
      <c r="L340" s="198">
        <v>0</v>
      </c>
    </row>
    <row r="341" spans="1:12" s="7" customFormat="1" ht="31.5" x14ac:dyDescent="0.25">
      <c r="A341" s="204"/>
      <c r="B341" s="305"/>
      <c r="C341" s="214"/>
      <c r="D341" s="186"/>
      <c r="E341" s="46">
        <v>2</v>
      </c>
      <c r="F341" s="92" t="s">
        <v>479</v>
      </c>
      <c r="G341" s="32">
        <v>44652</v>
      </c>
      <c r="H341" s="32">
        <v>44742</v>
      </c>
      <c r="I341" s="199"/>
      <c r="J341" s="199"/>
      <c r="K341" s="199"/>
      <c r="L341" s="199"/>
    </row>
    <row r="342" spans="1:12" s="7" customFormat="1" ht="31.5" x14ac:dyDescent="0.25">
      <c r="A342" s="204"/>
      <c r="B342" s="305"/>
      <c r="C342" s="214"/>
      <c r="D342" s="186"/>
      <c r="E342" s="46">
        <v>3</v>
      </c>
      <c r="F342" s="92" t="s">
        <v>480</v>
      </c>
      <c r="G342" s="32">
        <v>44823</v>
      </c>
      <c r="H342" s="112">
        <v>44865</v>
      </c>
      <c r="I342" s="199"/>
      <c r="J342" s="199"/>
      <c r="K342" s="199"/>
      <c r="L342" s="199"/>
    </row>
    <row r="343" spans="1:12" s="7" customFormat="1" ht="31.5" x14ac:dyDescent="0.25">
      <c r="A343" s="24" t="s">
        <v>481</v>
      </c>
      <c r="B343" s="25" t="s">
        <v>482</v>
      </c>
      <c r="C343" s="35" t="s">
        <v>22</v>
      </c>
      <c r="D343" s="26"/>
      <c r="E343" s="26"/>
      <c r="F343" s="111"/>
      <c r="G343" s="27"/>
      <c r="H343" s="27"/>
      <c r="I343" s="36"/>
      <c r="J343" s="36"/>
      <c r="K343" s="36"/>
      <c r="L343" s="36"/>
    </row>
    <row r="344" spans="1:12" s="7" customFormat="1" ht="31.5" x14ac:dyDescent="0.25">
      <c r="A344" s="203" t="s">
        <v>483</v>
      </c>
      <c r="B344" s="179" t="s">
        <v>484</v>
      </c>
      <c r="C344" s="182" t="s">
        <v>25</v>
      </c>
      <c r="D344" s="185" t="s">
        <v>358</v>
      </c>
      <c r="E344" s="46">
        <v>1</v>
      </c>
      <c r="F344" s="102" t="s">
        <v>485</v>
      </c>
      <c r="G344" s="113">
        <v>44575</v>
      </c>
      <c r="H344" s="114">
        <v>44620</v>
      </c>
      <c r="I344" s="198">
        <v>0</v>
      </c>
      <c r="J344" s="198">
        <v>0</v>
      </c>
      <c r="K344" s="198">
        <v>0</v>
      </c>
      <c r="L344" s="198">
        <v>0</v>
      </c>
    </row>
    <row r="345" spans="1:12" s="7" customFormat="1" ht="15.75" x14ac:dyDescent="0.25">
      <c r="A345" s="299"/>
      <c r="B345" s="305"/>
      <c r="C345" s="214"/>
      <c r="D345" s="186"/>
      <c r="E345" s="46">
        <v>2</v>
      </c>
      <c r="F345" s="102" t="s">
        <v>486</v>
      </c>
      <c r="G345" s="113">
        <v>44666</v>
      </c>
      <c r="H345" s="114">
        <v>44706</v>
      </c>
      <c r="I345" s="199"/>
      <c r="J345" s="199"/>
      <c r="K345" s="199"/>
      <c r="L345" s="199"/>
    </row>
    <row r="346" spans="1:12" s="7" customFormat="1" ht="31.5" x14ac:dyDescent="0.25">
      <c r="A346" s="299"/>
      <c r="B346" s="305"/>
      <c r="C346" s="214"/>
      <c r="D346" s="186"/>
      <c r="E346" s="46">
        <v>3</v>
      </c>
      <c r="F346" s="115" t="s">
        <v>487</v>
      </c>
      <c r="G346" s="113">
        <v>44569</v>
      </c>
      <c r="H346" s="114">
        <v>44834</v>
      </c>
      <c r="I346" s="199"/>
      <c r="J346" s="199"/>
      <c r="K346" s="199"/>
      <c r="L346" s="199"/>
    </row>
    <row r="347" spans="1:12" s="7" customFormat="1" ht="15.75" x14ac:dyDescent="0.25">
      <c r="A347" s="299"/>
      <c r="B347" s="305"/>
      <c r="C347" s="214"/>
      <c r="D347" s="186"/>
      <c r="E347" s="46">
        <v>4</v>
      </c>
      <c r="F347" s="102" t="s">
        <v>488</v>
      </c>
      <c r="G347" s="116">
        <v>44774</v>
      </c>
      <c r="H347" s="117">
        <v>44848</v>
      </c>
      <c r="I347" s="199"/>
      <c r="J347" s="199"/>
      <c r="K347" s="199"/>
      <c r="L347" s="199"/>
    </row>
    <row r="348" spans="1:12" s="7" customFormat="1" ht="31.5" x14ac:dyDescent="0.25">
      <c r="A348" s="299"/>
      <c r="B348" s="305"/>
      <c r="C348" s="214"/>
      <c r="D348" s="186"/>
      <c r="E348" s="66">
        <v>5</v>
      </c>
      <c r="F348" s="118" t="s">
        <v>489</v>
      </c>
      <c r="G348" s="119">
        <v>44655</v>
      </c>
      <c r="H348" s="117">
        <v>44885</v>
      </c>
      <c r="I348" s="199"/>
      <c r="J348" s="199"/>
      <c r="K348" s="199"/>
      <c r="L348" s="199"/>
    </row>
    <row r="349" spans="1:12" s="7" customFormat="1" ht="31.5" x14ac:dyDescent="0.25">
      <c r="A349" s="299"/>
      <c r="B349" s="305"/>
      <c r="C349" s="214"/>
      <c r="D349" s="186"/>
      <c r="E349" s="46">
        <v>8</v>
      </c>
      <c r="F349" s="102" t="s">
        <v>490</v>
      </c>
      <c r="G349" s="120">
        <v>44565</v>
      </c>
      <c r="H349" s="121">
        <v>44742</v>
      </c>
      <c r="I349" s="199"/>
      <c r="J349" s="199"/>
      <c r="K349" s="199"/>
      <c r="L349" s="199"/>
    </row>
    <row r="350" spans="1:12" s="7" customFormat="1" ht="31.5" x14ac:dyDescent="0.25">
      <c r="A350" s="299"/>
      <c r="B350" s="305"/>
      <c r="C350" s="214"/>
      <c r="D350" s="186"/>
      <c r="E350" s="46">
        <v>9</v>
      </c>
      <c r="F350" s="102" t="s">
        <v>491</v>
      </c>
      <c r="G350" s="122">
        <v>44630</v>
      </c>
      <c r="H350" s="114">
        <v>44925</v>
      </c>
      <c r="I350" s="199"/>
      <c r="J350" s="199"/>
      <c r="K350" s="199"/>
      <c r="L350" s="199"/>
    </row>
    <row r="351" spans="1:12" s="7" customFormat="1" ht="31.5" x14ac:dyDescent="0.25">
      <c r="A351" s="299"/>
      <c r="B351" s="305"/>
      <c r="C351" s="214"/>
      <c r="D351" s="186"/>
      <c r="E351" s="46">
        <v>10</v>
      </c>
      <c r="F351" s="53" t="s">
        <v>492</v>
      </c>
      <c r="G351" s="120">
        <v>44655</v>
      </c>
      <c r="H351" s="114">
        <v>44894</v>
      </c>
      <c r="I351" s="199"/>
      <c r="J351" s="199"/>
      <c r="K351" s="199"/>
      <c r="L351" s="199"/>
    </row>
    <row r="352" spans="1:12" s="7" customFormat="1" ht="31.5" x14ac:dyDescent="0.25">
      <c r="A352" s="19" t="s">
        <v>493</v>
      </c>
      <c r="B352" s="20" t="s">
        <v>494</v>
      </c>
      <c r="C352" s="40" t="s">
        <v>19</v>
      </c>
      <c r="D352" s="21"/>
      <c r="E352" s="21"/>
      <c r="F352" s="20"/>
      <c r="G352" s="22"/>
      <c r="H352" s="22"/>
      <c r="I352" s="41"/>
      <c r="J352" s="41"/>
      <c r="K352" s="41"/>
      <c r="L352" s="41"/>
    </row>
    <row r="353" spans="1:12" s="7" customFormat="1" ht="31.5" x14ac:dyDescent="0.25">
      <c r="A353" s="24" t="s">
        <v>495</v>
      </c>
      <c r="B353" s="25" t="s">
        <v>496</v>
      </c>
      <c r="C353" s="35" t="s">
        <v>22</v>
      </c>
      <c r="D353" s="26"/>
      <c r="E353" s="26"/>
      <c r="F353" s="25"/>
      <c r="G353" s="27"/>
      <c r="H353" s="27"/>
      <c r="I353" s="36"/>
      <c r="J353" s="36"/>
      <c r="K353" s="36"/>
      <c r="L353" s="36"/>
    </row>
    <row r="354" spans="1:12" s="7" customFormat="1" ht="31.5" x14ac:dyDescent="0.25">
      <c r="A354" s="123" t="s">
        <v>497</v>
      </c>
      <c r="B354" s="48" t="s">
        <v>498</v>
      </c>
      <c r="C354" s="124" t="s">
        <v>25</v>
      </c>
      <c r="D354" s="33" t="s">
        <v>499</v>
      </c>
      <c r="E354" s="46">
        <v>1</v>
      </c>
      <c r="F354" s="53" t="s">
        <v>500</v>
      </c>
      <c r="G354" s="32">
        <v>44562</v>
      </c>
      <c r="H354" s="32">
        <v>44926</v>
      </c>
      <c r="I354" s="125">
        <v>0</v>
      </c>
      <c r="J354" s="125">
        <v>0</v>
      </c>
      <c r="K354" s="125">
        <v>0</v>
      </c>
      <c r="L354" s="125">
        <v>0</v>
      </c>
    </row>
    <row r="355" spans="1:12" s="7" customFormat="1" ht="31.5" x14ac:dyDescent="0.25">
      <c r="A355" s="24" t="s">
        <v>501</v>
      </c>
      <c r="B355" s="25" t="s">
        <v>502</v>
      </c>
      <c r="C355" s="35" t="s">
        <v>22</v>
      </c>
      <c r="D355" s="26"/>
      <c r="E355" s="26"/>
      <c r="F355" s="25"/>
      <c r="G355" s="27"/>
      <c r="H355" s="27"/>
      <c r="I355" s="36"/>
      <c r="J355" s="36"/>
      <c r="K355" s="36"/>
      <c r="L355" s="36"/>
    </row>
    <row r="356" spans="1:12" s="7" customFormat="1" ht="31.5" x14ac:dyDescent="0.25">
      <c r="A356" s="203" t="s">
        <v>503</v>
      </c>
      <c r="B356" s="179" t="s">
        <v>504</v>
      </c>
      <c r="C356" s="250" t="s">
        <v>25</v>
      </c>
      <c r="D356" s="33" t="s">
        <v>499</v>
      </c>
      <c r="E356" s="55">
        <v>1</v>
      </c>
      <c r="F356" s="126" t="s">
        <v>505</v>
      </c>
      <c r="G356" s="63">
        <v>44562</v>
      </c>
      <c r="H356" s="63">
        <v>44651</v>
      </c>
      <c r="I356" s="198">
        <v>0</v>
      </c>
      <c r="J356" s="198">
        <v>0</v>
      </c>
      <c r="K356" s="198">
        <v>0</v>
      </c>
      <c r="L356" s="198">
        <v>0</v>
      </c>
    </row>
    <row r="357" spans="1:12" s="7" customFormat="1" ht="47.25" x14ac:dyDescent="0.25">
      <c r="A357" s="205"/>
      <c r="B357" s="181"/>
      <c r="C357" s="308"/>
      <c r="D357" s="33" t="s">
        <v>499</v>
      </c>
      <c r="E357" s="46">
        <v>2</v>
      </c>
      <c r="F357" s="53" t="s">
        <v>506</v>
      </c>
      <c r="G357" s="32">
        <v>44621</v>
      </c>
      <c r="H357" s="32">
        <v>44651</v>
      </c>
      <c r="I357" s="202"/>
      <c r="J357" s="202"/>
      <c r="K357" s="202"/>
      <c r="L357" s="202"/>
    </row>
    <row r="358" spans="1:12" s="7" customFormat="1" ht="31.5" x14ac:dyDescent="0.25">
      <c r="A358" s="24" t="s">
        <v>507</v>
      </c>
      <c r="B358" s="25" t="s">
        <v>508</v>
      </c>
      <c r="C358" s="35" t="s">
        <v>22</v>
      </c>
      <c r="D358" s="26"/>
      <c r="E358" s="26"/>
      <c r="F358" s="25"/>
      <c r="G358" s="27"/>
      <c r="H358" s="27"/>
      <c r="I358" s="36"/>
      <c r="J358" s="36"/>
      <c r="K358" s="36"/>
      <c r="L358" s="36"/>
    </row>
    <row r="359" spans="1:12" s="7" customFormat="1" ht="31.5" x14ac:dyDescent="0.25">
      <c r="A359" s="182" t="s">
        <v>509</v>
      </c>
      <c r="B359" s="179" t="s">
        <v>510</v>
      </c>
      <c r="C359" s="224" t="s">
        <v>25</v>
      </c>
      <c r="D359" s="307" t="s">
        <v>499</v>
      </c>
      <c r="E359" s="46">
        <v>1</v>
      </c>
      <c r="F359" s="53" t="s">
        <v>511</v>
      </c>
      <c r="G359" s="32">
        <v>44562</v>
      </c>
      <c r="H359" s="32">
        <v>44592</v>
      </c>
      <c r="I359" s="193">
        <v>0</v>
      </c>
      <c r="J359" s="193">
        <v>0</v>
      </c>
      <c r="K359" s="193">
        <v>0</v>
      </c>
      <c r="L359" s="193">
        <v>0</v>
      </c>
    </row>
    <row r="360" spans="1:12" s="7" customFormat="1" ht="47.25" x14ac:dyDescent="0.25">
      <c r="A360" s="183"/>
      <c r="B360" s="180"/>
      <c r="C360" s="225"/>
      <c r="D360" s="307"/>
      <c r="E360" s="46">
        <v>1</v>
      </c>
      <c r="F360" s="53" t="s">
        <v>512</v>
      </c>
      <c r="G360" s="32">
        <v>44621</v>
      </c>
      <c r="H360" s="32">
        <v>44834</v>
      </c>
      <c r="I360" s="194"/>
      <c r="J360" s="194"/>
      <c r="K360" s="194"/>
      <c r="L360" s="194"/>
    </row>
    <row r="361" spans="1:12" s="7" customFormat="1" ht="31.5" x14ac:dyDescent="0.25">
      <c r="A361" s="183"/>
      <c r="B361" s="180"/>
      <c r="C361" s="225"/>
      <c r="D361" s="307"/>
      <c r="E361" s="46">
        <v>2</v>
      </c>
      <c r="F361" s="53" t="s">
        <v>513</v>
      </c>
      <c r="G361" s="32">
        <v>44910</v>
      </c>
      <c r="H361" s="32">
        <v>44576</v>
      </c>
      <c r="I361" s="194"/>
      <c r="J361" s="194"/>
      <c r="K361" s="194"/>
      <c r="L361" s="194"/>
    </row>
    <row r="362" spans="1:12" s="7" customFormat="1" ht="31.5" x14ac:dyDescent="0.25">
      <c r="A362" s="184"/>
      <c r="B362" s="181"/>
      <c r="C362" s="242"/>
      <c r="D362" s="307"/>
      <c r="E362" s="46">
        <v>3</v>
      </c>
      <c r="F362" s="53" t="s">
        <v>514</v>
      </c>
      <c r="G362" s="32">
        <v>44562</v>
      </c>
      <c r="H362" s="32">
        <v>44592</v>
      </c>
      <c r="I362" s="195"/>
      <c r="J362" s="195"/>
      <c r="K362" s="195"/>
      <c r="L362" s="195"/>
    </row>
    <row r="363" spans="1:12" s="7" customFormat="1" ht="31.5" x14ac:dyDescent="0.25">
      <c r="A363" s="182" t="s">
        <v>515</v>
      </c>
      <c r="B363" s="179" t="s">
        <v>516</v>
      </c>
      <c r="C363" s="224" t="s">
        <v>25</v>
      </c>
      <c r="D363" s="307" t="s">
        <v>499</v>
      </c>
      <c r="E363" s="46">
        <v>1</v>
      </c>
      <c r="F363" s="53" t="s">
        <v>517</v>
      </c>
      <c r="G363" s="32">
        <v>44562</v>
      </c>
      <c r="H363" s="32">
        <v>44592</v>
      </c>
      <c r="I363" s="193">
        <v>1591200</v>
      </c>
      <c r="J363" s="193">
        <v>0</v>
      </c>
      <c r="K363" s="193">
        <v>0</v>
      </c>
      <c r="L363" s="193">
        <v>0</v>
      </c>
    </row>
    <row r="364" spans="1:12" s="7" customFormat="1" ht="31.5" x14ac:dyDescent="0.25">
      <c r="A364" s="184"/>
      <c r="B364" s="181"/>
      <c r="C364" s="242"/>
      <c r="D364" s="307"/>
      <c r="E364" s="46">
        <v>2</v>
      </c>
      <c r="F364" s="53" t="s">
        <v>518</v>
      </c>
      <c r="G364" s="32">
        <v>44563</v>
      </c>
      <c r="H364" s="32">
        <v>44926</v>
      </c>
      <c r="I364" s="195"/>
      <c r="J364" s="195"/>
      <c r="K364" s="195"/>
      <c r="L364" s="195"/>
    </row>
    <row r="365" spans="1:12" s="7" customFormat="1" ht="15.75" x14ac:dyDescent="0.25">
      <c r="A365" s="182" t="s">
        <v>519</v>
      </c>
      <c r="B365" s="179" t="s">
        <v>520</v>
      </c>
      <c r="C365" s="224" t="s">
        <v>25</v>
      </c>
      <c r="D365" s="307" t="s">
        <v>499</v>
      </c>
      <c r="E365" s="29">
        <v>1</v>
      </c>
      <c r="F365" s="30" t="s">
        <v>521</v>
      </c>
      <c r="G365" s="32">
        <v>44563</v>
      </c>
      <c r="H365" s="32">
        <v>44926</v>
      </c>
      <c r="I365" s="193">
        <v>369587.64</v>
      </c>
      <c r="J365" s="193">
        <v>0</v>
      </c>
      <c r="K365" s="193">
        <v>0</v>
      </c>
      <c r="L365" s="193">
        <v>0</v>
      </c>
    </row>
    <row r="366" spans="1:12" s="7" customFormat="1" ht="15.75" x14ac:dyDescent="0.25">
      <c r="A366" s="184"/>
      <c r="B366" s="181"/>
      <c r="C366" s="242"/>
      <c r="D366" s="307"/>
      <c r="E366" s="29">
        <v>2</v>
      </c>
      <c r="F366" s="30" t="s">
        <v>522</v>
      </c>
      <c r="G366" s="32">
        <v>44563</v>
      </c>
      <c r="H366" s="32">
        <v>44926</v>
      </c>
      <c r="I366" s="195"/>
      <c r="J366" s="195"/>
      <c r="K366" s="195"/>
      <c r="L366" s="195"/>
    </row>
    <row r="367" spans="1:12" s="7" customFormat="1" ht="31.5" x14ac:dyDescent="0.25">
      <c r="A367" s="182" t="s">
        <v>523</v>
      </c>
      <c r="B367" s="179" t="s">
        <v>524</v>
      </c>
      <c r="C367" s="224" t="s">
        <v>25</v>
      </c>
      <c r="D367" s="307" t="s">
        <v>499</v>
      </c>
      <c r="E367" s="46">
        <v>1</v>
      </c>
      <c r="F367" s="53" t="s">
        <v>525</v>
      </c>
      <c r="G367" s="32">
        <v>44563</v>
      </c>
      <c r="H367" s="32">
        <v>44651</v>
      </c>
      <c r="I367" s="193">
        <f>4220000+100000</f>
        <v>4320000</v>
      </c>
      <c r="J367" s="193">
        <v>0</v>
      </c>
      <c r="K367" s="193">
        <v>0</v>
      </c>
      <c r="L367" s="193">
        <v>0</v>
      </c>
    </row>
    <row r="368" spans="1:12" s="7" customFormat="1" ht="31.5" x14ac:dyDescent="0.25">
      <c r="A368" s="184"/>
      <c r="B368" s="181"/>
      <c r="C368" s="242"/>
      <c r="D368" s="307"/>
      <c r="E368" s="46">
        <v>2</v>
      </c>
      <c r="F368" s="53" t="s">
        <v>526</v>
      </c>
      <c r="G368" s="32">
        <v>44593</v>
      </c>
      <c r="H368" s="32">
        <v>44926</v>
      </c>
      <c r="I368" s="195"/>
      <c r="J368" s="195"/>
      <c r="K368" s="195"/>
      <c r="L368" s="195"/>
    </row>
    <row r="369" spans="1:12" s="7" customFormat="1" ht="31.5" x14ac:dyDescent="0.25">
      <c r="A369" s="182" t="s">
        <v>527</v>
      </c>
      <c r="B369" s="179" t="s">
        <v>528</v>
      </c>
      <c r="C369" s="224" t="s">
        <v>25</v>
      </c>
      <c r="D369" s="307" t="s">
        <v>499</v>
      </c>
      <c r="E369" s="46">
        <v>1</v>
      </c>
      <c r="F369" s="53" t="s">
        <v>529</v>
      </c>
      <c r="G369" s="32">
        <v>44593</v>
      </c>
      <c r="H369" s="32">
        <v>44681</v>
      </c>
      <c r="I369" s="193">
        <v>18010.36</v>
      </c>
      <c r="J369" s="193">
        <v>0</v>
      </c>
      <c r="K369" s="193">
        <v>0</v>
      </c>
      <c r="L369" s="193">
        <v>0</v>
      </c>
    </row>
    <row r="370" spans="1:12" s="7" customFormat="1" ht="31.5" x14ac:dyDescent="0.25">
      <c r="A370" s="184"/>
      <c r="B370" s="180"/>
      <c r="C370" s="225"/>
      <c r="D370" s="307"/>
      <c r="E370" s="46">
        <v>2</v>
      </c>
      <c r="F370" s="53" t="s">
        <v>530</v>
      </c>
      <c r="G370" s="32">
        <v>44593</v>
      </c>
      <c r="H370" s="32">
        <v>44926</v>
      </c>
      <c r="I370" s="195"/>
      <c r="J370" s="195"/>
      <c r="K370" s="195"/>
      <c r="L370" s="195"/>
    </row>
    <row r="371" spans="1:12" s="7" customFormat="1" ht="15.75" x14ac:dyDescent="0.25">
      <c r="A371" s="182" t="s">
        <v>531</v>
      </c>
      <c r="B371" s="179" t="s">
        <v>532</v>
      </c>
      <c r="C371" s="224" t="s">
        <v>25</v>
      </c>
      <c r="D371" s="307" t="s">
        <v>499</v>
      </c>
      <c r="E371" s="310">
        <v>1</v>
      </c>
      <c r="F371" s="311" t="s">
        <v>533</v>
      </c>
      <c r="G371" s="309">
        <v>44563</v>
      </c>
      <c r="H371" s="309">
        <v>44651</v>
      </c>
      <c r="I371" s="193">
        <v>0</v>
      </c>
      <c r="J371" s="193">
        <v>0</v>
      </c>
      <c r="K371" s="193">
        <v>0</v>
      </c>
      <c r="L371" s="193">
        <v>0</v>
      </c>
    </row>
    <row r="372" spans="1:12" s="7" customFormat="1" ht="15.75" x14ac:dyDescent="0.25">
      <c r="A372" s="183"/>
      <c r="B372" s="180"/>
      <c r="C372" s="225"/>
      <c r="D372" s="217"/>
      <c r="E372" s="217"/>
      <c r="F372" s="216"/>
      <c r="G372" s="309"/>
      <c r="H372" s="309"/>
      <c r="I372" s="194"/>
      <c r="J372" s="194"/>
      <c r="K372" s="194"/>
      <c r="L372" s="194"/>
    </row>
    <row r="373" spans="1:12" s="7" customFormat="1" ht="15.75" x14ac:dyDescent="0.25">
      <c r="A373" s="183"/>
      <c r="B373" s="180"/>
      <c r="C373" s="225"/>
      <c r="D373" s="217"/>
      <c r="E373" s="310">
        <v>2</v>
      </c>
      <c r="F373" s="311" t="s">
        <v>534</v>
      </c>
      <c r="G373" s="309">
        <v>44593</v>
      </c>
      <c r="H373" s="309">
        <v>44926</v>
      </c>
      <c r="I373" s="194"/>
      <c r="J373" s="194"/>
      <c r="K373" s="194"/>
      <c r="L373" s="194"/>
    </row>
    <row r="374" spans="1:12" s="7" customFormat="1" ht="15.75" x14ac:dyDescent="0.25">
      <c r="A374" s="183"/>
      <c r="B374" s="180"/>
      <c r="C374" s="225"/>
      <c r="D374" s="217"/>
      <c r="E374" s="217"/>
      <c r="F374" s="311"/>
      <c r="G374" s="309"/>
      <c r="H374" s="309"/>
      <c r="I374" s="194"/>
      <c r="J374" s="194"/>
      <c r="K374" s="194"/>
      <c r="L374" s="194"/>
    </row>
    <row r="375" spans="1:12" s="7" customFormat="1" ht="15.75" x14ac:dyDescent="0.25">
      <c r="A375" s="184"/>
      <c r="B375" s="181"/>
      <c r="C375" s="225"/>
      <c r="D375" s="217"/>
      <c r="E375" s="217"/>
      <c r="F375" s="311"/>
      <c r="G375" s="309"/>
      <c r="H375" s="309"/>
      <c r="I375" s="195"/>
      <c r="J375" s="195"/>
      <c r="K375" s="195"/>
      <c r="L375" s="195"/>
    </row>
    <row r="376" spans="1:12" s="7" customFormat="1" ht="31.5" x14ac:dyDescent="0.25">
      <c r="A376" s="19" t="s">
        <v>535</v>
      </c>
      <c r="B376" s="20" t="s">
        <v>536</v>
      </c>
      <c r="C376" s="40" t="s">
        <v>19</v>
      </c>
      <c r="D376" s="21"/>
      <c r="E376" s="21"/>
      <c r="F376" s="20"/>
      <c r="G376" s="22"/>
      <c r="H376" s="22"/>
      <c r="I376" s="41"/>
      <c r="J376" s="41"/>
      <c r="K376" s="41"/>
      <c r="L376" s="41"/>
    </row>
    <row r="377" spans="1:12" s="7" customFormat="1" ht="31.5" x14ac:dyDescent="0.25">
      <c r="A377" s="24" t="s">
        <v>537</v>
      </c>
      <c r="B377" s="25" t="s">
        <v>538</v>
      </c>
      <c r="C377" s="35" t="s">
        <v>22</v>
      </c>
      <c r="D377" s="26"/>
      <c r="E377" s="26"/>
      <c r="F377" s="25"/>
      <c r="G377" s="27"/>
      <c r="H377" s="27"/>
      <c r="I377" s="36"/>
      <c r="J377" s="36"/>
      <c r="K377" s="36"/>
      <c r="L377" s="36"/>
    </row>
    <row r="378" spans="1:12" s="7" customFormat="1" ht="31.5" x14ac:dyDescent="0.25">
      <c r="A378" s="182" t="s">
        <v>539</v>
      </c>
      <c r="B378" s="179" t="s">
        <v>540</v>
      </c>
      <c r="C378" s="224" t="s">
        <v>25</v>
      </c>
      <c r="D378" s="185" t="s">
        <v>541</v>
      </c>
      <c r="E378" s="46">
        <v>1</v>
      </c>
      <c r="F378" s="95" t="s">
        <v>542</v>
      </c>
      <c r="G378" s="32">
        <v>44564</v>
      </c>
      <c r="H378" s="32">
        <v>44895</v>
      </c>
      <c r="I378" s="193">
        <v>36749093.729999997</v>
      </c>
      <c r="J378" s="193">
        <v>0</v>
      </c>
      <c r="K378" s="193">
        <v>0</v>
      </c>
      <c r="L378" s="193">
        <v>0</v>
      </c>
    </row>
    <row r="379" spans="1:12" s="7" customFormat="1" ht="31.5" x14ac:dyDescent="0.25">
      <c r="A379" s="183"/>
      <c r="B379" s="180"/>
      <c r="C379" s="225"/>
      <c r="D379" s="186"/>
      <c r="E379" s="46">
        <v>2</v>
      </c>
      <c r="F379" s="95" t="s">
        <v>543</v>
      </c>
      <c r="G379" s="32">
        <v>44564</v>
      </c>
      <c r="H379" s="32">
        <v>44895</v>
      </c>
      <c r="I379" s="194"/>
      <c r="J379" s="194"/>
      <c r="K379" s="194"/>
      <c r="L379" s="194"/>
    </row>
    <row r="380" spans="1:12" s="7" customFormat="1" ht="15.75" x14ac:dyDescent="0.25">
      <c r="A380" s="183"/>
      <c r="B380" s="180"/>
      <c r="C380" s="225"/>
      <c r="D380" s="186"/>
      <c r="E380" s="46">
        <v>3</v>
      </c>
      <c r="F380" s="95" t="s">
        <v>544</v>
      </c>
      <c r="G380" s="32">
        <v>44564</v>
      </c>
      <c r="H380" s="32">
        <v>44895</v>
      </c>
      <c r="I380" s="194"/>
      <c r="J380" s="194"/>
      <c r="K380" s="194"/>
      <c r="L380" s="194"/>
    </row>
    <row r="381" spans="1:12" s="7" customFormat="1" ht="31.5" x14ac:dyDescent="0.25">
      <c r="A381" s="183"/>
      <c r="B381" s="180"/>
      <c r="C381" s="225"/>
      <c r="D381" s="186"/>
      <c r="E381" s="46">
        <v>4</v>
      </c>
      <c r="F381" s="95" t="s">
        <v>545</v>
      </c>
      <c r="G381" s="32">
        <v>44564</v>
      </c>
      <c r="H381" s="32">
        <v>44895</v>
      </c>
      <c r="I381" s="194"/>
      <c r="J381" s="194"/>
      <c r="K381" s="194"/>
      <c r="L381" s="194"/>
    </row>
    <row r="382" spans="1:12" s="7" customFormat="1" ht="47.25" x14ac:dyDescent="0.25">
      <c r="A382" s="183"/>
      <c r="B382" s="180"/>
      <c r="C382" s="225"/>
      <c r="D382" s="186"/>
      <c r="E382" s="46">
        <v>5</v>
      </c>
      <c r="F382" s="95" t="s">
        <v>546</v>
      </c>
      <c r="G382" s="32">
        <v>44564</v>
      </c>
      <c r="H382" s="32">
        <v>44895</v>
      </c>
      <c r="I382" s="194"/>
      <c r="J382" s="194"/>
      <c r="K382" s="194"/>
      <c r="L382" s="194"/>
    </row>
    <row r="383" spans="1:12" s="7" customFormat="1" ht="47.25" x14ac:dyDescent="0.25">
      <c r="A383" s="183"/>
      <c r="B383" s="180"/>
      <c r="C383" s="225"/>
      <c r="D383" s="186"/>
      <c r="E383" s="46">
        <v>6</v>
      </c>
      <c r="F383" s="95" t="s">
        <v>547</v>
      </c>
      <c r="G383" s="32">
        <v>44564</v>
      </c>
      <c r="H383" s="32">
        <v>44925</v>
      </c>
      <c r="I383" s="194"/>
      <c r="J383" s="194"/>
      <c r="K383" s="194"/>
      <c r="L383" s="194"/>
    </row>
    <row r="384" spans="1:12" s="7" customFormat="1" ht="31.5" x14ac:dyDescent="0.25">
      <c r="A384" s="183"/>
      <c r="B384" s="180"/>
      <c r="C384" s="225"/>
      <c r="D384" s="186"/>
      <c r="E384" s="46">
        <v>7</v>
      </c>
      <c r="F384" s="95" t="s">
        <v>548</v>
      </c>
      <c r="G384" s="32">
        <v>44564</v>
      </c>
      <c r="H384" s="32">
        <v>44926</v>
      </c>
      <c r="I384" s="194"/>
      <c r="J384" s="194"/>
      <c r="K384" s="194"/>
      <c r="L384" s="194"/>
    </row>
    <row r="385" spans="1:12" s="7" customFormat="1" ht="47.25" x14ac:dyDescent="0.25">
      <c r="A385" s="183"/>
      <c r="B385" s="180"/>
      <c r="C385" s="225"/>
      <c r="D385" s="186"/>
      <c r="E385" s="46">
        <v>8</v>
      </c>
      <c r="F385" s="95" t="s">
        <v>549</v>
      </c>
      <c r="G385" s="32">
        <v>44564</v>
      </c>
      <c r="H385" s="32">
        <v>44926</v>
      </c>
      <c r="I385" s="194"/>
      <c r="J385" s="194"/>
      <c r="K385" s="194"/>
      <c r="L385" s="194"/>
    </row>
    <row r="386" spans="1:12" s="7" customFormat="1" ht="47.25" x14ac:dyDescent="0.25">
      <c r="A386" s="183"/>
      <c r="B386" s="180"/>
      <c r="C386" s="225"/>
      <c r="D386" s="186"/>
      <c r="E386" s="46">
        <v>9</v>
      </c>
      <c r="F386" s="95" t="s">
        <v>550</v>
      </c>
      <c r="G386" s="32">
        <v>44564</v>
      </c>
      <c r="H386" s="32">
        <v>44926</v>
      </c>
      <c r="I386" s="194"/>
      <c r="J386" s="194"/>
      <c r="K386" s="194"/>
      <c r="L386" s="194"/>
    </row>
    <row r="387" spans="1:12" s="7" customFormat="1" ht="47.25" x14ac:dyDescent="0.25">
      <c r="A387" s="183"/>
      <c r="B387" s="180"/>
      <c r="C387" s="225"/>
      <c r="D387" s="186"/>
      <c r="E387" s="46">
        <v>10</v>
      </c>
      <c r="F387" s="95" t="s">
        <v>551</v>
      </c>
      <c r="G387" s="32">
        <v>44741</v>
      </c>
      <c r="H387" s="32">
        <v>44865</v>
      </c>
      <c r="I387" s="194"/>
      <c r="J387" s="194"/>
      <c r="K387" s="194"/>
      <c r="L387" s="194"/>
    </row>
    <row r="388" spans="1:12" s="7" customFormat="1" ht="31.5" x14ac:dyDescent="0.25">
      <c r="A388" s="183"/>
      <c r="B388" s="180"/>
      <c r="C388" s="225"/>
      <c r="D388" s="186"/>
      <c r="E388" s="46">
        <v>11</v>
      </c>
      <c r="F388" s="95" t="s">
        <v>552</v>
      </c>
      <c r="G388" s="32">
        <v>44564</v>
      </c>
      <c r="H388" s="32">
        <v>44926</v>
      </c>
      <c r="I388" s="194"/>
      <c r="J388" s="194"/>
      <c r="K388" s="194"/>
      <c r="L388" s="194"/>
    </row>
    <row r="389" spans="1:12" s="7" customFormat="1" ht="15.75" x14ac:dyDescent="0.25">
      <c r="A389" s="184"/>
      <c r="B389" s="181"/>
      <c r="C389" s="242"/>
      <c r="D389" s="187"/>
      <c r="E389" s="46">
        <v>12</v>
      </c>
      <c r="F389" s="95" t="s">
        <v>553</v>
      </c>
      <c r="G389" s="32">
        <v>44564</v>
      </c>
      <c r="H389" s="32">
        <v>44926</v>
      </c>
      <c r="I389" s="195"/>
      <c r="J389" s="195"/>
      <c r="K389" s="195"/>
      <c r="L389" s="195"/>
    </row>
    <row r="390" spans="1:12" s="7" customFormat="1" ht="31.5" x14ac:dyDescent="0.25">
      <c r="A390" s="182" t="s">
        <v>554</v>
      </c>
      <c r="B390" s="179" t="s">
        <v>555</v>
      </c>
      <c r="C390" s="224" t="s">
        <v>25</v>
      </c>
      <c r="D390" s="307" t="s">
        <v>541</v>
      </c>
      <c r="E390" s="46">
        <v>1</v>
      </c>
      <c r="F390" s="95" t="s">
        <v>556</v>
      </c>
      <c r="G390" s="32">
        <v>44564</v>
      </c>
      <c r="H390" s="32">
        <v>44926</v>
      </c>
      <c r="I390" s="193">
        <v>0</v>
      </c>
      <c r="J390" s="193">
        <v>0</v>
      </c>
      <c r="K390" s="193">
        <v>0</v>
      </c>
      <c r="L390" s="193">
        <v>0</v>
      </c>
    </row>
    <row r="391" spans="1:12" s="7" customFormat="1" ht="31.5" x14ac:dyDescent="0.25">
      <c r="A391" s="183"/>
      <c r="B391" s="180"/>
      <c r="C391" s="225"/>
      <c r="D391" s="307"/>
      <c r="E391" s="46">
        <v>2</v>
      </c>
      <c r="F391" s="95" t="s">
        <v>557</v>
      </c>
      <c r="G391" s="32">
        <v>44564</v>
      </c>
      <c r="H391" s="32">
        <v>44926</v>
      </c>
      <c r="I391" s="194"/>
      <c r="J391" s="194"/>
      <c r="K391" s="194"/>
      <c r="L391" s="194"/>
    </row>
    <row r="392" spans="1:12" s="7" customFormat="1" ht="63" x14ac:dyDescent="0.25">
      <c r="A392" s="183"/>
      <c r="B392" s="180"/>
      <c r="C392" s="225"/>
      <c r="D392" s="307"/>
      <c r="E392" s="46">
        <v>3</v>
      </c>
      <c r="F392" s="95" t="s">
        <v>558</v>
      </c>
      <c r="G392" s="32">
        <v>44564</v>
      </c>
      <c r="H392" s="32">
        <v>44926</v>
      </c>
      <c r="I392" s="194"/>
      <c r="J392" s="194"/>
      <c r="K392" s="194"/>
      <c r="L392" s="194"/>
    </row>
    <row r="393" spans="1:12" s="7" customFormat="1" ht="31.5" x14ac:dyDescent="0.25">
      <c r="A393" s="184"/>
      <c r="B393" s="181"/>
      <c r="C393" s="242"/>
      <c r="D393" s="307"/>
      <c r="E393" s="46">
        <v>4</v>
      </c>
      <c r="F393" s="95" t="s">
        <v>559</v>
      </c>
      <c r="G393" s="32">
        <v>44564</v>
      </c>
      <c r="H393" s="32">
        <v>44651</v>
      </c>
      <c r="I393" s="195"/>
      <c r="J393" s="195"/>
      <c r="K393" s="195"/>
      <c r="L393" s="195"/>
    </row>
    <row r="394" spans="1:12" s="7" customFormat="1" ht="63" x14ac:dyDescent="0.25">
      <c r="A394" s="217" t="s">
        <v>560</v>
      </c>
      <c r="B394" s="216" t="s">
        <v>561</v>
      </c>
      <c r="C394" s="252" t="s">
        <v>25</v>
      </c>
      <c r="D394" s="307" t="s">
        <v>541</v>
      </c>
      <c r="E394" s="46">
        <v>1</v>
      </c>
      <c r="F394" s="95" t="s">
        <v>562</v>
      </c>
      <c r="G394" s="32">
        <v>44564</v>
      </c>
      <c r="H394" s="32">
        <v>44926</v>
      </c>
      <c r="I394" s="213">
        <v>0</v>
      </c>
      <c r="J394" s="213">
        <v>0</v>
      </c>
      <c r="K394" s="213">
        <v>0</v>
      </c>
      <c r="L394" s="213">
        <v>0</v>
      </c>
    </row>
    <row r="395" spans="1:12" s="7" customFormat="1" ht="31.5" x14ac:dyDescent="0.25">
      <c r="A395" s="217"/>
      <c r="B395" s="216"/>
      <c r="C395" s="252"/>
      <c r="D395" s="307"/>
      <c r="E395" s="46">
        <v>2</v>
      </c>
      <c r="F395" s="95" t="s">
        <v>563</v>
      </c>
      <c r="G395" s="32">
        <v>44564</v>
      </c>
      <c r="H395" s="32">
        <v>44926</v>
      </c>
      <c r="I395" s="213"/>
      <c r="J395" s="213"/>
      <c r="K395" s="213"/>
      <c r="L395" s="213"/>
    </row>
    <row r="396" spans="1:12" s="7" customFormat="1" ht="78.75" x14ac:dyDescent="0.25">
      <c r="A396" s="217"/>
      <c r="B396" s="216"/>
      <c r="C396" s="252"/>
      <c r="D396" s="307"/>
      <c r="E396" s="46">
        <v>3</v>
      </c>
      <c r="F396" s="95" t="s">
        <v>564</v>
      </c>
      <c r="G396" s="32">
        <v>44564</v>
      </c>
      <c r="H396" s="32">
        <v>44926</v>
      </c>
      <c r="I396" s="213"/>
      <c r="J396" s="213"/>
      <c r="K396" s="213"/>
      <c r="L396" s="213"/>
    </row>
    <row r="397" spans="1:12" s="7" customFormat="1" ht="47.25" x14ac:dyDescent="0.25">
      <c r="A397" s="217"/>
      <c r="B397" s="216"/>
      <c r="C397" s="252"/>
      <c r="D397" s="307"/>
      <c r="E397" s="46">
        <v>4</v>
      </c>
      <c r="F397" s="38" t="s">
        <v>565</v>
      </c>
      <c r="G397" s="32">
        <v>44564</v>
      </c>
      <c r="H397" s="32">
        <v>44926</v>
      </c>
      <c r="I397" s="213"/>
      <c r="J397" s="213"/>
      <c r="K397" s="213"/>
      <c r="L397" s="213"/>
    </row>
    <row r="398" spans="1:12" s="7" customFormat="1" ht="31.5" x14ac:dyDescent="0.25">
      <c r="A398" s="182" t="s">
        <v>566</v>
      </c>
      <c r="B398" s="281" t="s">
        <v>567</v>
      </c>
      <c r="C398" s="224" t="s">
        <v>25</v>
      </c>
      <c r="D398" s="307" t="s">
        <v>568</v>
      </c>
      <c r="E398" s="46">
        <v>1</v>
      </c>
      <c r="F398" s="95" t="s">
        <v>569</v>
      </c>
      <c r="G398" s="32">
        <v>44562</v>
      </c>
      <c r="H398" s="32">
        <v>44926</v>
      </c>
      <c r="I398" s="193">
        <v>0</v>
      </c>
      <c r="J398" s="193">
        <v>0</v>
      </c>
      <c r="K398" s="193">
        <v>0</v>
      </c>
      <c r="L398" s="193">
        <v>0</v>
      </c>
    </row>
    <row r="399" spans="1:12" s="7" customFormat="1" ht="15.75" x14ac:dyDescent="0.25">
      <c r="A399" s="183"/>
      <c r="B399" s="282"/>
      <c r="C399" s="225"/>
      <c r="D399" s="307"/>
      <c r="E399" s="46">
        <v>2</v>
      </c>
      <c r="F399" s="95" t="s">
        <v>570</v>
      </c>
      <c r="G399" s="32">
        <v>44562</v>
      </c>
      <c r="H399" s="32">
        <v>44926</v>
      </c>
      <c r="I399" s="194"/>
      <c r="J399" s="194"/>
      <c r="K399" s="194"/>
      <c r="L399" s="194"/>
    </row>
    <row r="400" spans="1:12" s="7" customFormat="1" ht="15.75" x14ac:dyDescent="0.25">
      <c r="A400" s="183"/>
      <c r="B400" s="282"/>
      <c r="C400" s="225"/>
      <c r="D400" s="307"/>
      <c r="E400" s="46">
        <v>3</v>
      </c>
      <c r="F400" s="95" t="s">
        <v>571</v>
      </c>
      <c r="G400" s="32">
        <v>44562</v>
      </c>
      <c r="H400" s="32">
        <v>44926</v>
      </c>
      <c r="I400" s="194"/>
      <c r="J400" s="194"/>
      <c r="K400" s="194"/>
      <c r="L400" s="194"/>
    </row>
    <row r="401" spans="1:12" s="7" customFormat="1" ht="15.75" x14ac:dyDescent="0.25">
      <c r="A401" s="183"/>
      <c r="B401" s="282"/>
      <c r="C401" s="225"/>
      <c r="D401" s="307"/>
      <c r="E401" s="46">
        <v>4</v>
      </c>
      <c r="F401" s="95" t="s">
        <v>572</v>
      </c>
      <c r="G401" s="32">
        <v>44562</v>
      </c>
      <c r="H401" s="32">
        <v>44926</v>
      </c>
      <c r="I401" s="194"/>
      <c r="J401" s="194"/>
      <c r="K401" s="194"/>
      <c r="L401" s="194"/>
    </row>
    <row r="402" spans="1:12" s="7" customFormat="1" ht="31.5" x14ac:dyDescent="0.25">
      <c r="A402" s="183"/>
      <c r="B402" s="282"/>
      <c r="C402" s="225"/>
      <c r="D402" s="307"/>
      <c r="E402" s="46">
        <v>5</v>
      </c>
      <c r="F402" s="95" t="s">
        <v>573</v>
      </c>
      <c r="G402" s="32">
        <v>44562</v>
      </c>
      <c r="H402" s="32">
        <v>44926</v>
      </c>
      <c r="I402" s="194"/>
      <c r="J402" s="194"/>
      <c r="K402" s="194"/>
      <c r="L402" s="194"/>
    </row>
    <row r="403" spans="1:12" s="7" customFormat="1" ht="15.75" x14ac:dyDescent="0.25">
      <c r="A403" s="184"/>
      <c r="B403" s="283"/>
      <c r="C403" s="242"/>
      <c r="D403" s="307"/>
      <c r="E403" s="46">
        <v>6</v>
      </c>
      <c r="F403" s="95" t="s">
        <v>574</v>
      </c>
      <c r="G403" s="32">
        <v>44562</v>
      </c>
      <c r="H403" s="32">
        <v>44926</v>
      </c>
      <c r="I403" s="195"/>
      <c r="J403" s="195"/>
      <c r="K403" s="195"/>
      <c r="L403" s="195"/>
    </row>
    <row r="404" spans="1:12" s="7" customFormat="1" ht="15.75" x14ac:dyDescent="0.25">
      <c r="A404" s="182" t="s">
        <v>575</v>
      </c>
      <c r="B404" s="179" t="s">
        <v>576</v>
      </c>
      <c r="C404" s="224" t="s">
        <v>25</v>
      </c>
      <c r="D404" s="307" t="s">
        <v>499</v>
      </c>
      <c r="E404" s="46">
        <v>1</v>
      </c>
      <c r="F404" s="53" t="s">
        <v>577</v>
      </c>
      <c r="G404" s="32">
        <v>44566</v>
      </c>
      <c r="H404" s="32">
        <v>44925</v>
      </c>
      <c r="I404" s="193">
        <v>394564725</v>
      </c>
      <c r="J404" s="193">
        <v>0</v>
      </c>
      <c r="K404" s="193">
        <v>0</v>
      </c>
      <c r="L404" s="193">
        <v>0</v>
      </c>
    </row>
    <row r="405" spans="1:12" s="7" customFormat="1" ht="15.75" x14ac:dyDescent="0.25">
      <c r="A405" s="184"/>
      <c r="B405" s="181"/>
      <c r="C405" s="242"/>
      <c r="D405" s="307"/>
      <c r="E405" s="46">
        <v>2</v>
      </c>
      <c r="F405" s="53" t="s">
        <v>578</v>
      </c>
      <c r="G405" s="32">
        <v>44566</v>
      </c>
      <c r="H405" s="32">
        <v>44925</v>
      </c>
      <c r="I405" s="195"/>
      <c r="J405" s="195"/>
      <c r="K405" s="195"/>
      <c r="L405" s="195"/>
    </row>
    <row r="406" spans="1:12" s="7" customFormat="1" ht="31.5" x14ac:dyDescent="0.25">
      <c r="A406" s="24" t="s">
        <v>579</v>
      </c>
      <c r="B406" s="25" t="s">
        <v>580</v>
      </c>
      <c r="C406" s="35" t="s">
        <v>22</v>
      </c>
      <c r="D406" s="26"/>
      <c r="E406" s="26"/>
      <c r="F406" s="25"/>
      <c r="G406" s="27"/>
      <c r="H406" s="27"/>
      <c r="I406" s="36"/>
      <c r="J406" s="36"/>
      <c r="K406" s="36"/>
      <c r="L406" s="36"/>
    </row>
    <row r="407" spans="1:12" s="7" customFormat="1" ht="31.5" x14ac:dyDescent="0.25">
      <c r="A407" s="182" t="s">
        <v>581</v>
      </c>
      <c r="B407" s="179" t="s">
        <v>582</v>
      </c>
      <c r="C407" s="224" t="s">
        <v>25</v>
      </c>
      <c r="D407" s="307" t="s">
        <v>541</v>
      </c>
      <c r="E407" s="46">
        <v>1</v>
      </c>
      <c r="F407" s="95" t="s">
        <v>583</v>
      </c>
      <c r="G407" s="32">
        <v>44564</v>
      </c>
      <c r="H407" s="32">
        <v>44592</v>
      </c>
      <c r="I407" s="193">
        <v>0</v>
      </c>
      <c r="J407" s="193">
        <v>0</v>
      </c>
      <c r="K407" s="193">
        <v>0</v>
      </c>
      <c r="L407" s="193">
        <v>0</v>
      </c>
    </row>
    <row r="408" spans="1:12" s="7" customFormat="1" ht="31.5" x14ac:dyDescent="0.25">
      <c r="A408" s="183"/>
      <c r="B408" s="180"/>
      <c r="C408" s="225"/>
      <c r="D408" s="307"/>
      <c r="E408" s="46">
        <v>2</v>
      </c>
      <c r="F408" s="99" t="s">
        <v>584</v>
      </c>
      <c r="G408" s="32">
        <v>44564</v>
      </c>
      <c r="H408" s="32">
        <v>44865</v>
      </c>
      <c r="I408" s="194"/>
      <c r="J408" s="194"/>
      <c r="K408" s="194"/>
      <c r="L408" s="194"/>
    </row>
    <row r="409" spans="1:12" s="7" customFormat="1" ht="31.5" x14ac:dyDescent="0.25">
      <c r="A409" s="183"/>
      <c r="B409" s="180"/>
      <c r="C409" s="225"/>
      <c r="D409" s="307"/>
      <c r="E409" s="46">
        <v>3</v>
      </c>
      <c r="F409" s="95" t="s">
        <v>585</v>
      </c>
      <c r="G409" s="32">
        <v>44564</v>
      </c>
      <c r="H409" s="32">
        <v>44926</v>
      </c>
      <c r="I409" s="194"/>
      <c r="J409" s="194"/>
      <c r="K409" s="194"/>
      <c r="L409" s="194"/>
    </row>
    <row r="410" spans="1:12" s="7" customFormat="1" ht="31.5" x14ac:dyDescent="0.25">
      <c r="A410" s="183"/>
      <c r="B410" s="180"/>
      <c r="C410" s="225"/>
      <c r="D410" s="307"/>
      <c r="E410" s="46">
        <v>4</v>
      </c>
      <c r="F410" s="95" t="s">
        <v>586</v>
      </c>
      <c r="G410" s="32">
        <v>44564</v>
      </c>
      <c r="H410" s="32">
        <v>44910</v>
      </c>
      <c r="I410" s="194"/>
      <c r="J410" s="194"/>
      <c r="K410" s="194"/>
      <c r="L410" s="194"/>
    </row>
    <row r="411" spans="1:12" s="7" customFormat="1" ht="47.25" x14ac:dyDescent="0.25">
      <c r="A411" s="183"/>
      <c r="B411" s="180"/>
      <c r="C411" s="225"/>
      <c r="D411" s="307"/>
      <c r="E411" s="46">
        <v>5</v>
      </c>
      <c r="F411" s="95" t="s">
        <v>587</v>
      </c>
      <c r="G411" s="32">
        <v>44564</v>
      </c>
      <c r="H411" s="32">
        <v>44926</v>
      </c>
      <c r="I411" s="194"/>
      <c r="J411" s="194"/>
      <c r="K411" s="194"/>
      <c r="L411" s="194"/>
    </row>
    <row r="412" spans="1:12" s="7" customFormat="1" ht="31.5" x14ac:dyDescent="0.25">
      <c r="A412" s="182" t="s">
        <v>588</v>
      </c>
      <c r="B412" s="216" t="s">
        <v>589</v>
      </c>
      <c r="C412" s="252" t="s">
        <v>25</v>
      </c>
      <c r="D412" s="307" t="s">
        <v>590</v>
      </c>
      <c r="E412" s="46">
        <v>1</v>
      </c>
      <c r="F412" s="53" t="s">
        <v>591</v>
      </c>
      <c r="G412" s="32">
        <v>44562</v>
      </c>
      <c r="H412" s="32">
        <v>44926</v>
      </c>
      <c r="I412" s="193">
        <v>0</v>
      </c>
      <c r="J412" s="193">
        <v>0</v>
      </c>
      <c r="K412" s="193">
        <v>0</v>
      </c>
      <c r="L412" s="193">
        <v>0</v>
      </c>
    </row>
    <row r="413" spans="1:12" s="7" customFormat="1" ht="31.5" x14ac:dyDescent="0.25">
      <c r="A413" s="183"/>
      <c r="B413" s="216"/>
      <c r="C413" s="252"/>
      <c r="D413" s="307"/>
      <c r="E413" s="46">
        <v>2</v>
      </c>
      <c r="F413" s="53" t="s">
        <v>592</v>
      </c>
      <c r="G413" s="32">
        <v>44562</v>
      </c>
      <c r="H413" s="32">
        <v>44926</v>
      </c>
      <c r="I413" s="194"/>
      <c r="J413" s="194"/>
      <c r="K413" s="194"/>
      <c r="L413" s="194"/>
    </row>
    <row r="414" spans="1:12" s="7" customFormat="1" ht="31.5" x14ac:dyDescent="0.25">
      <c r="A414" s="183"/>
      <c r="B414" s="216"/>
      <c r="C414" s="252"/>
      <c r="D414" s="307"/>
      <c r="E414" s="46">
        <v>3</v>
      </c>
      <c r="F414" s="53" t="s">
        <v>593</v>
      </c>
      <c r="G414" s="32">
        <v>44562</v>
      </c>
      <c r="H414" s="32">
        <v>44926</v>
      </c>
      <c r="I414" s="194"/>
      <c r="J414" s="194"/>
      <c r="K414" s="194"/>
      <c r="L414" s="194"/>
    </row>
    <row r="415" spans="1:12" s="7" customFormat="1" ht="31.5" x14ac:dyDescent="0.25">
      <c r="A415" s="19" t="s">
        <v>594</v>
      </c>
      <c r="B415" s="20" t="s">
        <v>595</v>
      </c>
      <c r="C415" s="40" t="s">
        <v>19</v>
      </c>
      <c r="D415" s="21"/>
      <c r="E415" s="21"/>
      <c r="F415" s="20"/>
      <c r="G415" s="22"/>
      <c r="H415" s="22"/>
      <c r="I415" s="41"/>
      <c r="J415" s="41"/>
      <c r="K415" s="41"/>
      <c r="L415" s="41"/>
    </row>
    <row r="416" spans="1:12" s="7" customFormat="1" ht="31.5" x14ac:dyDescent="0.25">
      <c r="A416" s="24" t="s">
        <v>596</v>
      </c>
      <c r="B416" s="25" t="s">
        <v>597</v>
      </c>
      <c r="C416" s="35" t="s">
        <v>22</v>
      </c>
      <c r="D416" s="26"/>
      <c r="E416" s="26"/>
      <c r="F416" s="25"/>
      <c r="G416" s="27"/>
      <c r="H416" s="27"/>
      <c r="I416" s="36"/>
      <c r="J416" s="36"/>
      <c r="K416" s="36"/>
      <c r="L416" s="36"/>
    </row>
    <row r="417" spans="1:12" s="7" customFormat="1" ht="31.5" x14ac:dyDescent="0.25">
      <c r="A417" s="203" t="s">
        <v>598</v>
      </c>
      <c r="B417" s="179" t="s">
        <v>599</v>
      </c>
      <c r="C417" s="182" t="s">
        <v>25</v>
      </c>
      <c r="D417" s="182" t="s">
        <v>600</v>
      </c>
      <c r="E417" s="46">
        <v>1</v>
      </c>
      <c r="F417" s="127" t="s">
        <v>601</v>
      </c>
      <c r="G417" s="32">
        <v>44652</v>
      </c>
      <c r="H417" s="32">
        <v>44925</v>
      </c>
      <c r="I417" s="198">
        <v>7052775</v>
      </c>
      <c r="J417" s="198">
        <v>0</v>
      </c>
      <c r="K417" s="198">
        <v>0</v>
      </c>
      <c r="L417" s="198">
        <v>0</v>
      </c>
    </row>
    <row r="418" spans="1:12" s="7" customFormat="1" ht="63" x14ac:dyDescent="0.25">
      <c r="A418" s="204"/>
      <c r="B418" s="180"/>
      <c r="C418" s="183"/>
      <c r="D418" s="183"/>
      <c r="E418" s="46">
        <v>2</v>
      </c>
      <c r="F418" s="127" t="s">
        <v>602</v>
      </c>
      <c r="G418" s="32">
        <v>44652</v>
      </c>
      <c r="H418" s="32">
        <v>44925</v>
      </c>
      <c r="I418" s="199"/>
      <c r="J418" s="199"/>
      <c r="K418" s="199"/>
      <c r="L418" s="199"/>
    </row>
    <row r="419" spans="1:12" s="7" customFormat="1" ht="47.25" x14ac:dyDescent="0.25">
      <c r="A419" s="204"/>
      <c r="B419" s="180"/>
      <c r="C419" s="183"/>
      <c r="D419" s="183"/>
      <c r="E419" s="47">
        <v>3</v>
      </c>
      <c r="F419" s="52" t="s">
        <v>603</v>
      </c>
      <c r="G419" s="32">
        <v>44835</v>
      </c>
      <c r="H419" s="32">
        <v>44925</v>
      </c>
      <c r="I419" s="199"/>
      <c r="J419" s="199"/>
      <c r="K419" s="199"/>
      <c r="L419" s="199"/>
    </row>
    <row r="420" spans="1:12" s="7" customFormat="1" ht="47.25" x14ac:dyDescent="0.25">
      <c r="A420" s="204"/>
      <c r="B420" s="180"/>
      <c r="C420" s="183"/>
      <c r="D420" s="183"/>
      <c r="E420" s="47">
        <v>4</v>
      </c>
      <c r="F420" s="52" t="s">
        <v>604</v>
      </c>
      <c r="G420" s="32">
        <v>44835</v>
      </c>
      <c r="H420" s="32">
        <v>44925</v>
      </c>
      <c r="I420" s="199"/>
      <c r="J420" s="199"/>
      <c r="K420" s="199"/>
      <c r="L420" s="199"/>
    </row>
    <row r="421" spans="1:12" s="7" customFormat="1" ht="31.5" x14ac:dyDescent="0.25">
      <c r="A421" s="24" t="s">
        <v>605</v>
      </c>
      <c r="B421" s="25" t="s">
        <v>606</v>
      </c>
      <c r="C421" s="35" t="s">
        <v>22</v>
      </c>
      <c r="D421" s="26"/>
      <c r="E421" s="26"/>
      <c r="F421" s="25"/>
      <c r="G421" s="27"/>
      <c r="H421" s="27"/>
      <c r="I421" s="36"/>
      <c r="J421" s="36"/>
      <c r="K421" s="36"/>
      <c r="L421" s="36"/>
    </row>
    <row r="422" spans="1:12" s="7" customFormat="1" ht="15.75" x14ac:dyDescent="0.25">
      <c r="A422" s="203" t="s">
        <v>607</v>
      </c>
      <c r="B422" s="179" t="s">
        <v>608</v>
      </c>
      <c r="C422" s="217" t="s">
        <v>25</v>
      </c>
      <c r="D422" s="182" t="s">
        <v>600</v>
      </c>
      <c r="E422" s="46">
        <v>1</v>
      </c>
      <c r="F422" s="127" t="s">
        <v>609</v>
      </c>
      <c r="G422" s="32">
        <v>44593</v>
      </c>
      <c r="H422" s="32">
        <v>44925</v>
      </c>
      <c r="I422" s="198">
        <v>0</v>
      </c>
      <c r="J422" s="198">
        <v>0</v>
      </c>
      <c r="K422" s="198">
        <v>0</v>
      </c>
      <c r="L422" s="198">
        <v>0</v>
      </c>
    </row>
    <row r="423" spans="1:12" s="7" customFormat="1" ht="31.5" x14ac:dyDescent="0.25">
      <c r="A423" s="205"/>
      <c r="B423" s="180"/>
      <c r="C423" s="217"/>
      <c r="D423" s="183"/>
      <c r="E423" s="46">
        <v>2</v>
      </c>
      <c r="F423" s="127" t="s">
        <v>610</v>
      </c>
      <c r="G423" s="32">
        <v>44562</v>
      </c>
      <c r="H423" s="32">
        <v>44925</v>
      </c>
      <c r="I423" s="202"/>
      <c r="J423" s="202"/>
      <c r="K423" s="202"/>
      <c r="L423" s="202"/>
    </row>
    <row r="424" spans="1:12" s="7" customFormat="1" ht="47.25" x14ac:dyDescent="0.25">
      <c r="A424" s="203" t="s">
        <v>611</v>
      </c>
      <c r="B424" s="216" t="s">
        <v>612</v>
      </c>
      <c r="C424" s="217" t="s">
        <v>25</v>
      </c>
      <c r="D424" s="217" t="s">
        <v>600</v>
      </c>
      <c r="E424" s="46">
        <v>1</v>
      </c>
      <c r="F424" s="127" t="s">
        <v>613</v>
      </c>
      <c r="G424" s="32">
        <v>44562</v>
      </c>
      <c r="H424" s="32">
        <v>44925</v>
      </c>
      <c r="I424" s="198">
        <v>0</v>
      </c>
      <c r="J424" s="198">
        <v>0</v>
      </c>
      <c r="K424" s="198">
        <v>0</v>
      </c>
      <c r="L424" s="198">
        <v>0</v>
      </c>
    </row>
    <row r="425" spans="1:12" s="7" customFormat="1" ht="47.25" x14ac:dyDescent="0.25">
      <c r="A425" s="204"/>
      <c r="B425" s="216"/>
      <c r="C425" s="217"/>
      <c r="D425" s="217"/>
      <c r="E425" s="46">
        <v>2</v>
      </c>
      <c r="F425" s="127" t="s">
        <v>614</v>
      </c>
      <c r="G425" s="32">
        <v>44562</v>
      </c>
      <c r="H425" s="32">
        <v>44925</v>
      </c>
      <c r="I425" s="199"/>
      <c r="J425" s="199"/>
      <c r="K425" s="199"/>
      <c r="L425" s="199"/>
    </row>
    <row r="426" spans="1:12" s="7" customFormat="1" ht="47.25" x14ac:dyDescent="0.25">
      <c r="A426" s="204"/>
      <c r="B426" s="216"/>
      <c r="C426" s="217"/>
      <c r="D426" s="217"/>
      <c r="E426" s="46">
        <v>3</v>
      </c>
      <c r="F426" s="127" t="s">
        <v>615</v>
      </c>
      <c r="G426" s="32">
        <v>44743</v>
      </c>
      <c r="H426" s="32">
        <v>44925</v>
      </c>
      <c r="I426" s="199"/>
      <c r="J426" s="199"/>
      <c r="K426" s="199"/>
      <c r="L426" s="199"/>
    </row>
    <row r="427" spans="1:12" s="7" customFormat="1" ht="47.25" x14ac:dyDescent="0.25">
      <c r="A427" s="204"/>
      <c r="B427" s="216"/>
      <c r="C427" s="217"/>
      <c r="D427" s="217"/>
      <c r="E427" s="46">
        <v>4</v>
      </c>
      <c r="F427" s="127" t="s">
        <v>616</v>
      </c>
      <c r="G427" s="32">
        <v>44743</v>
      </c>
      <c r="H427" s="32">
        <v>44925</v>
      </c>
      <c r="I427" s="199"/>
      <c r="J427" s="199"/>
      <c r="K427" s="199"/>
      <c r="L427" s="199"/>
    </row>
    <row r="428" spans="1:12" s="7" customFormat="1" ht="31.5" x14ac:dyDescent="0.25">
      <c r="A428" s="19" t="s">
        <v>617</v>
      </c>
      <c r="B428" s="20" t="s">
        <v>618</v>
      </c>
      <c r="C428" s="40" t="s">
        <v>19</v>
      </c>
      <c r="D428" s="21"/>
      <c r="E428" s="21"/>
      <c r="F428" s="20"/>
      <c r="G428" s="22"/>
      <c r="H428" s="22"/>
      <c r="I428" s="41"/>
      <c r="J428" s="41"/>
      <c r="K428" s="41"/>
      <c r="L428" s="41"/>
    </row>
    <row r="429" spans="1:12" s="7" customFormat="1" ht="31.5" x14ac:dyDescent="0.25">
      <c r="A429" s="24" t="s">
        <v>619</v>
      </c>
      <c r="B429" s="25" t="s">
        <v>620</v>
      </c>
      <c r="C429" s="35" t="s">
        <v>22</v>
      </c>
      <c r="D429" s="26"/>
      <c r="E429" s="26"/>
      <c r="F429" s="25"/>
      <c r="G429" s="27"/>
      <c r="H429" s="27"/>
      <c r="I429" s="36"/>
      <c r="J429" s="36"/>
      <c r="K429" s="36"/>
      <c r="L429" s="36"/>
    </row>
    <row r="430" spans="1:12" s="7" customFormat="1" ht="31.5" x14ac:dyDescent="0.25">
      <c r="A430" s="203" t="s">
        <v>621</v>
      </c>
      <c r="B430" s="179" t="s">
        <v>622</v>
      </c>
      <c r="C430" s="182" t="s">
        <v>25</v>
      </c>
      <c r="D430" s="185" t="s">
        <v>221</v>
      </c>
      <c r="E430" s="46">
        <v>1</v>
      </c>
      <c r="F430" s="127" t="s">
        <v>623</v>
      </c>
      <c r="G430" s="103">
        <v>44566</v>
      </c>
      <c r="H430" s="103">
        <v>44926</v>
      </c>
      <c r="I430" s="198">
        <v>2965000</v>
      </c>
      <c r="J430" s="198">
        <v>0</v>
      </c>
      <c r="K430" s="198">
        <v>0</v>
      </c>
      <c r="L430" s="198">
        <v>0</v>
      </c>
    </row>
    <row r="431" spans="1:12" s="7" customFormat="1" ht="31.5" x14ac:dyDescent="0.25">
      <c r="A431" s="312"/>
      <c r="B431" s="181"/>
      <c r="C431" s="184"/>
      <c r="D431" s="187"/>
      <c r="E431" s="46">
        <v>2</v>
      </c>
      <c r="F431" s="127" t="s">
        <v>624</v>
      </c>
      <c r="G431" s="103">
        <v>44566</v>
      </c>
      <c r="H431" s="103">
        <v>44926</v>
      </c>
      <c r="I431" s="202"/>
      <c r="J431" s="202"/>
      <c r="K431" s="202"/>
      <c r="L431" s="202"/>
    </row>
    <row r="432" spans="1:12" s="7" customFormat="1" ht="47.25" x14ac:dyDescent="0.25">
      <c r="A432" s="203" t="s">
        <v>625</v>
      </c>
      <c r="B432" s="179" t="s">
        <v>626</v>
      </c>
      <c r="C432" s="182" t="s">
        <v>25</v>
      </c>
      <c r="D432" s="182" t="s">
        <v>627</v>
      </c>
      <c r="E432" s="47">
        <v>1</v>
      </c>
      <c r="F432" s="52" t="s">
        <v>628</v>
      </c>
      <c r="G432" s="32">
        <v>44562</v>
      </c>
      <c r="H432" s="32">
        <v>44926</v>
      </c>
      <c r="I432" s="198">
        <v>1420000</v>
      </c>
      <c r="J432" s="198">
        <v>0</v>
      </c>
      <c r="K432" s="198">
        <v>0</v>
      </c>
      <c r="L432" s="198">
        <v>0</v>
      </c>
    </row>
    <row r="433" spans="1:12" s="7" customFormat="1" ht="31.5" x14ac:dyDescent="0.25">
      <c r="A433" s="299"/>
      <c r="B433" s="180"/>
      <c r="C433" s="183"/>
      <c r="D433" s="183"/>
      <c r="E433" s="46">
        <v>2</v>
      </c>
      <c r="F433" s="53" t="s">
        <v>629</v>
      </c>
      <c r="G433" s="32">
        <v>44562</v>
      </c>
      <c r="H433" s="32">
        <v>44926</v>
      </c>
      <c r="I433" s="199"/>
      <c r="J433" s="199"/>
      <c r="K433" s="199"/>
      <c r="L433" s="199"/>
    </row>
    <row r="434" spans="1:12" s="7" customFormat="1" ht="31.5" x14ac:dyDescent="0.25">
      <c r="A434" s="299"/>
      <c r="B434" s="180"/>
      <c r="C434" s="183"/>
      <c r="D434" s="183"/>
      <c r="E434" s="46">
        <v>3</v>
      </c>
      <c r="F434" s="52" t="s">
        <v>630</v>
      </c>
      <c r="G434" s="32">
        <v>44562</v>
      </c>
      <c r="H434" s="32">
        <v>44926</v>
      </c>
      <c r="I434" s="199"/>
      <c r="J434" s="199"/>
      <c r="K434" s="199"/>
      <c r="L434" s="199"/>
    </row>
    <row r="435" spans="1:12" s="7" customFormat="1" ht="15.75" x14ac:dyDescent="0.25">
      <c r="A435" s="299"/>
      <c r="B435" s="180"/>
      <c r="C435" s="183"/>
      <c r="D435" s="183"/>
      <c r="E435" s="47">
        <v>4</v>
      </c>
      <c r="F435" s="52" t="s">
        <v>631</v>
      </c>
      <c r="G435" s="32">
        <v>44564</v>
      </c>
      <c r="H435" s="32">
        <v>44651</v>
      </c>
      <c r="I435" s="199"/>
      <c r="J435" s="199"/>
      <c r="K435" s="199"/>
      <c r="L435" s="199"/>
    </row>
    <row r="436" spans="1:12" s="7" customFormat="1" ht="31.5" x14ac:dyDescent="0.25">
      <c r="A436" s="315" t="s">
        <v>632</v>
      </c>
      <c r="B436" s="216" t="s">
        <v>633</v>
      </c>
      <c r="C436" s="217" t="s">
        <v>25</v>
      </c>
      <c r="D436" s="217" t="s">
        <v>627</v>
      </c>
      <c r="E436" s="46">
        <v>1</v>
      </c>
      <c r="F436" s="53" t="s">
        <v>634</v>
      </c>
      <c r="G436" s="32">
        <v>44562</v>
      </c>
      <c r="H436" s="32">
        <v>44926</v>
      </c>
      <c r="I436" s="253">
        <v>0</v>
      </c>
      <c r="J436" s="253">
        <v>0</v>
      </c>
      <c r="K436" s="253">
        <v>0</v>
      </c>
      <c r="L436" s="253">
        <v>0</v>
      </c>
    </row>
    <row r="437" spans="1:12" s="7" customFormat="1" ht="31.5" x14ac:dyDescent="0.25">
      <c r="A437" s="316"/>
      <c r="B437" s="216"/>
      <c r="C437" s="217"/>
      <c r="D437" s="217"/>
      <c r="E437" s="46">
        <v>2</v>
      </c>
      <c r="F437" s="53" t="s">
        <v>635</v>
      </c>
      <c r="G437" s="32">
        <v>44562</v>
      </c>
      <c r="H437" s="32">
        <v>44926</v>
      </c>
      <c r="I437" s="253"/>
      <c r="J437" s="253"/>
      <c r="K437" s="253"/>
      <c r="L437" s="253"/>
    </row>
    <row r="438" spans="1:12" s="7" customFormat="1" ht="31.5" x14ac:dyDescent="0.25">
      <c r="A438" s="19" t="s">
        <v>636</v>
      </c>
      <c r="B438" s="20" t="s">
        <v>637</v>
      </c>
      <c r="C438" s="40" t="s">
        <v>19</v>
      </c>
      <c r="D438" s="21"/>
      <c r="E438" s="21"/>
      <c r="F438" s="20"/>
      <c r="G438" s="22"/>
      <c r="H438" s="22"/>
      <c r="I438" s="41"/>
      <c r="J438" s="41"/>
      <c r="K438" s="41"/>
      <c r="L438" s="41"/>
    </row>
    <row r="439" spans="1:12" s="7" customFormat="1" ht="63" x14ac:dyDescent="0.25">
      <c r="A439" s="24" t="s">
        <v>638</v>
      </c>
      <c r="B439" s="25" t="s">
        <v>639</v>
      </c>
      <c r="C439" s="35" t="s">
        <v>22</v>
      </c>
      <c r="D439" s="26"/>
      <c r="E439" s="26"/>
      <c r="F439" s="25"/>
      <c r="G439" s="27"/>
      <c r="H439" s="27"/>
      <c r="I439" s="36"/>
      <c r="J439" s="36"/>
      <c r="K439" s="36"/>
      <c r="L439" s="36"/>
    </row>
    <row r="440" spans="1:12" s="7" customFormat="1" ht="47.25" x14ac:dyDescent="0.25">
      <c r="A440" s="278" t="s">
        <v>640</v>
      </c>
      <c r="B440" s="281" t="s">
        <v>641</v>
      </c>
      <c r="C440" s="313" t="s">
        <v>25</v>
      </c>
      <c r="D440" s="295" t="s">
        <v>642</v>
      </c>
      <c r="E440" s="66">
        <v>1</v>
      </c>
      <c r="F440" s="95" t="s">
        <v>643</v>
      </c>
      <c r="G440" s="54">
        <v>44562</v>
      </c>
      <c r="H440" s="54">
        <v>44742</v>
      </c>
      <c r="I440" s="198">
        <v>500000</v>
      </c>
      <c r="J440" s="198">
        <v>0</v>
      </c>
      <c r="K440" s="198">
        <v>0</v>
      </c>
      <c r="L440" s="198">
        <v>0</v>
      </c>
    </row>
    <row r="441" spans="1:12" s="7" customFormat="1" ht="47.25" x14ac:dyDescent="0.25">
      <c r="A441" s="279"/>
      <c r="B441" s="282"/>
      <c r="C441" s="314"/>
      <c r="D441" s="295"/>
      <c r="E441" s="66">
        <v>2</v>
      </c>
      <c r="F441" s="95" t="s">
        <v>644</v>
      </c>
      <c r="G441" s="54">
        <v>44562</v>
      </c>
      <c r="H441" s="54">
        <v>44926</v>
      </c>
      <c r="I441" s="199"/>
      <c r="J441" s="199"/>
      <c r="K441" s="199"/>
      <c r="L441" s="199"/>
    </row>
    <row r="442" spans="1:12" s="7" customFormat="1" ht="47.25" x14ac:dyDescent="0.25">
      <c r="A442" s="279"/>
      <c r="B442" s="282"/>
      <c r="C442" s="314"/>
      <c r="D442" s="295"/>
      <c r="E442" s="66">
        <v>3</v>
      </c>
      <c r="F442" s="95" t="s">
        <v>645</v>
      </c>
      <c r="G442" s="54">
        <v>44562</v>
      </c>
      <c r="H442" s="54">
        <v>44926</v>
      </c>
      <c r="I442" s="199"/>
      <c r="J442" s="199"/>
      <c r="K442" s="199"/>
      <c r="L442" s="199"/>
    </row>
    <row r="443" spans="1:12" s="7" customFormat="1" ht="31.5" x14ac:dyDescent="0.25">
      <c r="A443" s="279"/>
      <c r="B443" s="282"/>
      <c r="C443" s="314"/>
      <c r="D443" s="295"/>
      <c r="E443" s="66">
        <v>4</v>
      </c>
      <c r="F443" s="95" t="s">
        <v>646</v>
      </c>
      <c r="G443" s="54">
        <v>44562</v>
      </c>
      <c r="H443" s="54">
        <v>44926</v>
      </c>
      <c r="I443" s="199"/>
      <c r="J443" s="199"/>
      <c r="K443" s="199"/>
      <c r="L443" s="199"/>
    </row>
    <row r="444" spans="1:12" s="7" customFormat="1" ht="31.5" x14ac:dyDescent="0.25">
      <c r="A444" s="279"/>
      <c r="B444" s="282"/>
      <c r="C444" s="314"/>
      <c r="D444" s="295"/>
      <c r="E444" s="66">
        <v>5</v>
      </c>
      <c r="F444" s="95" t="s">
        <v>647</v>
      </c>
      <c r="G444" s="54">
        <v>44562</v>
      </c>
      <c r="H444" s="54">
        <v>44926</v>
      </c>
      <c r="I444" s="199"/>
      <c r="J444" s="199"/>
      <c r="K444" s="199"/>
      <c r="L444" s="199"/>
    </row>
    <row r="445" spans="1:12" s="7" customFormat="1" ht="31.5" x14ac:dyDescent="0.25">
      <c r="A445" s="279"/>
      <c r="B445" s="282"/>
      <c r="C445" s="314"/>
      <c r="D445" s="295"/>
      <c r="E445" s="66">
        <v>6</v>
      </c>
      <c r="F445" s="95" t="s">
        <v>648</v>
      </c>
      <c r="G445" s="54">
        <v>44562</v>
      </c>
      <c r="H445" s="54">
        <v>44926</v>
      </c>
      <c r="I445" s="199"/>
      <c r="J445" s="199"/>
      <c r="K445" s="199"/>
      <c r="L445" s="199"/>
    </row>
    <row r="446" spans="1:12" s="7" customFormat="1" ht="47.25" x14ac:dyDescent="0.25">
      <c r="A446" s="279"/>
      <c r="B446" s="282"/>
      <c r="C446" s="314"/>
      <c r="D446" s="295"/>
      <c r="E446" s="66">
        <v>7</v>
      </c>
      <c r="F446" s="95" t="s">
        <v>649</v>
      </c>
      <c r="G446" s="54">
        <v>44562</v>
      </c>
      <c r="H446" s="54">
        <v>44926</v>
      </c>
      <c r="I446" s="199"/>
      <c r="J446" s="199"/>
      <c r="K446" s="199"/>
      <c r="L446" s="199"/>
    </row>
    <row r="447" spans="1:12" s="7" customFormat="1" ht="31.5" x14ac:dyDescent="0.25">
      <c r="A447" s="279"/>
      <c r="B447" s="282"/>
      <c r="C447" s="314"/>
      <c r="D447" s="295"/>
      <c r="E447" s="66">
        <v>8</v>
      </c>
      <c r="F447" s="95" t="s">
        <v>650</v>
      </c>
      <c r="G447" s="54">
        <v>44562</v>
      </c>
      <c r="H447" s="54">
        <v>44926</v>
      </c>
      <c r="I447" s="199"/>
      <c r="J447" s="199"/>
      <c r="K447" s="199"/>
      <c r="L447" s="199"/>
    </row>
    <row r="448" spans="1:12" s="7" customFormat="1" ht="47.25" x14ac:dyDescent="0.25">
      <c r="A448" s="123" t="s">
        <v>651</v>
      </c>
      <c r="B448" s="102" t="s">
        <v>652</v>
      </c>
      <c r="C448" s="128" t="s">
        <v>25</v>
      </c>
      <c r="D448" s="129" t="s">
        <v>642</v>
      </c>
      <c r="E448" s="94">
        <v>1</v>
      </c>
      <c r="F448" s="50" t="s">
        <v>653</v>
      </c>
      <c r="G448" s="54">
        <v>44562</v>
      </c>
      <c r="H448" s="54">
        <v>44926</v>
      </c>
      <c r="I448" s="125">
        <v>0</v>
      </c>
      <c r="J448" s="125">
        <v>0</v>
      </c>
      <c r="K448" s="125">
        <v>0</v>
      </c>
      <c r="L448" s="125">
        <v>0</v>
      </c>
    </row>
    <row r="449" spans="2:12" ht="37.5" customHeight="1" x14ac:dyDescent="0.25">
      <c r="B449" s="131"/>
      <c r="J449" s="136"/>
      <c r="K449" s="136"/>
      <c r="L449" s="136"/>
    </row>
    <row r="450" spans="2:12" ht="37.5" customHeight="1" x14ac:dyDescent="0.25">
      <c r="J450" s="136"/>
      <c r="K450" s="136"/>
      <c r="L450" s="136"/>
    </row>
    <row r="451" spans="2:12" ht="37.5" customHeight="1" x14ac:dyDescent="0.25">
      <c r="B451" s="131"/>
    </row>
    <row r="453" spans="2:12" ht="37.5" customHeight="1" x14ac:dyDescent="0.25">
      <c r="B453" s="137"/>
    </row>
  </sheetData>
  <autoFilter ref="A5:L448" xr:uid="{00000000-0009-0000-0000-000000000000}"/>
  <mergeCells count="687">
    <mergeCell ref="K296:K299"/>
    <mergeCell ref="L296:L299"/>
    <mergeCell ref="K436:K437"/>
    <mergeCell ref="L436:L437"/>
    <mergeCell ref="A440:A447"/>
    <mergeCell ref="B440:B447"/>
    <mergeCell ref="C440:C447"/>
    <mergeCell ref="D440:D447"/>
    <mergeCell ref="I440:I447"/>
    <mergeCell ref="J440:J447"/>
    <mergeCell ref="K440:K447"/>
    <mergeCell ref="L440:L447"/>
    <mergeCell ref="A436:A437"/>
    <mergeCell ref="B436:B437"/>
    <mergeCell ref="C436:C437"/>
    <mergeCell ref="D436:D437"/>
    <mergeCell ref="I436:I437"/>
    <mergeCell ref="J436:J437"/>
    <mergeCell ref="K430:K431"/>
    <mergeCell ref="L430:L431"/>
    <mergeCell ref="A432:A435"/>
    <mergeCell ref="B432:B435"/>
    <mergeCell ref="C432:C435"/>
    <mergeCell ref="D432:D435"/>
    <mergeCell ref="I432:I435"/>
    <mergeCell ref="J432:J435"/>
    <mergeCell ref="K432:K435"/>
    <mergeCell ref="L432:L435"/>
    <mergeCell ref="A430:A431"/>
    <mergeCell ref="B430:B431"/>
    <mergeCell ref="C430:C431"/>
    <mergeCell ref="D430:D431"/>
    <mergeCell ref="I430:I431"/>
    <mergeCell ref="J430:J431"/>
    <mergeCell ref="K422:K423"/>
    <mergeCell ref="L422:L423"/>
    <mergeCell ref="A424:A427"/>
    <mergeCell ref="B424:B427"/>
    <mergeCell ref="C424:C427"/>
    <mergeCell ref="D424:D427"/>
    <mergeCell ref="I424:I427"/>
    <mergeCell ref="J424:J427"/>
    <mergeCell ref="K424:K427"/>
    <mergeCell ref="L424:L427"/>
    <mergeCell ref="A422:A423"/>
    <mergeCell ref="B422:B423"/>
    <mergeCell ref="C422:C423"/>
    <mergeCell ref="D422:D423"/>
    <mergeCell ref="I422:I423"/>
    <mergeCell ref="J422:J423"/>
    <mergeCell ref="K412:K414"/>
    <mergeCell ref="L412:L414"/>
    <mergeCell ref="A417:A420"/>
    <mergeCell ref="B417:B420"/>
    <mergeCell ref="C417:C420"/>
    <mergeCell ref="D417:D420"/>
    <mergeCell ref="I417:I420"/>
    <mergeCell ref="J417:J420"/>
    <mergeCell ref="K417:K420"/>
    <mergeCell ref="L417:L420"/>
    <mergeCell ref="A412:A414"/>
    <mergeCell ref="B412:B414"/>
    <mergeCell ref="C412:C414"/>
    <mergeCell ref="D412:D414"/>
    <mergeCell ref="I412:I414"/>
    <mergeCell ref="J412:J414"/>
    <mergeCell ref="K404:K405"/>
    <mergeCell ref="L404:L405"/>
    <mergeCell ref="A407:A411"/>
    <mergeCell ref="B407:B411"/>
    <mergeCell ref="C407:C411"/>
    <mergeCell ref="D407:D411"/>
    <mergeCell ref="I407:I411"/>
    <mergeCell ref="J407:J411"/>
    <mergeCell ref="K407:K411"/>
    <mergeCell ref="L407:L411"/>
    <mergeCell ref="A404:A405"/>
    <mergeCell ref="B404:B405"/>
    <mergeCell ref="C404:C405"/>
    <mergeCell ref="D404:D405"/>
    <mergeCell ref="I404:I405"/>
    <mergeCell ref="J404:J405"/>
    <mergeCell ref="K394:K397"/>
    <mergeCell ref="L394:L397"/>
    <mergeCell ref="A398:A403"/>
    <mergeCell ref="B398:B403"/>
    <mergeCell ref="C398:C403"/>
    <mergeCell ref="D398:D403"/>
    <mergeCell ref="I398:I403"/>
    <mergeCell ref="J398:J403"/>
    <mergeCell ref="K398:K403"/>
    <mergeCell ref="L398:L403"/>
    <mergeCell ref="A394:A397"/>
    <mergeCell ref="B394:B397"/>
    <mergeCell ref="C394:C397"/>
    <mergeCell ref="D394:D397"/>
    <mergeCell ref="I394:I397"/>
    <mergeCell ref="J394:J397"/>
    <mergeCell ref="K378:K389"/>
    <mergeCell ref="L378:L389"/>
    <mergeCell ref="A390:A393"/>
    <mergeCell ref="B390:B393"/>
    <mergeCell ref="C390:C393"/>
    <mergeCell ref="D390:D393"/>
    <mergeCell ref="I390:I393"/>
    <mergeCell ref="J390:J393"/>
    <mergeCell ref="K390:K393"/>
    <mergeCell ref="L390:L393"/>
    <mergeCell ref="A378:A389"/>
    <mergeCell ref="B378:B389"/>
    <mergeCell ref="C378:C389"/>
    <mergeCell ref="D378:D389"/>
    <mergeCell ref="I378:I389"/>
    <mergeCell ref="J378:J389"/>
    <mergeCell ref="G371:G372"/>
    <mergeCell ref="H371:H372"/>
    <mergeCell ref="I371:I375"/>
    <mergeCell ref="J371:J375"/>
    <mergeCell ref="K371:K375"/>
    <mergeCell ref="L371:L375"/>
    <mergeCell ref="G373:G375"/>
    <mergeCell ref="H373:H375"/>
    <mergeCell ref="A371:A375"/>
    <mergeCell ref="B371:B375"/>
    <mergeCell ref="C371:C375"/>
    <mergeCell ref="D371:D375"/>
    <mergeCell ref="E371:E372"/>
    <mergeCell ref="F371:F372"/>
    <mergeCell ref="E373:E375"/>
    <mergeCell ref="F373:F375"/>
    <mergeCell ref="K367:K368"/>
    <mergeCell ref="L367:L368"/>
    <mergeCell ref="A369:A370"/>
    <mergeCell ref="B369:B370"/>
    <mergeCell ref="C369:C370"/>
    <mergeCell ref="D369:D370"/>
    <mergeCell ref="I369:I370"/>
    <mergeCell ref="J369:J370"/>
    <mergeCell ref="K369:K370"/>
    <mergeCell ref="L369:L370"/>
    <mergeCell ref="A367:A368"/>
    <mergeCell ref="B367:B368"/>
    <mergeCell ref="C367:C368"/>
    <mergeCell ref="D367:D368"/>
    <mergeCell ref="I367:I368"/>
    <mergeCell ref="J367:J368"/>
    <mergeCell ref="K363:K364"/>
    <mergeCell ref="L363:L364"/>
    <mergeCell ref="A365:A366"/>
    <mergeCell ref="B365:B366"/>
    <mergeCell ref="C365:C366"/>
    <mergeCell ref="D365:D366"/>
    <mergeCell ref="I365:I366"/>
    <mergeCell ref="J365:J366"/>
    <mergeCell ref="K365:K366"/>
    <mergeCell ref="L365:L366"/>
    <mergeCell ref="A363:A364"/>
    <mergeCell ref="B363:B364"/>
    <mergeCell ref="C363:C364"/>
    <mergeCell ref="D363:D364"/>
    <mergeCell ref="I363:I364"/>
    <mergeCell ref="J363:J364"/>
    <mergeCell ref="A359:A362"/>
    <mergeCell ref="B359:B362"/>
    <mergeCell ref="C359:C362"/>
    <mergeCell ref="D359:D362"/>
    <mergeCell ref="I359:I362"/>
    <mergeCell ref="J359:J362"/>
    <mergeCell ref="K359:K362"/>
    <mergeCell ref="L359:L362"/>
    <mergeCell ref="A356:A357"/>
    <mergeCell ref="B356:B357"/>
    <mergeCell ref="C356:C357"/>
    <mergeCell ref="I356:I357"/>
    <mergeCell ref="J356:J357"/>
    <mergeCell ref="K356:K357"/>
    <mergeCell ref="A344:A351"/>
    <mergeCell ref="B344:B351"/>
    <mergeCell ref="C344:C351"/>
    <mergeCell ref="D344:D351"/>
    <mergeCell ref="I344:I351"/>
    <mergeCell ref="J344:J351"/>
    <mergeCell ref="K344:K351"/>
    <mergeCell ref="L344:L351"/>
    <mergeCell ref="L356:L357"/>
    <mergeCell ref="L327:L337"/>
    <mergeCell ref="E331:E332"/>
    <mergeCell ref="F331:F332"/>
    <mergeCell ref="A340:A342"/>
    <mergeCell ref="B340:B342"/>
    <mergeCell ref="C340:C342"/>
    <mergeCell ref="D340:D342"/>
    <mergeCell ref="I340:I342"/>
    <mergeCell ref="J340:J342"/>
    <mergeCell ref="K340:K342"/>
    <mergeCell ref="A327:A337"/>
    <mergeCell ref="B327:B337"/>
    <mergeCell ref="D327:D337"/>
    <mergeCell ref="I327:I337"/>
    <mergeCell ref="J327:J337"/>
    <mergeCell ref="K327:K337"/>
    <mergeCell ref="L340:L342"/>
    <mergeCell ref="A323:A326"/>
    <mergeCell ref="B323:B326"/>
    <mergeCell ref="C323:C326"/>
    <mergeCell ref="D323:D326"/>
    <mergeCell ref="I323:I326"/>
    <mergeCell ref="J323:J326"/>
    <mergeCell ref="K323:K326"/>
    <mergeCell ref="L323:L326"/>
    <mergeCell ref="A316:A322"/>
    <mergeCell ref="B316:B322"/>
    <mergeCell ref="C316:C322"/>
    <mergeCell ref="D316:D322"/>
    <mergeCell ref="I316:I322"/>
    <mergeCell ref="J316:J322"/>
    <mergeCell ref="A310:A315"/>
    <mergeCell ref="B310:B315"/>
    <mergeCell ref="C310:C315"/>
    <mergeCell ref="D310:D315"/>
    <mergeCell ref="I310:I315"/>
    <mergeCell ref="J310:J315"/>
    <mergeCell ref="K310:K315"/>
    <mergeCell ref="L310:L315"/>
    <mergeCell ref="K316:K322"/>
    <mergeCell ref="L316:L322"/>
    <mergeCell ref="K292:K295"/>
    <mergeCell ref="L292:L295"/>
    <mergeCell ref="A304:A309"/>
    <mergeCell ref="B304:B309"/>
    <mergeCell ref="C304:C309"/>
    <mergeCell ref="D304:D309"/>
    <mergeCell ref="E304:E305"/>
    <mergeCell ref="F304:F305"/>
    <mergeCell ref="I304:I309"/>
    <mergeCell ref="J304:J309"/>
    <mergeCell ref="A292:A295"/>
    <mergeCell ref="B292:B295"/>
    <mergeCell ref="C292:C295"/>
    <mergeCell ref="D292:D295"/>
    <mergeCell ref="I292:I295"/>
    <mergeCell ref="J292:J295"/>
    <mergeCell ref="K304:K309"/>
    <mergeCell ref="L304:L309"/>
    <mergeCell ref="D296:D299"/>
    <mergeCell ref="C296:C299"/>
    <mergeCell ref="B296:B299"/>
    <mergeCell ref="A296:A299"/>
    <mergeCell ref="I296:I299"/>
    <mergeCell ref="J296:J299"/>
    <mergeCell ref="L283:L286"/>
    <mergeCell ref="A287:A291"/>
    <mergeCell ref="B287:B291"/>
    <mergeCell ref="C287:C291"/>
    <mergeCell ref="D287:D291"/>
    <mergeCell ref="I287:I291"/>
    <mergeCell ref="J287:J291"/>
    <mergeCell ref="K287:K291"/>
    <mergeCell ref="L287:L291"/>
    <mergeCell ref="A283:A286"/>
    <mergeCell ref="B283:B286"/>
    <mergeCell ref="C283:C286"/>
    <mergeCell ref="D283:D286"/>
    <mergeCell ref="I283:I286"/>
    <mergeCell ref="J283:J286"/>
    <mergeCell ref="A276:A282"/>
    <mergeCell ref="B276:B282"/>
    <mergeCell ref="C276:C282"/>
    <mergeCell ref="D276:D282"/>
    <mergeCell ref="E276:E277"/>
    <mergeCell ref="F276:F277"/>
    <mergeCell ref="E278:E279"/>
    <mergeCell ref="F278:F279"/>
    <mergeCell ref="K283:K286"/>
    <mergeCell ref="J269:J275"/>
    <mergeCell ref="K269:K275"/>
    <mergeCell ref="L269:L275"/>
    <mergeCell ref="E271:E272"/>
    <mergeCell ref="F271:F272"/>
    <mergeCell ref="G271:G272"/>
    <mergeCell ref="H271:H272"/>
    <mergeCell ref="G276:G277"/>
    <mergeCell ref="H276:H277"/>
    <mergeCell ref="I276:I282"/>
    <mergeCell ref="J276:J282"/>
    <mergeCell ref="K276:K282"/>
    <mergeCell ref="L276:L282"/>
    <mergeCell ref="G278:G279"/>
    <mergeCell ref="H278:H279"/>
    <mergeCell ref="A269:A275"/>
    <mergeCell ref="B269:B275"/>
    <mergeCell ref="C269:C275"/>
    <mergeCell ref="D269:D275"/>
    <mergeCell ref="E269:E270"/>
    <mergeCell ref="F269:F270"/>
    <mergeCell ref="G269:G270"/>
    <mergeCell ref="H269:H270"/>
    <mergeCell ref="I269:I275"/>
    <mergeCell ref="A265:A268"/>
    <mergeCell ref="B265:B268"/>
    <mergeCell ref="C265:C268"/>
    <mergeCell ref="D265:D268"/>
    <mergeCell ref="I265:I268"/>
    <mergeCell ref="J265:J268"/>
    <mergeCell ref="K265:K268"/>
    <mergeCell ref="L265:L268"/>
    <mergeCell ref="E266:E267"/>
    <mergeCell ref="F266:F267"/>
    <mergeCell ref="G266:G267"/>
    <mergeCell ref="H266:H267"/>
    <mergeCell ref="L255:L257"/>
    <mergeCell ref="A258:A261"/>
    <mergeCell ref="B258:B261"/>
    <mergeCell ref="C258:C261"/>
    <mergeCell ref="D258:D261"/>
    <mergeCell ref="I258:I261"/>
    <mergeCell ref="J258:J261"/>
    <mergeCell ref="K258:K261"/>
    <mergeCell ref="L258:L261"/>
    <mergeCell ref="C250:C254"/>
    <mergeCell ref="A255:A257"/>
    <mergeCell ref="B255:B257"/>
    <mergeCell ref="C255:C257"/>
    <mergeCell ref="D255:D257"/>
    <mergeCell ref="I255:I257"/>
    <mergeCell ref="K244:K246"/>
    <mergeCell ref="L244:L246"/>
    <mergeCell ref="A247:A254"/>
    <mergeCell ref="B247:B254"/>
    <mergeCell ref="C247:C249"/>
    <mergeCell ref="D247:D254"/>
    <mergeCell ref="I247:I254"/>
    <mergeCell ref="J247:J254"/>
    <mergeCell ref="K247:K254"/>
    <mergeCell ref="L247:L254"/>
    <mergeCell ref="A244:A246"/>
    <mergeCell ref="B244:B246"/>
    <mergeCell ref="C244:C246"/>
    <mergeCell ref="D244:D246"/>
    <mergeCell ref="I244:I246"/>
    <mergeCell ref="J244:J246"/>
    <mergeCell ref="J255:J257"/>
    <mergeCell ref="K255:K257"/>
    <mergeCell ref="K236:K238"/>
    <mergeCell ref="L236:L238"/>
    <mergeCell ref="A240:A243"/>
    <mergeCell ref="B240:B243"/>
    <mergeCell ref="C240:C243"/>
    <mergeCell ref="D240:D243"/>
    <mergeCell ref="I240:I243"/>
    <mergeCell ref="J240:J243"/>
    <mergeCell ref="K240:K243"/>
    <mergeCell ref="L240:L243"/>
    <mergeCell ref="A236:A238"/>
    <mergeCell ref="B236:B238"/>
    <mergeCell ref="C236:C238"/>
    <mergeCell ref="D236:D238"/>
    <mergeCell ref="I236:I238"/>
    <mergeCell ref="J236:J238"/>
    <mergeCell ref="C225:C227"/>
    <mergeCell ref="I225:I227"/>
    <mergeCell ref="J225:J227"/>
    <mergeCell ref="K225:K227"/>
    <mergeCell ref="L225:L227"/>
    <mergeCell ref="L228:L232"/>
    <mergeCell ref="A233:A235"/>
    <mergeCell ref="B233:B235"/>
    <mergeCell ref="C233:C235"/>
    <mergeCell ref="I233:I235"/>
    <mergeCell ref="J233:J235"/>
    <mergeCell ref="K233:K235"/>
    <mergeCell ref="L233:L235"/>
    <mergeCell ref="A228:A232"/>
    <mergeCell ref="B228:B232"/>
    <mergeCell ref="C228:C232"/>
    <mergeCell ref="I228:I232"/>
    <mergeCell ref="J228:J232"/>
    <mergeCell ref="K228:K232"/>
    <mergeCell ref="K216:K218"/>
    <mergeCell ref="L216:L218"/>
    <mergeCell ref="A219:A221"/>
    <mergeCell ref="B219:B221"/>
    <mergeCell ref="C219:C221"/>
    <mergeCell ref="I219:I221"/>
    <mergeCell ref="J219:J221"/>
    <mergeCell ref="K219:K221"/>
    <mergeCell ref="L219:L221"/>
    <mergeCell ref="A216:A218"/>
    <mergeCell ref="B216:B218"/>
    <mergeCell ref="C216:C218"/>
    <mergeCell ref="D216:D235"/>
    <mergeCell ref="I216:I218"/>
    <mergeCell ref="J216:J218"/>
    <mergeCell ref="A222:A224"/>
    <mergeCell ref="B222:B224"/>
    <mergeCell ref="C222:C224"/>
    <mergeCell ref="I222:I224"/>
    <mergeCell ref="J222:J224"/>
    <mergeCell ref="K222:K224"/>
    <mergeCell ref="L222:L224"/>
    <mergeCell ref="A225:A227"/>
    <mergeCell ref="B225:B227"/>
    <mergeCell ref="K206:K208"/>
    <mergeCell ref="L206:L208"/>
    <mergeCell ref="A209:A212"/>
    <mergeCell ref="B209:B212"/>
    <mergeCell ref="C209:C212"/>
    <mergeCell ref="D209:D212"/>
    <mergeCell ref="I209:I212"/>
    <mergeCell ref="J209:J212"/>
    <mergeCell ref="K209:K212"/>
    <mergeCell ref="L209:L212"/>
    <mergeCell ref="A206:A208"/>
    <mergeCell ref="B206:B208"/>
    <mergeCell ref="C206:C208"/>
    <mergeCell ref="D206:D208"/>
    <mergeCell ref="I206:I208"/>
    <mergeCell ref="J206:J208"/>
    <mergeCell ref="K200:K202"/>
    <mergeCell ref="L200:L202"/>
    <mergeCell ref="A203:A205"/>
    <mergeCell ref="B203:B205"/>
    <mergeCell ref="C203:C205"/>
    <mergeCell ref="D203:D205"/>
    <mergeCell ref="I203:I205"/>
    <mergeCell ref="J203:J205"/>
    <mergeCell ref="K203:K205"/>
    <mergeCell ref="L203:L205"/>
    <mergeCell ref="A200:A202"/>
    <mergeCell ref="B200:B202"/>
    <mergeCell ref="C200:C202"/>
    <mergeCell ref="D200:D202"/>
    <mergeCell ref="I200:I202"/>
    <mergeCell ref="J200:J202"/>
    <mergeCell ref="K193:K196"/>
    <mergeCell ref="L193:L196"/>
    <mergeCell ref="A197:A199"/>
    <mergeCell ref="B197:B199"/>
    <mergeCell ref="C197:C199"/>
    <mergeCell ref="D197:D199"/>
    <mergeCell ref="I197:I199"/>
    <mergeCell ref="J197:J199"/>
    <mergeCell ref="K197:K199"/>
    <mergeCell ref="L197:L199"/>
    <mergeCell ref="A193:A196"/>
    <mergeCell ref="B193:B196"/>
    <mergeCell ref="C193:C196"/>
    <mergeCell ref="D193:D196"/>
    <mergeCell ref="I193:I196"/>
    <mergeCell ref="J193:J196"/>
    <mergeCell ref="K183:K185"/>
    <mergeCell ref="L183:L185"/>
    <mergeCell ref="A186:A192"/>
    <mergeCell ref="B186:B192"/>
    <mergeCell ref="C186:C192"/>
    <mergeCell ref="D186:D192"/>
    <mergeCell ref="I186:I192"/>
    <mergeCell ref="J186:J192"/>
    <mergeCell ref="K186:K192"/>
    <mergeCell ref="L186:L192"/>
    <mergeCell ref="A183:A185"/>
    <mergeCell ref="B183:B185"/>
    <mergeCell ref="C183:C185"/>
    <mergeCell ref="D183:D185"/>
    <mergeCell ref="I183:I185"/>
    <mergeCell ref="J183:J185"/>
    <mergeCell ref="K172:K176"/>
    <mergeCell ref="L172:L176"/>
    <mergeCell ref="A179:A182"/>
    <mergeCell ref="B179:B182"/>
    <mergeCell ref="C179:C182"/>
    <mergeCell ref="D179:D182"/>
    <mergeCell ref="I179:I182"/>
    <mergeCell ref="J179:J182"/>
    <mergeCell ref="K179:K182"/>
    <mergeCell ref="L179:L182"/>
    <mergeCell ref="A172:A176"/>
    <mergeCell ref="B172:B176"/>
    <mergeCell ref="C172:C176"/>
    <mergeCell ref="D172:D176"/>
    <mergeCell ref="I172:I176"/>
    <mergeCell ref="J172:J176"/>
    <mergeCell ref="K167:K171"/>
    <mergeCell ref="L167:L171"/>
    <mergeCell ref="E169:E171"/>
    <mergeCell ref="F169:F171"/>
    <mergeCell ref="G169:G171"/>
    <mergeCell ref="H169:H171"/>
    <mergeCell ref="I162:I166"/>
    <mergeCell ref="J162:J166"/>
    <mergeCell ref="K162:K166"/>
    <mergeCell ref="L162:L166"/>
    <mergeCell ref="A167:A171"/>
    <mergeCell ref="B167:B171"/>
    <mergeCell ref="C167:C171"/>
    <mergeCell ref="D167:D171"/>
    <mergeCell ref="I167:I171"/>
    <mergeCell ref="J167:J171"/>
    <mergeCell ref="E159:E160"/>
    <mergeCell ref="F159:F160"/>
    <mergeCell ref="G159:G160"/>
    <mergeCell ref="H159:H160"/>
    <mergeCell ref="A162:A166"/>
    <mergeCell ref="B162:B166"/>
    <mergeCell ref="C162:C166"/>
    <mergeCell ref="D162:D166"/>
    <mergeCell ref="K150:K152"/>
    <mergeCell ref="L150:L152"/>
    <mergeCell ref="A155:A161"/>
    <mergeCell ref="B155:B161"/>
    <mergeCell ref="C155:C161"/>
    <mergeCell ref="D155:D161"/>
    <mergeCell ref="I155:I161"/>
    <mergeCell ref="J155:J161"/>
    <mergeCell ref="K155:K161"/>
    <mergeCell ref="L155:L161"/>
    <mergeCell ref="A150:A152"/>
    <mergeCell ref="B150:B152"/>
    <mergeCell ref="C150:C152"/>
    <mergeCell ref="D150:D152"/>
    <mergeCell ref="I150:I152"/>
    <mergeCell ref="J150:J152"/>
    <mergeCell ref="K144:K146"/>
    <mergeCell ref="L144:L146"/>
    <mergeCell ref="A147:A149"/>
    <mergeCell ref="B147:B149"/>
    <mergeCell ref="C147:C149"/>
    <mergeCell ref="D147:D149"/>
    <mergeCell ref="I147:I149"/>
    <mergeCell ref="J147:J149"/>
    <mergeCell ref="K147:K149"/>
    <mergeCell ref="L147:L149"/>
    <mergeCell ref="A144:A146"/>
    <mergeCell ref="B144:B146"/>
    <mergeCell ref="C144:C146"/>
    <mergeCell ref="D144:D146"/>
    <mergeCell ref="I144:I146"/>
    <mergeCell ref="J144:J146"/>
    <mergeCell ref="K135:K141"/>
    <mergeCell ref="L135:L141"/>
    <mergeCell ref="A142:A143"/>
    <mergeCell ref="B142:B143"/>
    <mergeCell ref="C142:C143"/>
    <mergeCell ref="D142:D143"/>
    <mergeCell ref="I142:I143"/>
    <mergeCell ref="J142:J143"/>
    <mergeCell ref="K142:K143"/>
    <mergeCell ref="L142:L143"/>
    <mergeCell ref="A135:A141"/>
    <mergeCell ref="B135:B141"/>
    <mergeCell ref="C135:C141"/>
    <mergeCell ref="D135:D141"/>
    <mergeCell ref="I135:I141"/>
    <mergeCell ref="J135:J141"/>
    <mergeCell ref="K130:K132"/>
    <mergeCell ref="L130:L132"/>
    <mergeCell ref="A133:A134"/>
    <mergeCell ref="B133:B134"/>
    <mergeCell ref="C133:C134"/>
    <mergeCell ref="D133:D134"/>
    <mergeCell ref="I133:I134"/>
    <mergeCell ref="J133:J134"/>
    <mergeCell ref="K133:K134"/>
    <mergeCell ref="L133:L134"/>
    <mergeCell ref="A130:A132"/>
    <mergeCell ref="B130:B132"/>
    <mergeCell ref="C130:C132"/>
    <mergeCell ref="D130:D132"/>
    <mergeCell ref="I130:I132"/>
    <mergeCell ref="J130:J132"/>
    <mergeCell ref="K114:K126"/>
    <mergeCell ref="L114:L126"/>
    <mergeCell ref="A127:A129"/>
    <mergeCell ref="B127:B129"/>
    <mergeCell ref="C127:C129"/>
    <mergeCell ref="D127:D129"/>
    <mergeCell ref="I127:I129"/>
    <mergeCell ref="J127:J129"/>
    <mergeCell ref="K127:K129"/>
    <mergeCell ref="L127:L129"/>
    <mergeCell ref="A114:A126"/>
    <mergeCell ref="B114:B126"/>
    <mergeCell ref="C114:C126"/>
    <mergeCell ref="D114:D126"/>
    <mergeCell ref="I114:I126"/>
    <mergeCell ref="J114:J126"/>
    <mergeCell ref="K95:K107"/>
    <mergeCell ref="L95:L107"/>
    <mergeCell ref="A108:A113"/>
    <mergeCell ref="B108:B113"/>
    <mergeCell ref="C108:C113"/>
    <mergeCell ref="D108:D113"/>
    <mergeCell ref="I108:I113"/>
    <mergeCell ref="J108:J113"/>
    <mergeCell ref="K108:K113"/>
    <mergeCell ref="L108:L113"/>
    <mergeCell ref="A95:A107"/>
    <mergeCell ref="B95:B107"/>
    <mergeCell ref="C95:C107"/>
    <mergeCell ref="D95:D107"/>
    <mergeCell ref="I95:I107"/>
    <mergeCell ref="J95:J107"/>
    <mergeCell ref="K81:K88"/>
    <mergeCell ref="L81:L88"/>
    <mergeCell ref="A90:A92"/>
    <mergeCell ref="B90:B92"/>
    <mergeCell ref="C90:C92"/>
    <mergeCell ref="D90:D92"/>
    <mergeCell ref="I90:I92"/>
    <mergeCell ref="J90:J92"/>
    <mergeCell ref="K90:K92"/>
    <mergeCell ref="L90:L92"/>
    <mergeCell ref="A81:A88"/>
    <mergeCell ref="B81:B88"/>
    <mergeCell ref="C81:C88"/>
    <mergeCell ref="D81:D88"/>
    <mergeCell ref="I81:I88"/>
    <mergeCell ref="J81:J88"/>
    <mergeCell ref="K62:K72"/>
    <mergeCell ref="L62:L72"/>
    <mergeCell ref="A73:A80"/>
    <mergeCell ref="B73:B80"/>
    <mergeCell ref="C73:C80"/>
    <mergeCell ref="D73:D80"/>
    <mergeCell ref="I73:I80"/>
    <mergeCell ref="J73:J80"/>
    <mergeCell ref="K73:K80"/>
    <mergeCell ref="L73:L80"/>
    <mergeCell ref="A62:A72"/>
    <mergeCell ref="B62:B72"/>
    <mergeCell ref="C62:C72"/>
    <mergeCell ref="D62:D72"/>
    <mergeCell ref="I62:I72"/>
    <mergeCell ref="J62:J72"/>
    <mergeCell ref="I41:I61"/>
    <mergeCell ref="J41:J61"/>
    <mergeCell ref="K41:K61"/>
    <mergeCell ref="L41:L61"/>
    <mergeCell ref="D53:D59"/>
    <mergeCell ref="D60:D61"/>
    <mergeCell ref="D36:D37"/>
    <mergeCell ref="D38:D39"/>
    <mergeCell ref="A41:A61"/>
    <mergeCell ref="B41:B61"/>
    <mergeCell ref="C41:C61"/>
    <mergeCell ref="D41:D52"/>
    <mergeCell ref="K28:K29"/>
    <mergeCell ref="L28:L29"/>
    <mergeCell ref="A30:A40"/>
    <mergeCell ref="B30:B40"/>
    <mergeCell ref="C30:C40"/>
    <mergeCell ref="D30:D35"/>
    <mergeCell ref="I30:I40"/>
    <mergeCell ref="J30:J40"/>
    <mergeCell ref="K30:K40"/>
    <mergeCell ref="L30:L40"/>
    <mergeCell ref="A28:A29"/>
    <mergeCell ref="B28:B29"/>
    <mergeCell ref="C28:C29"/>
    <mergeCell ref="D28:D29"/>
    <mergeCell ref="I28:I29"/>
    <mergeCell ref="J28:J29"/>
    <mergeCell ref="K19:K22"/>
    <mergeCell ref="L19:L22"/>
    <mergeCell ref="A24:A27"/>
    <mergeCell ref="B24:B27"/>
    <mergeCell ref="C24:C27"/>
    <mergeCell ref="D24:D27"/>
    <mergeCell ref="I24:I27"/>
    <mergeCell ref="J24:J27"/>
    <mergeCell ref="K24:K27"/>
    <mergeCell ref="L24:L27"/>
    <mergeCell ref="A19:A22"/>
    <mergeCell ref="B19:B22"/>
    <mergeCell ref="C19:C22"/>
    <mergeCell ref="D19:D22"/>
    <mergeCell ref="I19:I22"/>
    <mergeCell ref="J19:J22"/>
    <mergeCell ref="A1:L4"/>
    <mergeCell ref="A10:A16"/>
    <mergeCell ref="B10:B16"/>
    <mergeCell ref="C10:C16"/>
    <mergeCell ref="D10:D16"/>
    <mergeCell ref="I10:I16"/>
    <mergeCell ref="J10:J16"/>
    <mergeCell ref="K10:K16"/>
    <mergeCell ref="L10:L1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0" orientation="landscape" r:id="rId1"/>
  <headerFooter>
    <oddFooter>&amp;LFecha: &amp;D&amp;CPág. &amp;P de &amp;N&amp;RArchivo: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 SIGIF</vt:lpstr>
      <vt:lpstr>'POA SIGIF'!Área_de_impresión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Luisana Cristo Santos</dc:creator>
  <cp:lastModifiedBy>Sonia Luisana Cristo Santos</cp:lastModifiedBy>
  <dcterms:created xsi:type="dcterms:W3CDTF">2022-02-24T16:28:22Z</dcterms:created>
  <dcterms:modified xsi:type="dcterms:W3CDTF">2022-06-17T18:08:47Z</dcterms:modified>
</cp:coreProperties>
</file>