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54" i="1"/>
  <c r="D49"/>
  <c r="D44"/>
  <c r="D39"/>
  <c r="D33"/>
  <c r="D12"/>
  <c r="L59"/>
  <c r="K59"/>
  <c r="J59"/>
  <c r="I59"/>
  <c r="G59"/>
  <c r="H59"/>
  <c r="F59"/>
  <c r="E59"/>
  <c r="D59"/>
  <c r="L54"/>
  <c r="K54"/>
  <c r="J54"/>
  <c r="H54"/>
  <c r="I54"/>
  <c r="G54"/>
  <c r="F54"/>
  <c r="E54"/>
  <c r="L49"/>
  <c r="K49"/>
  <c r="J49"/>
  <c r="I49"/>
  <c r="H49"/>
  <c r="G49"/>
  <c r="F49"/>
  <c r="E49"/>
  <c r="L44"/>
  <c r="K44"/>
  <c r="J44"/>
  <c r="I44"/>
  <c r="H44"/>
  <c r="G44"/>
  <c r="F44"/>
  <c r="E44"/>
  <c r="L39"/>
  <c r="K39"/>
  <c r="J39"/>
  <c r="I39"/>
  <c r="H39"/>
  <c r="G39"/>
  <c r="F39"/>
  <c r="E39"/>
  <c r="L33"/>
  <c r="K33"/>
  <c r="J33"/>
  <c r="I33"/>
  <c r="H33"/>
  <c r="G33"/>
  <c r="F33"/>
  <c r="E33"/>
  <c r="L22"/>
  <c r="K22"/>
  <c r="J22"/>
  <c r="I22"/>
  <c r="H22"/>
  <c r="G22"/>
  <c r="F22"/>
  <c r="E22"/>
  <c r="D22"/>
  <c r="L17"/>
  <c r="K17"/>
  <c r="J17"/>
  <c r="I17"/>
  <c r="H17"/>
  <c r="G17"/>
  <c r="F17"/>
  <c r="E17"/>
  <c r="D17"/>
  <c r="E12"/>
  <c r="F12"/>
  <c r="G12"/>
  <c r="H12"/>
  <c r="I12"/>
  <c r="J12"/>
  <c r="K12"/>
  <c r="L12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<sst xmlns="http://schemas.openxmlformats.org/spreadsheetml/2006/main" count="68" uniqueCount="51">
  <si>
    <t>Cargo</t>
  </si>
  <si>
    <t>Tarjeta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</si>
  <si>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</si>
  <si>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</si>
  <si>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</si>
  <si>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</si>
  <si>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</si>
  <si>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</si>
  <si>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</si>
  <si>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</si>
  <si>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</si>
  <si>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</si>
  <si>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</si>
  <si>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</si>
  <si>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</si>
  <si>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</si>
  <si>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</si>
  <si>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AUXILIAR II</t>
  </si>
  <si>
    <t>ENCARGADO (A)</t>
  </si>
  <si>
    <t>DEPARTAMENTO DE COMUNICACIONES</t>
  </si>
  <si>
    <t>MIRTHELINA ROSARIO LEDESMA</t>
  </si>
  <si>
    <t>IVELISSE BENITEZ CANELO</t>
  </si>
  <si>
    <t>EUGENIA SENA</t>
  </si>
  <si>
    <t>TEOFILA FRANCISCO MERCADO</t>
  </si>
  <si>
    <t>GLORIA BINET</t>
  </si>
  <si>
    <t>MIRTHA EVANGELINA MEDINA NINA</t>
  </si>
  <si>
    <t>AGRIPINA OTAÑO GARCIA</t>
  </si>
  <si>
    <t>JOSEFINA ABIKARRAM HUED</t>
  </si>
  <si>
    <t>`</t>
  </si>
  <si>
    <t>Total Trámite de Pensión</t>
  </si>
  <si>
    <t xml:space="preserve"> </t>
  </si>
  <si>
    <t>ÁREA ORGANIZACIONAL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</si>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</sst>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topLeftCell="C1" workbookViewId="0">
      <selection activeCell="A8" sqref="A8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4"/>
      <c r="G1" s="3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" t="s">
        <v>31</v>
      </c>
      <c r="B3" s="8" t="s">
        <v>0</v>
      </c>
      <c r="C3" s="8" t="s">
        <v>1</v>
      </c>
      <c r="D3" s="8" t="s">
        <v>28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7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2" t="s">
        <v>32</v>
      </c>
      <c r="B6" s="2" t="s">
        <v>43</v>
      </c>
      <c r="C6" s="5">
        <v>12300</v>
      </c>
      <c r="D6" s="6">
        <v>5700.16</v>
      </c>
      <c r="E6" s="5">
        <v>0</v>
      </c>
      <c r="F6" s="6">
        <v>5700.16</v>
      </c>
      <c r="G6" s="5">
        <v>163.59</v>
      </c>
      <c r="H6" s="5">
        <v>0</v>
      </c>
      <c r="I6" s="5">
        <v>173.28</v>
      </c>
      <c r="J6" s="5">
        <v>25</v>
      </c>
      <c r="K6" s="5">
        <v>361.87</v>
      </c>
      <c r="L6" s="6">
        <v>5338.29</v>
      </c>
    </row>
    <row r="7" spans="1:12">
      <c r="A7" t="s">
        <v>10</v>
      </c>
      <c r="B7">
        <v>1</v>
      </c>
      <c r="C7" s="5"/>
      <c r="D7" s="6">
        <f t="shared" ref="D7:L7" si="0">SUM(D6)</f>
        <v>5700.16</v>
      </c>
      <c r="E7" s="5">
        <f t="shared" si="0"/>
        <v>0</v>
      </c>
      <c r="F7" s="6">
        <f t="shared" si="0"/>
        <v>5700.16</v>
      </c>
      <c r="G7" s="5">
        <f t="shared" si="0"/>
        <v>163.59</v>
      </c>
      <c r="H7" s="5">
        <f t="shared" si="0"/>
        <v>0</v>
      </c>
      <c r="I7" s="5">
        <f t="shared" si="0"/>
        <v>173.28</v>
      </c>
      <c r="J7" s="5">
        <f t="shared" si="0"/>
        <v>25</v>
      </c>
      <c r="K7" s="5">
        <f t="shared" si="0"/>
        <v>361.87</v>
      </c>
      <c r="L7" s="6">
        <f t="shared" si="0"/>
        <v>5338.29</v>
      </c>
    </row>
    <row r="8" spans="1:12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7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20</v>
      </c>
      <c r="B11" t="s">
        <v>11</v>
      </c>
      <c r="C11" s="5">
        <v>244</v>
      </c>
      <c r="D11" s="6">
        <v>5117.5</v>
      </c>
      <c r="E11" s="5">
        <v>0</v>
      </c>
      <c r="F11" s="6">
        <v>5117.5</v>
      </c>
      <c r="G11" s="5">
        <v>146.87</v>
      </c>
      <c r="H11" s="5">
        <v>0</v>
      </c>
      <c r="I11" s="5">
        <v>155.57</v>
      </c>
      <c r="J11" s="5">
        <v>25</v>
      </c>
      <c r="K11" s="5">
        <v>327.44</v>
      </c>
      <c r="L11" s="6">
        <v>4790.0600000000004</v>
      </c>
    </row>
    <row r="12" spans="1:12">
      <c r="A12" t="s">
        <v>10</v>
      </c>
      <c r="B12">
        <v>1</v>
      </c>
      <c r="C12" s="5"/>
      <c r="D12" s="6">
        <f t="shared" ref="D12:L12" si="1">SUM(D11:D11)</f>
        <v>5117.5</v>
      </c>
      <c r="E12" s="5">
        <f t="shared" si="1"/>
        <v>0</v>
      </c>
      <c r="F12" s="6">
        <f t="shared" si="1"/>
        <v>5117.5</v>
      </c>
      <c r="G12" s="5">
        <f t="shared" si="1"/>
        <v>146.87</v>
      </c>
      <c r="H12" s="5">
        <f t="shared" si="1"/>
        <v>0</v>
      </c>
      <c r="I12" s="5">
        <f t="shared" si="1"/>
        <v>155.57</v>
      </c>
      <c r="J12" s="5">
        <f t="shared" si="1"/>
        <v>25</v>
      </c>
      <c r="K12" s="5">
        <f t="shared" si="1"/>
        <v>327.44</v>
      </c>
      <c r="L12" s="6">
        <f t="shared" si="1"/>
        <v>4790.0600000000004</v>
      </c>
    </row>
    <row r="13" spans="1:1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7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2" t="s">
        <v>35</v>
      </c>
      <c r="B16" t="s">
        <v>12</v>
      </c>
      <c r="C16" s="5">
        <v>42800</v>
      </c>
      <c r="D16" s="6">
        <v>5117.5</v>
      </c>
      <c r="E16" s="5">
        <v>0</v>
      </c>
      <c r="F16" s="6">
        <v>5117.5</v>
      </c>
      <c r="G16" s="5">
        <v>146.87</v>
      </c>
      <c r="H16" s="5">
        <v>0</v>
      </c>
      <c r="I16" s="5">
        <v>155.57</v>
      </c>
      <c r="J16" s="5">
        <v>25</v>
      </c>
      <c r="K16" s="5">
        <v>327.44</v>
      </c>
      <c r="L16" s="6">
        <v>4790.0600000000004</v>
      </c>
    </row>
    <row r="17" spans="1:12">
      <c r="A17" t="s">
        <v>10</v>
      </c>
      <c r="B17">
        <v>1</v>
      </c>
      <c r="C17" s="5"/>
      <c r="D17" s="6">
        <f t="shared" ref="D17:L17" si="2">SUM(D16)</f>
        <v>5117.5</v>
      </c>
      <c r="E17" s="5">
        <f t="shared" si="2"/>
        <v>0</v>
      </c>
      <c r="F17" s="6">
        <f t="shared" si="2"/>
        <v>5117.5</v>
      </c>
      <c r="G17" s="5">
        <f t="shared" si="2"/>
        <v>146.87</v>
      </c>
      <c r="H17" s="5">
        <f t="shared" si="2"/>
        <v>0</v>
      </c>
      <c r="I17" s="5">
        <f t="shared" si="2"/>
        <v>155.57</v>
      </c>
      <c r="J17" s="5">
        <f t="shared" si="2"/>
        <v>25</v>
      </c>
      <c r="K17" s="5">
        <f t="shared" si="2"/>
        <v>327.44</v>
      </c>
      <c r="L17" s="6">
        <f t="shared" si="2"/>
        <v>4790.0600000000004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7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" t="s">
        <v>21</v>
      </c>
      <c r="B21" t="s">
        <v>13</v>
      </c>
      <c r="C21" s="5">
        <v>41700</v>
      </c>
      <c r="D21" s="6">
        <v>5117.5</v>
      </c>
      <c r="E21" s="5">
        <v>0</v>
      </c>
      <c r="F21" s="6">
        <v>5117.5</v>
      </c>
      <c r="G21" s="5">
        <v>146.87</v>
      </c>
      <c r="H21" s="5">
        <v>0</v>
      </c>
      <c r="I21" s="5">
        <v>155.57</v>
      </c>
      <c r="J21" s="5">
        <v>25</v>
      </c>
      <c r="K21" s="5">
        <v>327.44</v>
      </c>
      <c r="L21" s="6">
        <v>4790.0600000000004</v>
      </c>
    </row>
    <row r="22" spans="1:12">
      <c r="A22" t="s">
        <v>10</v>
      </c>
      <c r="B22">
        <v>1</v>
      </c>
      <c r="C22" s="5"/>
      <c r="D22" s="6">
        <f t="shared" ref="D22:L22" si="3">SUM(D21)</f>
        <v>5117.5</v>
      </c>
      <c r="E22" s="5">
        <f t="shared" si="3"/>
        <v>0</v>
      </c>
      <c r="F22" s="6">
        <f t="shared" si="3"/>
        <v>5117.5</v>
      </c>
      <c r="G22" s="5">
        <f t="shared" si="3"/>
        <v>146.87</v>
      </c>
      <c r="H22" s="5">
        <f t="shared" si="3"/>
        <v>0</v>
      </c>
      <c r="I22" s="5">
        <f t="shared" si="3"/>
        <v>155.57</v>
      </c>
      <c r="J22" s="5">
        <f t="shared" si="3"/>
        <v>25</v>
      </c>
      <c r="K22" s="5">
        <f t="shared" si="3"/>
        <v>327.44</v>
      </c>
      <c r="L22" s="6">
        <f t="shared" si="3"/>
        <v>4790.0600000000004</v>
      </c>
    </row>
    <row r="23" spans="1:1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1" customFormat="1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7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2" t="s">
        <v>22</v>
      </c>
      <c r="B26" t="s">
        <v>14</v>
      </c>
      <c r="C26" s="5">
        <v>464</v>
      </c>
      <c r="D26" s="6">
        <v>5117.5</v>
      </c>
      <c r="E26" s="5">
        <v>0</v>
      </c>
      <c r="F26" s="6">
        <v>5117.5</v>
      </c>
      <c r="G26" s="5">
        <v>146.87</v>
      </c>
      <c r="H26" s="5">
        <v>0</v>
      </c>
      <c r="I26" s="5">
        <v>155.57</v>
      </c>
      <c r="J26" s="5">
        <v>25</v>
      </c>
      <c r="K26" s="5">
        <v>327.44</v>
      </c>
      <c r="L26" s="6">
        <v>4790.0600000000004</v>
      </c>
    </row>
    <row r="27" spans="1:12">
      <c r="A27" s="2" t="s">
        <v>38</v>
      </c>
      <c r="B27" t="s">
        <v>14</v>
      </c>
      <c r="C27" s="5">
        <v>465</v>
      </c>
      <c r="D27" s="6">
        <v>5117.5</v>
      </c>
      <c r="E27" s="5">
        <v>0</v>
      </c>
      <c r="F27" s="6">
        <v>5117.5</v>
      </c>
      <c r="G27" s="5">
        <v>146.87</v>
      </c>
      <c r="H27" s="5">
        <v>0</v>
      </c>
      <c r="I27" s="5">
        <v>155.57</v>
      </c>
      <c r="J27" s="5">
        <v>25</v>
      </c>
      <c r="K27" s="5">
        <v>327.44</v>
      </c>
      <c r="L27" s="6">
        <v>4790.0600000000004</v>
      </c>
    </row>
    <row r="28" spans="1:12">
      <c r="A28" s="2" t="s">
        <v>39</v>
      </c>
      <c r="B28" t="s">
        <v>14</v>
      </c>
      <c r="C28" s="5">
        <v>9500</v>
      </c>
      <c r="D28" s="6">
        <v>5117.5</v>
      </c>
      <c r="E28" s="5">
        <v>0</v>
      </c>
      <c r="F28" s="6">
        <v>5117.5</v>
      </c>
      <c r="G28" s="5">
        <v>146.87</v>
      </c>
      <c r="H28" s="5">
        <v>0</v>
      </c>
      <c r="I28" s="5">
        <v>155.57</v>
      </c>
      <c r="J28" s="5">
        <v>25</v>
      </c>
      <c r="K28" s="5">
        <v>327.44</v>
      </c>
      <c r="L28" s="6">
        <v>4790.0600000000004</v>
      </c>
    </row>
    <row r="29" spans="1:12">
      <c r="A29" s="2" t="s">
        <v>40</v>
      </c>
      <c r="B29" t="s">
        <v>14</v>
      </c>
      <c r="C29" s="5">
        <v>10400</v>
      </c>
      <c r="D29" s="6">
        <v>5117.5</v>
      </c>
      <c r="E29" s="5">
        <v>0</v>
      </c>
      <c r="F29" s="6">
        <v>5117.5</v>
      </c>
      <c r="G29" s="5">
        <v>146.87</v>
      </c>
      <c r="H29" s="5">
        <v>0</v>
      </c>
      <c r="I29" s="5">
        <v>155.57</v>
      </c>
      <c r="J29" s="5">
        <v>25</v>
      </c>
      <c r="K29" s="5">
        <v>327.44</v>
      </c>
      <c r="L29" s="6">
        <v>4790.0600000000004</v>
      </c>
    </row>
    <row r="30" spans="1:12">
      <c r="A30" s="2" t="s">
        <v>41</v>
      </c>
      <c r="B30" t="s">
        <v>14</v>
      </c>
      <c r="C30" s="5">
        <v>17402</v>
      </c>
      <c r="D30" s="6">
        <v>5117.5</v>
      </c>
      <c r="E30" s="5">
        <v>0</v>
      </c>
      <c r="F30" s="6">
        <v>5117.5</v>
      </c>
      <c r="G30" s="5">
        <v>146.87</v>
      </c>
      <c r="H30" s="5">
        <v>0</v>
      </c>
      <c r="I30" s="5">
        <v>155.57</v>
      </c>
      <c r="J30" s="5">
        <v>25</v>
      </c>
      <c r="K30" s="5">
        <v>327.44</v>
      </c>
      <c r="L30" s="6">
        <v>4790.0600000000004</v>
      </c>
    </row>
    <row r="31" spans="1:12">
      <c r="A31" s="2" t="s">
        <v>23</v>
      </c>
      <c r="B31" t="s">
        <v>14</v>
      </c>
      <c r="C31" s="5">
        <v>23201</v>
      </c>
      <c r="D31" s="6">
        <v>5117.5</v>
      </c>
      <c r="E31" s="5">
        <v>0</v>
      </c>
      <c r="F31" s="6">
        <v>5117.5</v>
      </c>
      <c r="G31" s="5">
        <v>146.87</v>
      </c>
      <c r="H31" s="5">
        <v>0</v>
      </c>
      <c r="I31" s="5">
        <v>155.57</v>
      </c>
      <c r="J31" s="5">
        <v>25</v>
      </c>
      <c r="K31" s="5">
        <v>327.44</v>
      </c>
      <c r="L31" s="6">
        <v>4790.0600000000004</v>
      </c>
    </row>
    <row r="32" spans="1:12">
      <c r="A32" s="2" t="s">
        <v>42</v>
      </c>
      <c r="B32" t="s">
        <v>15</v>
      </c>
      <c r="C32" s="5">
        <v>47200</v>
      </c>
      <c r="D32" s="6">
        <v>5117.5</v>
      </c>
      <c r="E32" s="5">
        <v>0</v>
      </c>
      <c r="F32" s="6">
        <v>5117.5</v>
      </c>
      <c r="G32" s="5">
        <v>146.87</v>
      </c>
      <c r="H32" s="5">
        <v>0</v>
      </c>
      <c r="I32" s="5">
        <v>155.57</v>
      </c>
      <c r="J32" s="5">
        <v>25</v>
      </c>
      <c r="K32" s="5">
        <v>327.44</v>
      </c>
      <c r="L32" s="6">
        <v>4790.0600000000004</v>
      </c>
    </row>
    <row r="33" spans="1:12">
      <c r="A33" t="s">
        <v>10</v>
      </c>
      <c r="B33">
        <v>7</v>
      </c>
      <c r="C33" s="5"/>
      <c r="D33" s="6">
        <f t="shared" ref="D33:L33" si="4">SUM(D26:D32)</f>
        <v>35822.5</v>
      </c>
      <c r="E33" s="5">
        <f t="shared" si="4"/>
        <v>0</v>
      </c>
      <c r="F33" s="6">
        <f t="shared" si="4"/>
        <v>35822.5</v>
      </c>
      <c r="G33" s="6">
        <f t="shared" si="4"/>
        <v>1028.0900000000001</v>
      </c>
      <c r="H33" s="5">
        <f t="shared" si="4"/>
        <v>0</v>
      </c>
      <c r="I33" s="6">
        <f t="shared" si="4"/>
        <v>1088.9899999999998</v>
      </c>
      <c r="J33" s="5">
        <f t="shared" si="4"/>
        <v>175</v>
      </c>
      <c r="K33" s="6">
        <f t="shared" si="4"/>
        <v>2292.08</v>
      </c>
      <c r="L33" s="6">
        <f t="shared" si="4"/>
        <v>33530.420000000006</v>
      </c>
    </row>
    <row r="34" spans="1:12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7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2" t="s">
        <v>45</v>
      </c>
      <c r="B37" t="s">
        <v>16</v>
      </c>
      <c r="C37" s="5">
        <v>3501</v>
      </c>
      <c r="D37" s="6">
        <v>10363.94</v>
      </c>
      <c r="E37" s="5">
        <v>0</v>
      </c>
      <c r="F37" s="6">
        <v>10363.94</v>
      </c>
      <c r="G37" s="5">
        <v>297.45</v>
      </c>
      <c r="H37" s="5">
        <v>0</v>
      </c>
      <c r="I37" s="5">
        <v>315.06</v>
      </c>
      <c r="J37" s="5">
        <v>25</v>
      </c>
      <c r="K37" s="5">
        <v>637.51</v>
      </c>
      <c r="L37" s="6">
        <v>9726.43</v>
      </c>
    </row>
    <row r="38" spans="1:12">
      <c r="A38" s="2" t="s">
        <v>24</v>
      </c>
      <c r="B38" t="s">
        <v>11</v>
      </c>
      <c r="C38" s="5">
        <v>26200</v>
      </c>
      <c r="D38" s="6">
        <v>5117.5</v>
      </c>
      <c r="E38" s="5">
        <v>0</v>
      </c>
      <c r="F38" s="6">
        <v>5117.5</v>
      </c>
      <c r="G38" s="5">
        <v>146.87</v>
      </c>
      <c r="H38" s="5">
        <v>0</v>
      </c>
      <c r="I38" s="5">
        <v>155.57</v>
      </c>
      <c r="J38" s="5">
        <v>25</v>
      </c>
      <c r="K38" s="5">
        <v>327.44</v>
      </c>
      <c r="L38" s="6">
        <v>4790.0600000000004</v>
      </c>
    </row>
    <row r="39" spans="1:12">
      <c r="A39" t="s">
        <v>10</v>
      </c>
      <c r="B39">
        <v>2</v>
      </c>
      <c r="C39" s="5"/>
      <c r="D39" s="6">
        <f>SUM(D37:D38)</f>
        <v>15481.44</v>
      </c>
      <c r="E39" s="5">
        <f t="shared" ref="E39:L39" si="5">SUM(E37:E38)</f>
        <v>0</v>
      </c>
      <c r="F39" s="6">
        <f t="shared" si="5"/>
        <v>15481.44</v>
      </c>
      <c r="G39" s="5">
        <f t="shared" si="5"/>
        <v>444.32</v>
      </c>
      <c r="H39" s="5">
        <f t="shared" si="5"/>
        <v>0</v>
      </c>
      <c r="I39" s="5">
        <f t="shared" si="5"/>
        <v>470.63</v>
      </c>
      <c r="J39" s="5">
        <f t="shared" si="5"/>
        <v>50</v>
      </c>
      <c r="K39" s="5">
        <f t="shared" si="5"/>
        <v>964.95</v>
      </c>
      <c r="L39" s="6">
        <f t="shared" si="5"/>
        <v>14516.490000000002</v>
      </c>
    </row>
    <row r="40" spans="1:12">
      <c r="A40" s="2"/>
      <c r="C40" s="5"/>
      <c r="D40" s="6"/>
      <c r="E40" s="5"/>
      <c r="F40" s="6"/>
      <c r="G40" s="5"/>
      <c r="H40" s="5"/>
      <c r="I40" s="5"/>
      <c r="J40" s="5"/>
      <c r="K40" s="5"/>
      <c r="L40" s="6"/>
    </row>
    <row r="41" spans="1:12">
      <c r="A41" s="2"/>
      <c r="C41" s="5"/>
      <c r="D41" s="6"/>
      <c r="E41" s="5"/>
      <c r="F41" s="6"/>
      <c r="G41" s="5"/>
      <c r="H41" s="5"/>
      <c r="I41" s="5"/>
      <c r="J41" s="5"/>
      <c r="K41" s="5"/>
      <c r="L41" s="6"/>
    </row>
    <row r="42" spans="1:12">
      <c r="A42" s="7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2" t="s">
        <v>25</v>
      </c>
      <c r="B43" t="s">
        <v>17</v>
      </c>
      <c r="C43" s="5">
        <v>40800</v>
      </c>
      <c r="D43" s="6">
        <v>5700.17</v>
      </c>
      <c r="E43" s="5">
        <v>0</v>
      </c>
      <c r="F43" s="6">
        <v>5700.17</v>
      </c>
      <c r="G43" s="5">
        <v>163.59</v>
      </c>
      <c r="H43" s="5">
        <v>0</v>
      </c>
      <c r="I43" s="5">
        <v>173.29</v>
      </c>
      <c r="J43" s="5">
        <v>25</v>
      </c>
      <c r="K43" s="5">
        <v>361.88</v>
      </c>
      <c r="L43" s="6">
        <v>5338.29</v>
      </c>
    </row>
    <row r="44" spans="1:12">
      <c r="A44" t="s">
        <v>10</v>
      </c>
      <c r="B44">
        <v>2</v>
      </c>
      <c r="C44" s="5"/>
      <c r="D44" s="6">
        <f t="shared" ref="D44:L44" si="6">SUM(D43:D43)</f>
        <v>5700.17</v>
      </c>
      <c r="E44" s="5">
        <f t="shared" si="6"/>
        <v>0</v>
      </c>
      <c r="F44" s="6">
        <f t="shared" si="6"/>
        <v>5700.17</v>
      </c>
      <c r="G44" s="5">
        <f t="shared" si="6"/>
        <v>163.59</v>
      </c>
      <c r="H44" s="5">
        <f t="shared" si="6"/>
        <v>0</v>
      </c>
      <c r="I44" s="5">
        <f t="shared" si="6"/>
        <v>173.29</v>
      </c>
      <c r="J44" s="5">
        <f t="shared" si="6"/>
        <v>25</v>
      </c>
      <c r="K44" s="6">
        <f t="shared" si="6"/>
        <v>361.88</v>
      </c>
      <c r="L44" s="6">
        <f t="shared" si="6"/>
        <v>5338.29</v>
      </c>
    </row>
    <row r="45" spans="1:12">
      <c r="A45" s="2"/>
      <c r="C45" s="5"/>
      <c r="D45" s="6"/>
      <c r="E45" s="5"/>
      <c r="F45" s="6"/>
      <c r="G45" s="5"/>
      <c r="H45" s="5"/>
      <c r="I45" s="5"/>
      <c r="J45" s="5"/>
      <c r="K45" s="5"/>
      <c r="L45" s="6"/>
    </row>
    <row r="47" spans="1:12">
      <c r="A47" s="7" t="s">
        <v>47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2" t="s">
        <v>26</v>
      </c>
      <c r="B48" t="s">
        <v>17</v>
      </c>
      <c r="C48" s="5">
        <v>322</v>
      </c>
      <c r="D48" s="6">
        <v>5117.5</v>
      </c>
      <c r="E48" s="5">
        <v>0</v>
      </c>
      <c r="F48" s="6">
        <v>5117.5</v>
      </c>
      <c r="G48" s="5">
        <v>146.87</v>
      </c>
      <c r="H48" s="5">
        <v>0</v>
      </c>
      <c r="I48" s="5">
        <v>155.57</v>
      </c>
      <c r="J48" s="5">
        <v>25</v>
      </c>
      <c r="K48" s="5">
        <v>327.44</v>
      </c>
      <c r="L48" s="6">
        <v>4790.0600000000004</v>
      </c>
    </row>
    <row r="49" spans="1:12">
      <c r="A49" t="s">
        <v>10</v>
      </c>
      <c r="B49">
        <v>1</v>
      </c>
      <c r="C49" s="5"/>
      <c r="D49" s="6">
        <f>SUM(D48)</f>
        <v>5117.5</v>
      </c>
      <c r="E49" s="5">
        <f t="shared" ref="E49:L49" si="7">SUM(E48)</f>
        <v>0</v>
      </c>
      <c r="F49" s="6">
        <f t="shared" si="7"/>
        <v>5117.5</v>
      </c>
      <c r="G49" s="5">
        <f t="shared" si="7"/>
        <v>146.87</v>
      </c>
      <c r="H49" s="5">
        <f t="shared" si="7"/>
        <v>0</v>
      </c>
      <c r="I49" s="5">
        <f t="shared" si="7"/>
        <v>155.57</v>
      </c>
      <c r="J49" s="5">
        <f t="shared" si="7"/>
        <v>25</v>
      </c>
      <c r="K49" s="5">
        <f t="shared" si="7"/>
        <v>327.44</v>
      </c>
      <c r="L49" s="6">
        <f t="shared" si="7"/>
        <v>4790.0600000000004</v>
      </c>
    </row>
    <row r="50" spans="1:12">
      <c r="C50" s="5"/>
      <c r="D50" s="6"/>
      <c r="E50" s="5"/>
      <c r="F50" s="6"/>
      <c r="G50" s="5"/>
      <c r="H50" s="5"/>
      <c r="I50" s="5"/>
      <c r="J50" s="5"/>
      <c r="K50" s="5"/>
      <c r="L50" s="6"/>
    </row>
    <row r="51" spans="1:12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7" t="s">
        <v>48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2" t="s">
        <v>49</v>
      </c>
      <c r="B53" t="s">
        <v>18</v>
      </c>
      <c r="C53" s="5">
        <v>204</v>
      </c>
      <c r="D53" s="6">
        <v>16458.46</v>
      </c>
      <c r="E53" s="5">
        <v>0</v>
      </c>
      <c r="F53" s="6">
        <v>16458.46</v>
      </c>
      <c r="G53" s="5">
        <v>472.36</v>
      </c>
      <c r="H53" s="5">
        <v>0</v>
      </c>
      <c r="I53" s="5">
        <v>500.34</v>
      </c>
      <c r="J53" s="5">
        <v>25</v>
      </c>
      <c r="K53" s="5">
        <v>997.7</v>
      </c>
      <c r="L53" s="6">
        <v>15460.76</v>
      </c>
    </row>
    <row r="54" spans="1:12">
      <c r="A54" t="s">
        <v>10</v>
      </c>
      <c r="B54">
        <v>1</v>
      </c>
      <c r="C54" s="5"/>
      <c r="D54" s="6">
        <f t="shared" ref="D54:L54" si="8">SUM(D53:D53)</f>
        <v>16458.46</v>
      </c>
      <c r="E54" s="5">
        <f t="shared" si="8"/>
        <v>0</v>
      </c>
      <c r="F54" s="6">
        <f t="shared" si="8"/>
        <v>16458.46</v>
      </c>
      <c r="G54" s="5">
        <f t="shared" si="8"/>
        <v>472.36</v>
      </c>
      <c r="H54" s="5">
        <f t="shared" si="8"/>
        <v>0</v>
      </c>
      <c r="I54" s="5">
        <f t="shared" si="8"/>
        <v>500.34</v>
      </c>
      <c r="J54" s="5">
        <f t="shared" si="8"/>
        <v>25</v>
      </c>
      <c r="K54" s="6">
        <f t="shared" si="8"/>
        <v>997.7</v>
      </c>
      <c r="L54" s="6">
        <f t="shared" si="8"/>
        <v>15460.76</v>
      </c>
    </row>
    <row r="55" spans="1:1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7" t="s">
        <v>50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2" t="s">
        <v>27</v>
      </c>
      <c r="B58" t="s">
        <v>11</v>
      </c>
      <c r="C58" s="5">
        <v>1800</v>
      </c>
      <c r="D58" s="6">
        <v>6080.18</v>
      </c>
      <c r="E58" s="5">
        <v>0</v>
      </c>
      <c r="F58" s="6">
        <v>6080.18</v>
      </c>
      <c r="G58" s="5">
        <v>174.5</v>
      </c>
      <c r="H58" s="5">
        <v>0</v>
      </c>
      <c r="I58" s="5">
        <v>184.84</v>
      </c>
      <c r="J58" s="5">
        <v>25</v>
      </c>
      <c r="K58" s="5">
        <v>384.34</v>
      </c>
      <c r="L58" s="6">
        <v>5695.84</v>
      </c>
    </row>
    <row r="59" spans="1:12">
      <c r="A59" t="s">
        <v>10</v>
      </c>
      <c r="B59">
        <v>1</v>
      </c>
      <c r="C59" s="5"/>
      <c r="D59" s="6">
        <f t="shared" ref="D59:L59" si="9">SUM(D58)</f>
        <v>6080.18</v>
      </c>
      <c r="E59" s="5">
        <f t="shared" si="9"/>
        <v>0</v>
      </c>
      <c r="F59" s="6">
        <f t="shared" si="9"/>
        <v>6080.18</v>
      </c>
      <c r="G59" s="5">
        <f t="shared" si="9"/>
        <v>174.5</v>
      </c>
      <c r="H59" s="5">
        <f t="shared" si="9"/>
        <v>0</v>
      </c>
      <c r="I59" s="5">
        <f t="shared" si="9"/>
        <v>184.84</v>
      </c>
      <c r="J59" s="5">
        <f t="shared" si="9"/>
        <v>25</v>
      </c>
      <c r="K59" s="5">
        <f t="shared" si="9"/>
        <v>384.34</v>
      </c>
      <c r="L59" s="6">
        <f t="shared" si="9"/>
        <v>5695.84</v>
      </c>
    </row>
    <row r="61" spans="1:12">
      <c r="A61" s="7" t="s">
        <v>29</v>
      </c>
      <c r="B61" s="7">
        <v>17</v>
      </c>
      <c r="D61" s="1"/>
      <c r="F61" s="1"/>
      <c r="G61" s="1"/>
      <c r="I61" s="1"/>
      <c r="K61" s="1"/>
      <c r="L61" s="1"/>
    </row>
    <row r="65" spans="2:2">
      <c r="B65" s="2" t="s">
        <v>30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Abril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2016-05-03T15:29:42Z</dcterms:modified>
</cp:coreProperties>
</file>