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fCCPAux" sheetId="1" r:id="rId1"/>
  </sheets>
  <definedNames>
    <definedName name="_xlnm.Print_Area" localSheetId="0">'RefCCPAux'!$A$1:$A$6</definedName>
  </definedNames>
  <calcPr fullCalcOnLoad="1"/>
</workbook>
</file>

<file path=xl/sharedStrings.xml><?xml version="1.0" encoding="utf-8"?>
<sst xmlns="http://schemas.openxmlformats.org/spreadsheetml/2006/main" count="96" uniqueCount="48">
  <si>
    <t>MINISTERIO DE ECONOMÍA, PLANIFICACIÓN Y DESARROLLO</t>
  </si>
  <si>
    <t>OFICINA NACIONAL DE ESTADISTICA (ONE)</t>
  </si>
  <si>
    <t>Agrupaciones</t>
  </si>
  <si>
    <t>0001-Direccion y Coordinacion Tecnico-Administrativa de la Produccion</t>
  </si>
  <si>
    <t>2.1-REMUNERACIONES Y CONTRIBUCIONES</t>
  </si>
  <si>
    <t>2.2-CONTRATACIÓN DE SERVICIOS</t>
  </si>
  <si>
    <t>2.3-MATERIALES Y SUMINISTROS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</si>
  <si>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</si>
  <si>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</si>
  <si>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</si>
  <si>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</si>
  <si>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</si>
  <si>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0007-Generación de estadísticas nacionales sensibles al género</t>
  </si>
  <si>
    <t>Presupuesto Ejecutado</t>
  </si>
  <si>
    <t>EJECUCION PRESUPUESTARIA</t>
  </si>
  <si>
    <t>"Año del Desarrollo Agroforestal”</t>
  </si>
  <si>
    <t>0009-OFICINA NACIONAL DE ESTADISTICA</t>
  </si>
  <si>
    <t>2.1.1.1.01-Sueldos fijos</t>
  </si>
  <si>
    <t>2.1.1.2.01-Sueldos al personal contratado e igualado</t>
  </si>
  <si>
    <t>2.1.1.3.01-Sueldos al personal fijo en trámite de pensiones</t>
  </si>
  <si>
    <t>2.1.2.2.05-Compensación servicios de seguridad</t>
  </si>
  <si>
    <t>2.1.5.1.01-Contribuciones al seguro de salud</t>
  </si>
  <si>
    <t>2.1.5.2.01-Contribuciones al seguro de pensiones</t>
  </si>
  <si>
    <t>2.1.5.3.01-Contribuciones al seguro de riesgo laboral</t>
  </si>
  <si>
    <t>2.2.1.3.01-Teléfono local</t>
  </si>
  <si>
    <t>2.2.1.5.01-Servicio de internet y televisión por cable</t>
  </si>
  <si>
    <t>2.2.1.6.01-Energía eléctrica</t>
  </si>
  <si>
    <t>2.2.1.7.01-Agua</t>
  </si>
  <si>
    <t>2.1.1.2.05-Sueldo al personal nominal en período probatorio</t>
  </si>
  <si>
    <t>2.3.1.1.01-Alimentos y bebidas para personas</t>
  </si>
  <si>
    <t>2.2.4.1.01-Pasajes</t>
  </si>
  <si>
    <t>2.2.5.8.01-Otros alquileres</t>
  </si>
  <si>
    <t>2.3.7.1.01-Gasolina</t>
  </si>
  <si>
    <t>0036-Métodos y documentos, segmentación, capacitación y prueba censal</t>
  </si>
  <si>
    <t>2.1.1.5.04-Proporción de vacaciones no disfrutadas</t>
  </si>
  <si>
    <t>2.2.8.7.04-Servicios de capacitación</t>
  </si>
  <si>
    <t>2.2.8.7.05-Servicios de informática y sistemas computarizados</t>
  </si>
  <si>
    <t>2.2.8.7.06-Otros servicios técnicos profesionales</t>
  </si>
  <si>
    <t>2.3.3.1.01-Papel de escritorio</t>
  </si>
  <si>
    <t>2.3.5.5.01-Artículos de plástico</t>
  </si>
  <si>
    <t>2.3.9.2.01-Útiles de escritorio, oficina e informática </t>
  </si>
  <si>
    <t>2.6-BIENES MUEBLES, INMUEBLES E INTANGIBLES</t>
  </si>
  <si>
    <t>2.6.1.4.01-Electrodomésticos</t>
  </si>
  <si>
    <t>2.2.3.1.01-Viáticos dentro del país</t>
  </si>
  <si>
    <t>Periodo del 1ro al 30 de Junio de 2017</t>
  </si>
  <si>
    <t>2.2.2.1.01-Publicidad y propaganda</t>
  </si>
  <si>
    <t>2.2.8.6.01-Eventos generales</t>
  </si>
  <si>
    <t>2.6.1.1.01-Muebles de oficina y estantería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</si>
</sst>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" fillId="23" borderId="0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left"/>
    </xf>
    <xf numFmtId="164" fontId="5" fillId="2" borderId="10" xfId="0" applyNumberFormat="1" applyFont="1" applyFill="1" applyBorder="1" applyAlignment="1">
      <alignment horizontal="right"/>
    </xf>
    <xf numFmtId="49" fontId="3" fillId="8" borderId="11" xfId="0" applyNumberFormat="1" applyFont="1" applyFill="1" applyBorder="1" applyAlignment="1">
      <alignment horizontal="left" indent="2"/>
    </xf>
    <xf numFmtId="164" fontId="3" fillId="8" borderId="0" xfId="0" applyNumberFormat="1" applyFont="1" applyFill="1" applyBorder="1" applyAlignment="1">
      <alignment horizontal="right"/>
    </xf>
    <xf numFmtId="49" fontId="3" fillId="2" borderId="11" xfId="0" applyNumberFormat="1" applyFont="1" applyFill="1" applyBorder="1" applyAlignment="1">
      <alignment horizontal="left" indent="3"/>
    </xf>
    <xf numFmtId="164" fontId="3" fillId="2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left" indent="4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</xdr:row>
      <xdr:rowOff>104775</xdr:rowOff>
    </xdr:from>
    <xdr:to>
      <xdr:col>0</xdr:col>
      <xdr:colOff>1219200</xdr:colOff>
      <xdr:row>4</xdr:row>
      <xdr:rowOff>142875</xdr:rowOff>
    </xdr:to>
    <xdr:pic>
      <xdr:nvPicPr>
        <xdr:cNvPr id="1" name="Imagen 20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52425"/>
          <a:ext cx="78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</xdr:row>
      <xdr:rowOff>0</xdr:rowOff>
    </xdr:from>
    <xdr:to>
      <xdr:col>1</xdr:col>
      <xdr:colOff>723900</xdr:colOff>
      <xdr:row>4</xdr:row>
      <xdr:rowOff>180975</xdr:rowOff>
    </xdr:to>
    <xdr:pic>
      <xdr:nvPicPr>
        <xdr:cNvPr id="2" name="Imagen 43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447675"/>
          <a:ext cx="676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showGridLines="0" tabSelected="1" zoomScale="120" zoomScaleNormal="120" zoomScalePageLayoutView="0" workbookViewId="0" topLeftCell="A1">
      <pane ySplit="6" topLeftCell="A7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93.7109375" style="0" customWidth="1"/>
    <col min="2" max="4" width="14.421875" style="0" bestFit="1" customWidth="1"/>
  </cols>
  <sheetData>
    <row r="1" spans="1:2" ht="19.5">
      <c r="A1" s="13" t="s">
        <v>0</v>
      </c>
      <c r="B1" s="13"/>
    </row>
    <row r="2" spans="1:2" ht="15.75">
      <c r="A2" s="14" t="s">
        <v>1</v>
      </c>
      <c r="B2" s="14"/>
    </row>
    <row r="3" spans="1:2" ht="15.75">
      <c r="A3" s="12" t="s">
        <v>15</v>
      </c>
      <c r="B3" s="12"/>
    </row>
    <row r="4" spans="1:2" ht="15.75">
      <c r="A4" s="12" t="s">
        <v>14</v>
      </c>
      <c r="B4" s="12"/>
    </row>
    <row r="5" spans="1:2" ht="19.5" customHeight="1">
      <c r="A5" s="12" t="s">
        <v>44</v>
      </c>
      <c r="B5" s="12"/>
    </row>
    <row r="6" spans="1:2" ht="19.5" customHeight="1">
      <c r="A6" s="12"/>
      <c r="B6" s="12"/>
    </row>
    <row r="7" spans="1:2" ht="26.25" thickBot="1">
      <c r="A7" s="1" t="s">
        <v>2</v>
      </c>
      <c r="B7" s="1" t="s">
        <v>13</v>
      </c>
    </row>
    <row r="8" spans="1:4" ht="13.5" thickBot="1">
      <c r="A8" s="2" t="s">
        <v>16</v>
      </c>
      <c r="B8" s="3">
        <f>+B9+B40+B47+B60+B70+B78+B88+B91</f>
        <v>22872453.940000005</v>
      </c>
      <c r="C8" s="11"/>
      <c r="D8" s="10"/>
    </row>
    <row r="9" spans="1:4" ht="12.75">
      <c r="A9" s="4" t="s">
        <v>3</v>
      </c>
      <c r="B9" s="5">
        <f>10924547.29-348100</f>
        <v>10576447.29</v>
      </c>
      <c r="C9" s="11"/>
      <c r="D9" s="11"/>
    </row>
    <row r="10" spans="1:2" ht="12.75">
      <c r="A10" s="6" t="s">
        <v>4</v>
      </c>
      <c r="B10" s="7">
        <v>8307910.22</v>
      </c>
    </row>
    <row r="11" spans="1:2" ht="12.75">
      <c r="A11" s="8" t="s">
        <v>17</v>
      </c>
      <c r="B11" s="9">
        <v>5034590</v>
      </c>
    </row>
    <row r="12" spans="1:2" ht="12.75">
      <c r="A12" s="8" t="s">
        <v>18</v>
      </c>
      <c r="B12" s="9">
        <v>1621216.33</v>
      </c>
    </row>
    <row r="13" spans="1:2" ht="12.75">
      <c r="A13" s="8" t="s">
        <v>28</v>
      </c>
      <c r="B13" s="9">
        <v>50000</v>
      </c>
    </row>
    <row r="14" spans="1:2" ht="12.75">
      <c r="A14" s="8" t="s">
        <v>19</v>
      </c>
      <c r="B14" s="9">
        <v>310345.41</v>
      </c>
    </row>
    <row r="15" spans="1:2" ht="12.75">
      <c r="A15" s="8" t="s">
        <v>34</v>
      </c>
      <c r="B15" s="9">
        <v>118395.02</v>
      </c>
    </row>
    <row r="16" spans="1:2" ht="12.75">
      <c r="A16" s="8" t="s">
        <v>20</v>
      </c>
      <c r="B16" s="9">
        <v>129700</v>
      </c>
    </row>
    <row r="17" spans="1:2" ht="12.75">
      <c r="A17" s="8" t="s">
        <v>21</v>
      </c>
      <c r="B17" s="9">
        <v>484663.31</v>
      </c>
    </row>
    <row r="18" spans="1:2" ht="12.75">
      <c r="A18" s="8" t="s">
        <v>22</v>
      </c>
      <c r="B18" s="9">
        <v>498146.74</v>
      </c>
    </row>
    <row r="19" spans="1:2" ht="12.75">
      <c r="A19" s="8" t="s">
        <v>23</v>
      </c>
      <c r="B19" s="9">
        <v>60853.41</v>
      </c>
    </row>
    <row r="20" spans="1:2" ht="12.75">
      <c r="A20" s="6" t="s">
        <v>5</v>
      </c>
      <c r="B20" s="7">
        <f>2073669.14-348100</f>
        <v>1725569.14</v>
      </c>
    </row>
    <row r="21" spans="1:2" ht="12.75">
      <c r="A21" s="8" t="s">
        <v>24</v>
      </c>
      <c r="B21" s="9">
        <v>215158.4</v>
      </c>
    </row>
    <row r="22" spans="1:2" ht="12.75">
      <c r="A22" s="8" t="s">
        <v>25</v>
      </c>
      <c r="B22" s="9">
        <v>204616.3</v>
      </c>
    </row>
    <row r="23" spans="1:2" ht="12.75">
      <c r="A23" s="8" t="s">
        <v>26</v>
      </c>
      <c r="B23" s="9">
        <v>660206.97</v>
      </c>
    </row>
    <row r="24" spans="1:2" ht="12.75">
      <c r="A24" s="8" t="s">
        <v>27</v>
      </c>
      <c r="B24" s="9">
        <v>3840</v>
      </c>
    </row>
    <row r="25" spans="1:2" ht="12.75">
      <c r="A25" s="8" t="s">
        <v>45</v>
      </c>
      <c r="B25" s="9">
        <f>556060.37-348100</f>
        <v>207960.37</v>
      </c>
    </row>
    <row r="26" spans="1:2" ht="12.75">
      <c r="A26" s="8" t="s">
        <v>30</v>
      </c>
      <c r="B26" s="9">
        <v>-58343</v>
      </c>
    </row>
    <row r="27" spans="1:2" ht="12.75">
      <c r="A27" s="8" t="s">
        <v>31</v>
      </c>
      <c r="B27" s="9">
        <v>28000</v>
      </c>
    </row>
    <row r="28" spans="1:2" ht="12.75">
      <c r="A28" s="8" t="s">
        <v>46</v>
      </c>
      <c r="B28" s="9">
        <v>555256.08</v>
      </c>
    </row>
    <row r="29" spans="1:2" ht="12.75">
      <c r="A29" s="8" t="s">
        <v>35</v>
      </c>
      <c r="B29" s="9">
        <v>195900</v>
      </c>
    </row>
    <row r="30" spans="1:2" ht="12.75">
      <c r="A30" s="8" t="s">
        <v>36</v>
      </c>
      <c r="B30" s="9">
        <v>-418858.7</v>
      </c>
    </row>
    <row r="31" spans="1:2" ht="12.75">
      <c r="A31" s="8" t="s">
        <v>37</v>
      </c>
      <c r="B31" s="9">
        <v>131832.72</v>
      </c>
    </row>
    <row r="32" spans="1:2" ht="12.75">
      <c r="A32" s="6" t="s">
        <v>6</v>
      </c>
      <c r="B32" s="7">
        <v>434812.22</v>
      </c>
    </row>
    <row r="33" spans="1:2" ht="12.75">
      <c r="A33" s="8" t="s">
        <v>29</v>
      </c>
      <c r="B33" s="9">
        <v>32770.94</v>
      </c>
    </row>
    <row r="34" spans="1:2" ht="12.75">
      <c r="A34" s="8" t="s">
        <v>39</v>
      </c>
      <c r="B34" s="9">
        <v>1947</v>
      </c>
    </row>
    <row r="35" spans="1:2" ht="12.75">
      <c r="A35" s="8" t="s">
        <v>32</v>
      </c>
      <c r="B35" s="9">
        <v>190000</v>
      </c>
    </row>
    <row r="36" spans="1:2" ht="12.75">
      <c r="A36" s="8" t="s">
        <v>40</v>
      </c>
      <c r="B36" s="9">
        <v>210094.28</v>
      </c>
    </row>
    <row r="37" spans="1:2" ht="12.75">
      <c r="A37" s="6" t="s">
        <v>41</v>
      </c>
      <c r="B37" s="7">
        <v>108155.71</v>
      </c>
    </row>
    <row r="38" spans="1:2" ht="12.75">
      <c r="A38" s="8" t="s">
        <v>47</v>
      </c>
      <c r="B38" s="9">
        <v>58340.71</v>
      </c>
    </row>
    <row r="39" spans="1:2" ht="12.75">
      <c r="A39" s="8" t="s">
        <v>42</v>
      </c>
      <c r="B39" s="9">
        <v>49815</v>
      </c>
    </row>
    <row r="40" spans="1:2" ht="12.75">
      <c r="A40" s="4" t="s">
        <v>7</v>
      </c>
      <c r="B40" s="5">
        <v>1622208.96</v>
      </c>
    </row>
    <row r="41" spans="1:2" ht="12.75">
      <c r="A41" s="6" t="s">
        <v>4</v>
      </c>
      <c r="B41" s="7">
        <v>1622208.96</v>
      </c>
    </row>
    <row r="42" spans="1:2" ht="12.75">
      <c r="A42" s="8" t="s">
        <v>17</v>
      </c>
      <c r="B42" s="9">
        <v>1195221.39</v>
      </c>
    </row>
    <row r="43" spans="1:2" ht="12.75">
      <c r="A43" s="8" t="s">
        <v>18</v>
      </c>
      <c r="B43" s="9">
        <v>217300</v>
      </c>
    </row>
    <row r="44" spans="1:2" ht="12.75">
      <c r="A44" s="8" t="s">
        <v>21</v>
      </c>
      <c r="B44" s="9">
        <v>96345.42</v>
      </c>
    </row>
    <row r="45" spans="1:2" ht="12.75">
      <c r="A45" s="8" t="s">
        <v>22</v>
      </c>
      <c r="B45" s="9">
        <v>100289.02</v>
      </c>
    </row>
    <row r="46" spans="1:2" ht="12.75">
      <c r="A46" s="8" t="s">
        <v>23</v>
      </c>
      <c r="B46" s="9">
        <v>13053.13</v>
      </c>
    </row>
    <row r="47" spans="1:2" ht="12.75">
      <c r="A47" s="4" t="s">
        <v>8</v>
      </c>
      <c r="B47" s="5">
        <v>4851357.17</v>
      </c>
    </row>
    <row r="48" spans="1:2" ht="12.75">
      <c r="A48" s="6" t="s">
        <v>4</v>
      </c>
      <c r="B48" s="7">
        <v>4625517.17</v>
      </c>
    </row>
    <row r="49" spans="1:2" ht="12.75">
      <c r="A49" s="8" t="s">
        <v>17</v>
      </c>
      <c r="B49" s="9">
        <v>2359945</v>
      </c>
    </row>
    <row r="50" spans="1:2" ht="12.75">
      <c r="A50" s="8" t="s">
        <v>18</v>
      </c>
      <c r="B50" s="9">
        <v>1302864</v>
      </c>
    </row>
    <row r="51" spans="1:2" ht="12.75">
      <c r="A51" s="8" t="s">
        <v>28</v>
      </c>
      <c r="B51" s="9">
        <v>110000</v>
      </c>
    </row>
    <row r="52" spans="1:2" ht="12.75">
      <c r="A52" s="8" t="s">
        <v>34</v>
      </c>
      <c r="B52" s="9">
        <v>288232.57</v>
      </c>
    </row>
    <row r="53" spans="1:2" ht="12.75">
      <c r="A53" s="8" t="s">
        <v>21</v>
      </c>
      <c r="B53" s="9">
        <v>263432.44</v>
      </c>
    </row>
    <row r="54" spans="1:2" ht="12.75">
      <c r="A54" s="8" t="s">
        <v>22</v>
      </c>
      <c r="B54" s="9">
        <v>267869.44</v>
      </c>
    </row>
    <row r="55" spans="1:2" ht="12.75">
      <c r="A55" s="8" t="s">
        <v>23</v>
      </c>
      <c r="B55" s="9">
        <v>33173.72</v>
      </c>
    </row>
    <row r="56" spans="1:2" ht="12.75">
      <c r="A56" s="6" t="s">
        <v>5</v>
      </c>
      <c r="B56" s="7">
        <v>225840</v>
      </c>
    </row>
    <row r="57" spans="1:2" ht="12.75">
      <c r="A57" s="8" t="s">
        <v>43</v>
      </c>
      <c r="B57" s="9">
        <v>38500</v>
      </c>
    </row>
    <row r="58" spans="1:2" ht="12.75">
      <c r="A58" s="8" t="s">
        <v>30</v>
      </c>
      <c r="B58" s="9">
        <v>94710</v>
      </c>
    </row>
    <row r="59" spans="1:2" ht="12.75">
      <c r="A59" s="8" t="s">
        <v>46</v>
      </c>
      <c r="B59" s="9">
        <v>92630</v>
      </c>
    </row>
    <row r="60" spans="1:2" ht="12.75">
      <c r="A60" s="4" t="s">
        <v>9</v>
      </c>
      <c r="B60" s="5">
        <v>2408561.93</v>
      </c>
    </row>
    <row r="61" spans="1:2" ht="12.75">
      <c r="A61" s="6" t="s">
        <v>4</v>
      </c>
      <c r="B61" s="7">
        <v>2373561.93</v>
      </c>
    </row>
    <row r="62" spans="1:2" ht="12.75">
      <c r="A62" s="8" t="s">
        <v>17</v>
      </c>
      <c r="B62" s="9">
        <v>1395854.8</v>
      </c>
    </row>
    <row r="63" spans="1:2" ht="12.75">
      <c r="A63" s="8" t="s">
        <v>18</v>
      </c>
      <c r="B63" s="9">
        <v>540600</v>
      </c>
    </row>
    <row r="64" spans="1:2" ht="12.75">
      <c r="A64" s="8" t="s">
        <v>34</v>
      </c>
      <c r="B64" s="9">
        <v>145583.75</v>
      </c>
    </row>
    <row r="65" spans="1:2" ht="12.75">
      <c r="A65" s="8" t="s">
        <v>21</v>
      </c>
      <c r="B65" s="9">
        <v>135264.8</v>
      </c>
    </row>
    <row r="66" spans="1:2" ht="12.75">
      <c r="A66" s="8" t="s">
        <v>22</v>
      </c>
      <c r="B66" s="9">
        <v>137488.3</v>
      </c>
    </row>
    <row r="67" spans="1:2" ht="12.75">
      <c r="A67" s="8" t="s">
        <v>23</v>
      </c>
      <c r="B67" s="9">
        <v>18770.28</v>
      </c>
    </row>
    <row r="68" spans="1:2" ht="12.75">
      <c r="A68" s="6" t="s">
        <v>5</v>
      </c>
      <c r="B68" s="7">
        <v>35000</v>
      </c>
    </row>
    <row r="69" spans="1:2" ht="12.75">
      <c r="A69" s="8" t="s">
        <v>30</v>
      </c>
      <c r="B69" s="9">
        <v>35000</v>
      </c>
    </row>
    <row r="70" spans="1:2" ht="12.75">
      <c r="A70" s="4" t="s">
        <v>10</v>
      </c>
      <c r="B70" s="5">
        <v>2015995.25</v>
      </c>
    </row>
    <row r="71" spans="1:2" ht="12.75">
      <c r="A71" s="6" t="s">
        <v>4</v>
      </c>
      <c r="B71" s="7">
        <v>2015995.25</v>
      </c>
    </row>
    <row r="72" spans="1:2" ht="12.75">
      <c r="A72" s="8" t="s">
        <v>17</v>
      </c>
      <c r="B72" s="9">
        <v>878980</v>
      </c>
    </row>
    <row r="73" spans="1:2" ht="12.75">
      <c r="A73" s="8" t="s">
        <v>18</v>
      </c>
      <c r="B73" s="9">
        <v>765583.33</v>
      </c>
    </row>
    <row r="74" spans="1:2" ht="12.75">
      <c r="A74" s="8" t="s">
        <v>34</v>
      </c>
      <c r="B74" s="9">
        <v>120443</v>
      </c>
    </row>
    <row r="75" spans="1:2" ht="12.75">
      <c r="A75" s="8" t="s">
        <v>21</v>
      </c>
      <c r="B75" s="9">
        <v>116599.57</v>
      </c>
    </row>
    <row r="76" spans="1:2" ht="12.75">
      <c r="A76" s="8" t="s">
        <v>22</v>
      </c>
      <c r="B76" s="9">
        <v>116764</v>
      </c>
    </row>
    <row r="77" spans="1:2" ht="12.75">
      <c r="A77" s="8" t="s">
        <v>23</v>
      </c>
      <c r="B77" s="9">
        <v>17625.35</v>
      </c>
    </row>
    <row r="78" spans="1:2" ht="12.75">
      <c r="A78" s="4" t="s">
        <v>11</v>
      </c>
      <c r="B78" s="5">
        <v>1167546.03</v>
      </c>
    </row>
    <row r="79" spans="1:2" ht="12.75">
      <c r="A79" s="6" t="s">
        <v>4</v>
      </c>
      <c r="B79" s="7">
        <v>1149421.23</v>
      </c>
    </row>
    <row r="80" spans="1:2" ht="12.75">
      <c r="A80" s="8" t="s">
        <v>17</v>
      </c>
      <c r="B80" s="9">
        <v>707100</v>
      </c>
    </row>
    <row r="81" spans="1:2" ht="12.75">
      <c r="A81" s="8" t="s">
        <v>18</v>
      </c>
      <c r="B81" s="9">
        <v>290500</v>
      </c>
    </row>
    <row r="82" spans="1:2" ht="12.75">
      <c r="A82" s="8" t="s">
        <v>21</v>
      </c>
      <c r="B82" s="9">
        <v>70729.85</v>
      </c>
    </row>
    <row r="83" spans="1:2" ht="12.75">
      <c r="A83" s="8" t="s">
        <v>22</v>
      </c>
      <c r="B83" s="9">
        <v>70829.6</v>
      </c>
    </row>
    <row r="84" spans="1:2" ht="12.75">
      <c r="A84" s="8" t="s">
        <v>23</v>
      </c>
      <c r="B84" s="9">
        <v>10261.78</v>
      </c>
    </row>
    <row r="85" spans="1:2" ht="12.75">
      <c r="A85" s="6" t="s">
        <v>6</v>
      </c>
      <c r="B85" s="7">
        <v>18124.8</v>
      </c>
    </row>
    <row r="86" spans="1:2" ht="12.75">
      <c r="A86" s="8" t="s">
        <v>38</v>
      </c>
      <c r="B86" s="9">
        <v>8142</v>
      </c>
    </row>
    <row r="87" spans="1:2" ht="12.75">
      <c r="A87" s="8" t="s">
        <v>40</v>
      </c>
      <c r="B87" s="9">
        <v>9982.8</v>
      </c>
    </row>
    <row r="88" spans="1:2" ht="12.75">
      <c r="A88" s="4" t="s">
        <v>12</v>
      </c>
      <c r="B88" s="5">
        <v>4983.85</v>
      </c>
    </row>
    <row r="89" spans="1:2" ht="12.75">
      <c r="A89" s="6" t="s">
        <v>4</v>
      </c>
      <c r="B89" s="7">
        <v>4983.85</v>
      </c>
    </row>
    <row r="90" spans="1:2" ht="12.75">
      <c r="A90" s="8" t="s">
        <v>34</v>
      </c>
      <c r="B90" s="9">
        <v>4983.85</v>
      </c>
    </row>
    <row r="91" spans="1:2" ht="12.75">
      <c r="A91" s="4" t="s">
        <v>33</v>
      </c>
      <c r="B91" s="5">
        <v>225353.46</v>
      </c>
    </row>
    <row r="92" spans="1:2" ht="12.75">
      <c r="A92" s="6" t="s">
        <v>4</v>
      </c>
      <c r="B92" s="7">
        <v>225353.46</v>
      </c>
    </row>
    <row r="93" spans="1:2" ht="12.75">
      <c r="A93" s="8" t="s">
        <v>18</v>
      </c>
      <c r="B93" s="9">
        <v>196000</v>
      </c>
    </row>
    <row r="94" spans="1:2" ht="12.75">
      <c r="A94" s="8" t="s">
        <v>21</v>
      </c>
      <c r="B94" s="9">
        <v>13896.4</v>
      </c>
    </row>
    <row r="95" spans="1:2" ht="12.75">
      <c r="A95" s="8" t="s">
        <v>22</v>
      </c>
      <c r="B95" s="9">
        <v>13916</v>
      </c>
    </row>
    <row r="96" spans="1:2" ht="12.75">
      <c r="A96" s="8" t="s">
        <v>23</v>
      </c>
      <c r="B96" s="9">
        <v>1541.06</v>
      </c>
    </row>
  </sheetData>
  <sheetProtection/>
  <mergeCells count="6">
    <mergeCell ref="A6:B6"/>
    <mergeCell ref="A1:B1"/>
    <mergeCell ref="A2:B2"/>
    <mergeCell ref="A3:B3"/>
    <mergeCell ref="A4:B4"/>
    <mergeCell ref="A5:B5"/>
  </mergeCells>
  <printOptions/>
  <pageMargins left="0.35433070866141736" right="0.15748031496062992" top="0.7874015748031497" bottom="0.984251968503937" header="0.1968503937007874" footer="0.1968503937007874"/>
  <pageSetup fitToHeight="1000" horizontalDpi="300" verticalDpi="300" orientation="portrait" scale="84" r:id="rId2"/>
  <headerFooter alignWithMargins="0">
    <oddFooter>&amp;L&amp;C&amp;R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marien.mendez</dc:creator>
  <cp:keywords/>
  <dc:description/>
  <cp:lastModifiedBy>marien.mendez</cp:lastModifiedBy>
  <cp:lastPrinted>2016-12-05T18:58:59Z</cp:lastPrinted>
  <dcterms:created xsi:type="dcterms:W3CDTF">2016-12-05T18:19:41Z</dcterms:created>
  <dcterms:modified xsi:type="dcterms:W3CDTF">2017-07-04T19:17:08Z</dcterms:modified>
  <cp:category/>
  <cp:version/>
  <cp:contentType/>
  <cp:contentStatus/>
</cp:coreProperties>
</file>