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<sst xmlns="http://schemas.openxmlformats.org/spreadsheetml/2006/main" count="47" uniqueCount="35">
  <si>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</si>
  <si>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</si>
  <si>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</si>
  <si>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</si>
  <si>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</si>
  <si>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</si>
  <si>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</si>
  <si>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</si>
  <si>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</si>
  <si>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</si>
  <si>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</si>
  <si>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</si>
  <si>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</si>
  <si>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</si>
  <si>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</si>
  <si>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</si>
  <si>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</si>
  <si>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</si>
  <si>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</si>
  <si>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</si>
  <si>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</si>
  <si>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</si>
  <si>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</si>
  <si>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JULIO ERNESTO AYBAR HICHEZ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</si>
  <si>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</si>
  <si>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</si>
  <si>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</si>
  <si>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</si>
  <si>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JOSE ORLANDO SANCHEZ BAEZ</t>
  </si>
  <si>
    <t>VICTOR HUGO PARRA MONTILLA</t>
  </si>
  <si>
    <t>DOMINGO RAMON GARCIA</t>
  </si>
  <si>
    <t>OFICINA NACIONAL DE ESTADISTICAS- ONE</t>
  </si>
  <si>
    <t>MINISTERIO DE ECONOMÍA, PLANIFICACIÓN Y DESARROLLO</t>
  </si>
  <si>
    <t>RUBER REMEDIO DE LA ROSA SEGURA</t>
  </si>
  <si>
    <t>Mes de diciembre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</si>
</sst>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topLeftCell="A4" zoomScale="80" zoomScaleNormal="80" workbookViewId="0">
      <selection activeCell="B18" sqref="B18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27"/>
      <c r="B1" s="27"/>
      <c r="C1" s="27"/>
      <c r="D1" s="27"/>
      <c r="E1" s="27"/>
      <c r="F1" s="27"/>
      <c r="G1" s="27"/>
      <c r="H1" s="27"/>
      <c r="I1" s="27"/>
    </row>
    <row r="2" spans="1:9" ht="26.25">
      <c r="A2" s="28" t="s">
        <v>32</v>
      </c>
      <c r="B2" s="29"/>
      <c r="C2" s="29"/>
      <c r="D2" s="29"/>
      <c r="E2" s="29"/>
      <c r="F2" s="29"/>
      <c r="G2" s="29"/>
      <c r="H2" s="29"/>
      <c r="I2" s="29"/>
    </row>
    <row r="3" spans="1:9" ht="26.25">
      <c r="A3" s="28" t="s">
        <v>0</v>
      </c>
      <c r="B3" s="29"/>
      <c r="C3" s="29"/>
      <c r="D3" s="29"/>
      <c r="E3" s="29"/>
      <c r="F3" s="29"/>
      <c r="G3" s="29"/>
      <c r="H3" s="29"/>
      <c r="I3" s="29"/>
    </row>
    <row r="4" spans="1:9" ht="20.25">
      <c r="A4" s="30" t="s">
        <v>1</v>
      </c>
      <c r="B4" s="31"/>
      <c r="C4" s="31"/>
      <c r="D4" s="31"/>
      <c r="E4" s="31"/>
      <c r="F4" s="31"/>
      <c r="G4" s="31"/>
      <c r="H4" s="31"/>
      <c r="I4" s="31"/>
    </row>
    <row r="5" spans="1:9" ht="20.25">
      <c r="A5" s="30" t="s">
        <v>26</v>
      </c>
      <c r="B5" s="31"/>
      <c r="C5" s="31"/>
      <c r="D5" s="31"/>
      <c r="E5" s="31"/>
      <c r="F5" s="31"/>
      <c r="G5" s="31"/>
      <c r="H5" s="31"/>
      <c r="I5" s="31"/>
    </row>
    <row r="6" spans="1:9" ht="21" thickBot="1">
      <c r="A6" s="30" t="s">
        <v>34</v>
      </c>
      <c r="B6" s="31"/>
      <c r="C6" s="31"/>
      <c r="D6" s="31"/>
      <c r="E6" s="31"/>
      <c r="F6" s="31"/>
      <c r="G6" s="31"/>
      <c r="H6" s="31"/>
      <c r="I6" s="31"/>
    </row>
    <row r="7" spans="1:9">
      <c r="A7" s="34" t="s">
        <v>2</v>
      </c>
      <c r="B7" s="36" t="s">
        <v>3</v>
      </c>
      <c r="C7" s="22" t="s">
        <v>4</v>
      </c>
      <c r="D7" s="24" t="s">
        <v>5</v>
      </c>
      <c r="E7" s="22" t="s">
        <v>6</v>
      </c>
      <c r="F7" s="24" t="s">
        <v>7</v>
      </c>
      <c r="G7" s="22" t="s">
        <v>8</v>
      </c>
      <c r="H7" s="22" t="s">
        <v>9</v>
      </c>
      <c r="I7" s="32" t="s">
        <v>10</v>
      </c>
    </row>
    <row r="8" spans="1:9" ht="15.75" thickBot="1">
      <c r="A8" s="35"/>
      <c r="B8" s="37"/>
      <c r="C8" s="23"/>
      <c r="D8" s="25"/>
      <c r="E8" s="23"/>
      <c r="F8" s="25"/>
      <c r="G8" s="23"/>
      <c r="H8" s="23"/>
      <c r="I8" s="33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26" t="s">
        <v>31</v>
      </c>
      <c r="B10" s="26"/>
      <c r="C10" s="26"/>
      <c r="D10" s="26"/>
      <c r="E10" s="26"/>
      <c r="F10" s="26"/>
      <c r="G10" s="26"/>
      <c r="H10" s="26"/>
      <c r="I10" s="26"/>
    </row>
    <row r="11" spans="1:9" s="9" customFormat="1">
      <c r="A11" s="9" t="s">
        <v>28</v>
      </c>
      <c r="B11" s="9" t="s">
        <v>15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11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26" t="s">
        <v>12</v>
      </c>
      <c r="B14" s="26"/>
      <c r="C14" s="26"/>
      <c r="D14" s="26"/>
      <c r="E14" s="26"/>
      <c r="F14" s="26"/>
      <c r="G14" s="26"/>
      <c r="H14" s="26"/>
      <c r="I14" s="26"/>
    </row>
    <row r="15" spans="1:9" s="9" customFormat="1">
      <c r="A15" s="9" t="s">
        <v>13</v>
      </c>
      <c r="B15" s="9" t="s">
        <v>14</v>
      </c>
      <c r="C15" s="10">
        <v>40000</v>
      </c>
      <c r="D15" s="10">
        <v>0</v>
      </c>
      <c r="E15" s="10">
        <v>797.25</v>
      </c>
      <c r="F15" s="10">
        <v>0</v>
      </c>
      <c r="G15" s="10">
        <v>0</v>
      </c>
      <c r="H15" s="10">
        <f>SUM(D15:G15)</f>
        <v>797.25</v>
      </c>
      <c r="I15" s="10">
        <f>SUM(C15-H15)</f>
        <v>39202.75</v>
      </c>
    </row>
    <row r="16" spans="1:9" s="9" customFormat="1">
      <c r="A16" s="9" t="s">
        <v>16</v>
      </c>
      <c r="B16" s="9" t="s">
        <v>17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t="s">
        <v>33</v>
      </c>
      <c r="B17" s="9" t="s">
        <v>15</v>
      </c>
      <c r="C17" s="10">
        <v>5800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5800</v>
      </c>
    </row>
    <row r="18" spans="1:12" s="9" customFormat="1">
      <c r="A18" s="9" t="s">
        <v>29</v>
      </c>
      <c r="B18" s="9" t="s">
        <v>15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18</v>
      </c>
      <c r="B19" s="9" t="s">
        <v>15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19</v>
      </c>
      <c r="B20" s="9" t="s">
        <v>15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20</v>
      </c>
      <c r="B21" s="9" t="s">
        <v>17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s="9" t="s">
        <v>30</v>
      </c>
      <c r="B22" s="9" t="s">
        <v>15</v>
      </c>
      <c r="C22" s="10">
        <v>6000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6000</v>
      </c>
    </row>
    <row r="23" spans="1:12" s="9" customFormat="1">
      <c r="A23" s="9" t="s">
        <v>21</v>
      </c>
      <c r="B23" s="9" t="s">
        <v>15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22</v>
      </c>
      <c r="B24" s="9" t="s">
        <v>15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s="9" t="s">
        <v>23</v>
      </c>
      <c r="B25" s="9" t="s">
        <v>15</v>
      </c>
      <c r="C25" s="10">
        <v>5600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5600</v>
      </c>
    </row>
    <row r="26" spans="1:12" s="9" customFormat="1">
      <c r="A26" s="9" t="s">
        <v>24</v>
      </c>
      <c r="B26" s="9" t="s">
        <v>17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25</v>
      </c>
      <c r="B27" s="9" t="s">
        <v>17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11</v>
      </c>
      <c r="B28" s="6">
        <v>13</v>
      </c>
      <c r="C28" s="7">
        <f>SUM(C15:C27)</f>
        <v>114700</v>
      </c>
      <c r="D28" s="7">
        <f t="shared" ref="D28:I28" si="2">SUM(D15:D27)</f>
        <v>0</v>
      </c>
      <c r="E28" s="7">
        <f t="shared" si="2"/>
        <v>797.25</v>
      </c>
      <c r="F28" s="7">
        <f t="shared" si="2"/>
        <v>0</v>
      </c>
      <c r="G28" s="7">
        <f t="shared" si="2"/>
        <v>0</v>
      </c>
      <c r="H28" s="7">
        <f t="shared" si="2"/>
        <v>797.25</v>
      </c>
      <c r="I28" s="7">
        <f t="shared" si="2"/>
        <v>113902.75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4.95" customHeight="1">
      <c r="A30" s="15" t="s">
        <v>27</v>
      </c>
      <c r="B30" s="15">
        <f>+B12+B28</f>
        <v>14</v>
      </c>
      <c r="C30" s="16">
        <f>+C12+C28</f>
        <v>129700</v>
      </c>
      <c r="D30" s="16">
        <f t="shared" ref="D30:H30" si="3">SUM(D28)</f>
        <v>0</v>
      </c>
      <c r="E30" s="16">
        <f t="shared" si="3"/>
        <v>797.25</v>
      </c>
      <c r="F30" s="16">
        <f t="shared" si="3"/>
        <v>0</v>
      </c>
      <c r="G30" s="16">
        <f t="shared" si="3"/>
        <v>0</v>
      </c>
      <c r="H30" s="16">
        <f t="shared" si="3"/>
        <v>797.25</v>
      </c>
      <c r="I30" s="16">
        <f>+I12+I28</f>
        <v>128902.75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D7:D8"/>
    <mergeCell ref="E7:E8"/>
    <mergeCell ref="F7:F8"/>
    <mergeCell ref="A14:I14"/>
    <mergeCell ref="A10:I10"/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2017-12-27T15:43:57Z</dcterms:modified>
</cp:coreProperties>
</file>