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X:\Proyectos ONE\OFICINA LIBRE ACCESO A LA INFORMACION ...DATOS\PRESUPUESTO\ASIGNACION Y EJECUCION PRESUPUESTARIA 2017-2023\EJECUCION PRESUPUESTARIA 2023\PRESENTACION EN EL PORTAL EN EXCEL\"/>
    </mc:Choice>
  </mc:AlternateContent>
  <xr:revisionPtr revIDLastSave="0" documentId="13_ncr:1_{7833105A-776F-49F5-BBEB-CE4E6BAE3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Mayo 2023" sheetId="8" r:id="rId1"/>
  </sheets>
  <definedNames>
    <definedName name="_xlnm.Print_Area" localSheetId="0">'Plantilla Ejecucion Mayo 2023'!$B$1:$R$102</definedName>
    <definedName name="_xlnm.Print_Titles" localSheetId="0">'Plantilla Ejecucion Mayo 2023'!$1:$9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N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<sst xmlns="http://schemas.openxmlformats.org/spreadsheetml/2006/main" count="104" uniqueCount="103">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</sst>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94</xdr:row>
      <xdr:rowOff>75257</xdr:rowOff>
    </xdr:from>
    <xdr:to>
      <xdr:col>5</xdr:col>
      <xdr:colOff>971550</xdr:colOff>
      <xdr:row>99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7450" y="32393582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900028</xdr:colOff>
      <xdr:row>93</xdr:row>
      <xdr:rowOff>142875</xdr:rowOff>
    </xdr:from>
    <xdr:to>
      <xdr:col>10</xdr:col>
      <xdr:colOff>949528</xdr:colOff>
      <xdr:row>100</xdr:row>
      <xdr:rowOff>69394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82303" y="32261175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94</xdr:row>
      <xdr:rowOff>138069</xdr:rowOff>
    </xdr:from>
    <xdr:to>
      <xdr:col>1</xdr:col>
      <xdr:colOff>3333750</xdr:colOff>
      <xdr:row>99</xdr:row>
      <xdr:rowOff>92066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6350" y="32456394"/>
          <a:ext cx="2667000" cy="99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7"/>
  <sheetViews>
    <sheetView showGridLines="0" tabSelected="1" showWhiteSpace="0" view="pageBreakPreview" zoomScaleNormal="100" zoomScaleSheetLayoutView="100" workbookViewId="0">
      <selection activeCell="G101" sqref="G101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-10481038.129999999</v>
      </c>
      <c r="E10" s="47">
        <f>+C10+D10</f>
        <v>501877580.87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217356804.62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-3106260.56</v>
      </c>
      <c r="E11" s="21">
        <f>+C11+D11</f>
        <v>413794485.44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186370702.54000002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6846088.8499999996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-2879917.44</v>
      </c>
      <c r="E15" s="21">
        <f t="shared" si="3"/>
        <v>53314473.560000002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24140013.229999997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60390836.419999994</v>
      </c>
      <c r="E16" s="47">
        <f>+C16+D16</f>
        <v>239721151.41999999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101414722.39999999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8600890.5399999991</v>
      </c>
      <c r="E17" s="21">
        <f>+C17+D17</f>
        <v>75419890.539999992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62743382.559999995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-15841000</v>
      </c>
      <c r="E18" s="21">
        <f t="shared" ref="E18:E25" si="7">+C18+D18</f>
        <v>3509000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369476.88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61388450</v>
      </c>
      <c r="E19" s="21">
        <f t="shared" si="7"/>
        <v>86516850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23568677.760000002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8368800</v>
      </c>
      <c r="E20" s="21">
        <f t="shared" si="7"/>
        <v>14448615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344700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6230462</v>
      </c>
      <c r="E21" s="21">
        <f t="shared" si="7"/>
        <v>21842562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9320746.7300000004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1283875.6100000001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955000</v>
      </c>
      <c r="E23" s="21">
        <f t="shared" si="7"/>
        <v>3915000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1028585.24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-11952000</v>
      </c>
      <c r="E24" s="21">
        <f t="shared" si="7"/>
        <v>23972000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1732744.5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2201233.88</v>
      </c>
      <c r="E25" s="21">
        <f t="shared" si="7"/>
        <v>5278233.88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1022533.12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14075906.66</v>
      </c>
      <c r="E26" s="47">
        <f>+C26+D26</f>
        <v>33793258.659999996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5119461.37</v>
      </c>
    </row>
    <row r="27" spans="1:25" ht="15.75" x14ac:dyDescent="0.25">
      <c r="A27" s="6"/>
      <c r="B27" s="10" t="s">
        <v>16</v>
      </c>
      <c r="C27" s="44">
        <v>751280</v>
      </c>
      <c r="D27" s="21">
        <v>-136000</v>
      </c>
      <c r="E27" s="21">
        <f>+C27+D27</f>
        <v>615280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197112.69</v>
      </c>
    </row>
    <row r="28" spans="1:25" ht="15.75" x14ac:dyDescent="0.25">
      <c r="A28" s="6"/>
      <c r="B28" s="10" t="s">
        <v>17</v>
      </c>
      <c r="C28" s="44">
        <v>1833000</v>
      </c>
      <c r="D28" s="21">
        <v>1363379.13</v>
      </c>
      <c r="E28" s="21">
        <f t="shared" ref="E28:E35" si="11">+C28+D28</f>
        <v>3196379.13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721090.33000000007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14468.96</v>
      </c>
      <c r="E29" s="21">
        <f t="shared" si="11"/>
        <v>1342548.96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244940.62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71160</v>
      </c>
      <c r="E30" s="21">
        <f t="shared" si="11"/>
        <v>186160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44544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-75000</v>
      </c>
      <c r="E31" s="21">
        <f t="shared" si="11"/>
        <v>100000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46000</v>
      </c>
      <c r="D32" s="21">
        <v>98000</v>
      </c>
      <c r="E32" s="21">
        <f t="shared" si="11"/>
        <v>144000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56460.259999999995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7177602.4000000004</v>
      </c>
      <c r="E33" s="21">
        <f t="shared" si="11"/>
        <v>15348562.4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2694688.3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5562296.1699999999</v>
      </c>
      <c r="E35" s="21">
        <f t="shared" si="11"/>
        <v>12860328.17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1160625.17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-250000</v>
      </c>
      <c r="E36" s="47">
        <f>+C36+D36</f>
        <v>750000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249780</v>
      </c>
    </row>
    <row r="37" spans="1:18" ht="31.5" x14ac:dyDescent="0.25">
      <c r="A37" s="6"/>
      <c r="B37" s="10" t="s">
        <v>74</v>
      </c>
      <c r="C37" s="21">
        <v>1000000</v>
      </c>
      <c r="D37" s="21">
        <v>-250000</v>
      </c>
      <c r="E37" s="21">
        <f>+C37+D37</f>
        <v>750000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249780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-6799013</v>
      </c>
      <c r="E52" s="55">
        <f>+C52+D52</f>
        <v>3494487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315768</v>
      </c>
    </row>
    <row r="53" spans="1:18" ht="15.75" x14ac:dyDescent="0.25">
      <c r="A53" s="6"/>
      <c r="B53" s="10" t="s">
        <v>24</v>
      </c>
      <c r="C53" s="21">
        <v>8810000</v>
      </c>
      <c r="D53" s="21">
        <v>-7252736</v>
      </c>
      <c r="E53" s="21">
        <f>+C53+D53</f>
        <v>1557264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103545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270000</v>
      </c>
      <c r="E54" s="21">
        <f t="shared" ref="E54:E61" si="19">+C54+D54</f>
        <v>670000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2000</v>
      </c>
      <c r="E55" s="21">
        <f t="shared" si="19"/>
        <v>2000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253000</v>
      </c>
      <c r="E57" s="21">
        <f t="shared" si="19"/>
        <v>1053000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/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3536050.61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3536050.61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722699786</v>
      </c>
      <c r="D75" s="62">
        <f>+D70+D67+D62+D52+D44+D36+D26+D16+D10</f>
        <v>60578290.539999992</v>
      </c>
      <c r="E75" s="62">
        <f>+C75+D75</f>
        <v>783278076.53999996</v>
      </c>
      <c r="F75" s="62">
        <f t="shared" ref="F75:Q75" si="25">+F70+F67+F62+F52+F44+F36+F26+F16+F10</f>
        <v>46298535.599999994</v>
      </c>
      <c r="G75" s="62">
        <f>+G70+G67+G62+G52+G44+G36+G26+G16+G10</f>
        <v>30868968.530000001</v>
      </c>
      <c r="H75" s="62">
        <f>+H70+H67+H62+H52+H44+H36+H26+H16+H10</f>
        <v>73062211.539999992</v>
      </c>
      <c r="I75" s="62">
        <f t="shared" si="25"/>
        <v>42008661.590000004</v>
      </c>
      <c r="J75" s="62">
        <f t="shared" si="25"/>
        <v>65097340.010000005</v>
      </c>
      <c r="K75" s="62">
        <f t="shared" si="25"/>
        <v>70684016.849999994</v>
      </c>
      <c r="L75" s="62">
        <f t="shared" si="25"/>
        <v>0</v>
      </c>
      <c r="M75" s="62">
        <f t="shared" si="25"/>
        <v>0</v>
      </c>
      <c r="N75" s="62">
        <f t="shared" si="25"/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328019734.12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60578290.540000007</v>
      </c>
      <c r="E88" s="49">
        <f>+C88+D88</f>
        <v>783278076.53999996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328019734.12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"/>
      <c r="O98" s="7"/>
      <c r="P98" s="33"/>
      <c r="Q98" s="7"/>
      <c r="R98" s="7"/>
    </row>
    <row r="99" spans="1:29" ht="18.75" x14ac:dyDescent="0.3">
      <c r="A99" s="41"/>
      <c r="B99" s="81"/>
      <c r="C99" s="81"/>
      <c r="D99" s="81"/>
      <c r="E99" s="81"/>
      <c r="F99" s="81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79"/>
      <c r="H114" s="79"/>
      <c r="I114" s="79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B89:C89"/>
    <mergeCell ref="B98:M98"/>
    <mergeCell ref="G114:I114"/>
    <mergeCell ref="G115:I115"/>
    <mergeCell ref="G116:I116"/>
    <mergeCell ref="B99:F99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41" fitToHeight="0" orientation="portrait" r:id="rId1"/>
  <headerFooter>
    <oddFooter>&amp;RPág. &amp;P / &amp;N</oddFooter>
  </headerFooter>
  <rowBreaks count="2" manualBreakCount="2">
    <brk id="63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Mayo 2023</vt:lpstr>
      <vt:lpstr>'Plantilla Ejecucion Mayo 2023'!Área_de_impresión</vt:lpstr>
      <vt:lpstr>'Plantilla Ejecucion 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2023-07-19T20:05:27Z</cp:lastPrinted>
  <dcterms:created xsi:type="dcterms:W3CDTF">2018-04-17T18:57:16Z</dcterms:created>
  <dcterms:modified xsi:type="dcterms:W3CDTF">2023-07-20T13:30:16Z</dcterms:modified>
</cp:coreProperties>
</file>