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. Agropecuaria\3. Insumos\4. Fichas de carga\Portal web\Mensuales\"/>
    </mc:Choice>
  </mc:AlternateContent>
  <xr:revisionPtr revIDLastSave="0" documentId="13_ncr:1_{C3416FD6-EBDD-4924-B8A3-D8C1C715AE1A}" xr6:coauthVersionLast="47" xr6:coauthVersionMax="47" xr10:uidLastSave="{00000000-0000-0000-0000-000000000000}"/>
  <bookViews>
    <workbookView xWindow="-120" yWindow="-120" windowWidth="29040" windowHeight="15720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12" r:id="rId9"/>
    <sheet name="2021" sheetId="13" r:id="rId10"/>
    <sheet name="2022" sheetId="14" r:id="rId11"/>
    <sheet name="2023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15" l="1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6" i="15"/>
  <c r="B10" i="15"/>
  <c r="B13" i="15"/>
  <c r="B12" i="15"/>
  <c r="B11" i="15"/>
  <c r="B9" i="15"/>
  <c r="B8" i="15"/>
  <c r="B7" i="15"/>
  <c r="K56" i="15"/>
  <c r="L56" i="15"/>
  <c r="K29" i="15"/>
  <c r="L29" i="15"/>
  <c r="K26" i="15"/>
  <c r="L26" i="15"/>
  <c r="K19" i="15"/>
  <c r="L19" i="15"/>
  <c r="K13" i="15"/>
  <c r="L13" i="15"/>
  <c r="K10" i="15"/>
  <c r="L10" i="15"/>
  <c r="K6" i="15"/>
  <c r="L6" i="15"/>
  <c r="I56" i="15"/>
  <c r="J56" i="15"/>
  <c r="I29" i="15"/>
  <c r="J29" i="15"/>
  <c r="I26" i="15"/>
  <c r="J26" i="15"/>
  <c r="I19" i="15"/>
  <c r="J19" i="15"/>
  <c r="I13" i="15"/>
  <c r="J13" i="15"/>
  <c r="I10" i="15"/>
  <c r="J10" i="15"/>
  <c r="I6" i="15"/>
  <c r="J6" i="15"/>
  <c r="F6" i="15"/>
  <c r="H56" i="15"/>
  <c r="G56" i="15"/>
  <c r="F56" i="15"/>
  <c r="H29" i="15"/>
  <c r="G29" i="15"/>
  <c r="F29" i="15"/>
  <c r="H26" i="15"/>
  <c r="G26" i="15"/>
  <c r="F26" i="15"/>
  <c r="H19" i="15"/>
  <c r="G19" i="15"/>
  <c r="F19" i="15"/>
  <c r="H13" i="15"/>
  <c r="G13" i="15"/>
  <c r="F13" i="15"/>
  <c r="H10" i="15"/>
  <c r="G10" i="15"/>
  <c r="F10" i="15"/>
  <c r="H6" i="15"/>
  <c r="G6" i="15"/>
  <c r="E56" i="15"/>
  <c r="D56" i="15"/>
  <c r="C56" i="15"/>
  <c r="E29" i="15"/>
  <c r="D29" i="15"/>
  <c r="C29" i="15"/>
  <c r="E26" i="15"/>
  <c r="D26" i="15"/>
  <c r="C26" i="15"/>
  <c r="E19" i="15"/>
  <c r="D19" i="15"/>
  <c r="C19" i="15"/>
  <c r="E13" i="15"/>
  <c r="D13" i="15"/>
  <c r="C13" i="15"/>
  <c r="E10" i="15"/>
  <c r="D10" i="15"/>
  <c r="C10" i="15"/>
  <c r="E6" i="15"/>
  <c r="D6" i="15"/>
  <c r="C6" i="15"/>
  <c r="B8" i="14"/>
  <c r="B7" i="14"/>
  <c r="D56" i="14" l="1"/>
  <c r="E56" i="14"/>
  <c r="F56" i="14"/>
  <c r="G56" i="14"/>
  <c r="H56" i="14"/>
  <c r="I56" i="14"/>
  <c r="J56" i="14"/>
  <c r="K56" i="14"/>
  <c r="L56" i="14"/>
  <c r="M56" i="14"/>
  <c r="N56" i="14"/>
  <c r="C56" i="14"/>
  <c r="D29" i="14"/>
  <c r="E29" i="14"/>
  <c r="F29" i="14"/>
  <c r="G29" i="14"/>
  <c r="H29" i="14"/>
  <c r="I29" i="14"/>
  <c r="J29" i="14"/>
  <c r="K29" i="14"/>
  <c r="L29" i="14"/>
  <c r="M29" i="14"/>
  <c r="N29" i="14"/>
  <c r="C29" i="14"/>
  <c r="D26" i="14"/>
  <c r="E26" i="14"/>
  <c r="F26" i="14"/>
  <c r="G26" i="14"/>
  <c r="H26" i="14"/>
  <c r="I26" i="14"/>
  <c r="J26" i="14"/>
  <c r="K26" i="14"/>
  <c r="L26" i="14"/>
  <c r="M26" i="14"/>
  <c r="N26" i="14"/>
  <c r="C26" i="14"/>
  <c r="D19" i="14"/>
  <c r="E19" i="14"/>
  <c r="F19" i="14"/>
  <c r="G19" i="14"/>
  <c r="H19" i="14"/>
  <c r="I19" i="14"/>
  <c r="J19" i="14"/>
  <c r="K19" i="14"/>
  <c r="L19" i="14"/>
  <c r="M19" i="14"/>
  <c r="N19" i="14"/>
  <c r="C19" i="14"/>
  <c r="D13" i="14"/>
  <c r="E13" i="14"/>
  <c r="F13" i="14"/>
  <c r="G13" i="14"/>
  <c r="H13" i="14"/>
  <c r="I13" i="14"/>
  <c r="J13" i="14"/>
  <c r="K13" i="14"/>
  <c r="L13" i="14"/>
  <c r="M13" i="14"/>
  <c r="N13" i="14"/>
  <c r="C13" i="14"/>
  <c r="D10" i="14"/>
  <c r="E10" i="14"/>
  <c r="F10" i="14"/>
  <c r="G10" i="14"/>
  <c r="H10" i="14"/>
  <c r="I10" i="14"/>
  <c r="J10" i="14"/>
  <c r="K10" i="14"/>
  <c r="L10" i="14"/>
  <c r="M10" i="14"/>
  <c r="N10" i="14"/>
  <c r="C10" i="14"/>
  <c r="D6" i="14"/>
  <c r="E6" i="14"/>
  <c r="F6" i="14"/>
  <c r="G6" i="14"/>
  <c r="H6" i="14"/>
  <c r="I6" i="14"/>
  <c r="J6" i="14"/>
  <c r="K6" i="14"/>
  <c r="L6" i="14"/>
  <c r="M6" i="14"/>
  <c r="N6" i="14"/>
  <c r="C6" i="14"/>
  <c r="B9" i="14"/>
  <c r="B11" i="14"/>
  <c r="B12" i="14"/>
  <c r="B14" i="14"/>
  <c r="B15" i="14"/>
  <c r="B16" i="14"/>
  <c r="B17" i="14"/>
  <c r="B18" i="14"/>
  <c r="B20" i="14"/>
  <c r="B21" i="14"/>
  <c r="B22" i="14"/>
  <c r="B23" i="14"/>
  <c r="B24" i="14"/>
  <c r="B25" i="14"/>
  <c r="B27" i="14"/>
  <c r="B28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D56" i="13"/>
  <c r="E56" i="13"/>
  <c r="F56" i="13"/>
  <c r="G56" i="13"/>
  <c r="H56" i="13"/>
  <c r="I56" i="13"/>
  <c r="J56" i="13"/>
  <c r="K56" i="13"/>
  <c r="L56" i="13"/>
  <c r="M56" i="13"/>
  <c r="N56" i="13"/>
  <c r="C56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D26" i="13"/>
  <c r="E26" i="13"/>
  <c r="F26" i="13"/>
  <c r="G26" i="13"/>
  <c r="H26" i="13"/>
  <c r="I26" i="13"/>
  <c r="J26" i="13"/>
  <c r="K26" i="13"/>
  <c r="L26" i="13"/>
  <c r="M26" i="13"/>
  <c r="N26" i="13"/>
  <c r="C26" i="13"/>
  <c r="D19" i="13"/>
  <c r="E19" i="13"/>
  <c r="F19" i="13"/>
  <c r="G19" i="13"/>
  <c r="H19" i="13"/>
  <c r="I19" i="13"/>
  <c r="J19" i="13"/>
  <c r="K19" i="13"/>
  <c r="L19" i="13"/>
  <c r="M19" i="13"/>
  <c r="N19" i="13"/>
  <c r="C19" i="13"/>
  <c r="B19" i="13" s="1"/>
  <c r="D13" i="13"/>
  <c r="E13" i="13"/>
  <c r="F13" i="13"/>
  <c r="G13" i="13"/>
  <c r="H13" i="13"/>
  <c r="I13" i="13"/>
  <c r="J13" i="13"/>
  <c r="K13" i="13"/>
  <c r="L13" i="13"/>
  <c r="M13" i="13"/>
  <c r="N13" i="13"/>
  <c r="C13" i="13"/>
  <c r="D10" i="13"/>
  <c r="E10" i="13"/>
  <c r="F10" i="13"/>
  <c r="G10" i="13"/>
  <c r="H10" i="13"/>
  <c r="I10" i="13"/>
  <c r="J10" i="13"/>
  <c r="K10" i="13"/>
  <c r="L10" i="13"/>
  <c r="M10" i="13"/>
  <c r="N10" i="13"/>
  <c r="C10" i="13"/>
  <c r="D6" i="13"/>
  <c r="E6" i="13"/>
  <c r="F6" i="13"/>
  <c r="G6" i="13"/>
  <c r="H6" i="13"/>
  <c r="I6" i="13"/>
  <c r="J6" i="13"/>
  <c r="K6" i="13"/>
  <c r="L6" i="13"/>
  <c r="M6" i="13"/>
  <c r="N6" i="13"/>
  <c r="C6" i="13"/>
  <c r="B7" i="13"/>
  <c r="B8" i="13"/>
  <c r="B9" i="13"/>
  <c r="B11" i="13"/>
  <c r="B12" i="13"/>
  <c r="B14" i="13"/>
  <c r="B15" i="13"/>
  <c r="B16" i="13"/>
  <c r="B17" i="13"/>
  <c r="B18" i="13"/>
  <c r="B20" i="13"/>
  <c r="B21" i="13"/>
  <c r="B22" i="13"/>
  <c r="B23" i="13"/>
  <c r="B24" i="13"/>
  <c r="B25" i="13"/>
  <c r="B27" i="13"/>
  <c r="B28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D56" i="12"/>
  <c r="E56" i="12"/>
  <c r="F56" i="12"/>
  <c r="G56" i="12"/>
  <c r="H56" i="12"/>
  <c r="I56" i="12"/>
  <c r="J56" i="12"/>
  <c r="K56" i="12"/>
  <c r="L56" i="12"/>
  <c r="M56" i="12"/>
  <c r="N56" i="12"/>
  <c r="C56" i="12"/>
  <c r="D29" i="12"/>
  <c r="E29" i="12"/>
  <c r="F29" i="12"/>
  <c r="G29" i="12"/>
  <c r="H29" i="12"/>
  <c r="I29" i="12"/>
  <c r="J29" i="12"/>
  <c r="K29" i="12"/>
  <c r="L29" i="12"/>
  <c r="M29" i="12"/>
  <c r="N29" i="12"/>
  <c r="C29" i="12"/>
  <c r="D26" i="12"/>
  <c r="E26" i="12"/>
  <c r="F26" i="12"/>
  <c r="G26" i="12"/>
  <c r="H26" i="12"/>
  <c r="I26" i="12"/>
  <c r="J26" i="12"/>
  <c r="K26" i="12"/>
  <c r="L26" i="12"/>
  <c r="M26" i="12"/>
  <c r="N26" i="12"/>
  <c r="C26" i="12"/>
  <c r="D19" i="12"/>
  <c r="E19" i="12"/>
  <c r="F19" i="12"/>
  <c r="G19" i="12"/>
  <c r="H19" i="12"/>
  <c r="I19" i="12"/>
  <c r="J19" i="12"/>
  <c r="K19" i="12"/>
  <c r="L19" i="12"/>
  <c r="M19" i="12"/>
  <c r="N19" i="12"/>
  <c r="C19" i="12"/>
  <c r="D13" i="12"/>
  <c r="E13" i="12"/>
  <c r="F13" i="12"/>
  <c r="G13" i="12"/>
  <c r="H13" i="12"/>
  <c r="I13" i="12"/>
  <c r="J13" i="12"/>
  <c r="K13" i="12"/>
  <c r="L13" i="12"/>
  <c r="M13" i="12"/>
  <c r="N13" i="12"/>
  <c r="C13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C6" i="12"/>
  <c r="D6" i="12"/>
  <c r="E6" i="12"/>
  <c r="F6" i="12"/>
  <c r="G6" i="12"/>
  <c r="H6" i="12"/>
  <c r="I6" i="12"/>
  <c r="J6" i="12"/>
  <c r="K6" i="12"/>
  <c r="L6" i="12"/>
  <c r="M6" i="12"/>
  <c r="N6" i="12"/>
  <c r="B8" i="12"/>
  <c r="B9" i="12"/>
  <c r="B11" i="12"/>
  <c r="B12" i="12"/>
  <c r="B14" i="12"/>
  <c r="B15" i="12"/>
  <c r="B16" i="12"/>
  <c r="B17" i="12"/>
  <c r="B18" i="12"/>
  <c r="B20" i="12"/>
  <c r="B21" i="12"/>
  <c r="B22" i="12"/>
  <c r="B23" i="12"/>
  <c r="B24" i="12"/>
  <c r="B25" i="12"/>
  <c r="B27" i="12"/>
  <c r="B28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" i="12"/>
  <c r="B6" i="12" l="1"/>
  <c r="B10" i="12"/>
  <c r="B10" i="14"/>
  <c r="B6" i="13"/>
  <c r="B26" i="12"/>
  <c r="B56" i="13"/>
  <c r="B56" i="12"/>
  <c r="B29" i="13"/>
  <c r="B26" i="13"/>
  <c r="B26" i="14"/>
  <c r="B29" i="14"/>
  <c r="B56" i="14"/>
  <c r="B19" i="14"/>
  <c r="B13" i="14"/>
  <c r="B6" i="14"/>
  <c r="B13" i="13"/>
  <c r="B10" i="13"/>
  <c r="B29" i="12"/>
  <c r="B19" i="12"/>
  <c r="B13" i="12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BL7" i="7" l="1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T7" i="6" l="1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T7" i="5" l="1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T7" i="4" l="1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I7" i="3" l="1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N7" i="1" l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<sst xmlns="http://schemas.openxmlformats.org/spreadsheetml/2006/main" count="937" uniqueCount="126">
  <si>
    <t>En hectáreas (ha)</t>
  </si>
  <si>
    <t xml:space="preserve">    Mes</t>
  </si>
  <si>
    <t>Cereales</t>
  </si>
  <si>
    <t>Oleaginosas</t>
  </si>
  <si>
    <t>Leguminosas</t>
  </si>
  <si>
    <t>Raíces y tubérculos</t>
  </si>
  <si>
    <t>Musáceas</t>
  </si>
  <si>
    <t>Hortalizas / vegetales</t>
  </si>
  <si>
    <t>Frutales</t>
  </si>
  <si>
    <t>Arroz</t>
  </si>
  <si>
    <t>MaÍz en grano</t>
  </si>
  <si>
    <t>Sorgo</t>
  </si>
  <si>
    <t>ManÍ</t>
  </si>
  <si>
    <t>Coco</t>
  </si>
  <si>
    <t>Habichuelas rojas</t>
  </si>
  <si>
    <t>Habichuelas negras</t>
  </si>
  <si>
    <t>Habichuelas blancas</t>
  </si>
  <si>
    <t>Guandul</t>
  </si>
  <si>
    <t>Papa</t>
  </si>
  <si>
    <t>Batata</t>
  </si>
  <si>
    <t>Yuca</t>
  </si>
  <si>
    <t>Ñame</t>
  </si>
  <si>
    <t>Yautía blanca</t>
  </si>
  <si>
    <t>Yautía amarilla</t>
  </si>
  <si>
    <t>Yautía coco</t>
  </si>
  <si>
    <t>Yautía morada</t>
  </si>
  <si>
    <t>Guineo</t>
  </si>
  <si>
    <t>Plátano</t>
  </si>
  <si>
    <t>Cebolla</t>
  </si>
  <si>
    <t>Ajo</t>
  </si>
  <si>
    <t>Tomate de ensalada</t>
  </si>
  <si>
    <t>Auyama</t>
  </si>
  <si>
    <t>Ají</t>
  </si>
  <si>
    <t>Berenjena</t>
  </si>
  <si>
    <t>Lechuga</t>
  </si>
  <si>
    <t>Tomate industrial</t>
  </si>
  <si>
    <t>Zanahoria</t>
  </si>
  <si>
    <t>Pepino</t>
  </si>
  <si>
    <t>Repollo</t>
  </si>
  <si>
    <t>Tayota</t>
  </si>
  <si>
    <t>Aguacate</t>
  </si>
  <si>
    <t>Lechosa</t>
  </si>
  <si>
    <t>Piña</t>
  </si>
  <si>
    <t>Naranjas Dulce</t>
  </si>
  <si>
    <t>Chinola</t>
  </si>
  <si>
    <t>Toronja</t>
  </si>
  <si>
    <t>Melon</t>
  </si>
  <si>
    <t>Mango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</si>
  <si>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</si>
  <si>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</si>
  <si>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</si>
  <si>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</si>
  <si>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</si>
  <si>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</si>
  <si>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</si>
  <si>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</si>
  <si>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</si>
  <si>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</si>
  <si>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</si>
  <si>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</si>
  <si>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</si>
  <si>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Yautías </t>
  </si>
  <si>
    <t>Maíz</t>
  </si>
  <si>
    <t>Maní</t>
  </si>
  <si>
    <t>Coco Seco</t>
  </si>
  <si>
    <t>Habichuela Roja</t>
  </si>
  <si>
    <t>Habichuela Negra</t>
  </si>
  <si>
    <t>Habichuela Blanca</t>
  </si>
  <si>
    <t>Yautía</t>
  </si>
  <si>
    <t>Ajíes</t>
  </si>
  <si>
    <t>Tomate Ensalada</t>
  </si>
  <si>
    <t>Tomate Industrial</t>
  </si>
  <si>
    <t>Remolacha</t>
  </si>
  <si>
    <t>Rábano</t>
  </si>
  <si>
    <t>Brócoli</t>
  </si>
  <si>
    <t>Coliflor</t>
  </si>
  <si>
    <t>Molondrón</t>
  </si>
  <si>
    <t>Orégano</t>
  </si>
  <si>
    <t>Cundeamor</t>
  </si>
  <si>
    <t>Tindora</t>
  </si>
  <si>
    <t>Melón</t>
  </si>
  <si>
    <t>Naranja Dulce</t>
  </si>
  <si>
    <t>Limón Agrio</t>
  </si>
  <si>
    <t>Mandarina</t>
  </si>
  <si>
    <t>Fuente: Registros administrativos, Departamento de Seguimiento, Control y Evaluación del  Ministerio de Agricultura</t>
  </si>
  <si>
    <t>Nota: Una hectárea equivale a 15.9 tareas</t>
  </si>
  <si>
    <t>h : Hectárea</t>
  </si>
  <si>
    <t>Guandúl</t>
  </si>
  <si>
    <t>Guarrd bears</t>
  </si>
  <si>
    <t>Mapuey</t>
  </si>
  <si>
    <t>Bangaña</t>
  </si>
  <si>
    <t>Calabacin</t>
  </si>
  <si>
    <t>Musú Chino</t>
  </si>
  <si>
    <t>Vainita China</t>
  </si>
  <si>
    <t>Apio</t>
  </si>
  <si>
    <t>Parvol</t>
  </si>
  <si>
    <t>Bija</t>
  </si>
  <si>
    <t>Curcuma</t>
  </si>
  <si>
    <t>Cereza</t>
  </si>
  <si>
    <t>Granadillo</t>
  </si>
  <si>
    <t>Guanabana</t>
  </si>
  <si>
    <t>Guayaba</t>
  </si>
  <si>
    <t>Sandia</t>
  </si>
  <si>
    <t>Pitahaya</t>
  </si>
  <si>
    <t>Zapote</t>
  </si>
  <si>
    <t>Tindora/Parvol</t>
  </si>
  <si>
    <t>*Cifras sujetas a rectificacion</t>
  </si>
  <si>
    <t>Maiz en grano</t>
  </si>
  <si>
    <r>
      <rPr>
        <b/>
        <sz val="9"/>
        <rFont val="Roboto"/>
      </rPr>
      <t>Cuadro 1.1</t>
    </r>
    <r>
      <rPr>
        <sz val="9"/>
        <rFont val="Roboto"/>
      </rPr>
      <t xml:space="preserve"> REPÚBLICA DOMINICANA:  Consolidado nacional de área sembrada  por  principales cultivos agrícolas, según mes, 2019*</t>
    </r>
  </si>
  <si>
    <r>
      <rPr>
        <b/>
        <sz val="9"/>
        <rFont val="Roboto"/>
      </rPr>
      <t xml:space="preserve">Cuadro 1.1 </t>
    </r>
    <r>
      <rPr>
        <sz val="9"/>
        <rFont val="Roboto"/>
      </rPr>
      <t>REPÚBLICA DOMINICANA:  Consolidado nacional de área sembrada  por  principales cultivos agrícolas, según mes, 2018*</t>
    </r>
  </si>
  <si>
    <r>
      <rPr>
        <b/>
        <sz val="9"/>
        <rFont val="Roboto"/>
      </rPr>
      <t>Cuadro 1.1</t>
    </r>
    <r>
      <rPr>
        <sz val="9"/>
        <rFont val="Roboto"/>
      </rPr>
      <t xml:space="preserve"> REPÚBLICA DOMINICANA:  Consolidado nacional de área sembrada  por  principales cultivos agrícolas, según mes, 2017*</t>
    </r>
  </si>
  <si>
    <r>
      <rPr>
        <b/>
        <sz val="9"/>
        <rFont val="Roboto"/>
      </rPr>
      <t>Cuadro 1.21</t>
    </r>
    <r>
      <rPr>
        <sz val="9"/>
        <rFont val="Roboto"/>
      </rPr>
      <t xml:space="preserve"> REPÚBLICA DOMINICANA:  Consolidado nacional de área sembrada  por  principales cultivos agrícolas, según mes, 2016*</t>
    </r>
  </si>
  <si>
    <r>
      <rPr>
        <b/>
        <sz val="9"/>
        <rFont val="Roboto"/>
      </rPr>
      <t>Cuadro 1.1</t>
    </r>
    <r>
      <rPr>
        <sz val="9"/>
        <rFont val="Roboto"/>
      </rPr>
      <t xml:space="preserve"> REPÚBLICA DOMINICANA:  Consolidado nacional de área sembrada  por  principales cultivos agrícolas, según mes, 2015*</t>
    </r>
  </si>
  <si>
    <r>
      <rPr>
        <b/>
        <sz val="9"/>
        <rFont val="Roboto"/>
      </rPr>
      <t>Cuadro 1.1</t>
    </r>
    <r>
      <rPr>
        <sz val="9"/>
        <rFont val="Roboto"/>
      </rPr>
      <t xml:space="preserve"> REPÚBLICA DOMINICANA:  Consolidado nacional de área sembrada  por  principales cultivos agrícolas, según mes, 2014*</t>
    </r>
  </si>
  <si>
    <r>
      <rPr>
        <b/>
        <sz val="9"/>
        <rFont val="Roboto"/>
      </rPr>
      <t>Cuadro 1.1</t>
    </r>
    <r>
      <rPr>
        <sz val="9"/>
        <rFont val="Roboto"/>
      </rPr>
      <t xml:space="preserve"> REPÚBLICA DOMINICANA:  Consolidado nacional de área sembrada  por  principales cultivos agrícolas, según mes, 2013*</t>
    </r>
  </si>
  <si>
    <r>
      <rPr>
        <b/>
        <sz val="9"/>
        <rFont val="Roboto"/>
      </rPr>
      <t>Cuadro 1.1</t>
    </r>
    <r>
      <rPr>
        <sz val="9"/>
        <rFont val="Roboto"/>
      </rPr>
      <t xml:space="preserve"> REPÚBLICA DOMINICANA:  Consolidado nacional de área sembrada  por  principales cultivos agrícolas, según mes, 2012*</t>
    </r>
  </si>
  <si>
    <t>Hortalizas/vegetales</t>
  </si>
  <si>
    <t>Descripción</t>
  </si>
  <si>
    <r>
      <rPr>
        <b/>
        <sz val="9"/>
        <color theme="1"/>
        <rFont val="Roboto"/>
      </rPr>
      <t>Cuadro 1.1</t>
    </r>
    <r>
      <rPr>
        <sz val="9"/>
        <color theme="1"/>
        <rFont val="Roboto"/>
      </rPr>
      <t xml:space="preserve"> REPÚBLICA DOMINICANA:  Consolidado nacional de área sembrada por mes, según principales cultivos agrícolas, 2022*</t>
    </r>
  </si>
  <si>
    <r>
      <rPr>
        <b/>
        <sz val="9"/>
        <color theme="1"/>
        <rFont val="Roboto"/>
      </rPr>
      <t>Cuadro 1.1</t>
    </r>
    <r>
      <rPr>
        <sz val="9"/>
        <color theme="1"/>
        <rFont val="Roboto"/>
      </rPr>
      <t xml:space="preserve"> REPÚBLICA DOMINICANA:  Consolidado nacional de área sembrada por mes, según principales cultivos agrícolas, 2021*</t>
    </r>
  </si>
  <si>
    <r>
      <rPr>
        <b/>
        <sz val="9"/>
        <color theme="1"/>
        <rFont val="Roboto"/>
      </rPr>
      <t>Cuadro 1.1</t>
    </r>
    <r>
      <rPr>
        <sz val="9"/>
        <color theme="1"/>
        <rFont val="Roboto"/>
      </rPr>
      <t xml:space="preserve"> REPÚBLICA DOMINICANA:  Consolidado nacional de área sembrada por mes, según principales cultivos agrícolas, 2020*</t>
    </r>
  </si>
  <si>
    <t xml:space="preserve">Abril </t>
  </si>
  <si>
    <t>junio</t>
  </si>
  <si>
    <t>septiembre</t>
  </si>
  <si>
    <t>octubre</t>
  </si>
  <si>
    <r>
      <rPr>
        <b/>
        <sz val="9"/>
        <color theme="1"/>
        <rFont val="Roboto"/>
      </rPr>
      <t>Cuadro 1.1</t>
    </r>
    <r>
      <rPr>
        <sz val="9"/>
        <color theme="1"/>
        <rFont val="Roboto"/>
      </rPr>
      <t xml:space="preserve"> REPÚBLICA DOMINICANA:  Consolidado nacional de área sembrada por mes, según principales cultivos agrícolas, enero-octubre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</si>
</sst>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7"/>
      <name val="Roboto"/>
    </font>
    <font>
      <b/>
      <sz val="9"/>
      <name val="Roboto"/>
    </font>
    <font>
      <sz val="9"/>
      <color theme="1"/>
      <name val="Roboto"/>
    </font>
    <font>
      <sz val="7"/>
      <color theme="1"/>
      <name val="Roboto"/>
    </font>
    <font>
      <b/>
      <sz val="9"/>
      <color theme="1"/>
      <name val="Roboto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3" borderId="0" xfId="1" applyFont="1" applyFill="1"/>
    <xf numFmtId="0" fontId="2" fillId="3" borderId="0" xfId="2" applyFont="1" applyFill="1"/>
    <xf numFmtId="0" fontId="2" fillId="3" borderId="0" xfId="2" applyFont="1" applyFill="1" applyAlignment="1">
      <alignment horizontal="left" indent="1"/>
    </xf>
    <xf numFmtId="3" fontId="2" fillId="3" borderId="0" xfId="2" applyNumberFormat="1" applyFont="1" applyFill="1" applyAlignment="1">
      <alignment horizontal="right" vertical="justify" wrapText="1" indent="1"/>
    </xf>
    <xf numFmtId="164" fontId="2" fillId="3" borderId="0" xfId="2" applyNumberFormat="1" applyFont="1" applyFill="1" applyAlignment="1">
      <alignment horizontal="right" vertical="justify" wrapText="1" indent="1"/>
    </xf>
    <xf numFmtId="1" fontId="2" fillId="3" borderId="0" xfId="2" applyNumberFormat="1" applyFont="1" applyFill="1"/>
    <xf numFmtId="0" fontId="3" fillId="3" borderId="0" xfId="2" applyFont="1" applyFill="1" applyAlignment="1">
      <alignment horizontal="left"/>
    </xf>
    <xf numFmtId="0" fontId="3" fillId="3" borderId="0" xfId="2" applyFont="1" applyFill="1"/>
    <xf numFmtId="0" fontId="4" fillId="3" borderId="0" xfId="2" applyFont="1" applyFill="1"/>
    <xf numFmtId="3" fontId="2" fillId="3" borderId="0" xfId="2" applyNumberFormat="1" applyFont="1" applyFill="1"/>
    <xf numFmtId="3" fontId="2" fillId="3" borderId="0" xfId="2" applyNumberFormat="1" applyFont="1" applyFill="1" applyAlignment="1">
      <alignment horizontal="right" indent="1"/>
    </xf>
    <xf numFmtId="165" fontId="5" fillId="3" borderId="0" xfId="3" applyNumberFormat="1" applyFont="1" applyFill="1" applyBorder="1"/>
    <xf numFmtId="43" fontId="5" fillId="3" borderId="0" xfId="3" applyFont="1" applyFill="1" applyBorder="1"/>
    <xf numFmtId="3" fontId="2" fillId="3" borderId="3" xfId="2" applyNumberFormat="1" applyFont="1" applyFill="1" applyBorder="1" applyAlignment="1">
      <alignment horizontal="right" vertical="justify" wrapText="1" inden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3" fontId="4" fillId="3" borderId="0" xfId="2" applyNumberFormat="1" applyFont="1" applyFill="1" applyAlignment="1">
      <alignment horizontal="right" vertical="justify" wrapText="1" indent="1"/>
    </xf>
    <xf numFmtId="0" fontId="5" fillId="2" borderId="0" xfId="0" applyFont="1" applyFill="1"/>
    <xf numFmtId="0" fontId="4" fillId="4" borderId="2" xfId="2" applyFont="1" applyFill="1" applyBorder="1" applyAlignment="1">
      <alignment horizontal="center" vertical="center" wrapText="1"/>
    </xf>
    <xf numFmtId="0" fontId="6" fillId="2" borderId="0" xfId="0" applyFont="1" applyFill="1"/>
    <xf numFmtId="2" fontId="2" fillId="3" borderId="0" xfId="2" applyNumberFormat="1" applyFont="1" applyFill="1" applyAlignment="1">
      <alignment vertical="justify" wrapText="1"/>
    </xf>
    <xf numFmtId="2" fontId="2" fillId="3" borderId="3" xfId="2" applyNumberFormat="1" applyFont="1" applyFill="1" applyBorder="1" applyAlignment="1">
      <alignment vertical="justify" wrapText="1"/>
    </xf>
    <xf numFmtId="2" fontId="4" fillId="3" borderId="0" xfId="2" applyNumberFormat="1" applyFont="1" applyFill="1" applyAlignment="1">
      <alignment vertical="justify" wrapText="1"/>
    </xf>
    <xf numFmtId="3" fontId="2" fillId="3" borderId="0" xfId="2" applyNumberFormat="1" applyFont="1" applyFill="1" applyAlignment="1">
      <alignment horizontal="left" vertical="justify" wrapText="1" indent="1"/>
    </xf>
    <xf numFmtId="1" fontId="2" fillId="3" borderId="0" xfId="2" applyNumberFormat="1" applyFont="1" applyFill="1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0" fontId="5" fillId="2" borderId="0" xfId="0" applyFont="1" applyFill="1" applyAlignment="1">
      <alignment horizontal="left" indent="1"/>
    </xf>
    <xf numFmtId="3" fontId="4" fillId="2" borderId="0" xfId="0" applyNumberFormat="1" applyFont="1" applyFill="1"/>
    <xf numFmtId="3" fontId="5" fillId="2" borderId="0" xfId="0" applyNumberFormat="1" applyFont="1" applyFill="1"/>
    <xf numFmtId="0" fontId="7" fillId="2" borderId="2" xfId="0" applyFont="1" applyFill="1" applyBorder="1"/>
    <xf numFmtId="0" fontId="5" fillId="2" borderId="3" xfId="0" applyFont="1" applyFill="1" applyBorder="1" applyAlignment="1">
      <alignment horizontal="left" indent="1"/>
    </xf>
    <xf numFmtId="3" fontId="4" fillId="2" borderId="3" xfId="0" applyNumberFormat="1" applyFont="1" applyFill="1" applyBorder="1"/>
    <xf numFmtId="3" fontId="5" fillId="2" borderId="3" xfId="0" applyNumberFormat="1" applyFont="1" applyFill="1" applyBorder="1"/>
    <xf numFmtId="3" fontId="7" fillId="2" borderId="3" xfId="0" applyNumberFormat="1" applyFont="1" applyFill="1" applyBorder="1"/>
    <xf numFmtId="0" fontId="7" fillId="2" borderId="2" xfId="0" applyFont="1" applyFill="1" applyBorder="1" applyAlignment="1">
      <alignment horizontal="center"/>
    </xf>
    <xf numFmtId="3" fontId="7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3" fontId="7" fillId="2" borderId="1" xfId="0" applyNumberFormat="1" applyFont="1" applyFill="1" applyBorder="1" applyAlignment="1">
      <alignment horizontal="right"/>
    </xf>
    <xf numFmtId="2" fontId="3" fillId="3" borderId="1" xfId="2" applyNumberFormat="1" applyFont="1" applyFill="1" applyBorder="1" applyAlignment="1">
      <alignment horizontal="left" vertical="justify" wrapText="1"/>
    </xf>
    <xf numFmtId="0" fontId="4" fillId="3" borderId="1" xfId="2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4" fillId="3" borderId="2" xfId="2" applyFont="1" applyFill="1" applyBorder="1" applyAlignment="1">
      <alignment horizontal="center" vertical="center" wrapText="1"/>
    </xf>
    <xf numFmtId="2" fontId="3" fillId="3" borderId="0" xfId="2" applyNumberFormat="1" applyFont="1" applyFill="1" applyAlignment="1">
      <alignment horizontal="left" vertical="justify" wrapText="1"/>
    </xf>
    <xf numFmtId="2" fontId="3" fillId="3" borderId="0" xfId="2" applyNumberFormat="1" applyFont="1" applyFill="1" applyAlignment="1">
      <alignment horizontal="left" vertical="justify"/>
    </xf>
    <xf numFmtId="2" fontId="3" fillId="3" borderId="1" xfId="2" applyNumberFormat="1" applyFont="1" applyFill="1" applyBorder="1" applyAlignment="1">
      <alignment horizontal="left" vertical="justify"/>
    </xf>
  </cellXfs>
  <cellStyles count="4">
    <cellStyle name="Millares 35" xfId="3" xr:uid="{00000000-0005-0000-0000-000000000000}"/>
    <cellStyle name="Normal" xfId="0" builtinId="0"/>
    <cellStyle name="Normal 68" xfId="2" xr:uid="{00000000-0005-0000-0000-000002000000}"/>
    <cellStyle name="Normal_RD en Cifras 2008 (Mineria))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104775</xdr:colOff>
      <xdr:row>1</xdr:row>
      <xdr:rowOff>9525</xdr:rowOff>
    </xdr:from>
    <xdr:to>
      <xdr:col>40</xdr:col>
      <xdr:colOff>0</xdr:colOff>
      <xdr:row>2</xdr:row>
      <xdr:rowOff>139352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8DB9C0BC-0C38-4986-8BFF-B410AA8D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71450"/>
          <a:ext cx="495300" cy="29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28575</xdr:rowOff>
    </xdr:from>
    <xdr:to>
      <xdr:col>14</xdr:col>
      <xdr:colOff>0</xdr:colOff>
      <xdr:row>3</xdr:row>
      <xdr:rowOff>95845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DC326A90-0094-4350-A072-309BEA77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180975"/>
          <a:ext cx="581025" cy="372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28575</xdr:rowOff>
    </xdr:from>
    <xdr:to>
      <xdr:col>13</xdr:col>
      <xdr:colOff>638175</xdr:colOff>
      <xdr:row>3</xdr:row>
      <xdr:rowOff>114902</xdr:rowOff>
    </xdr:to>
    <xdr:pic>
      <xdr:nvPicPr>
        <xdr:cNvPr id="4" name="Imagen 3" descr="cid:image001.png@01D33CF7.2C6D8500">
          <a:extLst>
            <a:ext uri="{FF2B5EF4-FFF2-40B4-BE49-F238E27FC236}">
              <a16:creationId xmlns:a16="http://schemas.microsoft.com/office/drawing/2014/main" id="{5295BB69-5E36-48AF-81EE-6FBBF4E6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180975"/>
          <a:ext cx="561975" cy="39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1</xdr:row>
      <xdr:rowOff>27213</xdr:rowOff>
    </xdr:from>
    <xdr:to>
      <xdr:col>11</xdr:col>
      <xdr:colOff>714375</xdr:colOff>
      <xdr:row>3</xdr:row>
      <xdr:rowOff>38553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0A53E911-3DB7-4DC8-9A53-A3FC6356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70088"/>
          <a:ext cx="723900" cy="344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247650</xdr:colOff>
      <xdr:row>1</xdr:row>
      <xdr:rowOff>28575</xdr:rowOff>
    </xdr:from>
    <xdr:to>
      <xdr:col>39</xdr:col>
      <xdr:colOff>742950</xdr:colOff>
      <xdr:row>2</xdr:row>
      <xdr:rowOff>129827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5A0519BA-79BF-4631-995F-AA2B0051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5650" y="219075"/>
          <a:ext cx="495300" cy="29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257175</xdr:colOff>
      <xdr:row>1</xdr:row>
      <xdr:rowOff>95250</xdr:rowOff>
    </xdr:from>
    <xdr:to>
      <xdr:col>34</xdr:col>
      <xdr:colOff>752475</xdr:colOff>
      <xdr:row>3</xdr:row>
      <xdr:rowOff>6002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DE967353-1814-465E-8D7A-01B3C600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5175" y="285750"/>
          <a:ext cx="495300" cy="29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209550</xdr:colOff>
      <xdr:row>1</xdr:row>
      <xdr:rowOff>38100</xdr:rowOff>
    </xdr:from>
    <xdr:to>
      <xdr:col>45</xdr:col>
      <xdr:colOff>704850</xdr:colOff>
      <xdr:row>2</xdr:row>
      <xdr:rowOff>139352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8A5B1EB5-1AB3-43E6-956A-974E8812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9550" y="228600"/>
          <a:ext cx="495300" cy="29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190500</xdr:colOff>
      <xdr:row>1</xdr:row>
      <xdr:rowOff>57150</xdr:rowOff>
    </xdr:from>
    <xdr:to>
      <xdr:col>45</xdr:col>
      <xdr:colOff>685800</xdr:colOff>
      <xdr:row>2</xdr:row>
      <xdr:rowOff>158402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4A387373-BFD8-4357-86FC-4DABB767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0" y="247650"/>
          <a:ext cx="495300" cy="29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257175</xdr:colOff>
      <xdr:row>1</xdr:row>
      <xdr:rowOff>85725</xdr:rowOff>
    </xdr:from>
    <xdr:to>
      <xdr:col>45</xdr:col>
      <xdr:colOff>752475</xdr:colOff>
      <xdr:row>2</xdr:row>
      <xdr:rowOff>186977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60850FB3-24C4-4B4C-9EC9-C5A567AC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47175" y="276225"/>
          <a:ext cx="495300" cy="29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257175</xdr:colOff>
      <xdr:row>1</xdr:row>
      <xdr:rowOff>57150</xdr:rowOff>
    </xdr:from>
    <xdr:to>
      <xdr:col>63</xdr:col>
      <xdr:colOff>752475</xdr:colOff>
      <xdr:row>2</xdr:row>
      <xdr:rowOff>158402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D1BAF7CC-B721-455E-AA19-ACCC250D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3175" y="247650"/>
          <a:ext cx="495300" cy="29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238126</xdr:colOff>
      <xdr:row>1</xdr:row>
      <xdr:rowOff>76201</xdr:rowOff>
    </xdr:from>
    <xdr:to>
      <xdr:col>61</xdr:col>
      <xdr:colOff>733426</xdr:colOff>
      <xdr:row>2</xdr:row>
      <xdr:rowOff>177453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8BAD06B9-0700-46E1-9B5F-16F27E3B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20126" y="266701"/>
          <a:ext cx="495300" cy="29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57149</xdr:colOff>
      <xdr:row>1</xdr:row>
      <xdr:rowOff>28574</xdr:rowOff>
    </xdr:from>
    <xdr:to>
      <xdr:col>14</xdr:col>
      <xdr:colOff>28574</xdr:colOff>
      <xdr:row>3</xdr:row>
      <xdr:rowOff>92410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78EA2D91-8F56-4F1D-95F1-AA8A825E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4" y="180974"/>
          <a:ext cx="657225" cy="368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"/>
  <sheetViews>
    <sheetView workbookViewId="0">
      <selection activeCell="A3" sqref="A3"/>
    </sheetView>
  </sheetViews>
  <sheetFormatPr baseColWidth="10" defaultColWidth="11.42578125" defaultRowHeight="12" customHeight="1" x14ac:dyDescent="0.2"/>
  <cols>
    <col min="1" max="1" width="11" style="2" customWidth="1"/>
    <col min="2" max="2" width="9" style="3" customWidth="1"/>
    <col min="3" max="3" width="10.5703125" style="2" customWidth="1"/>
    <col min="4" max="6" width="9" style="2" customWidth="1"/>
    <col min="7" max="7" width="13.85546875" style="2" customWidth="1"/>
    <col min="8" max="8" width="11.42578125" style="2" customWidth="1"/>
    <col min="9" max="9" width="10.85546875" style="2" customWidth="1"/>
    <col min="10" max="22" width="9" style="2" customWidth="1"/>
    <col min="23" max="23" width="12.7109375" style="2" customWidth="1"/>
    <col min="24" max="40" width="9" style="2" customWidth="1"/>
    <col min="41" max="256" width="11.42578125" style="2"/>
    <col min="257" max="257" width="14" style="2" customWidth="1"/>
    <col min="258" max="258" width="12" style="2" customWidth="1"/>
    <col min="259" max="259" width="9.85546875" style="2" customWidth="1"/>
    <col min="260" max="260" width="8.85546875" style="2" customWidth="1"/>
    <col min="261" max="261" width="8.42578125" style="2" customWidth="1"/>
    <col min="262" max="262" width="9.85546875" style="2" customWidth="1"/>
    <col min="263" max="263" width="12.85546875" style="2" customWidth="1"/>
    <col min="264" max="264" width="12" style="2" customWidth="1"/>
    <col min="265" max="265" width="12.5703125" style="2" customWidth="1"/>
    <col min="266" max="266" width="11.5703125" style="2" customWidth="1"/>
    <col min="267" max="288" width="9.5703125" style="2" customWidth="1"/>
    <col min="289" max="289" width="11" style="2" customWidth="1"/>
    <col min="290" max="291" width="9.5703125" style="2" customWidth="1"/>
    <col min="292" max="292" width="10.85546875" style="2" customWidth="1"/>
    <col min="293" max="296" width="9.5703125" style="2" customWidth="1"/>
    <col min="297" max="512" width="11.42578125" style="2"/>
    <col min="513" max="513" width="14" style="2" customWidth="1"/>
    <col min="514" max="514" width="12" style="2" customWidth="1"/>
    <col min="515" max="515" width="9.85546875" style="2" customWidth="1"/>
    <col min="516" max="516" width="8.85546875" style="2" customWidth="1"/>
    <col min="517" max="517" width="8.42578125" style="2" customWidth="1"/>
    <col min="518" max="518" width="9.85546875" style="2" customWidth="1"/>
    <col min="519" max="519" width="12.85546875" style="2" customWidth="1"/>
    <col min="520" max="520" width="12" style="2" customWidth="1"/>
    <col min="521" max="521" width="12.5703125" style="2" customWidth="1"/>
    <col min="522" max="522" width="11.5703125" style="2" customWidth="1"/>
    <col min="523" max="544" width="9.5703125" style="2" customWidth="1"/>
    <col min="545" max="545" width="11" style="2" customWidth="1"/>
    <col min="546" max="547" width="9.5703125" style="2" customWidth="1"/>
    <col min="548" max="548" width="10.85546875" style="2" customWidth="1"/>
    <col min="549" max="552" width="9.5703125" style="2" customWidth="1"/>
    <col min="553" max="768" width="11.42578125" style="2"/>
    <col min="769" max="769" width="14" style="2" customWidth="1"/>
    <col min="770" max="770" width="12" style="2" customWidth="1"/>
    <col min="771" max="771" width="9.85546875" style="2" customWidth="1"/>
    <col min="772" max="772" width="8.85546875" style="2" customWidth="1"/>
    <col min="773" max="773" width="8.42578125" style="2" customWidth="1"/>
    <col min="774" max="774" width="9.85546875" style="2" customWidth="1"/>
    <col min="775" max="775" width="12.85546875" style="2" customWidth="1"/>
    <col min="776" max="776" width="12" style="2" customWidth="1"/>
    <col min="777" max="777" width="12.5703125" style="2" customWidth="1"/>
    <col min="778" max="778" width="11.5703125" style="2" customWidth="1"/>
    <col min="779" max="800" width="9.5703125" style="2" customWidth="1"/>
    <col min="801" max="801" width="11" style="2" customWidth="1"/>
    <col min="802" max="803" width="9.5703125" style="2" customWidth="1"/>
    <col min="804" max="804" width="10.85546875" style="2" customWidth="1"/>
    <col min="805" max="808" width="9.5703125" style="2" customWidth="1"/>
    <col min="809" max="1024" width="11.42578125" style="2"/>
    <col min="1025" max="1025" width="14" style="2" customWidth="1"/>
    <col min="1026" max="1026" width="12" style="2" customWidth="1"/>
    <col min="1027" max="1027" width="9.85546875" style="2" customWidth="1"/>
    <col min="1028" max="1028" width="8.85546875" style="2" customWidth="1"/>
    <col min="1029" max="1029" width="8.42578125" style="2" customWidth="1"/>
    <col min="1030" max="1030" width="9.85546875" style="2" customWidth="1"/>
    <col min="1031" max="1031" width="12.85546875" style="2" customWidth="1"/>
    <col min="1032" max="1032" width="12" style="2" customWidth="1"/>
    <col min="1033" max="1033" width="12.5703125" style="2" customWidth="1"/>
    <col min="1034" max="1034" width="11.5703125" style="2" customWidth="1"/>
    <col min="1035" max="1056" width="9.5703125" style="2" customWidth="1"/>
    <col min="1057" max="1057" width="11" style="2" customWidth="1"/>
    <col min="1058" max="1059" width="9.5703125" style="2" customWidth="1"/>
    <col min="1060" max="1060" width="10.85546875" style="2" customWidth="1"/>
    <col min="1061" max="1064" width="9.5703125" style="2" customWidth="1"/>
    <col min="1065" max="1280" width="11.42578125" style="2"/>
    <col min="1281" max="1281" width="14" style="2" customWidth="1"/>
    <col min="1282" max="1282" width="12" style="2" customWidth="1"/>
    <col min="1283" max="1283" width="9.85546875" style="2" customWidth="1"/>
    <col min="1284" max="1284" width="8.85546875" style="2" customWidth="1"/>
    <col min="1285" max="1285" width="8.42578125" style="2" customWidth="1"/>
    <col min="1286" max="1286" width="9.85546875" style="2" customWidth="1"/>
    <col min="1287" max="1287" width="12.85546875" style="2" customWidth="1"/>
    <col min="1288" max="1288" width="12" style="2" customWidth="1"/>
    <col min="1289" max="1289" width="12.5703125" style="2" customWidth="1"/>
    <col min="1290" max="1290" width="11.5703125" style="2" customWidth="1"/>
    <col min="1291" max="1312" width="9.5703125" style="2" customWidth="1"/>
    <col min="1313" max="1313" width="11" style="2" customWidth="1"/>
    <col min="1314" max="1315" width="9.5703125" style="2" customWidth="1"/>
    <col min="1316" max="1316" width="10.85546875" style="2" customWidth="1"/>
    <col min="1317" max="1320" width="9.5703125" style="2" customWidth="1"/>
    <col min="1321" max="1536" width="11.42578125" style="2"/>
    <col min="1537" max="1537" width="14" style="2" customWidth="1"/>
    <col min="1538" max="1538" width="12" style="2" customWidth="1"/>
    <col min="1539" max="1539" width="9.85546875" style="2" customWidth="1"/>
    <col min="1540" max="1540" width="8.85546875" style="2" customWidth="1"/>
    <col min="1541" max="1541" width="8.42578125" style="2" customWidth="1"/>
    <col min="1542" max="1542" width="9.85546875" style="2" customWidth="1"/>
    <col min="1543" max="1543" width="12.85546875" style="2" customWidth="1"/>
    <col min="1544" max="1544" width="12" style="2" customWidth="1"/>
    <col min="1545" max="1545" width="12.5703125" style="2" customWidth="1"/>
    <col min="1546" max="1546" width="11.5703125" style="2" customWidth="1"/>
    <col min="1547" max="1568" width="9.5703125" style="2" customWidth="1"/>
    <col min="1569" max="1569" width="11" style="2" customWidth="1"/>
    <col min="1570" max="1571" width="9.5703125" style="2" customWidth="1"/>
    <col min="1572" max="1572" width="10.85546875" style="2" customWidth="1"/>
    <col min="1573" max="1576" width="9.5703125" style="2" customWidth="1"/>
    <col min="1577" max="1792" width="11.42578125" style="2"/>
    <col min="1793" max="1793" width="14" style="2" customWidth="1"/>
    <col min="1794" max="1794" width="12" style="2" customWidth="1"/>
    <col min="1795" max="1795" width="9.85546875" style="2" customWidth="1"/>
    <col min="1796" max="1796" width="8.85546875" style="2" customWidth="1"/>
    <col min="1797" max="1797" width="8.42578125" style="2" customWidth="1"/>
    <col min="1798" max="1798" width="9.85546875" style="2" customWidth="1"/>
    <col min="1799" max="1799" width="12.85546875" style="2" customWidth="1"/>
    <col min="1800" max="1800" width="12" style="2" customWidth="1"/>
    <col min="1801" max="1801" width="12.5703125" style="2" customWidth="1"/>
    <col min="1802" max="1802" width="11.5703125" style="2" customWidth="1"/>
    <col min="1803" max="1824" width="9.5703125" style="2" customWidth="1"/>
    <col min="1825" max="1825" width="11" style="2" customWidth="1"/>
    <col min="1826" max="1827" width="9.5703125" style="2" customWidth="1"/>
    <col min="1828" max="1828" width="10.85546875" style="2" customWidth="1"/>
    <col min="1829" max="1832" width="9.5703125" style="2" customWidth="1"/>
    <col min="1833" max="2048" width="11.42578125" style="2"/>
    <col min="2049" max="2049" width="14" style="2" customWidth="1"/>
    <col min="2050" max="2050" width="12" style="2" customWidth="1"/>
    <col min="2051" max="2051" width="9.85546875" style="2" customWidth="1"/>
    <col min="2052" max="2052" width="8.85546875" style="2" customWidth="1"/>
    <col min="2053" max="2053" width="8.42578125" style="2" customWidth="1"/>
    <col min="2054" max="2054" width="9.85546875" style="2" customWidth="1"/>
    <col min="2055" max="2055" width="12.85546875" style="2" customWidth="1"/>
    <col min="2056" max="2056" width="12" style="2" customWidth="1"/>
    <col min="2057" max="2057" width="12.5703125" style="2" customWidth="1"/>
    <col min="2058" max="2058" width="11.5703125" style="2" customWidth="1"/>
    <col min="2059" max="2080" width="9.5703125" style="2" customWidth="1"/>
    <col min="2081" max="2081" width="11" style="2" customWidth="1"/>
    <col min="2082" max="2083" width="9.5703125" style="2" customWidth="1"/>
    <col min="2084" max="2084" width="10.85546875" style="2" customWidth="1"/>
    <col min="2085" max="2088" width="9.5703125" style="2" customWidth="1"/>
    <col min="2089" max="2304" width="11.42578125" style="2"/>
    <col min="2305" max="2305" width="14" style="2" customWidth="1"/>
    <col min="2306" max="2306" width="12" style="2" customWidth="1"/>
    <col min="2307" max="2307" width="9.85546875" style="2" customWidth="1"/>
    <col min="2308" max="2308" width="8.85546875" style="2" customWidth="1"/>
    <col min="2309" max="2309" width="8.42578125" style="2" customWidth="1"/>
    <col min="2310" max="2310" width="9.85546875" style="2" customWidth="1"/>
    <col min="2311" max="2311" width="12.85546875" style="2" customWidth="1"/>
    <col min="2312" max="2312" width="12" style="2" customWidth="1"/>
    <col min="2313" max="2313" width="12.5703125" style="2" customWidth="1"/>
    <col min="2314" max="2314" width="11.5703125" style="2" customWidth="1"/>
    <col min="2315" max="2336" width="9.5703125" style="2" customWidth="1"/>
    <col min="2337" max="2337" width="11" style="2" customWidth="1"/>
    <col min="2338" max="2339" width="9.5703125" style="2" customWidth="1"/>
    <col min="2340" max="2340" width="10.85546875" style="2" customWidth="1"/>
    <col min="2341" max="2344" width="9.5703125" style="2" customWidth="1"/>
    <col min="2345" max="2560" width="11.42578125" style="2"/>
    <col min="2561" max="2561" width="14" style="2" customWidth="1"/>
    <col min="2562" max="2562" width="12" style="2" customWidth="1"/>
    <col min="2563" max="2563" width="9.85546875" style="2" customWidth="1"/>
    <col min="2564" max="2564" width="8.85546875" style="2" customWidth="1"/>
    <col min="2565" max="2565" width="8.42578125" style="2" customWidth="1"/>
    <col min="2566" max="2566" width="9.85546875" style="2" customWidth="1"/>
    <col min="2567" max="2567" width="12.85546875" style="2" customWidth="1"/>
    <col min="2568" max="2568" width="12" style="2" customWidth="1"/>
    <col min="2569" max="2569" width="12.5703125" style="2" customWidth="1"/>
    <col min="2570" max="2570" width="11.5703125" style="2" customWidth="1"/>
    <col min="2571" max="2592" width="9.5703125" style="2" customWidth="1"/>
    <col min="2593" max="2593" width="11" style="2" customWidth="1"/>
    <col min="2594" max="2595" width="9.5703125" style="2" customWidth="1"/>
    <col min="2596" max="2596" width="10.85546875" style="2" customWidth="1"/>
    <col min="2597" max="2600" width="9.5703125" style="2" customWidth="1"/>
    <col min="2601" max="2816" width="11.42578125" style="2"/>
    <col min="2817" max="2817" width="14" style="2" customWidth="1"/>
    <col min="2818" max="2818" width="12" style="2" customWidth="1"/>
    <col min="2819" max="2819" width="9.85546875" style="2" customWidth="1"/>
    <col min="2820" max="2820" width="8.85546875" style="2" customWidth="1"/>
    <col min="2821" max="2821" width="8.42578125" style="2" customWidth="1"/>
    <col min="2822" max="2822" width="9.85546875" style="2" customWidth="1"/>
    <col min="2823" max="2823" width="12.85546875" style="2" customWidth="1"/>
    <col min="2824" max="2824" width="12" style="2" customWidth="1"/>
    <col min="2825" max="2825" width="12.5703125" style="2" customWidth="1"/>
    <col min="2826" max="2826" width="11.5703125" style="2" customWidth="1"/>
    <col min="2827" max="2848" width="9.5703125" style="2" customWidth="1"/>
    <col min="2849" max="2849" width="11" style="2" customWidth="1"/>
    <col min="2850" max="2851" width="9.5703125" style="2" customWidth="1"/>
    <col min="2852" max="2852" width="10.85546875" style="2" customWidth="1"/>
    <col min="2853" max="2856" width="9.5703125" style="2" customWidth="1"/>
    <col min="2857" max="3072" width="11.42578125" style="2"/>
    <col min="3073" max="3073" width="14" style="2" customWidth="1"/>
    <col min="3074" max="3074" width="12" style="2" customWidth="1"/>
    <col min="3075" max="3075" width="9.85546875" style="2" customWidth="1"/>
    <col min="3076" max="3076" width="8.85546875" style="2" customWidth="1"/>
    <col min="3077" max="3077" width="8.42578125" style="2" customWidth="1"/>
    <col min="3078" max="3078" width="9.85546875" style="2" customWidth="1"/>
    <col min="3079" max="3079" width="12.85546875" style="2" customWidth="1"/>
    <col min="3080" max="3080" width="12" style="2" customWidth="1"/>
    <col min="3081" max="3081" width="12.5703125" style="2" customWidth="1"/>
    <col min="3082" max="3082" width="11.5703125" style="2" customWidth="1"/>
    <col min="3083" max="3104" width="9.5703125" style="2" customWidth="1"/>
    <col min="3105" max="3105" width="11" style="2" customWidth="1"/>
    <col min="3106" max="3107" width="9.5703125" style="2" customWidth="1"/>
    <col min="3108" max="3108" width="10.85546875" style="2" customWidth="1"/>
    <col min="3109" max="3112" width="9.5703125" style="2" customWidth="1"/>
    <col min="3113" max="3328" width="11.42578125" style="2"/>
    <col min="3329" max="3329" width="14" style="2" customWidth="1"/>
    <col min="3330" max="3330" width="12" style="2" customWidth="1"/>
    <col min="3331" max="3331" width="9.85546875" style="2" customWidth="1"/>
    <col min="3332" max="3332" width="8.85546875" style="2" customWidth="1"/>
    <col min="3333" max="3333" width="8.42578125" style="2" customWidth="1"/>
    <col min="3334" max="3334" width="9.85546875" style="2" customWidth="1"/>
    <col min="3335" max="3335" width="12.85546875" style="2" customWidth="1"/>
    <col min="3336" max="3336" width="12" style="2" customWidth="1"/>
    <col min="3337" max="3337" width="12.5703125" style="2" customWidth="1"/>
    <col min="3338" max="3338" width="11.5703125" style="2" customWidth="1"/>
    <col min="3339" max="3360" width="9.5703125" style="2" customWidth="1"/>
    <col min="3361" max="3361" width="11" style="2" customWidth="1"/>
    <col min="3362" max="3363" width="9.5703125" style="2" customWidth="1"/>
    <col min="3364" max="3364" width="10.85546875" style="2" customWidth="1"/>
    <col min="3365" max="3368" width="9.5703125" style="2" customWidth="1"/>
    <col min="3369" max="3584" width="11.42578125" style="2"/>
    <col min="3585" max="3585" width="14" style="2" customWidth="1"/>
    <col min="3586" max="3586" width="12" style="2" customWidth="1"/>
    <col min="3587" max="3587" width="9.85546875" style="2" customWidth="1"/>
    <col min="3588" max="3588" width="8.85546875" style="2" customWidth="1"/>
    <col min="3589" max="3589" width="8.42578125" style="2" customWidth="1"/>
    <col min="3590" max="3590" width="9.85546875" style="2" customWidth="1"/>
    <col min="3591" max="3591" width="12.85546875" style="2" customWidth="1"/>
    <col min="3592" max="3592" width="12" style="2" customWidth="1"/>
    <col min="3593" max="3593" width="12.5703125" style="2" customWidth="1"/>
    <col min="3594" max="3594" width="11.5703125" style="2" customWidth="1"/>
    <col min="3595" max="3616" width="9.5703125" style="2" customWidth="1"/>
    <col min="3617" max="3617" width="11" style="2" customWidth="1"/>
    <col min="3618" max="3619" width="9.5703125" style="2" customWidth="1"/>
    <col min="3620" max="3620" width="10.85546875" style="2" customWidth="1"/>
    <col min="3621" max="3624" width="9.5703125" style="2" customWidth="1"/>
    <col min="3625" max="3840" width="11.42578125" style="2"/>
    <col min="3841" max="3841" width="14" style="2" customWidth="1"/>
    <col min="3842" max="3842" width="12" style="2" customWidth="1"/>
    <col min="3843" max="3843" width="9.85546875" style="2" customWidth="1"/>
    <col min="3844" max="3844" width="8.85546875" style="2" customWidth="1"/>
    <col min="3845" max="3845" width="8.42578125" style="2" customWidth="1"/>
    <col min="3846" max="3846" width="9.85546875" style="2" customWidth="1"/>
    <col min="3847" max="3847" width="12.85546875" style="2" customWidth="1"/>
    <col min="3848" max="3848" width="12" style="2" customWidth="1"/>
    <col min="3849" max="3849" width="12.5703125" style="2" customWidth="1"/>
    <col min="3850" max="3850" width="11.5703125" style="2" customWidth="1"/>
    <col min="3851" max="3872" width="9.5703125" style="2" customWidth="1"/>
    <col min="3873" max="3873" width="11" style="2" customWidth="1"/>
    <col min="3874" max="3875" width="9.5703125" style="2" customWidth="1"/>
    <col min="3876" max="3876" width="10.85546875" style="2" customWidth="1"/>
    <col min="3877" max="3880" width="9.5703125" style="2" customWidth="1"/>
    <col min="3881" max="4096" width="11.42578125" style="2"/>
    <col min="4097" max="4097" width="14" style="2" customWidth="1"/>
    <col min="4098" max="4098" width="12" style="2" customWidth="1"/>
    <col min="4099" max="4099" width="9.85546875" style="2" customWidth="1"/>
    <col min="4100" max="4100" width="8.85546875" style="2" customWidth="1"/>
    <col min="4101" max="4101" width="8.42578125" style="2" customWidth="1"/>
    <col min="4102" max="4102" width="9.85546875" style="2" customWidth="1"/>
    <col min="4103" max="4103" width="12.85546875" style="2" customWidth="1"/>
    <col min="4104" max="4104" width="12" style="2" customWidth="1"/>
    <col min="4105" max="4105" width="12.5703125" style="2" customWidth="1"/>
    <col min="4106" max="4106" width="11.5703125" style="2" customWidth="1"/>
    <col min="4107" max="4128" width="9.5703125" style="2" customWidth="1"/>
    <col min="4129" max="4129" width="11" style="2" customWidth="1"/>
    <col min="4130" max="4131" width="9.5703125" style="2" customWidth="1"/>
    <col min="4132" max="4132" width="10.85546875" style="2" customWidth="1"/>
    <col min="4133" max="4136" width="9.5703125" style="2" customWidth="1"/>
    <col min="4137" max="4352" width="11.42578125" style="2"/>
    <col min="4353" max="4353" width="14" style="2" customWidth="1"/>
    <col min="4354" max="4354" width="12" style="2" customWidth="1"/>
    <col min="4355" max="4355" width="9.85546875" style="2" customWidth="1"/>
    <col min="4356" max="4356" width="8.85546875" style="2" customWidth="1"/>
    <col min="4357" max="4357" width="8.42578125" style="2" customWidth="1"/>
    <col min="4358" max="4358" width="9.85546875" style="2" customWidth="1"/>
    <col min="4359" max="4359" width="12.85546875" style="2" customWidth="1"/>
    <col min="4360" max="4360" width="12" style="2" customWidth="1"/>
    <col min="4361" max="4361" width="12.5703125" style="2" customWidth="1"/>
    <col min="4362" max="4362" width="11.5703125" style="2" customWidth="1"/>
    <col min="4363" max="4384" width="9.5703125" style="2" customWidth="1"/>
    <col min="4385" max="4385" width="11" style="2" customWidth="1"/>
    <col min="4386" max="4387" width="9.5703125" style="2" customWidth="1"/>
    <col min="4388" max="4388" width="10.85546875" style="2" customWidth="1"/>
    <col min="4389" max="4392" width="9.5703125" style="2" customWidth="1"/>
    <col min="4393" max="4608" width="11.42578125" style="2"/>
    <col min="4609" max="4609" width="14" style="2" customWidth="1"/>
    <col min="4610" max="4610" width="12" style="2" customWidth="1"/>
    <col min="4611" max="4611" width="9.85546875" style="2" customWidth="1"/>
    <col min="4612" max="4612" width="8.85546875" style="2" customWidth="1"/>
    <col min="4613" max="4613" width="8.42578125" style="2" customWidth="1"/>
    <col min="4614" max="4614" width="9.85546875" style="2" customWidth="1"/>
    <col min="4615" max="4615" width="12.85546875" style="2" customWidth="1"/>
    <col min="4616" max="4616" width="12" style="2" customWidth="1"/>
    <col min="4617" max="4617" width="12.5703125" style="2" customWidth="1"/>
    <col min="4618" max="4618" width="11.5703125" style="2" customWidth="1"/>
    <col min="4619" max="4640" width="9.5703125" style="2" customWidth="1"/>
    <col min="4641" max="4641" width="11" style="2" customWidth="1"/>
    <col min="4642" max="4643" width="9.5703125" style="2" customWidth="1"/>
    <col min="4644" max="4644" width="10.85546875" style="2" customWidth="1"/>
    <col min="4645" max="4648" width="9.5703125" style="2" customWidth="1"/>
    <col min="4649" max="4864" width="11.42578125" style="2"/>
    <col min="4865" max="4865" width="14" style="2" customWidth="1"/>
    <col min="4866" max="4866" width="12" style="2" customWidth="1"/>
    <col min="4867" max="4867" width="9.85546875" style="2" customWidth="1"/>
    <col min="4868" max="4868" width="8.85546875" style="2" customWidth="1"/>
    <col min="4869" max="4869" width="8.42578125" style="2" customWidth="1"/>
    <col min="4870" max="4870" width="9.85546875" style="2" customWidth="1"/>
    <col min="4871" max="4871" width="12.85546875" style="2" customWidth="1"/>
    <col min="4872" max="4872" width="12" style="2" customWidth="1"/>
    <col min="4873" max="4873" width="12.5703125" style="2" customWidth="1"/>
    <col min="4874" max="4874" width="11.5703125" style="2" customWidth="1"/>
    <col min="4875" max="4896" width="9.5703125" style="2" customWidth="1"/>
    <col min="4897" max="4897" width="11" style="2" customWidth="1"/>
    <col min="4898" max="4899" width="9.5703125" style="2" customWidth="1"/>
    <col min="4900" max="4900" width="10.85546875" style="2" customWidth="1"/>
    <col min="4901" max="4904" width="9.5703125" style="2" customWidth="1"/>
    <col min="4905" max="5120" width="11.42578125" style="2"/>
    <col min="5121" max="5121" width="14" style="2" customWidth="1"/>
    <col min="5122" max="5122" width="12" style="2" customWidth="1"/>
    <col min="5123" max="5123" width="9.85546875" style="2" customWidth="1"/>
    <col min="5124" max="5124" width="8.85546875" style="2" customWidth="1"/>
    <col min="5125" max="5125" width="8.42578125" style="2" customWidth="1"/>
    <col min="5126" max="5126" width="9.85546875" style="2" customWidth="1"/>
    <col min="5127" max="5127" width="12.85546875" style="2" customWidth="1"/>
    <col min="5128" max="5128" width="12" style="2" customWidth="1"/>
    <col min="5129" max="5129" width="12.5703125" style="2" customWidth="1"/>
    <col min="5130" max="5130" width="11.5703125" style="2" customWidth="1"/>
    <col min="5131" max="5152" width="9.5703125" style="2" customWidth="1"/>
    <col min="5153" max="5153" width="11" style="2" customWidth="1"/>
    <col min="5154" max="5155" width="9.5703125" style="2" customWidth="1"/>
    <col min="5156" max="5156" width="10.85546875" style="2" customWidth="1"/>
    <col min="5157" max="5160" width="9.5703125" style="2" customWidth="1"/>
    <col min="5161" max="5376" width="11.42578125" style="2"/>
    <col min="5377" max="5377" width="14" style="2" customWidth="1"/>
    <col min="5378" max="5378" width="12" style="2" customWidth="1"/>
    <col min="5379" max="5379" width="9.85546875" style="2" customWidth="1"/>
    <col min="5380" max="5380" width="8.85546875" style="2" customWidth="1"/>
    <col min="5381" max="5381" width="8.42578125" style="2" customWidth="1"/>
    <col min="5382" max="5382" width="9.85546875" style="2" customWidth="1"/>
    <col min="5383" max="5383" width="12.85546875" style="2" customWidth="1"/>
    <col min="5384" max="5384" width="12" style="2" customWidth="1"/>
    <col min="5385" max="5385" width="12.5703125" style="2" customWidth="1"/>
    <col min="5386" max="5386" width="11.5703125" style="2" customWidth="1"/>
    <col min="5387" max="5408" width="9.5703125" style="2" customWidth="1"/>
    <col min="5409" max="5409" width="11" style="2" customWidth="1"/>
    <col min="5410" max="5411" width="9.5703125" style="2" customWidth="1"/>
    <col min="5412" max="5412" width="10.85546875" style="2" customWidth="1"/>
    <col min="5413" max="5416" width="9.5703125" style="2" customWidth="1"/>
    <col min="5417" max="5632" width="11.42578125" style="2"/>
    <col min="5633" max="5633" width="14" style="2" customWidth="1"/>
    <col min="5634" max="5634" width="12" style="2" customWidth="1"/>
    <col min="5635" max="5635" width="9.85546875" style="2" customWidth="1"/>
    <col min="5636" max="5636" width="8.85546875" style="2" customWidth="1"/>
    <col min="5637" max="5637" width="8.42578125" style="2" customWidth="1"/>
    <col min="5638" max="5638" width="9.85546875" style="2" customWidth="1"/>
    <col min="5639" max="5639" width="12.85546875" style="2" customWidth="1"/>
    <col min="5640" max="5640" width="12" style="2" customWidth="1"/>
    <col min="5641" max="5641" width="12.5703125" style="2" customWidth="1"/>
    <col min="5642" max="5642" width="11.5703125" style="2" customWidth="1"/>
    <col min="5643" max="5664" width="9.5703125" style="2" customWidth="1"/>
    <col min="5665" max="5665" width="11" style="2" customWidth="1"/>
    <col min="5666" max="5667" width="9.5703125" style="2" customWidth="1"/>
    <col min="5668" max="5668" width="10.85546875" style="2" customWidth="1"/>
    <col min="5669" max="5672" width="9.5703125" style="2" customWidth="1"/>
    <col min="5673" max="5888" width="11.42578125" style="2"/>
    <col min="5889" max="5889" width="14" style="2" customWidth="1"/>
    <col min="5890" max="5890" width="12" style="2" customWidth="1"/>
    <col min="5891" max="5891" width="9.85546875" style="2" customWidth="1"/>
    <col min="5892" max="5892" width="8.85546875" style="2" customWidth="1"/>
    <col min="5893" max="5893" width="8.42578125" style="2" customWidth="1"/>
    <col min="5894" max="5894" width="9.85546875" style="2" customWidth="1"/>
    <col min="5895" max="5895" width="12.85546875" style="2" customWidth="1"/>
    <col min="5896" max="5896" width="12" style="2" customWidth="1"/>
    <col min="5897" max="5897" width="12.5703125" style="2" customWidth="1"/>
    <col min="5898" max="5898" width="11.5703125" style="2" customWidth="1"/>
    <col min="5899" max="5920" width="9.5703125" style="2" customWidth="1"/>
    <col min="5921" max="5921" width="11" style="2" customWidth="1"/>
    <col min="5922" max="5923" width="9.5703125" style="2" customWidth="1"/>
    <col min="5924" max="5924" width="10.85546875" style="2" customWidth="1"/>
    <col min="5925" max="5928" width="9.5703125" style="2" customWidth="1"/>
    <col min="5929" max="6144" width="11.42578125" style="2"/>
    <col min="6145" max="6145" width="14" style="2" customWidth="1"/>
    <col min="6146" max="6146" width="12" style="2" customWidth="1"/>
    <col min="6147" max="6147" width="9.85546875" style="2" customWidth="1"/>
    <col min="6148" max="6148" width="8.85546875" style="2" customWidth="1"/>
    <col min="6149" max="6149" width="8.42578125" style="2" customWidth="1"/>
    <col min="6150" max="6150" width="9.85546875" style="2" customWidth="1"/>
    <col min="6151" max="6151" width="12.85546875" style="2" customWidth="1"/>
    <col min="6152" max="6152" width="12" style="2" customWidth="1"/>
    <col min="6153" max="6153" width="12.5703125" style="2" customWidth="1"/>
    <col min="6154" max="6154" width="11.5703125" style="2" customWidth="1"/>
    <col min="6155" max="6176" width="9.5703125" style="2" customWidth="1"/>
    <col min="6177" max="6177" width="11" style="2" customWidth="1"/>
    <col min="6178" max="6179" width="9.5703125" style="2" customWidth="1"/>
    <col min="6180" max="6180" width="10.85546875" style="2" customWidth="1"/>
    <col min="6181" max="6184" width="9.5703125" style="2" customWidth="1"/>
    <col min="6185" max="6400" width="11.42578125" style="2"/>
    <col min="6401" max="6401" width="14" style="2" customWidth="1"/>
    <col min="6402" max="6402" width="12" style="2" customWidth="1"/>
    <col min="6403" max="6403" width="9.85546875" style="2" customWidth="1"/>
    <col min="6404" max="6404" width="8.85546875" style="2" customWidth="1"/>
    <col min="6405" max="6405" width="8.42578125" style="2" customWidth="1"/>
    <col min="6406" max="6406" width="9.85546875" style="2" customWidth="1"/>
    <col min="6407" max="6407" width="12.85546875" style="2" customWidth="1"/>
    <col min="6408" max="6408" width="12" style="2" customWidth="1"/>
    <col min="6409" max="6409" width="12.5703125" style="2" customWidth="1"/>
    <col min="6410" max="6410" width="11.5703125" style="2" customWidth="1"/>
    <col min="6411" max="6432" width="9.5703125" style="2" customWidth="1"/>
    <col min="6433" max="6433" width="11" style="2" customWidth="1"/>
    <col min="6434" max="6435" width="9.5703125" style="2" customWidth="1"/>
    <col min="6436" max="6436" width="10.85546875" style="2" customWidth="1"/>
    <col min="6437" max="6440" width="9.5703125" style="2" customWidth="1"/>
    <col min="6441" max="6656" width="11.42578125" style="2"/>
    <col min="6657" max="6657" width="14" style="2" customWidth="1"/>
    <col min="6658" max="6658" width="12" style="2" customWidth="1"/>
    <col min="6659" max="6659" width="9.85546875" style="2" customWidth="1"/>
    <col min="6660" max="6660" width="8.85546875" style="2" customWidth="1"/>
    <col min="6661" max="6661" width="8.42578125" style="2" customWidth="1"/>
    <col min="6662" max="6662" width="9.85546875" style="2" customWidth="1"/>
    <col min="6663" max="6663" width="12.85546875" style="2" customWidth="1"/>
    <col min="6664" max="6664" width="12" style="2" customWidth="1"/>
    <col min="6665" max="6665" width="12.5703125" style="2" customWidth="1"/>
    <col min="6666" max="6666" width="11.5703125" style="2" customWidth="1"/>
    <col min="6667" max="6688" width="9.5703125" style="2" customWidth="1"/>
    <col min="6689" max="6689" width="11" style="2" customWidth="1"/>
    <col min="6690" max="6691" width="9.5703125" style="2" customWidth="1"/>
    <col min="6692" max="6692" width="10.85546875" style="2" customWidth="1"/>
    <col min="6693" max="6696" width="9.5703125" style="2" customWidth="1"/>
    <col min="6697" max="6912" width="11.42578125" style="2"/>
    <col min="6913" max="6913" width="14" style="2" customWidth="1"/>
    <col min="6914" max="6914" width="12" style="2" customWidth="1"/>
    <col min="6915" max="6915" width="9.85546875" style="2" customWidth="1"/>
    <col min="6916" max="6916" width="8.85546875" style="2" customWidth="1"/>
    <col min="6917" max="6917" width="8.42578125" style="2" customWidth="1"/>
    <col min="6918" max="6918" width="9.85546875" style="2" customWidth="1"/>
    <col min="6919" max="6919" width="12.85546875" style="2" customWidth="1"/>
    <col min="6920" max="6920" width="12" style="2" customWidth="1"/>
    <col min="6921" max="6921" width="12.5703125" style="2" customWidth="1"/>
    <col min="6922" max="6922" width="11.5703125" style="2" customWidth="1"/>
    <col min="6923" max="6944" width="9.5703125" style="2" customWidth="1"/>
    <col min="6945" max="6945" width="11" style="2" customWidth="1"/>
    <col min="6946" max="6947" width="9.5703125" style="2" customWidth="1"/>
    <col min="6948" max="6948" width="10.85546875" style="2" customWidth="1"/>
    <col min="6949" max="6952" width="9.5703125" style="2" customWidth="1"/>
    <col min="6953" max="7168" width="11.42578125" style="2"/>
    <col min="7169" max="7169" width="14" style="2" customWidth="1"/>
    <col min="7170" max="7170" width="12" style="2" customWidth="1"/>
    <col min="7171" max="7171" width="9.85546875" style="2" customWidth="1"/>
    <col min="7172" max="7172" width="8.85546875" style="2" customWidth="1"/>
    <col min="7173" max="7173" width="8.42578125" style="2" customWidth="1"/>
    <col min="7174" max="7174" width="9.85546875" style="2" customWidth="1"/>
    <col min="7175" max="7175" width="12.85546875" style="2" customWidth="1"/>
    <col min="7176" max="7176" width="12" style="2" customWidth="1"/>
    <col min="7177" max="7177" width="12.5703125" style="2" customWidth="1"/>
    <col min="7178" max="7178" width="11.5703125" style="2" customWidth="1"/>
    <col min="7179" max="7200" width="9.5703125" style="2" customWidth="1"/>
    <col min="7201" max="7201" width="11" style="2" customWidth="1"/>
    <col min="7202" max="7203" width="9.5703125" style="2" customWidth="1"/>
    <col min="7204" max="7204" width="10.85546875" style="2" customWidth="1"/>
    <col min="7205" max="7208" width="9.5703125" style="2" customWidth="1"/>
    <col min="7209" max="7424" width="11.42578125" style="2"/>
    <col min="7425" max="7425" width="14" style="2" customWidth="1"/>
    <col min="7426" max="7426" width="12" style="2" customWidth="1"/>
    <col min="7427" max="7427" width="9.85546875" style="2" customWidth="1"/>
    <col min="7428" max="7428" width="8.85546875" style="2" customWidth="1"/>
    <col min="7429" max="7429" width="8.42578125" style="2" customWidth="1"/>
    <col min="7430" max="7430" width="9.85546875" style="2" customWidth="1"/>
    <col min="7431" max="7431" width="12.85546875" style="2" customWidth="1"/>
    <col min="7432" max="7432" width="12" style="2" customWidth="1"/>
    <col min="7433" max="7433" width="12.5703125" style="2" customWidth="1"/>
    <col min="7434" max="7434" width="11.5703125" style="2" customWidth="1"/>
    <col min="7435" max="7456" width="9.5703125" style="2" customWidth="1"/>
    <col min="7457" max="7457" width="11" style="2" customWidth="1"/>
    <col min="7458" max="7459" width="9.5703125" style="2" customWidth="1"/>
    <col min="7460" max="7460" width="10.85546875" style="2" customWidth="1"/>
    <col min="7461" max="7464" width="9.5703125" style="2" customWidth="1"/>
    <col min="7465" max="7680" width="11.42578125" style="2"/>
    <col min="7681" max="7681" width="14" style="2" customWidth="1"/>
    <col min="7682" max="7682" width="12" style="2" customWidth="1"/>
    <col min="7683" max="7683" width="9.85546875" style="2" customWidth="1"/>
    <col min="7684" max="7684" width="8.85546875" style="2" customWidth="1"/>
    <col min="7685" max="7685" width="8.42578125" style="2" customWidth="1"/>
    <col min="7686" max="7686" width="9.85546875" style="2" customWidth="1"/>
    <col min="7687" max="7687" width="12.85546875" style="2" customWidth="1"/>
    <col min="7688" max="7688" width="12" style="2" customWidth="1"/>
    <col min="7689" max="7689" width="12.5703125" style="2" customWidth="1"/>
    <col min="7690" max="7690" width="11.5703125" style="2" customWidth="1"/>
    <col min="7691" max="7712" width="9.5703125" style="2" customWidth="1"/>
    <col min="7713" max="7713" width="11" style="2" customWidth="1"/>
    <col min="7714" max="7715" width="9.5703125" style="2" customWidth="1"/>
    <col min="7716" max="7716" width="10.85546875" style="2" customWidth="1"/>
    <col min="7717" max="7720" width="9.5703125" style="2" customWidth="1"/>
    <col min="7721" max="7936" width="11.42578125" style="2"/>
    <col min="7937" max="7937" width="14" style="2" customWidth="1"/>
    <col min="7938" max="7938" width="12" style="2" customWidth="1"/>
    <col min="7939" max="7939" width="9.85546875" style="2" customWidth="1"/>
    <col min="7940" max="7940" width="8.85546875" style="2" customWidth="1"/>
    <col min="7941" max="7941" width="8.42578125" style="2" customWidth="1"/>
    <col min="7942" max="7942" width="9.85546875" style="2" customWidth="1"/>
    <col min="7943" max="7943" width="12.85546875" style="2" customWidth="1"/>
    <col min="7944" max="7944" width="12" style="2" customWidth="1"/>
    <col min="7945" max="7945" width="12.5703125" style="2" customWidth="1"/>
    <col min="7946" max="7946" width="11.5703125" style="2" customWidth="1"/>
    <col min="7947" max="7968" width="9.5703125" style="2" customWidth="1"/>
    <col min="7969" max="7969" width="11" style="2" customWidth="1"/>
    <col min="7970" max="7971" width="9.5703125" style="2" customWidth="1"/>
    <col min="7972" max="7972" width="10.85546875" style="2" customWidth="1"/>
    <col min="7973" max="7976" width="9.5703125" style="2" customWidth="1"/>
    <col min="7977" max="8192" width="11.42578125" style="2"/>
    <col min="8193" max="8193" width="14" style="2" customWidth="1"/>
    <col min="8194" max="8194" width="12" style="2" customWidth="1"/>
    <col min="8195" max="8195" width="9.85546875" style="2" customWidth="1"/>
    <col min="8196" max="8196" width="8.85546875" style="2" customWidth="1"/>
    <col min="8197" max="8197" width="8.42578125" style="2" customWidth="1"/>
    <col min="8198" max="8198" width="9.85546875" style="2" customWidth="1"/>
    <col min="8199" max="8199" width="12.85546875" style="2" customWidth="1"/>
    <col min="8200" max="8200" width="12" style="2" customWidth="1"/>
    <col min="8201" max="8201" width="12.5703125" style="2" customWidth="1"/>
    <col min="8202" max="8202" width="11.5703125" style="2" customWidth="1"/>
    <col min="8203" max="8224" width="9.5703125" style="2" customWidth="1"/>
    <col min="8225" max="8225" width="11" style="2" customWidth="1"/>
    <col min="8226" max="8227" width="9.5703125" style="2" customWidth="1"/>
    <col min="8228" max="8228" width="10.85546875" style="2" customWidth="1"/>
    <col min="8229" max="8232" width="9.5703125" style="2" customWidth="1"/>
    <col min="8233" max="8448" width="11.42578125" style="2"/>
    <col min="8449" max="8449" width="14" style="2" customWidth="1"/>
    <col min="8450" max="8450" width="12" style="2" customWidth="1"/>
    <col min="8451" max="8451" width="9.85546875" style="2" customWidth="1"/>
    <col min="8452" max="8452" width="8.85546875" style="2" customWidth="1"/>
    <col min="8453" max="8453" width="8.42578125" style="2" customWidth="1"/>
    <col min="8454" max="8454" width="9.85546875" style="2" customWidth="1"/>
    <col min="8455" max="8455" width="12.85546875" style="2" customWidth="1"/>
    <col min="8456" max="8456" width="12" style="2" customWidth="1"/>
    <col min="8457" max="8457" width="12.5703125" style="2" customWidth="1"/>
    <col min="8458" max="8458" width="11.5703125" style="2" customWidth="1"/>
    <col min="8459" max="8480" width="9.5703125" style="2" customWidth="1"/>
    <col min="8481" max="8481" width="11" style="2" customWidth="1"/>
    <col min="8482" max="8483" width="9.5703125" style="2" customWidth="1"/>
    <col min="8484" max="8484" width="10.85546875" style="2" customWidth="1"/>
    <col min="8485" max="8488" width="9.5703125" style="2" customWidth="1"/>
    <col min="8489" max="8704" width="11.42578125" style="2"/>
    <col min="8705" max="8705" width="14" style="2" customWidth="1"/>
    <col min="8706" max="8706" width="12" style="2" customWidth="1"/>
    <col min="8707" max="8707" width="9.85546875" style="2" customWidth="1"/>
    <col min="8708" max="8708" width="8.85546875" style="2" customWidth="1"/>
    <col min="8709" max="8709" width="8.42578125" style="2" customWidth="1"/>
    <col min="8710" max="8710" width="9.85546875" style="2" customWidth="1"/>
    <col min="8711" max="8711" width="12.85546875" style="2" customWidth="1"/>
    <col min="8712" max="8712" width="12" style="2" customWidth="1"/>
    <col min="8713" max="8713" width="12.5703125" style="2" customWidth="1"/>
    <col min="8714" max="8714" width="11.5703125" style="2" customWidth="1"/>
    <col min="8715" max="8736" width="9.5703125" style="2" customWidth="1"/>
    <col min="8737" max="8737" width="11" style="2" customWidth="1"/>
    <col min="8738" max="8739" width="9.5703125" style="2" customWidth="1"/>
    <col min="8740" max="8740" width="10.85546875" style="2" customWidth="1"/>
    <col min="8741" max="8744" width="9.5703125" style="2" customWidth="1"/>
    <col min="8745" max="8960" width="11.42578125" style="2"/>
    <col min="8961" max="8961" width="14" style="2" customWidth="1"/>
    <col min="8962" max="8962" width="12" style="2" customWidth="1"/>
    <col min="8963" max="8963" width="9.85546875" style="2" customWidth="1"/>
    <col min="8964" max="8964" width="8.85546875" style="2" customWidth="1"/>
    <col min="8965" max="8965" width="8.42578125" style="2" customWidth="1"/>
    <col min="8966" max="8966" width="9.85546875" style="2" customWidth="1"/>
    <col min="8967" max="8967" width="12.85546875" style="2" customWidth="1"/>
    <col min="8968" max="8968" width="12" style="2" customWidth="1"/>
    <col min="8969" max="8969" width="12.5703125" style="2" customWidth="1"/>
    <col min="8970" max="8970" width="11.5703125" style="2" customWidth="1"/>
    <col min="8971" max="8992" width="9.5703125" style="2" customWidth="1"/>
    <col min="8993" max="8993" width="11" style="2" customWidth="1"/>
    <col min="8994" max="8995" width="9.5703125" style="2" customWidth="1"/>
    <col min="8996" max="8996" width="10.85546875" style="2" customWidth="1"/>
    <col min="8997" max="9000" width="9.5703125" style="2" customWidth="1"/>
    <col min="9001" max="9216" width="11.42578125" style="2"/>
    <col min="9217" max="9217" width="14" style="2" customWidth="1"/>
    <col min="9218" max="9218" width="12" style="2" customWidth="1"/>
    <col min="9219" max="9219" width="9.85546875" style="2" customWidth="1"/>
    <col min="9220" max="9220" width="8.85546875" style="2" customWidth="1"/>
    <col min="9221" max="9221" width="8.42578125" style="2" customWidth="1"/>
    <col min="9222" max="9222" width="9.85546875" style="2" customWidth="1"/>
    <col min="9223" max="9223" width="12.85546875" style="2" customWidth="1"/>
    <col min="9224" max="9224" width="12" style="2" customWidth="1"/>
    <col min="9225" max="9225" width="12.5703125" style="2" customWidth="1"/>
    <col min="9226" max="9226" width="11.5703125" style="2" customWidth="1"/>
    <col min="9227" max="9248" width="9.5703125" style="2" customWidth="1"/>
    <col min="9249" max="9249" width="11" style="2" customWidth="1"/>
    <col min="9250" max="9251" width="9.5703125" style="2" customWidth="1"/>
    <col min="9252" max="9252" width="10.85546875" style="2" customWidth="1"/>
    <col min="9253" max="9256" width="9.5703125" style="2" customWidth="1"/>
    <col min="9257" max="9472" width="11.42578125" style="2"/>
    <col min="9473" max="9473" width="14" style="2" customWidth="1"/>
    <col min="9474" max="9474" width="12" style="2" customWidth="1"/>
    <col min="9475" max="9475" width="9.85546875" style="2" customWidth="1"/>
    <col min="9476" max="9476" width="8.85546875" style="2" customWidth="1"/>
    <col min="9477" max="9477" width="8.42578125" style="2" customWidth="1"/>
    <col min="9478" max="9478" width="9.85546875" style="2" customWidth="1"/>
    <col min="9479" max="9479" width="12.85546875" style="2" customWidth="1"/>
    <col min="9480" max="9480" width="12" style="2" customWidth="1"/>
    <col min="9481" max="9481" width="12.5703125" style="2" customWidth="1"/>
    <col min="9482" max="9482" width="11.5703125" style="2" customWidth="1"/>
    <col min="9483" max="9504" width="9.5703125" style="2" customWidth="1"/>
    <col min="9505" max="9505" width="11" style="2" customWidth="1"/>
    <col min="9506" max="9507" width="9.5703125" style="2" customWidth="1"/>
    <col min="9508" max="9508" width="10.85546875" style="2" customWidth="1"/>
    <col min="9509" max="9512" width="9.5703125" style="2" customWidth="1"/>
    <col min="9513" max="9728" width="11.42578125" style="2"/>
    <col min="9729" max="9729" width="14" style="2" customWidth="1"/>
    <col min="9730" max="9730" width="12" style="2" customWidth="1"/>
    <col min="9731" max="9731" width="9.85546875" style="2" customWidth="1"/>
    <col min="9732" max="9732" width="8.85546875" style="2" customWidth="1"/>
    <col min="9733" max="9733" width="8.42578125" style="2" customWidth="1"/>
    <col min="9734" max="9734" width="9.85546875" style="2" customWidth="1"/>
    <col min="9735" max="9735" width="12.85546875" style="2" customWidth="1"/>
    <col min="9736" max="9736" width="12" style="2" customWidth="1"/>
    <col min="9737" max="9737" width="12.5703125" style="2" customWidth="1"/>
    <col min="9738" max="9738" width="11.5703125" style="2" customWidth="1"/>
    <col min="9739" max="9760" width="9.5703125" style="2" customWidth="1"/>
    <col min="9761" max="9761" width="11" style="2" customWidth="1"/>
    <col min="9762" max="9763" width="9.5703125" style="2" customWidth="1"/>
    <col min="9764" max="9764" width="10.85546875" style="2" customWidth="1"/>
    <col min="9765" max="9768" width="9.5703125" style="2" customWidth="1"/>
    <col min="9769" max="9984" width="11.42578125" style="2"/>
    <col min="9985" max="9985" width="14" style="2" customWidth="1"/>
    <col min="9986" max="9986" width="12" style="2" customWidth="1"/>
    <col min="9987" max="9987" width="9.85546875" style="2" customWidth="1"/>
    <col min="9988" max="9988" width="8.85546875" style="2" customWidth="1"/>
    <col min="9989" max="9989" width="8.42578125" style="2" customWidth="1"/>
    <col min="9990" max="9990" width="9.85546875" style="2" customWidth="1"/>
    <col min="9991" max="9991" width="12.85546875" style="2" customWidth="1"/>
    <col min="9992" max="9992" width="12" style="2" customWidth="1"/>
    <col min="9993" max="9993" width="12.5703125" style="2" customWidth="1"/>
    <col min="9994" max="9994" width="11.5703125" style="2" customWidth="1"/>
    <col min="9995" max="10016" width="9.5703125" style="2" customWidth="1"/>
    <col min="10017" max="10017" width="11" style="2" customWidth="1"/>
    <col min="10018" max="10019" width="9.5703125" style="2" customWidth="1"/>
    <col min="10020" max="10020" width="10.85546875" style="2" customWidth="1"/>
    <col min="10021" max="10024" width="9.5703125" style="2" customWidth="1"/>
    <col min="10025" max="10240" width="11.42578125" style="2"/>
    <col min="10241" max="10241" width="14" style="2" customWidth="1"/>
    <col min="10242" max="10242" width="12" style="2" customWidth="1"/>
    <col min="10243" max="10243" width="9.85546875" style="2" customWidth="1"/>
    <col min="10244" max="10244" width="8.85546875" style="2" customWidth="1"/>
    <col min="10245" max="10245" width="8.42578125" style="2" customWidth="1"/>
    <col min="10246" max="10246" width="9.85546875" style="2" customWidth="1"/>
    <col min="10247" max="10247" width="12.85546875" style="2" customWidth="1"/>
    <col min="10248" max="10248" width="12" style="2" customWidth="1"/>
    <col min="10249" max="10249" width="12.5703125" style="2" customWidth="1"/>
    <col min="10250" max="10250" width="11.5703125" style="2" customWidth="1"/>
    <col min="10251" max="10272" width="9.5703125" style="2" customWidth="1"/>
    <col min="10273" max="10273" width="11" style="2" customWidth="1"/>
    <col min="10274" max="10275" width="9.5703125" style="2" customWidth="1"/>
    <col min="10276" max="10276" width="10.85546875" style="2" customWidth="1"/>
    <col min="10277" max="10280" width="9.5703125" style="2" customWidth="1"/>
    <col min="10281" max="10496" width="11.42578125" style="2"/>
    <col min="10497" max="10497" width="14" style="2" customWidth="1"/>
    <col min="10498" max="10498" width="12" style="2" customWidth="1"/>
    <col min="10499" max="10499" width="9.85546875" style="2" customWidth="1"/>
    <col min="10500" max="10500" width="8.85546875" style="2" customWidth="1"/>
    <col min="10501" max="10501" width="8.42578125" style="2" customWidth="1"/>
    <col min="10502" max="10502" width="9.85546875" style="2" customWidth="1"/>
    <col min="10503" max="10503" width="12.85546875" style="2" customWidth="1"/>
    <col min="10504" max="10504" width="12" style="2" customWidth="1"/>
    <col min="10505" max="10505" width="12.5703125" style="2" customWidth="1"/>
    <col min="10506" max="10506" width="11.5703125" style="2" customWidth="1"/>
    <col min="10507" max="10528" width="9.5703125" style="2" customWidth="1"/>
    <col min="10529" max="10529" width="11" style="2" customWidth="1"/>
    <col min="10530" max="10531" width="9.5703125" style="2" customWidth="1"/>
    <col min="10532" max="10532" width="10.85546875" style="2" customWidth="1"/>
    <col min="10533" max="10536" width="9.5703125" style="2" customWidth="1"/>
    <col min="10537" max="10752" width="11.42578125" style="2"/>
    <col min="10753" max="10753" width="14" style="2" customWidth="1"/>
    <col min="10754" max="10754" width="12" style="2" customWidth="1"/>
    <col min="10755" max="10755" width="9.85546875" style="2" customWidth="1"/>
    <col min="10756" max="10756" width="8.85546875" style="2" customWidth="1"/>
    <col min="10757" max="10757" width="8.42578125" style="2" customWidth="1"/>
    <col min="10758" max="10758" width="9.85546875" style="2" customWidth="1"/>
    <col min="10759" max="10759" width="12.85546875" style="2" customWidth="1"/>
    <col min="10760" max="10760" width="12" style="2" customWidth="1"/>
    <col min="10761" max="10761" width="12.5703125" style="2" customWidth="1"/>
    <col min="10762" max="10762" width="11.5703125" style="2" customWidth="1"/>
    <col min="10763" max="10784" width="9.5703125" style="2" customWidth="1"/>
    <col min="10785" max="10785" width="11" style="2" customWidth="1"/>
    <col min="10786" max="10787" width="9.5703125" style="2" customWidth="1"/>
    <col min="10788" max="10788" width="10.85546875" style="2" customWidth="1"/>
    <col min="10789" max="10792" width="9.5703125" style="2" customWidth="1"/>
    <col min="10793" max="11008" width="11.42578125" style="2"/>
    <col min="11009" max="11009" width="14" style="2" customWidth="1"/>
    <col min="11010" max="11010" width="12" style="2" customWidth="1"/>
    <col min="11011" max="11011" width="9.85546875" style="2" customWidth="1"/>
    <col min="11012" max="11012" width="8.85546875" style="2" customWidth="1"/>
    <col min="11013" max="11013" width="8.42578125" style="2" customWidth="1"/>
    <col min="11014" max="11014" width="9.85546875" style="2" customWidth="1"/>
    <col min="11015" max="11015" width="12.85546875" style="2" customWidth="1"/>
    <col min="11016" max="11016" width="12" style="2" customWidth="1"/>
    <col min="11017" max="11017" width="12.5703125" style="2" customWidth="1"/>
    <col min="11018" max="11018" width="11.5703125" style="2" customWidth="1"/>
    <col min="11019" max="11040" width="9.5703125" style="2" customWidth="1"/>
    <col min="11041" max="11041" width="11" style="2" customWidth="1"/>
    <col min="11042" max="11043" width="9.5703125" style="2" customWidth="1"/>
    <col min="11044" max="11044" width="10.85546875" style="2" customWidth="1"/>
    <col min="11045" max="11048" width="9.5703125" style="2" customWidth="1"/>
    <col min="11049" max="11264" width="11.42578125" style="2"/>
    <col min="11265" max="11265" width="14" style="2" customWidth="1"/>
    <col min="11266" max="11266" width="12" style="2" customWidth="1"/>
    <col min="11267" max="11267" width="9.85546875" style="2" customWidth="1"/>
    <col min="11268" max="11268" width="8.85546875" style="2" customWidth="1"/>
    <col min="11269" max="11269" width="8.42578125" style="2" customWidth="1"/>
    <col min="11270" max="11270" width="9.85546875" style="2" customWidth="1"/>
    <col min="11271" max="11271" width="12.85546875" style="2" customWidth="1"/>
    <col min="11272" max="11272" width="12" style="2" customWidth="1"/>
    <col min="11273" max="11273" width="12.5703125" style="2" customWidth="1"/>
    <col min="11274" max="11274" width="11.5703125" style="2" customWidth="1"/>
    <col min="11275" max="11296" width="9.5703125" style="2" customWidth="1"/>
    <col min="11297" max="11297" width="11" style="2" customWidth="1"/>
    <col min="11298" max="11299" width="9.5703125" style="2" customWidth="1"/>
    <col min="11300" max="11300" width="10.85546875" style="2" customWidth="1"/>
    <col min="11301" max="11304" width="9.5703125" style="2" customWidth="1"/>
    <col min="11305" max="11520" width="11.42578125" style="2"/>
    <col min="11521" max="11521" width="14" style="2" customWidth="1"/>
    <col min="11522" max="11522" width="12" style="2" customWidth="1"/>
    <col min="11523" max="11523" width="9.85546875" style="2" customWidth="1"/>
    <col min="11524" max="11524" width="8.85546875" style="2" customWidth="1"/>
    <col min="11525" max="11525" width="8.42578125" style="2" customWidth="1"/>
    <col min="11526" max="11526" width="9.85546875" style="2" customWidth="1"/>
    <col min="11527" max="11527" width="12.85546875" style="2" customWidth="1"/>
    <col min="11528" max="11528" width="12" style="2" customWidth="1"/>
    <col min="11529" max="11529" width="12.5703125" style="2" customWidth="1"/>
    <col min="11530" max="11530" width="11.5703125" style="2" customWidth="1"/>
    <col min="11531" max="11552" width="9.5703125" style="2" customWidth="1"/>
    <col min="11553" max="11553" width="11" style="2" customWidth="1"/>
    <col min="11554" max="11555" width="9.5703125" style="2" customWidth="1"/>
    <col min="11556" max="11556" width="10.85546875" style="2" customWidth="1"/>
    <col min="11557" max="11560" width="9.5703125" style="2" customWidth="1"/>
    <col min="11561" max="11776" width="11.42578125" style="2"/>
    <col min="11777" max="11777" width="14" style="2" customWidth="1"/>
    <col min="11778" max="11778" width="12" style="2" customWidth="1"/>
    <col min="11779" max="11779" width="9.85546875" style="2" customWidth="1"/>
    <col min="11780" max="11780" width="8.85546875" style="2" customWidth="1"/>
    <col min="11781" max="11781" width="8.42578125" style="2" customWidth="1"/>
    <col min="11782" max="11782" width="9.85546875" style="2" customWidth="1"/>
    <col min="11783" max="11783" width="12.85546875" style="2" customWidth="1"/>
    <col min="11784" max="11784" width="12" style="2" customWidth="1"/>
    <col min="11785" max="11785" width="12.5703125" style="2" customWidth="1"/>
    <col min="11786" max="11786" width="11.5703125" style="2" customWidth="1"/>
    <col min="11787" max="11808" width="9.5703125" style="2" customWidth="1"/>
    <col min="11809" max="11809" width="11" style="2" customWidth="1"/>
    <col min="11810" max="11811" width="9.5703125" style="2" customWidth="1"/>
    <col min="11812" max="11812" width="10.85546875" style="2" customWidth="1"/>
    <col min="11813" max="11816" width="9.5703125" style="2" customWidth="1"/>
    <col min="11817" max="12032" width="11.42578125" style="2"/>
    <col min="12033" max="12033" width="14" style="2" customWidth="1"/>
    <col min="12034" max="12034" width="12" style="2" customWidth="1"/>
    <col min="12035" max="12035" width="9.85546875" style="2" customWidth="1"/>
    <col min="12036" max="12036" width="8.85546875" style="2" customWidth="1"/>
    <col min="12037" max="12037" width="8.42578125" style="2" customWidth="1"/>
    <col min="12038" max="12038" width="9.85546875" style="2" customWidth="1"/>
    <col min="12039" max="12039" width="12.85546875" style="2" customWidth="1"/>
    <col min="12040" max="12040" width="12" style="2" customWidth="1"/>
    <col min="12041" max="12041" width="12.5703125" style="2" customWidth="1"/>
    <col min="12042" max="12042" width="11.5703125" style="2" customWidth="1"/>
    <col min="12043" max="12064" width="9.5703125" style="2" customWidth="1"/>
    <col min="12065" max="12065" width="11" style="2" customWidth="1"/>
    <col min="12066" max="12067" width="9.5703125" style="2" customWidth="1"/>
    <col min="12068" max="12068" width="10.85546875" style="2" customWidth="1"/>
    <col min="12069" max="12072" width="9.5703125" style="2" customWidth="1"/>
    <col min="12073" max="12288" width="11.42578125" style="2"/>
    <col min="12289" max="12289" width="14" style="2" customWidth="1"/>
    <col min="12290" max="12290" width="12" style="2" customWidth="1"/>
    <col min="12291" max="12291" width="9.85546875" style="2" customWidth="1"/>
    <col min="12292" max="12292" width="8.85546875" style="2" customWidth="1"/>
    <col min="12293" max="12293" width="8.42578125" style="2" customWidth="1"/>
    <col min="12294" max="12294" width="9.85546875" style="2" customWidth="1"/>
    <col min="12295" max="12295" width="12.85546875" style="2" customWidth="1"/>
    <col min="12296" max="12296" width="12" style="2" customWidth="1"/>
    <col min="12297" max="12297" width="12.5703125" style="2" customWidth="1"/>
    <col min="12298" max="12298" width="11.5703125" style="2" customWidth="1"/>
    <col min="12299" max="12320" width="9.5703125" style="2" customWidth="1"/>
    <col min="12321" max="12321" width="11" style="2" customWidth="1"/>
    <col min="12322" max="12323" width="9.5703125" style="2" customWidth="1"/>
    <col min="12324" max="12324" width="10.85546875" style="2" customWidth="1"/>
    <col min="12325" max="12328" width="9.5703125" style="2" customWidth="1"/>
    <col min="12329" max="12544" width="11.42578125" style="2"/>
    <col min="12545" max="12545" width="14" style="2" customWidth="1"/>
    <col min="12546" max="12546" width="12" style="2" customWidth="1"/>
    <col min="12547" max="12547" width="9.85546875" style="2" customWidth="1"/>
    <col min="12548" max="12548" width="8.85546875" style="2" customWidth="1"/>
    <col min="12549" max="12549" width="8.42578125" style="2" customWidth="1"/>
    <col min="12550" max="12550" width="9.85546875" style="2" customWidth="1"/>
    <col min="12551" max="12551" width="12.85546875" style="2" customWidth="1"/>
    <col min="12552" max="12552" width="12" style="2" customWidth="1"/>
    <col min="12553" max="12553" width="12.5703125" style="2" customWidth="1"/>
    <col min="12554" max="12554" width="11.5703125" style="2" customWidth="1"/>
    <col min="12555" max="12576" width="9.5703125" style="2" customWidth="1"/>
    <col min="12577" max="12577" width="11" style="2" customWidth="1"/>
    <col min="12578" max="12579" width="9.5703125" style="2" customWidth="1"/>
    <col min="12580" max="12580" width="10.85546875" style="2" customWidth="1"/>
    <col min="12581" max="12584" width="9.5703125" style="2" customWidth="1"/>
    <col min="12585" max="12800" width="11.42578125" style="2"/>
    <col min="12801" max="12801" width="14" style="2" customWidth="1"/>
    <col min="12802" max="12802" width="12" style="2" customWidth="1"/>
    <col min="12803" max="12803" width="9.85546875" style="2" customWidth="1"/>
    <col min="12804" max="12804" width="8.85546875" style="2" customWidth="1"/>
    <col min="12805" max="12805" width="8.42578125" style="2" customWidth="1"/>
    <col min="12806" max="12806" width="9.85546875" style="2" customWidth="1"/>
    <col min="12807" max="12807" width="12.85546875" style="2" customWidth="1"/>
    <col min="12808" max="12808" width="12" style="2" customWidth="1"/>
    <col min="12809" max="12809" width="12.5703125" style="2" customWidth="1"/>
    <col min="12810" max="12810" width="11.5703125" style="2" customWidth="1"/>
    <col min="12811" max="12832" width="9.5703125" style="2" customWidth="1"/>
    <col min="12833" max="12833" width="11" style="2" customWidth="1"/>
    <col min="12834" max="12835" width="9.5703125" style="2" customWidth="1"/>
    <col min="12836" max="12836" width="10.85546875" style="2" customWidth="1"/>
    <col min="12837" max="12840" width="9.5703125" style="2" customWidth="1"/>
    <col min="12841" max="13056" width="11.42578125" style="2"/>
    <col min="13057" max="13057" width="14" style="2" customWidth="1"/>
    <col min="13058" max="13058" width="12" style="2" customWidth="1"/>
    <col min="13059" max="13059" width="9.85546875" style="2" customWidth="1"/>
    <col min="13060" max="13060" width="8.85546875" style="2" customWidth="1"/>
    <col min="13061" max="13061" width="8.42578125" style="2" customWidth="1"/>
    <col min="13062" max="13062" width="9.85546875" style="2" customWidth="1"/>
    <col min="13063" max="13063" width="12.85546875" style="2" customWidth="1"/>
    <col min="13064" max="13064" width="12" style="2" customWidth="1"/>
    <col min="13065" max="13065" width="12.5703125" style="2" customWidth="1"/>
    <col min="13066" max="13066" width="11.5703125" style="2" customWidth="1"/>
    <col min="13067" max="13088" width="9.5703125" style="2" customWidth="1"/>
    <col min="13089" max="13089" width="11" style="2" customWidth="1"/>
    <col min="13090" max="13091" width="9.5703125" style="2" customWidth="1"/>
    <col min="13092" max="13092" width="10.85546875" style="2" customWidth="1"/>
    <col min="13093" max="13096" width="9.5703125" style="2" customWidth="1"/>
    <col min="13097" max="13312" width="11.42578125" style="2"/>
    <col min="13313" max="13313" width="14" style="2" customWidth="1"/>
    <col min="13314" max="13314" width="12" style="2" customWidth="1"/>
    <col min="13315" max="13315" width="9.85546875" style="2" customWidth="1"/>
    <col min="13316" max="13316" width="8.85546875" style="2" customWidth="1"/>
    <col min="13317" max="13317" width="8.42578125" style="2" customWidth="1"/>
    <col min="13318" max="13318" width="9.85546875" style="2" customWidth="1"/>
    <col min="13319" max="13319" width="12.85546875" style="2" customWidth="1"/>
    <col min="13320" max="13320" width="12" style="2" customWidth="1"/>
    <col min="13321" max="13321" width="12.5703125" style="2" customWidth="1"/>
    <col min="13322" max="13322" width="11.5703125" style="2" customWidth="1"/>
    <col min="13323" max="13344" width="9.5703125" style="2" customWidth="1"/>
    <col min="13345" max="13345" width="11" style="2" customWidth="1"/>
    <col min="13346" max="13347" width="9.5703125" style="2" customWidth="1"/>
    <col min="13348" max="13348" width="10.85546875" style="2" customWidth="1"/>
    <col min="13349" max="13352" width="9.5703125" style="2" customWidth="1"/>
    <col min="13353" max="13568" width="11.42578125" style="2"/>
    <col min="13569" max="13569" width="14" style="2" customWidth="1"/>
    <col min="13570" max="13570" width="12" style="2" customWidth="1"/>
    <col min="13571" max="13571" width="9.85546875" style="2" customWidth="1"/>
    <col min="13572" max="13572" width="8.85546875" style="2" customWidth="1"/>
    <col min="13573" max="13573" width="8.42578125" style="2" customWidth="1"/>
    <col min="13574" max="13574" width="9.85546875" style="2" customWidth="1"/>
    <col min="13575" max="13575" width="12.85546875" style="2" customWidth="1"/>
    <col min="13576" max="13576" width="12" style="2" customWidth="1"/>
    <col min="13577" max="13577" width="12.5703125" style="2" customWidth="1"/>
    <col min="13578" max="13578" width="11.5703125" style="2" customWidth="1"/>
    <col min="13579" max="13600" width="9.5703125" style="2" customWidth="1"/>
    <col min="13601" max="13601" width="11" style="2" customWidth="1"/>
    <col min="13602" max="13603" width="9.5703125" style="2" customWidth="1"/>
    <col min="13604" max="13604" width="10.85546875" style="2" customWidth="1"/>
    <col min="13605" max="13608" width="9.5703125" style="2" customWidth="1"/>
    <col min="13609" max="13824" width="11.42578125" style="2"/>
    <col min="13825" max="13825" width="14" style="2" customWidth="1"/>
    <col min="13826" max="13826" width="12" style="2" customWidth="1"/>
    <col min="13827" max="13827" width="9.85546875" style="2" customWidth="1"/>
    <col min="13828" max="13828" width="8.85546875" style="2" customWidth="1"/>
    <col min="13829" max="13829" width="8.42578125" style="2" customWidth="1"/>
    <col min="13830" max="13830" width="9.85546875" style="2" customWidth="1"/>
    <col min="13831" max="13831" width="12.85546875" style="2" customWidth="1"/>
    <col min="13832" max="13832" width="12" style="2" customWidth="1"/>
    <col min="13833" max="13833" width="12.5703125" style="2" customWidth="1"/>
    <col min="13834" max="13834" width="11.5703125" style="2" customWidth="1"/>
    <col min="13835" max="13856" width="9.5703125" style="2" customWidth="1"/>
    <col min="13857" max="13857" width="11" style="2" customWidth="1"/>
    <col min="13858" max="13859" width="9.5703125" style="2" customWidth="1"/>
    <col min="13860" max="13860" width="10.85546875" style="2" customWidth="1"/>
    <col min="13861" max="13864" width="9.5703125" style="2" customWidth="1"/>
    <col min="13865" max="14080" width="11.42578125" style="2"/>
    <col min="14081" max="14081" width="14" style="2" customWidth="1"/>
    <col min="14082" max="14082" width="12" style="2" customWidth="1"/>
    <col min="14083" max="14083" width="9.85546875" style="2" customWidth="1"/>
    <col min="14084" max="14084" width="8.85546875" style="2" customWidth="1"/>
    <col min="14085" max="14085" width="8.42578125" style="2" customWidth="1"/>
    <col min="14086" max="14086" width="9.85546875" style="2" customWidth="1"/>
    <col min="14087" max="14087" width="12.85546875" style="2" customWidth="1"/>
    <col min="14088" max="14088" width="12" style="2" customWidth="1"/>
    <col min="14089" max="14089" width="12.5703125" style="2" customWidth="1"/>
    <col min="14090" max="14090" width="11.5703125" style="2" customWidth="1"/>
    <col min="14091" max="14112" width="9.5703125" style="2" customWidth="1"/>
    <col min="14113" max="14113" width="11" style="2" customWidth="1"/>
    <col min="14114" max="14115" width="9.5703125" style="2" customWidth="1"/>
    <col min="14116" max="14116" width="10.85546875" style="2" customWidth="1"/>
    <col min="14117" max="14120" width="9.5703125" style="2" customWidth="1"/>
    <col min="14121" max="14336" width="11.42578125" style="2"/>
    <col min="14337" max="14337" width="14" style="2" customWidth="1"/>
    <col min="14338" max="14338" width="12" style="2" customWidth="1"/>
    <col min="14339" max="14339" width="9.85546875" style="2" customWidth="1"/>
    <col min="14340" max="14340" width="8.85546875" style="2" customWidth="1"/>
    <col min="14341" max="14341" width="8.42578125" style="2" customWidth="1"/>
    <col min="14342" max="14342" width="9.85546875" style="2" customWidth="1"/>
    <col min="14343" max="14343" width="12.85546875" style="2" customWidth="1"/>
    <col min="14344" max="14344" width="12" style="2" customWidth="1"/>
    <col min="14345" max="14345" width="12.5703125" style="2" customWidth="1"/>
    <col min="14346" max="14346" width="11.5703125" style="2" customWidth="1"/>
    <col min="14347" max="14368" width="9.5703125" style="2" customWidth="1"/>
    <col min="14369" max="14369" width="11" style="2" customWidth="1"/>
    <col min="14370" max="14371" width="9.5703125" style="2" customWidth="1"/>
    <col min="14372" max="14372" width="10.85546875" style="2" customWidth="1"/>
    <col min="14373" max="14376" width="9.5703125" style="2" customWidth="1"/>
    <col min="14377" max="14592" width="11.42578125" style="2"/>
    <col min="14593" max="14593" width="14" style="2" customWidth="1"/>
    <col min="14594" max="14594" width="12" style="2" customWidth="1"/>
    <col min="14595" max="14595" width="9.85546875" style="2" customWidth="1"/>
    <col min="14596" max="14596" width="8.85546875" style="2" customWidth="1"/>
    <col min="14597" max="14597" width="8.42578125" style="2" customWidth="1"/>
    <col min="14598" max="14598" width="9.85546875" style="2" customWidth="1"/>
    <col min="14599" max="14599" width="12.85546875" style="2" customWidth="1"/>
    <col min="14600" max="14600" width="12" style="2" customWidth="1"/>
    <col min="14601" max="14601" width="12.5703125" style="2" customWidth="1"/>
    <col min="14602" max="14602" width="11.5703125" style="2" customWidth="1"/>
    <col min="14603" max="14624" width="9.5703125" style="2" customWidth="1"/>
    <col min="14625" max="14625" width="11" style="2" customWidth="1"/>
    <col min="14626" max="14627" width="9.5703125" style="2" customWidth="1"/>
    <col min="14628" max="14628" width="10.85546875" style="2" customWidth="1"/>
    <col min="14629" max="14632" width="9.5703125" style="2" customWidth="1"/>
    <col min="14633" max="14848" width="11.42578125" style="2"/>
    <col min="14849" max="14849" width="14" style="2" customWidth="1"/>
    <col min="14850" max="14850" width="12" style="2" customWidth="1"/>
    <col min="14851" max="14851" width="9.85546875" style="2" customWidth="1"/>
    <col min="14852" max="14852" width="8.85546875" style="2" customWidth="1"/>
    <col min="14853" max="14853" width="8.42578125" style="2" customWidth="1"/>
    <col min="14854" max="14854" width="9.85546875" style="2" customWidth="1"/>
    <col min="14855" max="14855" width="12.85546875" style="2" customWidth="1"/>
    <col min="14856" max="14856" width="12" style="2" customWidth="1"/>
    <col min="14857" max="14857" width="12.5703125" style="2" customWidth="1"/>
    <col min="14858" max="14858" width="11.5703125" style="2" customWidth="1"/>
    <col min="14859" max="14880" width="9.5703125" style="2" customWidth="1"/>
    <col min="14881" max="14881" width="11" style="2" customWidth="1"/>
    <col min="14882" max="14883" width="9.5703125" style="2" customWidth="1"/>
    <col min="14884" max="14884" width="10.85546875" style="2" customWidth="1"/>
    <col min="14885" max="14888" width="9.5703125" style="2" customWidth="1"/>
    <col min="14889" max="15104" width="11.42578125" style="2"/>
    <col min="15105" max="15105" width="14" style="2" customWidth="1"/>
    <col min="15106" max="15106" width="12" style="2" customWidth="1"/>
    <col min="15107" max="15107" width="9.85546875" style="2" customWidth="1"/>
    <col min="15108" max="15108" width="8.85546875" style="2" customWidth="1"/>
    <col min="15109" max="15109" width="8.42578125" style="2" customWidth="1"/>
    <col min="15110" max="15110" width="9.85546875" style="2" customWidth="1"/>
    <col min="15111" max="15111" width="12.85546875" style="2" customWidth="1"/>
    <col min="15112" max="15112" width="12" style="2" customWidth="1"/>
    <col min="15113" max="15113" width="12.5703125" style="2" customWidth="1"/>
    <col min="15114" max="15114" width="11.5703125" style="2" customWidth="1"/>
    <col min="15115" max="15136" width="9.5703125" style="2" customWidth="1"/>
    <col min="15137" max="15137" width="11" style="2" customWidth="1"/>
    <col min="15138" max="15139" width="9.5703125" style="2" customWidth="1"/>
    <col min="15140" max="15140" width="10.85546875" style="2" customWidth="1"/>
    <col min="15141" max="15144" width="9.5703125" style="2" customWidth="1"/>
    <col min="15145" max="15360" width="11.42578125" style="2"/>
    <col min="15361" max="15361" width="14" style="2" customWidth="1"/>
    <col min="15362" max="15362" width="12" style="2" customWidth="1"/>
    <col min="15363" max="15363" width="9.85546875" style="2" customWidth="1"/>
    <col min="15364" max="15364" width="8.85546875" style="2" customWidth="1"/>
    <col min="15365" max="15365" width="8.42578125" style="2" customWidth="1"/>
    <col min="15366" max="15366" width="9.85546875" style="2" customWidth="1"/>
    <col min="15367" max="15367" width="12.85546875" style="2" customWidth="1"/>
    <col min="15368" max="15368" width="12" style="2" customWidth="1"/>
    <col min="15369" max="15369" width="12.5703125" style="2" customWidth="1"/>
    <col min="15370" max="15370" width="11.5703125" style="2" customWidth="1"/>
    <col min="15371" max="15392" width="9.5703125" style="2" customWidth="1"/>
    <col min="15393" max="15393" width="11" style="2" customWidth="1"/>
    <col min="15394" max="15395" width="9.5703125" style="2" customWidth="1"/>
    <col min="15396" max="15396" width="10.85546875" style="2" customWidth="1"/>
    <col min="15397" max="15400" width="9.5703125" style="2" customWidth="1"/>
    <col min="15401" max="15616" width="11.42578125" style="2"/>
    <col min="15617" max="15617" width="14" style="2" customWidth="1"/>
    <col min="15618" max="15618" width="12" style="2" customWidth="1"/>
    <col min="15619" max="15619" width="9.85546875" style="2" customWidth="1"/>
    <col min="15620" max="15620" width="8.85546875" style="2" customWidth="1"/>
    <col min="15621" max="15621" width="8.42578125" style="2" customWidth="1"/>
    <col min="15622" max="15622" width="9.85546875" style="2" customWidth="1"/>
    <col min="15623" max="15623" width="12.85546875" style="2" customWidth="1"/>
    <col min="15624" max="15624" width="12" style="2" customWidth="1"/>
    <col min="15625" max="15625" width="12.5703125" style="2" customWidth="1"/>
    <col min="15626" max="15626" width="11.5703125" style="2" customWidth="1"/>
    <col min="15627" max="15648" width="9.5703125" style="2" customWidth="1"/>
    <col min="15649" max="15649" width="11" style="2" customWidth="1"/>
    <col min="15650" max="15651" width="9.5703125" style="2" customWidth="1"/>
    <col min="15652" max="15652" width="10.85546875" style="2" customWidth="1"/>
    <col min="15653" max="15656" width="9.5703125" style="2" customWidth="1"/>
    <col min="15657" max="15872" width="11.42578125" style="2"/>
    <col min="15873" max="15873" width="14" style="2" customWidth="1"/>
    <col min="15874" max="15874" width="12" style="2" customWidth="1"/>
    <col min="15875" max="15875" width="9.85546875" style="2" customWidth="1"/>
    <col min="15876" max="15876" width="8.85546875" style="2" customWidth="1"/>
    <col min="15877" max="15877" width="8.42578125" style="2" customWidth="1"/>
    <col min="15878" max="15878" width="9.85546875" style="2" customWidth="1"/>
    <col min="15879" max="15879" width="12.85546875" style="2" customWidth="1"/>
    <col min="15880" max="15880" width="12" style="2" customWidth="1"/>
    <col min="15881" max="15881" width="12.5703125" style="2" customWidth="1"/>
    <col min="15882" max="15882" width="11.5703125" style="2" customWidth="1"/>
    <col min="15883" max="15904" width="9.5703125" style="2" customWidth="1"/>
    <col min="15905" max="15905" width="11" style="2" customWidth="1"/>
    <col min="15906" max="15907" width="9.5703125" style="2" customWidth="1"/>
    <col min="15908" max="15908" width="10.85546875" style="2" customWidth="1"/>
    <col min="15909" max="15912" width="9.5703125" style="2" customWidth="1"/>
    <col min="15913" max="16128" width="11.42578125" style="2"/>
    <col min="16129" max="16129" width="14" style="2" customWidth="1"/>
    <col min="16130" max="16130" width="12" style="2" customWidth="1"/>
    <col min="16131" max="16131" width="9.85546875" style="2" customWidth="1"/>
    <col min="16132" max="16132" width="8.85546875" style="2" customWidth="1"/>
    <col min="16133" max="16133" width="8.42578125" style="2" customWidth="1"/>
    <col min="16134" max="16134" width="9.85546875" style="2" customWidth="1"/>
    <col min="16135" max="16135" width="12.85546875" style="2" customWidth="1"/>
    <col min="16136" max="16136" width="12" style="2" customWidth="1"/>
    <col min="16137" max="16137" width="12.5703125" style="2" customWidth="1"/>
    <col min="16138" max="16138" width="11.5703125" style="2" customWidth="1"/>
    <col min="16139" max="16160" width="9.5703125" style="2" customWidth="1"/>
    <col min="16161" max="16161" width="11" style="2" customWidth="1"/>
    <col min="16162" max="16163" width="9.5703125" style="2" customWidth="1"/>
    <col min="16164" max="16164" width="10.85546875" style="2" customWidth="1"/>
    <col min="16165" max="16168" width="9.5703125" style="2" customWidth="1"/>
    <col min="16169" max="16384" width="11.42578125" style="2"/>
  </cols>
  <sheetData>
    <row r="1" spans="1:40" ht="12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12" customHeight="1" x14ac:dyDescent="0.2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s="9" customFormat="1" ht="12" customHeight="1" x14ac:dyDescent="0.2">
      <c r="A5" s="46" t="s">
        <v>1</v>
      </c>
      <c r="B5" s="44" t="s">
        <v>2</v>
      </c>
      <c r="C5" s="44"/>
      <c r="D5" s="44"/>
      <c r="E5" s="44" t="s">
        <v>3</v>
      </c>
      <c r="F5" s="44"/>
      <c r="G5" s="48" t="s">
        <v>4</v>
      </c>
      <c r="H5" s="48"/>
      <c r="I5" s="48"/>
      <c r="J5" s="48"/>
      <c r="K5" s="48" t="s">
        <v>5</v>
      </c>
      <c r="L5" s="48"/>
      <c r="M5" s="48"/>
      <c r="N5" s="48"/>
      <c r="O5" s="48"/>
      <c r="P5" s="48"/>
      <c r="Q5" s="48"/>
      <c r="R5" s="48"/>
      <c r="S5" s="44" t="s">
        <v>6</v>
      </c>
      <c r="T5" s="44"/>
      <c r="U5" s="44" t="s">
        <v>7</v>
      </c>
      <c r="V5" s="44"/>
      <c r="W5" s="44"/>
      <c r="X5" s="44"/>
      <c r="Y5" s="44"/>
      <c r="Z5" s="44"/>
      <c r="AA5" s="44"/>
      <c r="AB5" s="44"/>
      <c r="AC5" s="15"/>
      <c r="AD5" s="15"/>
      <c r="AE5" s="15"/>
      <c r="AF5" s="15"/>
      <c r="AG5" s="44" t="s">
        <v>8</v>
      </c>
      <c r="AH5" s="44"/>
      <c r="AI5" s="44"/>
      <c r="AJ5" s="44"/>
      <c r="AK5" s="44"/>
      <c r="AL5" s="44"/>
      <c r="AM5" s="44"/>
      <c r="AN5" s="44"/>
    </row>
    <row r="6" spans="1:40" s="9" customFormat="1" ht="24.75" customHeight="1" x14ac:dyDescent="0.2">
      <c r="A6" s="47"/>
      <c r="B6" s="16" t="s">
        <v>9</v>
      </c>
      <c r="C6" s="16" t="s">
        <v>107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  <c r="P6" s="16" t="s">
        <v>23</v>
      </c>
      <c r="Q6" s="16" t="s">
        <v>24</v>
      </c>
      <c r="R6" s="16" t="s">
        <v>25</v>
      </c>
      <c r="S6" s="16" t="s">
        <v>26</v>
      </c>
      <c r="T6" s="16" t="s">
        <v>27</v>
      </c>
      <c r="U6" s="16" t="s">
        <v>28</v>
      </c>
      <c r="V6" s="16" t="s">
        <v>29</v>
      </c>
      <c r="W6" s="16" t="s">
        <v>30</v>
      </c>
      <c r="X6" s="16" t="s">
        <v>31</v>
      </c>
      <c r="Y6" s="16" t="s">
        <v>32</v>
      </c>
      <c r="Z6" s="16" t="s">
        <v>33</v>
      </c>
      <c r="AA6" s="16" t="s">
        <v>34</v>
      </c>
      <c r="AB6" s="16" t="s">
        <v>35</v>
      </c>
      <c r="AC6" s="16" t="s">
        <v>36</v>
      </c>
      <c r="AD6" s="16" t="s">
        <v>37</v>
      </c>
      <c r="AE6" s="16" t="s">
        <v>38</v>
      </c>
      <c r="AF6" s="16" t="s">
        <v>39</v>
      </c>
      <c r="AG6" s="16" t="s">
        <v>40</v>
      </c>
      <c r="AH6" s="16" t="s">
        <v>41</v>
      </c>
      <c r="AI6" s="16" t="s">
        <v>42</v>
      </c>
      <c r="AJ6" s="16" t="s">
        <v>43</v>
      </c>
      <c r="AK6" s="16" t="s">
        <v>44</v>
      </c>
      <c r="AL6" s="16" t="s">
        <v>45</v>
      </c>
      <c r="AM6" s="16" t="s">
        <v>46</v>
      </c>
      <c r="AN6" s="16" t="s">
        <v>47</v>
      </c>
    </row>
    <row r="7" spans="1:40" ht="12" customHeight="1" x14ac:dyDescent="0.2">
      <c r="A7" s="23" t="s">
        <v>48</v>
      </c>
      <c r="B7" s="17">
        <f>SUM(B8:B19)</f>
        <v>174636.35220125783</v>
      </c>
      <c r="C7" s="17">
        <f t="shared" ref="C7:AN7" si="0">SUM(C8:C19)</f>
        <v>26804.905660377357</v>
      </c>
      <c r="D7" s="17">
        <f t="shared" si="0"/>
        <v>1358.4905660377358</v>
      </c>
      <c r="E7" s="17">
        <f t="shared" si="0"/>
        <v>2609.8113207547171</v>
      </c>
      <c r="F7" s="17">
        <f t="shared" si="0"/>
        <v>95.094339622641513</v>
      </c>
      <c r="G7" s="17">
        <f t="shared" si="0"/>
        <v>25704.276729559748</v>
      </c>
      <c r="H7" s="17">
        <f t="shared" si="0"/>
        <v>18313.207547169812</v>
      </c>
      <c r="I7" s="17">
        <f t="shared" si="0"/>
        <v>931.69811320754718</v>
      </c>
      <c r="J7" s="17">
        <f t="shared" si="0"/>
        <v>15286.352201257861</v>
      </c>
      <c r="K7" s="17">
        <f t="shared" si="0"/>
        <v>2177.9874213836479</v>
      </c>
      <c r="L7" s="17">
        <f t="shared" si="0"/>
        <v>5594.7798742138366</v>
      </c>
      <c r="M7" s="17">
        <f t="shared" si="0"/>
        <v>18497.106918238998</v>
      </c>
      <c r="N7" s="17">
        <f t="shared" si="0"/>
        <v>3983.5220125786163</v>
      </c>
      <c r="O7" s="17">
        <f t="shared" si="0"/>
        <v>3502.5438667933577</v>
      </c>
      <c r="P7" s="17">
        <f t="shared" si="0"/>
        <v>540.82431564182616</v>
      </c>
      <c r="Q7" s="17">
        <f t="shared" si="0"/>
        <v>1.971413058232659</v>
      </c>
      <c r="R7" s="17">
        <f t="shared" si="0"/>
        <v>521.76732274557708</v>
      </c>
      <c r="S7" s="17">
        <f t="shared" si="0"/>
        <v>4359.6226415094343</v>
      </c>
      <c r="T7" s="17">
        <f t="shared" si="0"/>
        <v>14174.654088050314</v>
      </c>
      <c r="U7" s="17">
        <f t="shared" si="0"/>
        <v>2834.2138364779876</v>
      </c>
      <c r="V7" s="17">
        <f t="shared" si="0"/>
        <v>633.0817610062893</v>
      </c>
      <c r="W7" s="17">
        <f t="shared" si="0"/>
        <v>701.69811320754718</v>
      </c>
      <c r="X7" s="17">
        <f t="shared" si="0"/>
        <v>5931.5723270440249</v>
      </c>
      <c r="Y7" s="17">
        <f t="shared" si="0"/>
        <v>2671.8238993710693</v>
      </c>
      <c r="Z7" s="17">
        <f t="shared" si="0"/>
        <v>1228.6792452830189</v>
      </c>
      <c r="AA7" s="17">
        <f t="shared" si="0"/>
        <v>820.37735849056605</v>
      </c>
      <c r="AB7" s="17">
        <f t="shared" si="0"/>
        <v>1648.2389937106918</v>
      </c>
      <c r="AC7" s="17">
        <f t="shared" si="0"/>
        <v>1029.9371069182389</v>
      </c>
      <c r="AD7" s="17">
        <f t="shared" si="0"/>
        <v>468.86792452830184</v>
      </c>
      <c r="AE7" s="17">
        <f t="shared" si="0"/>
        <v>713.20754716981139</v>
      </c>
      <c r="AF7" s="17">
        <f t="shared" si="0"/>
        <v>406.79245283018861</v>
      </c>
      <c r="AG7" s="17">
        <f t="shared" si="0"/>
        <v>494.77987421383642</v>
      </c>
      <c r="AH7" s="17">
        <f t="shared" si="0"/>
        <v>1277.9245283018868</v>
      </c>
      <c r="AI7" s="17">
        <f t="shared" si="0"/>
        <v>4890.1257861635222</v>
      </c>
      <c r="AJ7" s="17">
        <f t="shared" si="0"/>
        <v>180.69182389937109</v>
      </c>
      <c r="AK7" s="17">
        <f t="shared" si="0"/>
        <v>1283.5849056603774</v>
      </c>
      <c r="AL7" s="17">
        <f t="shared" si="0"/>
        <v>57.106918238993707</v>
      </c>
      <c r="AM7" s="17">
        <f t="shared" si="0"/>
        <v>586.91823899371082</v>
      </c>
      <c r="AN7" s="17">
        <f t="shared" si="0"/>
        <v>189.62264150943395</v>
      </c>
    </row>
    <row r="8" spans="1:40" ht="12" customHeight="1" x14ac:dyDescent="0.2">
      <c r="A8" s="21" t="s">
        <v>49</v>
      </c>
      <c r="B8" s="4">
        <v>38345.786163522011</v>
      </c>
      <c r="C8" s="4">
        <v>1519.4968553459119</v>
      </c>
      <c r="D8" s="4">
        <v>62.264150943396224</v>
      </c>
      <c r="E8" s="4">
        <v>94.716981132075475</v>
      </c>
      <c r="F8" s="4">
        <v>2.1383647798742138</v>
      </c>
      <c r="G8" s="4">
        <v>1990.440251572327</v>
      </c>
      <c r="H8" s="4">
        <v>1192.6415094339623</v>
      </c>
      <c r="I8" s="4">
        <v>110.31446540880503</v>
      </c>
      <c r="J8" s="4">
        <v>404.59119496855345</v>
      </c>
      <c r="K8" s="4">
        <v>232.57861635220127</v>
      </c>
      <c r="L8" s="4">
        <v>636.1635220125786</v>
      </c>
      <c r="M8" s="4">
        <v>1175.8490566037735</v>
      </c>
      <c r="N8" s="4">
        <v>271.25786163522014</v>
      </c>
      <c r="O8" s="4">
        <v>335.22012578616352</v>
      </c>
      <c r="P8" s="4">
        <v>51.761006289308177</v>
      </c>
      <c r="Q8" s="4">
        <v>0.18867924528301885</v>
      </c>
      <c r="R8" s="4">
        <v>49.937106918238996</v>
      </c>
      <c r="S8" s="4">
        <v>372.64150943396226</v>
      </c>
      <c r="T8" s="4">
        <v>1139.308176100629</v>
      </c>
      <c r="U8" s="4">
        <v>879.55974842767296</v>
      </c>
      <c r="V8" s="5">
        <v>87.735849056603769</v>
      </c>
      <c r="W8" s="4">
        <v>57.547169811320757</v>
      </c>
      <c r="X8" s="4">
        <v>319.43396226415092</v>
      </c>
      <c r="Y8" s="4">
        <v>456.22641509433959</v>
      </c>
      <c r="Z8" s="4">
        <v>145.28301886792451</v>
      </c>
      <c r="AA8" s="4">
        <v>77.547169811320757</v>
      </c>
      <c r="AB8" s="4">
        <v>0</v>
      </c>
      <c r="AC8" s="4">
        <v>69.245283018867923</v>
      </c>
      <c r="AD8" s="4">
        <v>62.452830188679243</v>
      </c>
      <c r="AE8" s="4">
        <v>38.553459119496857</v>
      </c>
      <c r="AF8" s="4">
        <v>2.0125786163522013</v>
      </c>
      <c r="AG8" s="4">
        <v>62.075471698113205</v>
      </c>
      <c r="AH8" s="4">
        <v>54.654088050314463</v>
      </c>
      <c r="AI8" s="4">
        <v>258.74213836477986</v>
      </c>
      <c r="AJ8" s="4">
        <v>38.679245283018865</v>
      </c>
      <c r="AK8" s="4">
        <v>63.647798742138363</v>
      </c>
      <c r="AL8" s="4">
        <v>53.459119496855344</v>
      </c>
      <c r="AM8" s="4">
        <v>57.358490566037737</v>
      </c>
      <c r="AN8" s="4">
        <v>38.176100628930818</v>
      </c>
    </row>
    <row r="9" spans="1:40" ht="12" customHeight="1" x14ac:dyDescent="0.2">
      <c r="A9" s="21" t="s">
        <v>50</v>
      </c>
      <c r="B9" s="4">
        <v>27687.672955974842</v>
      </c>
      <c r="C9" s="4">
        <v>1417.0440251572327</v>
      </c>
      <c r="D9" s="4">
        <v>0</v>
      </c>
      <c r="E9" s="4">
        <v>103.77358490566037</v>
      </c>
      <c r="F9" s="4">
        <v>8.4905660377358494</v>
      </c>
      <c r="G9" s="4">
        <v>481.1320754716981</v>
      </c>
      <c r="H9" s="4">
        <v>510.75471698113205</v>
      </c>
      <c r="I9" s="4">
        <v>28.427672955974842</v>
      </c>
      <c r="J9" s="4">
        <v>626.66666666666663</v>
      </c>
      <c r="K9" s="4">
        <v>143.14465408805032</v>
      </c>
      <c r="L9" s="4">
        <v>540.88050314465409</v>
      </c>
      <c r="M9" s="4">
        <v>1389.874213836478</v>
      </c>
      <c r="N9" s="4">
        <v>471.76100628930817</v>
      </c>
      <c r="O9" s="4">
        <v>277.62979050721685</v>
      </c>
      <c r="P9" s="4">
        <v>42.868539885073076</v>
      </c>
      <c r="Q9" s="4">
        <v>0.1562644224243247</v>
      </c>
      <c r="R9" s="4">
        <v>41.357983801637936</v>
      </c>
      <c r="S9" s="4">
        <v>232.26415094339623</v>
      </c>
      <c r="T9" s="4">
        <v>933.14465408805029</v>
      </c>
      <c r="U9" s="4">
        <v>222.20125786163521</v>
      </c>
      <c r="V9" s="5">
        <v>0</v>
      </c>
      <c r="W9" s="4">
        <v>56.540880503144656</v>
      </c>
      <c r="X9" s="4">
        <v>409.1823899371069</v>
      </c>
      <c r="Y9" s="4">
        <v>235.91194968553458</v>
      </c>
      <c r="Z9" s="4">
        <v>113.45911949685534</v>
      </c>
      <c r="AA9" s="4">
        <v>87.798742138364773</v>
      </c>
      <c r="AB9" s="4">
        <v>0</v>
      </c>
      <c r="AC9" s="4">
        <v>84.528301886792448</v>
      </c>
      <c r="AD9" s="4">
        <v>21.383647798742139</v>
      </c>
      <c r="AE9" s="4">
        <v>85.031446540880495</v>
      </c>
      <c r="AF9" s="4">
        <v>18.553459119496853</v>
      </c>
      <c r="AG9" s="4">
        <v>95.408805031446533</v>
      </c>
      <c r="AH9" s="4">
        <v>124.27672955974842</v>
      </c>
      <c r="AI9" s="4">
        <v>175.84905660377359</v>
      </c>
      <c r="AJ9" s="4">
        <v>36.855345911949684</v>
      </c>
      <c r="AK9" s="4">
        <v>30.691823899371069</v>
      </c>
      <c r="AL9" s="4">
        <v>0</v>
      </c>
      <c r="AM9" s="4">
        <v>42.075471698113205</v>
      </c>
      <c r="AN9" s="4">
        <v>45.911949685534587</v>
      </c>
    </row>
    <row r="10" spans="1:40" ht="12" customHeight="1" x14ac:dyDescent="0.2">
      <c r="A10" s="21" t="s">
        <v>51</v>
      </c>
      <c r="B10" s="4">
        <v>6020.0628930817611</v>
      </c>
      <c r="C10" s="4">
        <v>2175.9748427672957</v>
      </c>
      <c r="D10" s="4">
        <v>10.062893081761006</v>
      </c>
      <c r="E10" s="4">
        <v>186.41509433962264</v>
      </c>
      <c r="F10" s="4">
        <v>2.0125786163522013</v>
      </c>
      <c r="G10" s="4">
        <v>281.38364779874212</v>
      </c>
      <c r="H10" s="4">
        <v>403.3962264150943</v>
      </c>
      <c r="I10" s="4">
        <v>62.012578616352201</v>
      </c>
      <c r="J10" s="4">
        <v>543.20754716981128</v>
      </c>
      <c r="K10" s="4">
        <v>223.96226415094338</v>
      </c>
      <c r="L10" s="4">
        <v>309.11949685534591</v>
      </c>
      <c r="M10" s="4">
        <v>1395.3459119496856</v>
      </c>
      <c r="N10" s="4">
        <v>749.68553459119494</v>
      </c>
      <c r="O10" s="4">
        <v>409.59558391023029</v>
      </c>
      <c r="P10" s="4">
        <v>63.245246821410788</v>
      </c>
      <c r="Q10" s="4">
        <v>0.23054160445228725</v>
      </c>
      <c r="R10" s="4">
        <v>61.016677978372016</v>
      </c>
      <c r="S10" s="4">
        <v>528.61635220125788</v>
      </c>
      <c r="T10" s="4">
        <v>1083.0817610062893</v>
      </c>
      <c r="U10" s="4">
        <v>125.47169811320754</v>
      </c>
      <c r="V10" s="5">
        <v>0</v>
      </c>
      <c r="W10" s="4">
        <v>51.761006289308177</v>
      </c>
      <c r="X10" s="4">
        <v>370.62893081761007</v>
      </c>
      <c r="Y10" s="4">
        <v>139.1823899371069</v>
      </c>
      <c r="Z10" s="4">
        <v>96.226415094339615</v>
      </c>
      <c r="AA10" s="4">
        <v>17.169811320754718</v>
      </c>
      <c r="AB10" s="4">
        <v>0</v>
      </c>
      <c r="AC10" s="4">
        <v>86.415094339622641</v>
      </c>
      <c r="AD10" s="4">
        <v>43.522012578616348</v>
      </c>
      <c r="AE10" s="4">
        <v>61.132075471698109</v>
      </c>
      <c r="AF10" s="4">
        <v>5.283018867924528</v>
      </c>
      <c r="AG10" s="4">
        <v>22.012578616352201</v>
      </c>
      <c r="AH10" s="4">
        <v>77.35849056603773</v>
      </c>
      <c r="AI10" s="4">
        <v>239.93710691823898</v>
      </c>
      <c r="AJ10" s="4">
        <v>6.2893081761006284</v>
      </c>
      <c r="AK10" s="4">
        <v>56.79245283018868</v>
      </c>
      <c r="AL10" s="4">
        <v>0</v>
      </c>
      <c r="AM10" s="4">
        <v>89.245283018867923</v>
      </c>
      <c r="AN10" s="4">
        <v>8.1761006289308167</v>
      </c>
    </row>
    <row r="11" spans="1:40" s="6" customFormat="1" ht="12" customHeight="1" x14ac:dyDescent="0.2">
      <c r="A11" s="21" t="s">
        <v>52</v>
      </c>
      <c r="B11" s="4">
        <v>1218.7421383647797</v>
      </c>
      <c r="C11" s="4">
        <v>4118.1761006289307</v>
      </c>
      <c r="D11" s="4">
        <v>10.691823899371069</v>
      </c>
      <c r="E11" s="4">
        <v>362.57861635220127</v>
      </c>
      <c r="F11" s="4">
        <v>9.4968553459119498</v>
      </c>
      <c r="G11" s="4">
        <v>1203.7735849056603</v>
      </c>
      <c r="H11" s="4">
        <v>2448.9308176100631</v>
      </c>
      <c r="I11" s="4">
        <v>118.23899371069182</v>
      </c>
      <c r="J11" s="4">
        <v>2978.867924528302</v>
      </c>
      <c r="K11" s="4">
        <v>128.67924528301887</v>
      </c>
      <c r="L11" s="4">
        <v>336.79245283018867</v>
      </c>
      <c r="M11" s="4">
        <v>1870.7547169811321</v>
      </c>
      <c r="N11" s="4">
        <v>497.73584905660374</v>
      </c>
      <c r="O11" s="4">
        <v>331.50617619112256</v>
      </c>
      <c r="P11" s="4">
        <v>51.187539025383458</v>
      </c>
      <c r="Q11" s="4">
        <v>0.18658884213384011</v>
      </c>
      <c r="R11" s="4">
        <v>49.383846884756345</v>
      </c>
      <c r="S11" s="4">
        <v>341.19496855345909</v>
      </c>
      <c r="T11" s="4">
        <v>889.43396226415098</v>
      </c>
      <c r="U11" s="4">
        <v>322.95597484276726</v>
      </c>
      <c r="V11" s="5">
        <v>0</v>
      </c>
      <c r="W11" s="4">
        <v>63.773584905660378</v>
      </c>
      <c r="X11" s="4">
        <v>721.19496855345915</v>
      </c>
      <c r="Y11" s="4">
        <v>184.71698113207546</v>
      </c>
      <c r="Z11" s="4">
        <v>103.33333333333333</v>
      </c>
      <c r="AA11" s="4">
        <v>93.647798742138363</v>
      </c>
      <c r="AB11" s="4">
        <v>0</v>
      </c>
      <c r="AC11" s="4">
        <v>140.25157232704402</v>
      </c>
      <c r="AD11" s="4">
        <v>55.723270440251568</v>
      </c>
      <c r="AE11" s="4">
        <v>54.025157232704402</v>
      </c>
      <c r="AF11" s="4">
        <v>6.10062893081761</v>
      </c>
      <c r="AG11" s="4">
        <v>12.955974842767295</v>
      </c>
      <c r="AH11" s="4">
        <v>89.496855345911953</v>
      </c>
      <c r="AI11" s="4">
        <v>235.59748427672955</v>
      </c>
      <c r="AJ11" s="4">
        <v>5.1572327044025155</v>
      </c>
      <c r="AK11" s="4">
        <v>61.698113207547166</v>
      </c>
      <c r="AL11" s="4">
        <v>0</v>
      </c>
      <c r="AM11" s="4">
        <v>100.62893081761005</v>
      </c>
      <c r="AN11" s="4">
        <v>11.823899371069182</v>
      </c>
    </row>
    <row r="12" spans="1:40" ht="12" customHeight="1" x14ac:dyDescent="0.2">
      <c r="A12" s="21" t="s">
        <v>53</v>
      </c>
      <c r="B12" s="4">
        <v>6410.7547169811323</v>
      </c>
      <c r="C12" s="4">
        <v>4113.8364779874209</v>
      </c>
      <c r="D12" s="4">
        <v>18.867924528301888</v>
      </c>
      <c r="E12" s="4">
        <v>502.20125786163521</v>
      </c>
      <c r="F12" s="4">
        <v>1.8867924528301887</v>
      </c>
      <c r="G12" s="4">
        <v>1795.0314465408806</v>
      </c>
      <c r="H12" s="4">
        <v>2580.1257861635218</v>
      </c>
      <c r="I12" s="4">
        <v>201.88679245283018</v>
      </c>
      <c r="J12" s="4">
        <v>4660.5031446540879</v>
      </c>
      <c r="K12" s="4">
        <v>78.867924528301884</v>
      </c>
      <c r="L12" s="4">
        <v>390.56603773584902</v>
      </c>
      <c r="M12" s="4">
        <v>2109.4968553459121</v>
      </c>
      <c r="N12" s="4">
        <v>566.66666666666663</v>
      </c>
      <c r="O12" s="4">
        <v>353.11461019863356</v>
      </c>
      <c r="P12" s="4">
        <v>54.524075833672683</v>
      </c>
      <c r="Q12" s="4">
        <v>0.19875118772906203</v>
      </c>
      <c r="R12" s="4">
        <v>52.602814352291745</v>
      </c>
      <c r="S12" s="4">
        <v>363.0817610062893</v>
      </c>
      <c r="T12" s="4">
        <v>1241.5094339622642</v>
      </c>
      <c r="U12" s="4">
        <v>33.333333333333336</v>
      </c>
      <c r="V12" s="5">
        <v>0</v>
      </c>
      <c r="W12" s="4">
        <v>47.421383647798741</v>
      </c>
      <c r="X12" s="4">
        <v>734.46540880503142</v>
      </c>
      <c r="Y12" s="4">
        <v>132.32704402515722</v>
      </c>
      <c r="Z12" s="4">
        <v>113.83647798742138</v>
      </c>
      <c r="AA12" s="4">
        <v>61.886792452830186</v>
      </c>
      <c r="AB12" s="4">
        <v>0</v>
      </c>
      <c r="AC12" s="4">
        <v>83.270440251572325</v>
      </c>
      <c r="AD12" s="4">
        <v>22.264150943396228</v>
      </c>
      <c r="AE12" s="4">
        <v>59.119496855345908</v>
      </c>
      <c r="AF12" s="4">
        <v>3.1446540880503142</v>
      </c>
      <c r="AG12" s="4">
        <v>11.320754716981131</v>
      </c>
      <c r="AH12" s="4">
        <v>96.855345911949684</v>
      </c>
      <c r="AI12" s="4">
        <v>262.64150943396226</v>
      </c>
      <c r="AJ12" s="4">
        <v>36.477987421383645</v>
      </c>
      <c r="AK12" s="4">
        <v>145.53459119496856</v>
      </c>
      <c r="AL12" s="4">
        <v>0</v>
      </c>
      <c r="AM12" s="4">
        <v>59.119496855345908</v>
      </c>
      <c r="AN12" s="4">
        <v>18.867924528301888</v>
      </c>
    </row>
    <row r="13" spans="1:40" ht="12" customHeight="1" x14ac:dyDescent="0.2">
      <c r="A13" s="21" t="s">
        <v>54</v>
      </c>
      <c r="B13" s="4">
        <v>28692.955974842767</v>
      </c>
      <c r="C13" s="4">
        <v>2840.566037735849</v>
      </c>
      <c r="D13" s="4">
        <v>0</v>
      </c>
      <c r="E13" s="4">
        <v>189.68553459119497</v>
      </c>
      <c r="F13" s="4">
        <v>14.842767295597485</v>
      </c>
      <c r="G13" s="4">
        <v>1691.3207547169811</v>
      </c>
      <c r="H13" s="4">
        <v>2271.6981132075471</v>
      </c>
      <c r="I13" s="4">
        <v>233.45911949685535</v>
      </c>
      <c r="J13" s="4">
        <v>2323.8993710691825</v>
      </c>
      <c r="K13" s="4">
        <v>167.42138364779873</v>
      </c>
      <c r="L13" s="4">
        <v>574.15094339622635</v>
      </c>
      <c r="M13" s="4">
        <v>2406.1635220125786</v>
      </c>
      <c r="N13" s="4">
        <v>455.91194968553458</v>
      </c>
      <c r="O13" s="4">
        <v>479.96769376951266</v>
      </c>
      <c r="P13" s="4">
        <v>74.111334328763405</v>
      </c>
      <c r="Q13" s="4">
        <v>0.27015067191529796</v>
      </c>
      <c r="R13" s="4">
        <v>71.49987783358219</v>
      </c>
      <c r="S13" s="4">
        <v>336.03773584905662</v>
      </c>
      <c r="T13" s="4">
        <v>1106.7295597484276</v>
      </c>
      <c r="U13" s="4">
        <v>61.635220125786162</v>
      </c>
      <c r="V13" s="5">
        <v>0</v>
      </c>
      <c r="W13" s="4">
        <v>49.245283018867923</v>
      </c>
      <c r="X13" s="4">
        <v>778.49056603773579</v>
      </c>
      <c r="Y13" s="4">
        <v>120.75471698113208</v>
      </c>
      <c r="Z13" s="4">
        <v>94.968553459119491</v>
      </c>
      <c r="AA13" s="4">
        <v>10.062893081761006</v>
      </c>
      <c r="AB13" s="4">
        <v>0</v>
      </c>
      <c r="AC13" s="4">
        <v>91.76100628930817</v>
      </c>
      <c r="AD13" s="4">
        <v>28.930817610062892</v>
      </c>
      <c r="AE13" s="4">
        <v>67.610062893081761</v>
      </c>
      <c r="AF13" s="4">
        <v>5.0314465408805029</v>
      </c>
      <c r="AG13" s="4">
        <v>143.45911949685535</v>
      </c>
      <c r="AH13" s="4">
        <v>128.55345911949686</v>
      </c>
      <c r="AI13" s="4">
        <v>532.38993710691818</v>
      </c>
      <c r="AJ13" s="4">
        <v>8.6163522012578611</v>
      </c>
      <c r="AK13" s="4">
        <v>122.95597484276729</v>
      </c>
      <c r="AL13" s="4">
        <v>0</v>
      </c>
      <c r="AM13" s="4">
        <v>52.578616352201259</v>
      </c>
      <c r="AN13" s="4">
        <v>4.4025157232704402</v>
      </c>
    </row>
    <row r="14" spans="1:40" ht="12" customHeight="1" x14ac:dyDescent="0.2">
      <c r="A14" s="21" t="s">
        <v>55</v>
      </c>
      <c r="B14" s="4">
        <v>39356.54088050314</v>
      </c>
      <c r="C14" s="4">
        <v>919.81132075471692</v>
      </c>
      <c r="D14" s="4">
        <v>0</v>
      </c>
      <c r="E14" s="4">
        <v>103.27044025157232</v>
      </c>
      <c r="F14" s="4">
        <v>4.0880503144654083</v>
      </c>
      <c r="G14" s="4">
        <v>27.547169811320753</v>
      </c>
      <c r="H14" s="4">
        <v>160.18867924528303</v>
      </c>
      <c r="I14" s="4">
        <v>4.0880503144654083</v>
      </c>
      <c r="J14" s="4">
        <v>1265.9119496855346</v>
      </c>
      <c r="K14" s="4">
        <v>291.63522012578613</v>
      </c>
      <c r="L14" s="4">
        <v>429.81132075471697</v>
      </c>
      <c r="M14" s="4">
        <v>851.63522012578619</v>
      </c>
      <c r="N14" s="4">
        <v>138.17610062893081</v>
      </c>
      <c r="O14" s="4">
        <v>184.87751685444096</v>
      </c>
      <c r="P14" s="4">
        <v>28.546753540563774</v>
      </c>
      <c r="Q14" s="4">
        <v>0.10405863988054839</v>
      </c>
      <c r="R14" s="4">
        <v>27.540853355051809</v>
      </c>
      <c r="S14" s="4">
        <v>509.74842767295598</v>
      </c>
      <c r="T14" s="4">
        <v>1027.2955974842766</v>
      </c>
      <c r="U14" s="4">
        <v>173.89937106918239</v>
      </c>
      <c r="V14" s="5">
        <v>0</v>
      </c>
      <c r="W14" s="4">
        <v>34.528301886792455</v>
      </c>
      <c r="X14" s="4">
        <v>221.32075471698113</v>
      </c>
      <c r="Y14" s="4">
        <v>107.48427672955975</v>
      </c>
      <c r="Z14" s="4">
        <v>79.874213836477992</v>
      </c>
      <c r="AA14" s="4">
        <v>70.628930817610055</v>
      </c>
      <c r="AB14" s="4">
        <v>0</v>
      </c>
      <c r="AC14" s="4">
        <v>50.503144654088047</v>
      </c>
      <c r="AD14" s="4">
        <v>24.40251572327044</v>
      </c>
      <c r="AE14" s="4">
        <v>39.748427672955977</v>
      </c>
      <c r="AF14" s="4">
        <v>4.9056603773584904</v>
      </c>
      <c r="AG14" s="4">
        <v>63.20754716981132</v>
      </c>
      <c r="AH14" s="4">
        <v>50.503144654088047</v>
      </c>
      <c r="AI14" s="4">
        <v>841.32075471698113</v>
      </c>
      <c r="AJ14" s="4">
        <v>7.232704402515723</v>
      </c>
      <c r="AK14" s="4">
        <v>87.295597484276726</v>
      </c>
      <c r="AL14" s="4">
        <v>0</v>
      </c>
      <c r="AM14" s="4">
        <v>12.767295597484276</v>
      </c>
      <c r="AN14" s="4">
        <v>28.80503144654088</v>
      </c>
    </row>
    <row r="15" spans="1:40" s="6" customFormat="1" ht="12" customHeight="1" x14ac:dyDescent="0.2">
      <c r="A15" s="21" t="s">
        <v>56</v>
      </c>
      <c r="B15" s="4">
        <v>7127.5471698113206</v>
      </c>
      <c r="C15" s="4">
        <v>1347.5471698113208</v>
      </c>
      <c r="D15" s="4">
        <v>0</v>
      </c>
      <c r="E15" s="4">
        <v>224.90566037735849</v>
      </c>
      <c r="F15" s="4">
        <v>6.5408805031446535</v>
      </c>
      <c r="G15" s="4">
        <v>456.10062893081761</v>
      </c>
      <c r="H15" s="4">
        <v>761.19496855345915</v>
      </c>
      <c r="I15" s="4">
        <v>5.6603773584905657</v>
      </c>
      <c r="J15" s="4">
        <v>365.78616352201254</v>
      </c>
      <c r="K15" s="4">
        <v>110.69182389937107</v>
      </c>
      <c r="L15" s="4">
        <v>306.9182389937107</v>
      </c>
      <c r="M15" s="4">
        <v>1389.3710691823899</v>
      </c>
      <c r="N15" s="4">
        <v>129.37106918238993</v>
      </c>
      <c r="O15" s="4">
        <v>245.98886928193292</v>
      </c>
      <c r="P15" s="4">
        <v>37.982896701506718</v>
      </c>
      <c r="Q15" s="4">
        <v>0.13845527351703543</v>
      </c>
      <c r="R15" s="4">
        <v>36.644495724175378</v>
      </c>
      <c r="S15" s="4">
        <v>180.75471698113208</v>
      </c>
      <c r="T15" s="4">
        <v>665.66037735849056</v>
      </c>
      <c r="U15" s="4">
        <v>128.0503144654088</v>
      </c>
      <c r="V15" s="5">
        <v>0</v>
      </c>
      <c r="W15" s="4">
        <v>46.79245283018868</v>
      </c>
      <c r="X15" s="4">
        <v>432.2641509433962</v>
      </c>
      <c r="Y15" s="4">
        <v>85.220125786163521</v>
      </c>
      <c r="Z15" s="4">
        <v>42.515723270440247</v>
      </c>
      <c r="AA15" s="4">
        <v>59.559748427672957</v>
      </c>
      <c r="AB15" s="4">
        <v>0</v>
      </c>
      <c r="AC15" s="4">
        <v>47.987421383647799</v>
      </c>
      <c r="AD15" s="4">
        <v>17.044025157232703</v>
      </c>
      <c r="AE15" s="4">
        <v>46.918238993710688</v>
      </c>
      <c r="AF15" s="4">
        <v>0.25157232704402516</v>
      </c>
      <c r="AG15" s="4">
        <v>14.968553459119496</v>
      </c>
      <c r="AH15" s="4">
        <v>47.044025157232703</v>
      </c>
      <c r="AI15" s="4">
        <v>851.06918238993705</v>
      </c>
      <c r="AJ15" s="4">
        <v>0.31446540880503143</v>
      </c>
      <c r="AK15" s="4">
        <v>36.540880503144656</v>
      </c>
      <c r="AL15" s="4">
        <v>2.2012578616352201</v>
      </c>
      <c r="AM15" s="4">
        <v>14.088050314465409</v>
      </c>
      <c r="AN15" s="4">
        <v>11.320754716981131</v>
      </c>
    </row>
    <row r="16" spans="1:40" ht="12" customHeight="1" x14ac:dyDescent="0.2">
      <c r="A16" s="21" t="s">
        <v>57</v>
      </c>
      <c r="B16" s="4">
        <v>613.39622641509436</v>
      </c>
      <c r="C16" s="4">
        <v>3131.132075471698</v>
      </c>
      <c r="D16" s="4">
        <v>696.85534591194971</v>
      </c>
      <c r="E16" s="4">
        <v>565.09433962264154</v>
      </c>
      <c r="F16" s="4">
        <v>17.29559748427673</v>
      </c>
      <c r="G16" s="4">
        <v>1695.4716981132076</v>
      </c>
      <c r="H16" s="4">
        <v>3251.3207547169809</v>
      </c>
      <c r="I16" s="4">
        <v>76.415094339622641</v>
      </c>
      <c r="J16" s="4">
        <v>873.27044025157227</v>
      </c>
      <c r="K16" s="4">
        <v>183.01886792452831</v>
      </c>
      <c r="L16" s="4">
        <v>450.56603773584902</v>
      </c>
      <c r="M16" s="4">
        <v>1689.1194968553459</v>
      </c>
      <c r="N16" s="4">
        <v>230.81761006289307</v>
      </c>
      <c r="O16" s="4">
        <v>217.29016786570742</v>
      </c>
      <c r="P16" s="4">
        <v>33.5515587529976</v>
      </c>
      <c r="Q16" s="4">
        <v>0.1223021582733813</v>
      </c>
      <c r="R16" s="4">
        <v>32.369304556354919</v>
      </c>
      <c r="S16" s="4">
        <v>455.09433962264148</v>
      </c>
      <c r="T16" s="4">
        <v>1235.2201257861634</v>
      </c>
      <c r="U16" s="4">
        <v>206.10062893081761</v>
      </c>
      <c r="V16" s="5">
        <v>6.2893081761006289E-2</v>
      </c>
      <c r="W16" s="4">
        <v>57.106918238993707</v>
      </c>
      <c r="X16" s="4">
        <v>716.41509433962267</v>
      </c>
      <c r="Y16" s="4">
        <v>219.87421383647799</v>
      </c>
      <c r="Z16" s="4">
        <v>92.578616352201252</v>
      </c>
      <c r="AA16" s="4">
        <v>82.327044025157235</v>
      </c>
      <c r="AB16" s="4">
        <v>21.823899371069182</v>
      </c>
      <c r="AC16" s="4">
        <v>116.16352201257861</v>
      </c>
      <c r="AD16" s="4">
        <v>26.79245283018868</v>
      </c>
      <c r="AE16" s="4">
        <v>62.641509433962263</v>
      </c>
      <c r="AF16" s="4">
        <v>7.6729559748427674</v>
      </c>
      <c r="AG16" s="4">
        <v>8.9308176100628938</v>
      </c>
      <c r="AH16" s="4">
        <v>297.16981132075472</v>
      </c>
      <c r="AI16" s="4">
        <v>446.9182389937107</v>
      </c>
      <c r="AJ16" s="4">
        <v>6.2893081761006284</v>
      </c>
      <c r="AK16" s="4">
        <v>72.012578616352201</v>
      </c>
      <c r="AL16" s="4">
        <v>0</v>
      </c>
      <c r="AM16" s="4">
        <v>29.685534591194969</v>
      </c>
      <c r="AN16" s="4">
        <v>10.691823899371069</v>
      </c>
    </row>
    <row r="17" spans="1:40" ht="12" customHeight="1" x14ac:dyDescent="0.2">
      <c r="A17" s="21" t="s">
        <v>58</v>
      </c>
      <c r="B17" s="4">
        <v>907.29559748427675</v>
      </c>
      <c r="C17" s="4">
        <v>1541.6352201257862</v>
      </c>
      <c r="D17" s="4">
        <v>544.6540880503145</v>
      </c>
      <c r="E17" s="4">
        <v>83.899371069182394</v>
      </c>
      <c r="F17" s="4">
        <v>14.654088050314465</v>
      </c>
      <c r="G17" s="4">
        <v>574.08805031446536</v>
      </c>
      <c r="H17" s="4">
        <v>1129.8113207547169</v>
      </c>
      <c r="I17" s="4">
        <v>40.440251572327043</v>
      </c>
      <c r="J17" s="4">
        <v>515.3459119496855</v>
      </c>
      <c r="K17" s="4">
        <v>152.64150943396226</v>
      </c>
      <c r="L17" s="4">
        <v>453.96226415094338</v>
      </c>
      <c r="M17" s="4">
        <v>1391.1949685534591</v>
      </c>
      <c r="N17" s="4">
        <v>128.23899371069183</v>
      </c>
      <c r="O17" s="4">
        <v>122.0297724084883</v>
      </c>
      <c r="P17" s="4">
        <v>18.842495814669018</v>
      </c>
      <c r="Q17" s="4">
        <v>6.8684674901588152E-2</v>
      </c>
      <c r="R17" s="4">
        <v>18.178543957287001</v>
      </c>
      <c r="S17" s="4">
        <v>250.25157232704402</v>
      </c>
      <c r="T17" s="4">
        <v>870.62893081761001</v>
      </c>
      <c r="U17" s="4">
        <v>264.2138364779874</v>
      </c>
      <c r="V17" s="5">
        <v>6.2893081761006289E-2</v>
      </c>
      <c r="W17" s="4">
        <v>55.345911949685537</v>
      </c>
      <c r="X17" s="4">
        <v>356.98113207547169</v>
      </c>
      <c r="Y17" s="4">
        <v>311.19496855345909</v>
      </c>
      <c r="Z17" s="4">
        <v>90.188679245283012</v>
      </c>
      <c r="AA17" s="4">
        <v>67.610062893081761</v>
      </c>
      <c r="AB17" s="4">
        <v>0</v>
      </c>
      <c r="AC17" s="4">
        <v>83.396226415094333</v>
      </c>
      <c r="AD17" s="4">
        <v>32.075471698113205</v>
      </c>
      <c r="AE17" s="4">
        <v>34.150943396226417</v>
      </c>
      <c r="AF17" s="4">
        <v>25.157232704402514</v>
      </c>
      <c r="AG17" s="4">
        <v>34.968553459119498</v>
      </c>
      <c r="AH17" s="4">
        <v>126.16352201257861</v>
      </c>
      <c r="AI17" s="4">
        <v>457.73584905660374</v>
      </c>
      <c r="AJ17" s="4">
        <v>1.2578616352201257</v>
      </c>
      <c r="AK17" s="4">
        <v>174.65408805031447</v>
      </c>
      <c r="AL17" s="4">
        <v>0</v>
      </c>
      <c r="AM17" s="4">
        <v>26.666666666666664</v>
      </c>
      <c r="AN17" s="4">
        <v>0.94339622641509435</v>
      </c>
    </row>
    <row r="18" spans="1:40" ht="12" customHeight="1" x14ac:dyDescent="0.2">
      <c r="A18" s="21" t="s">
        <v>59</v>
      </c>
      <c r="B18" s="4">
        <v>529.24528301886789</v>
      </c>
      <c r="C18" s="4">
        <v>1541.5094339622642</v>
      </c>
      <c r="D18" s="4">
        <v>15.09433962264151</v>
      </c>
      <c r="E18" s="4">
        <v>42.327044025157235</v>
      </c>
      <c r="F18" s="4">
        <v>8.6792452830188669</v>
      </c>
      <c r="G18" s="4">
        <v>7242.0754716981128</v>
      </c>
      <c r="H18" s="4">
        <v>1040.691823899371</v>
      </c>
      <c r="I18" s="4">
        <v>25.031446540880502</v>
      </c>
      <c r="J18" s="4">
        <v>345.91194968553458</v>
      </c>
      <c r="K18" s="4">
        <v>233.83647798742138</v>
      </c>
      <c r="L18" s="4">
        <v>566.03773584905662</v>
      </c>
      <c r="M18" s="4">
        <v>1543.6477987421383</v>
      </c>
      <c r="N18" s="4">
        <v>189.37106918238993</v>
      </c>
      <c r="O18" s="4">
        <v>264.02805302927464</v>
      </c>
      <c r="P18" s="4">
        <v>40.768309126283874</v>
      </c>
      <c r="Q18" s="4">
        <v>0.14860866024161803</v>
      </c>
      <c r="R18" s="4">
        <v>39.331758743948235</v>
      </c>
      <c r="S18" s="4">
        <v>381.76100628930817</v>
      </c>
      <c r="T18" s="4">
        <v>2436.6037735849054</v>
      </c>
      <c r="U18" s="4">
        <v>112.38993710691824</v>
      </c>
      <c r="V18" s="4">
        <v>269.1823899371069</v>
      </c>
      <c r="W18" s="4">
        <v>91.446540880503136</v>
      </c>
      <c r="X18" s="4">
        <v>529.05660377358492</v>
      </c>
      <c r="Y18" s="4">
        <v>422.89308176100627</v>
      </c>
      <c r="Z18" s="4">
        <v>132.13836477987422</v>
      </c>
      <c r="AA18" s="4">
        <v>80.943396226415089</v>
      </c>
      <c r="AB18" s="4">
        <v>0</v>
      </c>
      <c r="AC18" s="4">
        <v>94.339622641509436</v>
      </c>
      <c r="AD18" s="4">
        <v>55.59748427672956</v>
      </c>
      <c r="AE18" s="4">
        <v>72.95597484276729</v>
      </c>
      <c r="AF18" s="4">
        <v>308.17610062893078</v>
      </c>
      <c r="AG18" s="4">
        <v>14.654088050314465</v>
      </c>
      <c r="AH18" s="4">
        <v>83.270440251572325</v>
      </c>
      <c r="AI18" s="4">
        <v>262.45283018867923</v>
      </c>
      <c r="AJ18" s="4">
        <v>18.742138364779873</v>
      </c>
      <c r="AK18" s="4">
        <v>125.28301886792453</v>
      </c>
      <c r="AL18" s="4">
        <v>0</v>
      </c>
      <c r="AM18" s="4">
        <v>53.584905660377359</v>
      </c>
      <c r="AN18" s="4">
        <v>3.2704402515723268</v>
      </c>
    </row>
    <row r="19" spans="1:40" s="6" customFormat="1" ht="12" customHeight="1" x14ac:dyDescent="0.2">
      <c r="A19" s="22" t="s">
        <v>60</v>
      </c>
      <c r="B19" s="14">
        <v>17726.352201257861</v>
      </c>
      <c r="C19" s="14">
        <v>2138.1761006289307</v>
      </c>
      <c r="D19" s="14">
        <v>0</v>
      </c>
      <c r="E19" s="14">
        <v>150.9433962264151</v>
      </c>
      <c r="F19" s="14">
        <v>4.9685534591194971</v>
      </c>
      <c r="G19" s="14">
        <v>8265.9119496855346</v>
      </c>
      <c r="H19" s="14">
        <v>2562.4528301886794</v>
      </c>
      <c r="I19" s="14">
        <v>25.723270440251572</v>
      </c>
      <c r="J19" s="14">
        <v>382.38993710691824</v>
      </c>
      <c r="K19" s="14">
        <v>231.50943396226415</v>
      </c>
      <c r="L19" s="14">
        <v>599.81132075471692</v>
      </c>
      <c r="M19" s="14">
        <v>1284.6540880503144</v>
      </c>
      <c r="N19" s="14">
        <v>154.52830188679246</v>
      </c>
      <c r="O19" s="14">
        <v>281.2955069906339</v>
      </c>
      <c r="P19" s="14">
        <v>43.43455952219356</v>
      </c>
      <c r="Q19" s="14">
        <v>0.15832767748065699</v>
      </c>
      <c r="R19" s="14">
        <v>41.904058639880546</v>
      </c>
      <c r="S19" s="14">
        <v>408.17610062893078</v>
      </c>
      <c r="T19" s="14">
        <v>1546.0377358490566</v>
      </c>
      <c r="U19" s="14">
        <v>304.40251572327043</v>
      </c>
      <c r="V19" s="14">
        <v>276.03773584905662</v>
      </c>
      <c r="W19" s="14">
        <v>90.188679245283012</v>
      </c>
      <c r="X19" s="14">
        <v>342.13836477987422</v>
      </c>
      <c r="Y19" s="14">
        <v>256.03773584905662</v>
      </c>
      <c r="Z19" s="14">
        <v>124.27672955974842</v>
      </c>
      <c r="AA19" s="14">
        <v>111.19496855345912</v>
      </c>
      <c r="AB19" s="14">
        <v>1626.4150943396226</v>
      </c>
      <c r="AC19" s="14">
        <v>82.075471698113205</v>
      </c>
      <c r="AD19" s="14">
        <v>78.679245283018872</v>
      </c>
      <c r="AE19" s="14">
        <v>91.320754716981128</v>
      </c>
      <c r="AF19" s="14">
        <v>20.50314465408805</v>
      </c>
      <c r="AG19" s="14">
        <v>10.817610062893081</v>
      </c>
      <c r="AH19" s="14">
        <v>102.57861635220125</v>
      </c>
      <c r="AI19" s="14">
        <v>325.47169811320754</v>
      </c>
      <c r="AJ19" s="14">
        <v>14.779874213836477</v>
      </c>
      <c r="AK19" s="14">
        <v>306.47798742138366</v>
      </c>
      <c r="AL19" s="14">
        <v>1.4465408805031446</v>
      </c>
      <c r="AM19" s="14">
        <v>49.119496855345908</v>
      </c>
      <c r="AN19" s="14">
        <v>7.232704402515723</v>
      </c>
    </row>
    <row r="20" spans="1:40" s="25" customFormat="1" ht="12" customHeight="1" x14ac:dyDescent="0.2">
      <c r="A20" s="43" t="s">
        <v>106</v>
      </c>
      <c r="B20" s="43"/>
      <c r="C20" s="43"/>
      <c r="D20" s="43"/>
      <c r="E20" s="4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2" customHeight="1" x14ac:dyDescent="0.2">
      <c r="A21" s="8" t="s">
        <v>85</v>
      </c>
      <c r="B21" s="2"/>
    </row>
    <row r="22" spans="1:40" ht="12" customHeight="1" x14ac:dyDescent="0.2">
      <c r="A22" s="8" t="s">
        <v>86</v>
      </c>
      <c r="B22" s="2"/>
      <c r="Q22" s="10"/>
    </row>
    <row r="23" spans="1:40" ht="12" customHeight="1" x14ac:dyDescent="0.2">
      <c r="A23" s="7" t="s">
        <v>84</v>
      </c>
    </row>
    <row r="24" spans="1:40" ht="12" customHeight="1" x14ac:dyDescent="0.2">
      <c r="L24" s="11"/>
      <c r="M24" s="12"/>
      <c r="O24" s="11"/>
      <c r="P24" s="11"/>
      <c r="Q24" s="11"/>
      <c r="R24" s="11"/>
      <c r="S24" s="12"/>
      <c r="AN24" s="13"/>
    </row>
    <row r="25" spans="1:40" ht="12" customHeight="1" x14ac:dyDescent="0.2">
      <c r="O25" s="11"/>
      <c r="P25" s="11"/>
      <c r="Q25" s="11"/>
      <c r="R25" s="11"/>
    </row>
    <row r="26" spans="1:40" ht="12" customHeight="1" x14ac:dyDescent="0.2">
      <c r="O26" s="11"/>
      <c r="P26" s="11"/>
      <c r="Q26" s="11"/>
      <c r="R26" s="11"/>
    </row>
    <row r="27" spans="1:40" ht="12" customHeight="1" x14ac:dyDescent="0.2">
      <c r="O27" s="11"/>
      <c r="P27" s="11"/>
      <c r="Q27" s="11"/>
      <c r="R27" s="11"/>
    </row>
    <row r="28" spans="1:40" ht="12" customHeight="1" x14ac:dyDescent="0.2">
      <c r="O28" s="11"/>
      <c r="P28" s="11"/>
      <c r="Q28" s="11"/>
      <c r="R28" s="11"/>
    </row>
    <row r="29" spans="1:40" ht="12" customHeight="1" x14ac:dyDescent="0.2">
      <c r="O29" s="11"/>
      <c r="P29" s="11"/>
      <c r="Q29" s="11"/>
      <c r="R29" s="11"/>
    </row>
    <row r="30" spans="1:40" ht="12" customHeight="1" x14ac:dyDescent="0.2">
      <c r="O30" s="11"/>
      <c r="P30" s="11"/>
      <c r="Q30" s="11"/>
      <c r="R30" s="11"/>
    </row>
    <row r="31" spans="1:40" ht="12" customHeight="1" x14ac:dyDescent="0.2">
      <c r="O31" s="10"/>
      <c r="P31" s="10"/>
      <c r="Q31" s="10"/>
      <c r="R31" s="10"/>
    </row>
    <row r="32" spans="1:40" ht="12" customHeight="1" x14ac:dyDescent="0.2">
      <c r="O32" s="10"/>
      <c r="P32" s="10"/>
      <c r="Q32" s="10"/>
      <c r="R32" s="10"/>
    </row>
    <row r="33" spans="15:18" ht="12" customHeight="1" x14ac:dyDescent="0.2">
      <c r="O33" s="10"/>
      <c r="P33" s="10"/>
      <c r="Q33" s="10"/>
      <c r="R33" s="10"/>
    </row>
    <row r="34" spans="15:18" ht="12" customHeight="1" x14ac:dyDescent="0.2">
      <c r="O34" s="10"/>
      <c r="P34" s="10"/>
      <c r="Q34" s="10"/>
      <c r="R34" s="10"/>
    </row>
  </sheetData>
  <mergeCells count="10">
    <mergeCell ref="A20:E20"/>
    <mergeCell ref="AG5:AN5"/>
    <mergeCell ref="A1:AN1"/>
    <mergeCell ref="A5:A6"/>
    <mergeCell ref="B5:D5"/>
    <mergeCell ref="E5:F5"/>
    <mergeCell ref="G5:J5"/>
    <mergeCell ref="K5:R5"/>
    <mergeCell ref="S5:T5"/>
    <mergeCell ref="U5:AB5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77"/>
  <sheetViews>
    <sheetView workbookViewId="0">
      <selection activeCell="A78" sqref="A78"/>
    </sheetView>
  </sheetViews>
  <sheetFormatPr baseColWidth="10" defaultRowHeight="12" x14ac:dyDescent="0.2"/>
  <cols>
    <col min="1" max="1" width="17" style="18" customWidth="1"/>
    <col min="2" max="14" width="10.28515625" style="18" customWidth="1"/>
    <col min="15" max="16384" width="11.42578125" style="18"/>
  </cols>
  <sheetData>
    <row r="2" spans="1:14" x14ac:dyDescent="0.2">
      <c r="A2" s="18" t="s">
        <v>119</v>
      </c>
    </row>
    <row r="3" spans="1:14" x14ac:dyDescent="0.2">
      <c r="A3" s="18" t="s">
        <v>0</v>
      </c>
    </row>
    <row r="5" spans="1:14" x14ac:dyDescent="0.2">
      <c r="A5" s="31" t="s">
        <v>117</v>
      </c>
      <c r="B5" s="31" t="s">
        <v>48</v>
      </c>
      <c r="C5" s="31" t="s">
        <v>49</v>
      </c>
      <c r="D5" s="31" t="s">
        <v>50</v>
      </c>
      <c r="E5" s="31" t="s">
        <v>51</v>
      </c>
      <c r="F5" s="31" t="s">
        <v>52</v>
      </c>
      <c r="G5" s="31" t="s">
        <v>53</v>
      </c>
      <c r="H5" s="31" t="s">
        <v>54</v>
      </c>
      <c r="I5" s="31" t="s">
        <v>55</v>
      </c>
      <c r="J5" s="31" t="s">
        <v>56</v>
      </c>
      <c r="K5" s="31" t="s">
        <v>57</v>
      </c>
      <c r="L5" s="31" t="s">
        <v>58</v>
      </c>
      <c r="M5" s="31" t="s">
        <v>59</v>
      </c>
      <c r="N5" s="31" t="s">
        <v>60</v>
      </c>
    </row>
    <row r="6" spans="1:14" x14ac:dyDescent="0.2">
      <c r="A6" s="26" t="s">
        <v>2</v>
      </c>
      <c r="B6" s="27">
        <f>SUM(C6:N6)</f>
        <v>224076.16352201253</v>
      </c>
      <c r="C6" s="27">
        <f>SUM(C7:C9)</f>
        <v>35159.119496855339</v>
      </c>
      <c r="D6" s="27">
        <f t="shared" ref="D6:N6" si="0">SUM(D7:D9)</f>
        <v>14511.194968553458</v>
      </c>
      <c r="E6" s="27">
        <f t="shared" si="0"/>
        <v>3240.1886792452829</v>
      </c>
      <c r="F6" s="27">
        <f t="shared" si="0"/>
        <v>18710</v>
      </c>
      <c r="G6" s="27">
        <f t="shared" si="0"/>
        <v>34877.421383647794</v>
      </c>
      <c r="H6" s="27">
        <f t="shared" si="0"/>
        <v>31573.396226415094</v>
      </c>
      <c r="I6" s="27">
        <f t="shared" si="0"/>
        <v>17290</v>
      </c>
      <c r="J6" s="27">
        <f t="shared" si="0"/>
        <v>15891.823899371067</v>
      </c>
      <c r="K6" s="27">
        <f t="shared" si="0"/>
        <v>8663.2075471698117</v>
      </c>
      <c r="L6" s="27">
        <f t="shared" si="0"/>
        <v>1907.4842767295595</v>
      </c>
      <c r="M6" s="27">
        <f t="shared" si="0"/>
        <v>3448.3018867924525</v>
      </c>
      <c r="N6" s="27">
        <f t="shared" si="0"/>
        <v>38804.025157232703</v>
      </c>
    </row>
    <row r="7" spans="1:14" x14ac:dyDescent="0.2">
      <c r="A7" s="28" t="s">
        <v>9</v>
      </c>
      <c r="B7" s="27">
        <f t="shared" ref="B7:B70" si="1">SUM(C7:N7)</f>
        <v>199906.47798742136</v>
      </c>
      <c r="C7" s="30">
        <v>33417.924528301883</v>
      </c>
      <c r="D7" s="30">
        <v>13116.100628930817</v>
      </c>
      <c r="E7" s="30">
        <v>1342.4528301886792</v>
      </c>
      <c r="F7" s="30">
        <v>15982.012578616352</v>
      </c>
      <c r="G7" s="30">
        <v>31649.245283018867</v>
      </c>
      <c r="H7" s="30">
        <v>28301.19496855346</v>
      </c>
      <c r="I7" s="30">
        <v>14693.396226415094</v>
      </c>
      <c r="J7" s="30">
        <v>14149.056603773584</v>
      </c>
      <c r="K7" s="30">
        <v>6797.2955974842762</v>
      </c>
      <c r="L7" s="30">
        <v>757.7358490566038</v>
      </c>
      <c r="M7" s="30">
        <v>2503.3962264150941</v>
      </c>
      <c r="N7" s="30">
        <v>37196.666666666664</v>
      </c>
    </row>
    <row r="8" spans="1:14" x14ac:dyDescent="0.2">
      <c r="A8" s="28" t="s">
        <v>62</v>
      </c>
      <c r="B8" s="27">
        <f t="shared" si="1"/>
        <v>23969.496855345908</v>
      </c>
      <c r="C8" s="30">
        <v>1733.4591194968552</v>
      </c>
      <c r="D8" s="30">
        <v>1390.1886792452831</v>
      </c>
      <c r="E8" s="30">
        <v>1894.5911949685535</v>
      </c>
      <c r="F8" s="30">
        <v>2712.0125786163521</v>
      </c>
      <c r="G8" s="30">
        <v>3220.1886792452829</v>
      </c>
      <c r="H8" s="30">
        <v>3271.3207547169809</v>
      </c>
      <c r="I8" s="30">
        <v>2593.9622641509432</v>
      </c>
      <c r="J8" s="30">
        <v>1732.1383647798741</v>
      </c>
      <c r="K8" s="30">
        <v>1858.1761006289307</v>
      </c>
      <c r="L8" s="30">
        <v>1014.5283018867924</v>
      </c>
      <c r="M8" s="30">
        <v>944.90566037735846</v>
      </c>
      <c r="N8" s="30">
        <v>1604.0251572327043</v>
      </c>
    </row>
    <row r="9" spans="1:14" x14ac:dyDescent="0.2">
      <c r="A9" s="28" t="s">
        <v>11</v>
      </c>
      <c r="B9" s="27">
        <f t="shared" si="1"/>
        <v>200.18867924528303</v>
      </c>
      <c r="C9" s="30">
        <v>7.7358490566037732</v>
      </c>
      <c r="D9" s="30">
        <v>4.9056603773584904</v>
      </c>
      <c r="E9" s="30">
        <v>3.1446540880503142</v>
      </c>
      <c r="F9" s="30">
        <v>15.974842767295597</v>
      </c>
      <c r="G9" s="30">
        <v>7.9874213836477983</v>
      </c>
      <c r="H9" s="30">
        <v>0.88050314465408808</v>
      </c>
      <c r="I9" s="30">
        <v>2.641509433962264</v>
      </c>
      <c r="J9" s="30">
        <v>10.628930817610062</v>
      </c>
      <c r="K9" s="30">
        <v>7.7358490566037732</v>
      </c>
      <c r="L9" s="30">
        <v>135.22012578616352</v>
      </c>
      <c r="M9" s="30">
        <v>0</v>
      </c>
      <c r="N9" s="30">
        <v>3.333333333333333</v>
      </c>
    </row>
    <row r="10" spans="1:14" x14ac:dyDescent="0.2">
      <c r="A10" s="26" t="s">
        <v>3</v>
      </c>
      <c r="B10" s="27">
        <f t="shared" si="1"/>
        <v>4717.0440251572318</v>
      </c>
      <c r="C10" s="27">
        <f>SUM(C11:C12)</f>
        <v>307.98742138364776</v>
      </c>
      <c r="D10" s="27">
        <f t="shared" ref="D10:N10" si="2">SUM(D11:D12)</f>
        <v>430.75471698113211</v>
      </c>
      <c r="E10" s="27">
        <f t="shared" si="2"/>
        <v>367.92452830188677</v>
      </c>
      <c r="F10" s="27">
        <f t="shared" si="2"/>
        <v>341.69811320754712</v>
      </c>
      <c r="G10" s="27">
        <f t="shared" si="2"/>
        <v>681.69811320754718</v>
      </c>
      <c r="H10" s="27">
        <f t="shared" si="2"/>
        <v>470.44025157232704</v>
      </c>
      <c r="I10" s="27">
        <f t="shared" si="2"/>
        <v>356.22641509433959</v>
      </c>
      <c r="J10" s="27">
        <f t="shared" si="2"/>
        <v>307.23270440251571</v>
      </c>
      <c r="K10" s="27">
        <f t="shared" si="2"/>
        <v>837.04402515723268</v>
      </c>
      <c r="L10" s="27">
        <f t="shared" si="2"/>
        <v>385.22012578616352</v>
      </c>
      <c r="M10" s="27">
        <f t="shared" si="2"/>
        <v>129.74842767295596</v>
      </c>
      <c r="N10" s="27">
        <f t="shared" si="2"/>
        <v>101.0691823899371</v>
      </c>
    </row>
    <row r="11" spans="1:14" x14ac:dyDescent="0.2">
      <c r="A11" s="28" t="s">
        <v>13</v>
      </c>
      <c r="B11" s="27">
        <f t="shared" si="1"/>
        <v>358.36477987421381</v>
      </c>
      <c r="C11" s="30">
        <v>31.383647798742139</v>
      </c>
      <c r="D11" s="30">
        <v>40.754716981132077</v>
      </c>
      <c r="E11" s="30">
        <v>14.40251572327044</v>
      </c>
      <c r="F11" s="30">
        <v>25.911949685534591</v>
      </c>
      <c r="G11" s="30">
        <v>13.710691823899371</v>
      </c>
      <c r="H11" s="30">
        <v>16.918238993710691</v>
      </c>
      <c r="I11" s="30">
        <v>28.30188679245283</v>
      </c>
      <c r="J11" s="30">
        <v>16.666666666666668</v>
      </c>
      <c r="K11" s="30">
        <v>25.911949685534591</v>
      </c>
      <c r="L11" s="30">
        <v>77.169811320754718</v>
      </c>
      <c r="M11" s="30">
        <v>43.522012578616348</v>
      </c>
      <c r="N11" s="30">
        <v>23.710691823899371</v>
      </c>
    </row>
    <row r="12" spans="1:14" x14ac:dyDescent="0.2">
      <c r="A12" s="28" t="s">
        <v>63</v>
      </c>
      <c r="B12" s="27">
        <f t="shared" si="1"/>
        <v>4358.6792452830177</v>
      </c>
      <c r="C12" s="30">
        <v>276.60377358490564</v>
      </c>
      <c r="D12" s="30">
        <v>390</v>
      </c>
      <c r="E12" s="30">
        <v>353.52201257861634</v>
      </c>
      <c r="F12" s="30">
        <v>315.78616352201254</v>
      </c>
      <c r="G12" s="30">
        <v>667.98742138364776</v>
      </c>
      <c r="H12" s="30">
        <v>453.52201257861634</v>
      </c>
      <c r="I12" s="30">
        <v>327.92452830188677</v>
      </c>
      <c r="J12" s="30">
        <v>290.56603773584902</v>
      </c>
      <c r="K12" s="30">
        <v>811.13207547169804</v>
      </c>
      <c r="L12" s="30">
        <v>308.0503144654088</v>
      </c>
      <c r="M12" s="30">
        <v>86.226415094339615</v>
      </c>
      <c r="N12" s="30">
        <v>77.35849056603773</v>
      </c>
    </row>
    <row r="13" spans="1:14" x14ac:dyDescent="0.2">
      <c r="A13" s="26" t="s">
        <v>4</v>
      </c>
      <c r="B13" s="27">
        <f t="shared" si="1"/>
        <v>49245.974842767297</v>
      </c>
      <c r="C13" s="27">
        <f>SUM(C14:C18)</f>
        <v>3277.9245283018872</v>
      </c>
      <c r="D13" s="27">
        <f t="shared" ref="D13:N13" si="3">SUM(D14:D18)</f>
        <v>856.98113207547158</v>
      </c>
      <c r="E13" s="27">
        <f t="shared" si="3"/>
        <v>974.08805031446536</v>
      </c>
      <c r="F13" s="27">
        <f t="shared" si="3"/>
        <v>5323.5220125786163</v>
      </c>
      <c r="G13" s="27">
        <f t="shared" si="3"/>
        <v>6338.6792452830186</v>
      </c>
      <c r="H13" s="27">
        <f t="shared" si="3"/>
        <v>2750</v>
      </c>
      <c r="I13" s="27">
        <f t="shared" si="3"/>
        <v>1593.8993710691823</v>
      </c>
      <c r="J13" s="27">
        <f t="shared" si="3"/>
        <v>1906.9182389937105</v>
      </c>
      <c r="K13" s="27">
        <f t="shared" si="3"/>
        <v>3649.4339622641505</v>
      </c>
      <c r="L13" s="27">
        <f t="shared" si="3"/>
        <v>3100.5031446540879</v>
      </c>
      <c r="M13" s="27">
        <f t="shared" si="3"/>
        <v>9279.937106918238</v>
      </c>
      <c r="N13" s="27">
        <f t="shared" si="3"/>
        <v>10194.088050314467</v>
      </c>
    </row>
    <row r="14" spans="1:14" x14ac:dyDescent="0.2">
      <c r="A14" s="28" t="s">
        <v>65</v>
      </c>
      <c r="B14" s="27">
        <f t="shared" si="1"/>
        <v>18005.786163522011</v>
      </c>
      <c r="C14" s="30">
        <v>965.66037735849056</v>
      </c>
      <c r="D14" s="30">
        <v>271.76100628930817</v>
      </c>
      <c r="E14" s="30">
        <v>270.56603773584902</v>
      </c>
      <c r="F14" s="30">
        <v>915.84905660377353</v>
      </c>
      <c r="G14" s="30">
        <v>1264.9056603773586</v>
      </c>
      <c r="H14" s="30">
        <v>242.57861635220127</v>
      </c>
      <c r="I14" s="30">
        <v>134.90566037735849</v>
      </c>
      <c r="J14" s="30">
        <v>217.48427672955975</v>
      </c>
      <c r="K14" s="30">
        <v>1007.6100628930817</v>
      </c>
      <c r="L14" s="30">
        <v>731.69811320754718</v>
      </c>
      <c r="M14" s="30">
        <v>7184.0880503144654</v>
      </c>
      <c r="N14" s="30">
        <v>4798.6792452830186</v>
      </c>
    </row>
    <row r="15" spans="1:14" x14ac:dyDescent="0.2">
      <c r="A15" s="28" t="s">
        <v>66</v>
      </c>
      <c r="B15" s="27">
        <f t="shared" si="1"/>
        <v>17814.591194968554</v>
      </c>
      <c r="C15" s="30">
        <v>1823.8364779874214</v>
      </c>
      <c r="D15" s="30">
        <v>223.14465408805032</v>
      </c>
      <c r="E15" s="30">
        <v>146.16352201257862</v>
      </c>
      <c r="F15" s="30">
        <v>1798.4276729559749</v>
      </c>
      <c r="G15" s="30">
        <v>1877.6100628930817</v>
      </c>
      <c r="H15" s="30">
        <v>459.1823899371069</v>
      </c>
      <c r="I15" s="30">
        <v>139.24528301886792</v>
      </c>
      <c r="J15" s="30">
        <v>263.45911949685535</v>
      </c>
      <c r="K15" s="30">
        <v>1951.4465408805031</v>
      </c>
      <c r="L15" s="30">
        <v>2218.3647798742136</v>
      </c>
      <c r="M15" s="30">
        <v>1876.6666666666665</v>
      </c>
      <c r="N15" s="30">
        <v>5037.0440251572327</v>
      </c>
    </row>
    <row r="16" spans="1:14" x14ac:dyDescent="0.2">
      <c r="A16" s="28" t="s">
        <v>67</v>
      </c>
      <c r="B16" s="27">
        <f t="shared" si="1"/>
        <v>360.62893081761001</v>
      </c>
      <c r="C16" s="30">
        <v>32.767295597484278</v>
      </c>
      <c r="D16" s="30">
        <v>20.188679245283019</v>
      </c>
      <c r="E16" s="30">
        <v>17.672955974842768</v>
      </c>
      <c r="F16" s="30">
        <v>55.408805031446541</v>
      </c>
      <c r="G16" s="30">
        <v>38.427672955974842</v>
      </c>
      <c r="H16" s="30">
        <v>22.138364779874212</v>
      </c>
      <c r="I16" s="30">
        <v>41.132075471698116</v>
      </c>
      <c r="J16" s="30">
        <v>7.5471698113207548</v>
      </c>
      <c r="K16" s="30">
        <v>28.80503144654088</v>
      </c>
      <c r="L16" s="30">
        <v>35.911949685534587</v>
      </c>
      <c r="M16" s="30">
        <v>29.245283018867923</v>
      </c>
      <c r="N16" s="30">
        <v>31.383647798742139</v>
      </c>
    </row>
    <row r="17" spans="1:14" x14ac:dyDescent="0.2">
      <c r="A17" s="28" t="s">
        <v>87</v>
      </c>
      <c r="B17" s="27">
        <f t="shared" si="1"/>
        <v>12967.861635220124</v>
      </c>
      <c r="C17" s="30">
        <v>448.0503144654088</v>
      </c>
      <c r="D17" s="30">
        <v>334.84276729559747</v>
      </c>
      <c r="E17" s="30">
        <v>523.33333333333337</v>
      </c>
      <c r="F17" s="30">
        <v>2552.201257861635</v>
      </c>
      <c r="G17" s="30">
        <v>3152.4528301886794</v>
      </c>
      <c r="H17" s="30">
        <v>2013.2704402515724</v>
      </c>
      <c r="I17" s="30">
        <v>1266.7295597484276</v>
      </c>
      <c r="J17" s="30">
        <v>1412.0125786163521</v>
      </c>
      <c r="K17" s="30">
        <v>644.90566037735846</v>
      </c>
      <c r="L17" s="30">
        <v>113.27044025157232</v>
      </c>
      <c r="M17" s="30">
        <v>185.9748427672956</v>
      </c>
      <c r="N17" s="30">
        <v>320.8176100628931</v>
      </c>
    </row>
    <row r="18" spans="1:14" x14ac:dyDescent="0.2">
      <c r="A18" s="28" t="s">
        <v>88</v>
      </c>
      <c r="B18" s="27">
        <f t="shared" si="1"/>
        <v>97.1069182389937</v>
      </c>
      <c r="C18" s="30">
        <v>7.6100628930817606</v>
      </c>
      <c r="D18" s="30">
        <v>7.0440251572327046</v>
      </c>
      <c r="E18" s="30">
        <v>16.352201257861633</v>
      </c>
      <c r="F18" s="30">
        <v>1.6352201257861634</v>
      </c>
      <c r="G18" s="30">
        <v>5.283018867924528</v>
      </c>
      <c r="H18" s="30">
        <v>12.830188679245282</v>
      </c>
      <c r="I18" s="30">
        <v>11.886792452830189</v>
      </c>
      <c r="J18" s="30">
        <v>6.415094339622641</v>
      </c>
      <c r="K18" s="30">
        <v>16.666666666666668</v>
      </c>
      <c r="L18" s="30">
        <v>1.2578616352201257</v>
      </c>
      <c r="M18" s="30">
        <v>3.9622641509433962</v>
      </c>
      <c r="N18" s="30">
        <v>6.1635220125786159</v>
      </c>
    </row>
    <row r="19" spans="1:14" x14ac:dyDescent="0.2">
      <c r="A19" s="26" t="s">
        <v>5</v>
      </c>
      <c r="B19" s="27">
        <f t="shared" si="1"/>
        <v>36367.924528301883</v>
      </c>
      <c r="C19" s="27">
        <f>SUM(C20:C25)</f>
        <v>2986.2264150943392</v>
      </c>
      <c r="D19" s="27">
        <f t="shared" ref="D19:N19" si="4">SUM(D20:D25)</f>
        <v>3159.9371069182389</v>
      </c>
      <c r="E19" s="27">
        <f t="shared" si="4"/>
        <v>3401.9496855345915</v>
      </c>
      <c r="F19" s="27">
        <f t="shared" si="4"/>
        <v>2935.6603773584907</v>
      </c>
      <c r="G19" s="27">
        <f t="shared" si="4"/>
        <v>3450.3773584905662</v>
      </c>
      <c r="H19" s="27">
        <f t="shared" si="4"/>
        <v>4255.2830188679245</v>
      </c>
      <c r="I19" s="27">
        <f t="shared" si="4"/>
        <v>3157.4842767295595</v>
      </c>
      <c r="J19" s="27">
        <f t="shared" si="4"/>
        <v>3080.817610062893</v>
      </c>
      <c r="K19" s="27">
        <f t="shared" si="4"/>
        <v>3437.5471698113206</v>
      </c>
      <c r="L19" s="27">
        <f t="shared" si="4"/>
        <v>2109.5597484276727</v>
      </c>
      <c r="M19" s="27">
        <f t="shared" si="4"/>
        <v>2138.9937106918242</v>
      </c>
      <c r="N19" s="27">
        <f t="shared" si="4"/>
        <v>2254.0880503144654</v>
      </c>
    </row>
    <row r="20" spans="1:14" x14ac:dyDescent="0.2">
      <c r="A20" s="28" t="s">
        <v>19</v>
      </c>
      <c r="B20" s="27">
        <f t="shared" si="1"/>
        <v>6712.1383647798739</v>
      </c>
      <c r="C20" s="30">
        <v>845.97484276729563</v>
      </c>
      <c r="D20" s="30">
        <v>613.45911949685535</v>
      </c>
      <c r="E20" s="30">
        <v>567.35849056603774</v>
      </c>
      <c r="F20" s="30">
        <v>452.89308176100627</v>
      </c>
      <c r="G20" s="30">
        <v>474.27672955974839</v>
      </c>
      <c r="H20" s="30">
        <v>644.08805031446536</v>
      </c>
      <c r="I20" s="30">
        <v>601.82389937106916</v>
      </c>
      <c r="J20" s="30">
        <v>475.72327044025155</v>
      </c>
      <c r="K20" s="30">
        <v>591.82389937106916</v>
      </c>
      <c r="L20" s="30">
        <v>593.33333333333337</v>
      </c>
      <c r="M20" s="30">
        <v>404.33962264150944</v>
      </c>
      <c r="N20" s="30">
        <v>447.04402515723268</v>
      </c>
    </row>
    <row r="21" spans="1:14" x14ac:dyDescent="0.2">
      <c r="A21" s="28" t="s">
        <v>21</v>
      </c>
      <c r="B21" s="27">
        <f t="shared" si="1"/>
        <v>3348.2389937106918</v>
      </c>
      <c r="C21" s="30">
        <v>300.94339622641508</v>
      </c>
      <c r="D21" s="30">
        <v>433.64779874213838</v>
      </c>
      <c r="E21" s="30">
        <v>437.35849056603774</v>
      </c>
      <c r="F21" s="30">
        <v>264.77987421383648</v>
      </c>
      <c r="G21" s="30">
        <v>378.67924528301887</v>
      </c>
      <c r="H21" s="30">
        <v>357.67295597484275</v>
      </c>
      <c r="I21" s="30">
        <v>195.09433962264151</v>
      </c>
      <c r="J21" s="30">
        <v>123.08176100628931</v>
      </c>
      <c r="K21" s="30">
        <v>144.71698113207546</v>
      </c>
      <c r="L21" s="30">
        <v>125.53459119496856</v>
      </c>
      <c r="M21" s="30">
        <v>198.49056603773585</v>
      </c>
      <c r="N21" s="30">
        <v>388.23899371069183</v>
      </c>
    </row>
    <row r="22" spans="1:14" x14ac:dyDescent="0.2">
      <c r="A22" s="28" t="s">
        <v>18</v>
      </c>
      <c r="B22" s="27">
        <f t="shared" si="1"/>
        <v>2544.3396226415089</v>
      </c>
      <c r="C22" s="30">
        <v>322.07547169811318</v>
      </c>
      <c r="D22" s="30">
        <v>227.67295597484275</v>
      </c>
      <c r="E22" s="30">
        <v>304.46540880503142</v>
      </c>
      <c r="F22" s="30">
        <v>221.63522012578616</v>
      </c>
      <c r="G22" s="30">
        <v>266.1635220125786</v>
      </c>
      <c r="H22" s="30">
        <v>322.2641509433962</v>
      </c>
      <c r="I22" s="30">
        <v>207.42138364779873</v>
      </c>
      <c r="J22" s="30">
        <v>208.86792452830187</v>
      </c>
      <c r="K22" s="30">
        <v>152.26415094339623</v>
      </c>
      <c r="L22" s="30">
        <v>57.232704402515722</v>
      </c>
      <c r="M22" s="30">
        <v>144.71698113207546</v>
      </c>
      <c r="N22" s="30">
        <v>109.55974842767296</v>
      </c>
    </row>
    <row r="23" spans="1:14" x14ac:dyDescent="0.2">
      <c r="A23" s="28" t="s">
        <v>68</v>
      </c>
      <c r="B23" s="27">
        <f t="shared" si="1"/>
        <v>4230.7547169811323</v>
      </c>
      <c r="C23" s="30">
        <v>348.74213836477986</v>
      </c>
      <c r="D23" s="30">
        <v>314.52830188679246</v>
      </c>
      <c r="E23" s="30">
        <v>376.41509433962261</v>
      </c>
      <c r="F23" s="30">
        <v>377.23270440251571</v>
      </c>
      <c r="G23" s="30">
        <v>448.0503144654088</v>
      </c>
      <c r="H23" s="30">
        <v>343.01886792452831</v>
      </c>
      <c r="I23" s="30">
        <v>264.2138364779874</v>
      </c>
      <c r="J23" s="30">
        <v>565.09433962264154</v>
      </c>
      <c r="K23" s="30">
        <v>322.07547169811318</v>
      </c>
      <c r="L23" s="30">
        <v>266.28930817610063</v>
      </c>
      <c r="M23" s="30">
        <v>340.8176100628931</v>
      </c>
      <c r="N23" s="30">
        <v>264.27672955974845</v>
      </c>
    </row>
    <row r="24" spans="1:14" x14ac:dyDescent="0.2">
      <c r="A24" s="28" t="s">
        <v>20</v>
      </c>
      <c r="B24" s="27">
        <f t="shared" si="1"/>
        <v>19343.27044025157</v>
      </c>
      <c r="C24" s="30">
        <v>1148.0503144654087</v>
      </c>
      <c r="D24" s="30">
        <v>1547.0440251572327</v>
      </c>
      <c r="E24" s="30">
        <v>1667.9874213836479</v>
      </c>
      <c r="F24" s="30">
        <v>1602.2641509433961</v>
      </c>
      <c r="G24" s="30">
        <v>1877.6100628930817</v>
      </c>
      <c r="H24" s="30">
        <v>2579.9371069182389</v>
      </c>
      <c r="I24" s="30">
        <v>1879.559748427673</v>
      </c>
      <c r="J24" s="30">
        <v>1697.4213836477986</v>
      </c>
      <c r="K24" s="30">
        <v>2207.6729559748428</v>
      </c>
      <c r="L24" s="30">
        <v>1064.6540880503144</v>
      </c>
      <c r="M24" s="30">
        <v>1042.4528301886792</v>
      </c>
      <c r="N24" s="30">
        <v>1028.6163522012578</v>
      </c>
    </row>
    <row r="25" spans="1:14" x14ac:dyDescent="0.2">
      <c r="A25" s="28" t="s">
        <v>89</v>
      </c>
      <c r="B25" s="27">
        <f t="shared" si="1"/>
        <v>189.1823899371069</v>
      </c>
      <c r="C25" s="30">
        <v>20.440251572327043</v>
      </c>
      <c r="D25" s="30">
        <v>23.584905660377359</v>
      </c>
      <c r="E25" s="30">
        <v>48.364779874213838</v>
      </c>
      <c r="F25" s="30">
        <v>16.855345911949684</v>
      </c>
      <c r="G25" s="30">
        <v>5.5974842767295598</v>
      </c>
      <c r="H25" s="30">
        <v>8.3018867924528301</v>
      </c>
      <c r="I25" s="30">
        <v>9.3710691823899364</v>
      </c>
      <c r="J25" s="30">
        <v>10.628930817610062</v>
      </c>
      <c r="K25" s="30">
        <v>18.9937106918239</v>
      </c>
      <c r="L25" s="30">
        <v>2.5157232704402515</v>
      </c>
      <c r="M25" s="30">
        <v>8.1761006289308167</v>
      </c>
      <c r="N25" s="30">
        <v>16.352201257861633</v>
      </c>
    </row>
    <row r="26" spans="1:14" x14ac:dyDescent="0.2">
      <c r="A26" s="26" t="s">
        <v>6</v>
      </c>
      <c r="B26" s="27">
        <f t="shared" si="1"/>
        <v>26610.377358490565</v>
      </c>
      <c r="C26" s="27">
        <f>SUM(C27:C28)</f>
        <v>2849.3710691823899</v>
      </c>
      <c r="D26" s="27">
        <f t="shared" ref="D26:N26" si="5">SUM(D27:D28)</f>
        <v>2073.3333333333335</v>
      </c>
      <c r="E26" s="27">
        <f t="shared" si="5"/>
        <v>1885.2201257861636</v>
      </c>
      <c r="F26" s="27">
        <f t="shared" si="5"/>
        <v>1982.5786163522012</v>
      </c>
      <c r="G26" s="27">
        <f t="shared" si="5"/>
        <v>1849.6855345911949</v>
      </c>
      <c r="H26" s="27">
        <f t="shared" si="5"/>
        <v>2632.2641509433961</v>
      </c>
      <c r="I26" s="27">
        <f t="shared" si="5"/>
        <v>2406.7924528301887</v>
      </c>
      <c r="J26" s="27">
        <f t="shared" si="5"/>
        <v>1724.8427672955975</v>
      </c>
      <c r="K26" s="27">
        <f t="shared" si="5"/>
        <v>2359.4968553459121</v>
      </c>
      <c r="L26" s="27">
        <f t="shared" si="5"/>
        <v>1544.2767295597484</v>
      </c>
      <c r="M26" s="27">
        <f t="shared" si="5"/>
        <v>3946.8553459119494</v>
      </c>
      <c r="N26" s="27">
        <f t="shared" si="5"/>
        <v>1355.6603773584905</v>
      </c>
    </row>
    <row r="27" spans="1:14" x14ac:dyDescent="0.2">
      <c r="A27" s="28" t="s">
        <v>26</v>
      </c>
      <c r="B27" s="27">
        <f t="shared" si="1"/>
        <v>6124.9056603773579</v>
      </c>
      <c r="C27" s="30">
        <v>825.47169811320748</v>
      </c>
      <c r="D27" s="30">
        <v>252.32704402515722</v>
      </c>
      <c r="E27" s="30">
        <v>431.06918238993711</v>
      </c>
      <c r="F27" s="30">
        <v>529.62264150943395</v>
      </c>
      <c r="G27" s="30">
        <v>278.0503144654088</v>
      </c>
      <c r="H27" s="30">
        <v>808.67924528301887</v>
      </c>
      <c r="I27" s="30">
        <v>819.11949685534591</v>
      </c>
      <c r="J27" s="30">
        <v>164.84276729559747</v>
      </c>
      <c r="K27" s="30">
        <v>572.45283018867929</v>
      </c>
      <c r="L27" s="30">
        <v>156.79245283018867</v>
      </c>
      <c r="M27" s="30">
        <v>1166.1006289308175</v>
      </c>
      <c r="N27" s="30">
        <v>120.37735849056604</v>
      </c>
    </row>
    <row r="28" spans="1:14" x14ac:dyDescent="0.2">
      <c r="A28" s="28" t="s">
        <v>27</v>
      </c>
      <c r="B28" s="27">
        <f t="shared" si="1"/>
        <v>20485.471698113208</v>
      </c>
      <c r="C28" s="30">
        <v>2023.8993710691823</v>
      </c>
      <c r="D28" s="30">
        <v>1821.0062893081761</v>
      </c>
      <c r="E28" s="30">
        <v>1454.1509433962265</v>
      </c>
      <c r="F28" s="30">
        <v>1452.9559748427673</v>
      </c>
      <c r="G28" s="30">
        <v>1571.6352201257862</v>
      </c>
      <c r="H28" s="30">
        <v>1823.5849056603772</v>
      </c>
      <c r="I28" s="30">
        <v>1587.6729559748428</v>
      </c>
      <c r="J28" s="30">
        <v>1560</v>
      </c>
      <c r="K28" s="30">
        <v>1787.0440251572327</v>
      </c>
      <c r="L28" s="30">
        <v>1387.4842767295597</v>
      </c>
      <c r="M28" s="30">
        <v>2780.7547169811319</v>
      </c>
      <c r="N28" s="30">
        <v>1235.2830188679245</v>
      </c>
    </row>
    <row r="29" spans="1:14" x14ac:dyDescent="0.2">
      <c r="A29" s="26" t="s">
        <v>116</v>
      </c>
      <c r="B29" s="27">
        <f t="shared" si="1"/>
        <v>19675.471698113208</v>
      </c>
      <c r="C29" s="27">
        <f>SUM(C30:C55)</f>
        <v>1890.943396226415</v>
      </c>
      <c r="D29" s="27">
        <f t="shared" ref="D29:N29" si="6">SUM(D30:D55)</f>
        <v>1496.7295597484276</v>
      </c>
      <c r="E29" s="27">
        <f t="shared" si="6"/>
        <v>1416.9811320754718</v>
      </c>
      <c r="F29" s="27">
        <f t="shared" si="6"/>
        <v>1246.8553459119498</v>
      </c>
      <c r="G29" s="27">
        <f t="shared" si="6"/>
        <v>1814.7169811320755</v>
      </c>
      <c r="H29" s="27">
        <f t="shared" si="6"/>
        <v>1735.2201257861636</v>
      </c>
      <c r="I29" s="27">
        <f t="shared" si="6"/>
        <v>1552.9559748427673</v>
      </c>
      <c r="J29" s="27">
        <f t="shared" si="6"/>
        <v>1261.5094339622642</v>
      </c>
      <c r="K29" s="27">
        <f t="shared" si="6"/>
        <v>2013.8993710691825</v>
      </c>
      <c r="L29" s="27">
        <f t="shared" si="6"/>
        <v>1328.4905660377358</v>
      </c>
      <c r="M29" s="27">
        <f t="shared" si="6"/>
        <v>2121.0691823899374</v>
      </c>
      <c r="N29" s="27">
        <f t="shared" si="6"/>
        <v>1796.1006289308175</v>
      </c>
    </row>
    <row r="30" spans="1:14" x14ac:dyDescent="0.2">
      <c r="A30" s="28" t="s">
        <v>69</v>
      </c>
      <c r="B30" s="27">
        <f t="shared" si="1"/>
        <v>3161.0062893081763</v>
      </c>
      <c r="C30" s="30">
        <v>292.70440251572325</v>
      </c>
      <c r="D30" s="30">
        <v>227.73584905660377</v>
      </c>
      <c r="E30" s="30">
        <v>226.28930817610063</v>
      </c>
      <c r="F30" s="30">
        <v>160.31446540880503</v>
      </c>
      <c r="G30" s="30">
        <v>229.68553459119497</v>
      </c>
      <c r="H30" s="30">
        <v>284.33962264150944</v>
      </c>
      <c r="I30" s="30">
        <v>147.98742138364778</v>
      </c>
      <c r="J30" s="30">
        <v>171.32075471698113</v>
      </c>
      <c r="K30" s="30">
        <v>378.11320754716979</v>
      </c>
      <c r="L30" s="30">
        <v>273.39622641509436</v>
      </c>
      <c r="M30" s="30">
        <v>500.06289308176099</v>
      </c>
      <c r="N30" s="30">
        <v>269.05660377358492</v>
      </c>
    </row>
    <row r="31" spans="1:14" x14ac:dyDescent="0.2">
      <c r="A31" s="28" t="s">
        <v>29</v>
      </c>
      <c r="B31" s="27">
        <f t="shared" si="1"/>
        <v>188.42767295597483</v>
      </c>
      <c r="C31" s="30">
        <v>47.421383647798741</v>
      </c>
      <c r="D31" s="30">
        <v>17.044025157232703</v>
      </c>
      <c r="E31" s="30">
        <v>0</v>
      </c>
      <c r="F31" s="30">
        <v>3.2704402515723268</v>
      </c>
      <c r="G31" s="30">
        <v>2.0125786163522013</v>
      </c>
      <c r="H31" s="30">
        <v>2.0125786163522013</v>
      </c>
      <c r="I31" s="30">
        <v>0</v>
      </c>
      <c r="J31" s="30">
        <v>0</v>
      </c>
      <c r="K31" s="30">
        <v>0</v>
      </c>
      <c r="L31" s="30">
        <v>0</v>
      </c>
      <c r="M31" s="30">
        <v>61.446540880503143</v>
      </c>
      <c r="N31" s="30">
        <v>55.220125786163521</v>
      </c>
    </row>
    <row r="32" spans="1:14" x14ac:dyDescent="0.2">
      <c r="A32" s="28" t="s">
        <v>31</v>
      </c>
      <c r="B32" s="27">
        <f t="shared" si="1"/>
        <v>4518.867924528302</v>
      </c>
      <c r="C32" s="30">
        <v>433.83647798742135</v>
      </c>
      <c r="D32" s="30">
        <v>364.84276729559747</v>
      </c>
      <c r="E32" s="30">
        <v>314.33962264150944</v>
      </c>
      <c r="F32" s="30">
        <v>202.13836477987422</v>
      </c>
      <c r="G32" s="30">
        <v>614.84276729559747</v>
      </c>
      <c r="H32" s="30">
        <v>496.79245283018867</v>
      </c>
      <c r="I32" s="30">
        <v>455.03144654088049</v>
      </c>
      <c r="J32" s="30">
        <v>378.67924528301887</v>
      </c>
      <c r="K32" s="30">
        <v>410.31446540880501</v>
      </c>
      <c r="L32" s="30">
        <v>235.84905660377359</v>
      </c>
      <c r="M32" s="30">
        <v>246.79245283018867</v>
      </c>
      <c r="N32" s="30">
        <v>365.40880503144655</v>
      </c>
    </row>
    <row r="33" spans="1:14" x14ac:dyDescent="0.2">
      <c r="A33" s="28" t="s">
        <v>33</v>
      </c>
      <c r="B33" s="27">
        <f t="shared" si="1"/>
        <v>1109.0566037735848</v>
      </c>
      <c r="C33" s="30">
        <v>154.65408805031447</v>
      </c>
      <c r="D33" s="30">
        <v>78.113207547169807</v>
      </c>
      <c r="E33" s="30">
        <v>100.50314465408805</v>
      </c>
      <c r="F33" s="30">
        <v>70.25157232704403</v>
      </c>
      <c r="G33" s="30">
        <v>101.88679245283019</v>
      </c>
      <c r="H33" s="30">
        <v>75.723270440251568</v>
      </c>
      <c r="I33" s="30">
        <v>62.327044025157228</v>
      </c>
      <c r="J33" s="30">
        <v>49.056603773584904</v>
      </c>
      <c r="K33" s="30">
        <v>132.13836477987422</v>
      </c>
      <c r="L33" s="30">
        <v>38.867924528301884</v>
      </c>
      <c r="M33" s="30">
        <v>86.540880503144649</v>
      </c>
      <c r="N33" s="30">
        <v>158.99371069182391</v>
      </c>
    </row>
    <row r="34" spans="1:14" x14ac:dyDescent="0.2">
      <c r="A34" s="28" t="s">
        <v>28</v>
      </c>
      <c r="B34" s="27">
        <f t="shared" si="1"/>
        <v>4093.0817610062895</v>
      </c>
      <c r="C34" s="30">
        <v>410.12578616352198</v>
      </c>
      <c r="D34" s="30">
        <v>271.76100628930817</v>
      </c>
      <c r="E34" s="30">
        <v>197.23270440251571</v>
      </c>
      <c r="F34" s="30">
        <v>327.92452830188677</v>
      </c>
      <c r="G34" s="30">
        <v>402.57861635220127</v>
      </c>
      <c r="H34" s="30">
        <v>242.38993710691824</v>
      </c>
      <c r="I34" s="30">
        <v>271.06918238993711</v>
      </c>
      <c r="J34" s="30">
        <v>144.71698113207546</v>
      </c>
      <c r="K34" s="30">
        <v>353.77358490566036</v>
      </c>
      <c r="L34" s="30">
        <v>256.85534591194966</v>
      </c>
      <c r="M34" s="30">
        <v>645.66037735849056</v>
      </c>
      <c r="N34" s="30">
        <v>568.99371069182394</v>
      </c>
    </row>
    <row r="35" spans="1:14" x14ac:dyDescent="0.2">
      <c r="A35" s="28" t="s">
        <v>37</v>
      </c>
      <c r="B35" s="27">
        <f t="shared" si="1"/>
        <v>443.96226415094333</v>
      </c>
      <c r="C35" s="30">
        <v>47.421383647798741</v>
      </c>
      <c r="D35" s="30">
        <v>27.169811320754718</v>
      </c>
      <c r="E35" s="30">
        <v>56.289308176100626</v>
      </c>
      <c r="F35" s="30">
        <v>49.371069182389938</v>
      </c>
      <c r="G35" s="30">
        <v>28.427672955974842</v>
      </c>
      <c r="H35" s="30">
        <v>37.861635220125784</v>
      </c>
      <c r="I35" s="30">
        <v>24.842767295597483</v>
      </c>
      <c r="J35" s="30">
        <v>22.641509433962263</v>
      </c>
      <c r="K35" s="30">
        <v>49.371069182389938</v>
      </c>
      <c r="L35" s="30">
        <v>17.044025157232703</v>
      </c>
      <c r="M35" s="30">
        <v>51.132075471698109</v>
      </c>
      <c r="N35" s="30">
        <v>32.389937106918239</v>
      </c>
    </row>
    <row r="36" spans="1:14" x14ac:dyDescent="0.2">
      <c r="A36" s="28" t="s">
        <v>34</v>
      </c>
      <c r="B36" s="27">
        <f t="shared" si="1"/>
        <v>1009.748427672956</v>
      </c>
      <c r="C36" s="30">
        <v>98.427672955974842</v>
      </c>
      <c r="D36" s="30">
        <v>60.880503144654085</v>
      </c>
      <c r="E36" s="30">
        <v>80.817610062893081</v>
      </c>
      <c r="F36" s="30">
        <v>72.578616352201252</v>
      </c>
      <c r="G36" s="30">
        <v>75.534591194968556</v>
      </c>
      <c r="H36" s="30">
        <v>110.31446540880503</v>
      </c>
      <c r="I36" s="30">
        <v>132.13836477987422</v>
      </c>
      <c r="J36" s="30">
        <v>71.698113207547166</v>
      </c>
      <c r="K36" s="30">
        <v>119.18238993710692</v>
      </c>
      <c r="L36" s="30">
        <v>82.138364779874209</v>
      </c>
      <c r="M36" s="30">
        <v>68.427672955974842</v>
      </c>
      <c r="N36" s="30">
        <v>37.610062893081761</v>
      </c>
    </row>
    <row r="37" spans="1:14" x14ac:dyDescent="0.2">
      <c r="A37" s="28" t="s">
        <v>38</v>
      </c>
      <c r="B37" s="27">
        <f t="shared" si="1"/>
        <v>608.80503144654085</v>
      </c>
      <c r="C37" s="30">
        <v>39.056603773584904</v>
      </c>
      <c r="D37" s="30">
        <v>56.540880503144656</v>
      </c>
      <c r="E37" s="30">
        <v>53.962264150943398</v>
      </c>
      <c r="F37" s="30">
        <v>44.025157232704402</v>
      </c>
      <c r="G37" s="30">
        <v>64.276729559748432</v>
      </c>
      <c r="H37" s="30">
        <v>63.522012578616348</v>
      </c>
      <c r="I37" s="30">
        <v>33.270440251572325</v>
      </c>
      <c r="J37" s="30">
        <v>63.584905660377359</v>
      </c>
      <c r="K37" s="30">
        <v>92.138364779874209</v>
      </c>
      <c r="L37" s="30">
        <v>18.427672955974842</v>
      </c>
      <c r="M37" s="30">
        <v>49.182389937106919</v>
      </c>
      <c r="N37" s="30">
        <v>30.817610062893081</v>
      </c>
    </row>
    <row r="38" spans="1:14" x14ac:dyDescent="0.2">
      <c r="A38" s="28" t="s">
        <v>39</v>
      </c>
      <c r="B38" s="27">
        <f t="shared" si="1"/>
        <v>218.2389937106918</v>
      </c>
      <c r="C38" s="30">
        <v>3.7735849056603774</v>
      </c>
      <c r="D38" s="30">
        <v>35.723270440251575</v>
      </c>
      <c r="E38" s="30">
        <v>22.264150943396228</v>
      </c>
      <c r="F38" s="30">
        <v>4.5283018867924527</v>
      </c>
      <c r="G38" s="30">
        <v>2.1383647798742138</v>
      </c>
      <c r="H38" s="30">
        <v>6.415094339622641</v>
      </c>
      <c r="I38" s="30">
        <v>7.1698113207547172</v>
      </c>
      <c r="J38" s="30">
        <v>8.4276729559748418</v>
      </c>
      <c r="K38" s="30">
        <v>53.584905660377359</v>
      </c>
      <c r="L38" s="30">
        <v>23.270440251572328</v>
      </c>
      <c r="M38" s="30">
        <v>28.616352201257861</v>
      </c>
      <c r="N38" s="30">
        <v>22.327044025157232</v>
      </c>
    </row>
    <row r="39" spans="1:14" x14ac:dyDescent="0.2">
      <c r="A39" s="28" t="s">
        <v>70</v>
      </c>
      <c r="B39" s="27">
        <f t="shared" si="1"/>
        <v>682.45283018867929</v>
      </c>
      <c r="C39" s="30">
        <v>49.622641509433961</v>
      </c>
      <c r="D39" s="30">
        <v>43.899371069182386</v>
      </c>
      <c r="E39" s="30">
        <v>56.289308176100626</v>
      </c>
      <c r="F39" s="30">
        <v>51.257861635220124</v>
      </c>
      <c r="G39" s="30">
        <v>53.584905660377359</v>
      </c>
      <c r="H39" s="30">
        <v>72.767295597484278</v>
      </c>
      <c r="I39" s="30">
        <v>83.018867924528294</v>
      </c>
      <c r="J39" s="30">
        <v>63.522012578616348</v>
      </c>
      <c r="K39" s="30">
        <v>49.371069182389938</v>
      </c>
      <c r="L39" s="30">
        <v>23.773584905660378</v>
      </c>
      <c r="M39" s="30">
        <v>108.23899371069182</v>
      </c>
      <c r="N39" s="30">
        <v>27.10691823899371</v>
      </c>
    </row>
    <row r="40" spans="1:14" x14ac:dyDescent="0.2">
      <c r="A40" s="28" t="s">
        <v>71</v>
      </c>
      <c r="B40" s="27">
        <f t="shared" si="1"/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</row>
    <row r="41" spans="1:14" x14ac:dyDescent="0.2">
      <c r="A41" s="28" t="s">
        <v>36</v>
      </c>
      <c r="B41" s="27">
        <f t="shared" si="1"/>
        <v>1104.4654088050315</v>
      </c>
      <c r="C41" s="30">
        <v>61.509433962264147</v>
      </c>
      <c r="D41" s="30">
        <v>70.188679245283012</v>
      </c>
      <c r="E41" s="30">
        <v>75.534591194968556</v>
      </c>
      <c r="F41" s="30">
        <v>53.710691823899367</v>
      </c>
      <c r="G41" s="30">
        <v>75.471698113207552</v>
      </c>
      <c r="H41" s="30">
        <v>98.679245283018872</v>
      </c>
      <c r="I41" s="30">
        <v>114.71698113207547</v>
      </c>
      <c r="J41" s="30">
        <v>114.52830188679245</v>
      </c>
      <c r="K41" s="30">
        <v>106.79245283018868</v>
      </c>
      <c r="L41" s="30">
        <v>226.35220125786162</v>
      </c>
      <c r="M41" s="30">
        <v>64.025157232704402</v>
      </c>
      <c r="N41" s="30">
        <v>42.955974842767297</v>
      </c>
    </row>
    <row r="42" spans="1:14" x14ac:dyDescent="0.2">
      <c r="A42" s="28" t="s">
        <v>72</v>
      </c>
      <c r="B42" s="27">
        <f t="shared" si="1"/>
        <v>275.53459119496858</v>
      </c>
      <c r="C42" s="30">
        <v>15.849056603773585</v>
      </c>
      <c r="D42" s="30">
        <v>25.283018867924529</v>
      </c>
      <c r="E42" s="30">
        <v>22.264150943396228</v>
      </c>
      <c r="F42" s="30">
        <v>14.088050314465409</v>
      </c>
      <c r="G42" s="30">
        <v>22.138364779874212</v>
      </c>
      <c r="H42" s="30">
        <v>25.09433962264151</v>
      </c>
      <c r="I42" s="30">
        <v>21.886792452830189</v>
      </c>
      <c r="J42" s="30">
        <v>32.704402515723267</v>
      </c>
      <c r="K42" s="30">
        <v>31.509433962264151</v>
      </c>
      <c r="L42" s="30">
        <v>15.911949685534591</v>
      </c>
      <c r="M42" s="30">
        <v>23.018867924528301</v>
      </c>
      <c r="N42" s="30">
        <v>25.786163522012579</v>
      </c>
    </row>
    <row r="43" spans="1:14" x14ac:dyDescent="0.2">
      <c r="A43" s="28" t="s">
        <v>73</v>
      </c>
      <c r="B43" s="27">
        <f t="shared" si="1"/>
        <v>111.50943396226414</v>
      </c>
      <c r="C43" s="30">
        <v>15.974842767295597</v>
      </c>
      <c r="D43" s="30">
        <v>7.7358490566037732</v>
      </c>
      <c r="E43" s="30">
        <v>5.5974842767295598</v>
      </c>
      <c r="F43" s="30">
        <v>3.3962264150943398</v>
      </c>
      <c r="G43" s="30">
        <v>5.3459119496855347</v>
      </c>
      <c r="H43" s="30">
        <v>8.3018867924528301</v>
      </c>
      <c r="I43" s="30">
        <v>20.125786163522012</v>
      </c>
      <c r="J43" s="30">
        <v>6.1635220125786159</v>
      </c>
      <c r="K43" s="30">
        <v>9.6226415094339615</v>
      </c>
      <c r="L43" s="30">
        <v>7.6729559748427674</v>
      </c>
      <c r="M43" s="30">
        <v>7.2955974842767297</v>
      </c>
      <c r="N43" s="30">
        <v>14.276729559748427</v>
      </c>
    </row>
    <row r="44" spans="1:14" x14ac:dyDescent="0.2">
      <c r="A44" s="28" t="s">
        <v>74</v>
      </c>
      <c r="B44" s="27">
        <f t="shared" si="1"/>
        <v>402.95597484276732</v>
      </c>
      <c r="C44" s="30">
        <v>47.672955974842765</v>
      </c>
      <c r="D44" s="30">
        <v>28.742138364779873</v>
      </c>
      <c r="E44" s="30">
        <v>33.20754716981132</v>
      </c>
      <c r="F44" s="30">
        <v>30.50314465408805</v>
      </c>
      <c r="G44" s="30">
        <v>37.79874213836478</v>
      </c>
      <c r="H44" s="30">
        <v>39.748427672955977</v>
      </c>
      <c r="I44" s="30">
        <v>36.352201257861637</v>
      </c>
      <c r="J44" s="30">
        <v>47.672955974842765</v>
      </c>
      <c r="K44" s="30">
        <v>34.591194968553459</v>
      </c>
      <c r="L44" s="30">
        <v>25.157232704402514</v>
      </c>
      <c r="M44" s="30">
        <v>22.955974842767294</v>
      </c>
      <c r="N44" s="30">
        <v>18.553459119496853</v>
      </c>
    </row>
    <row r="45" spans="1:14" x14ac:dyDescent="0.2">
      <c r="A45" s="28" t="s">
        <v>75</v>
      </c>
      <c r="B45" s="27">
        <f t="shared" si="1"/>
        <v>92.704402515723274</v>
      </c>
      <c r="C45" s="30">
        <v>1.320754716981132</v>
      </c>
      <c r="D45" s="30">
        <v>6.1635220125786159</v>
      </c>
      <c r="E45" s="30">
        <v>10.566037735849056</v>
      </c>
      <c r="F45" s="30">
        <v>14.025157232704402</v>
      </c>
      <c r="G45" s="30">
        <v>7.0440251572327046</v>
      </c>
      <c r="H45" s="30">
        <v>9.433962264150944</v>
      </c>
      <c r="I45" s="30">
        <v>15.408805031446541</v>
      </c>
      <c r="J45" s="30">
        <v>5.3459119496855347</v>
      </c>
      <c r="K45" s="30">
        <v>7.0440251572327046</v>
      </c>
      <c r="L45" s="30">
        <v>6.4779874213836477</v>
      </c>
      <c r="M45" s="30">
        <v>5.0314465408805029</v>
      </c>
      <c r="N45" s="30">
        <v>4.8427672955974845</v>
      </c>
    </row>
    <row r="46" spans="1:14" x14ac:dyDescent="0.2">
      <c r="A46" s="28" t="s">
        <v>76</v>
      </c>
      <c r="B46" s="27">
        <f t="shared" si="1"/>
        <v>568.67924528301887</v>
      </c>
      <c r="C46" s="30">
        <v>77.547169811320757</v>
      </c>
      <c r="D46" s="30">
        <v>51.886792452830186</v>
      </c>
      <c r="E46" s="30">
        <v>56.540880503144656</v>
      </c>
      <c r="F46" s="30">
        <v>49.371069182389938</v>
      </c>
      <c r="G46" s="30">
        <v>32.955974842767297</v>
      </c>
      <c r="H46" s="30">
        <v>30.50314465408805</v>
      </c>
      <c r="I46" s="30">
        <v>27.358490566037734</v>
      </c>
      <c r="J46" s="30">
        <v>11.949685534591195</v>
      </c>
      <c r="K46" s="30">
        <v>25.786163522012579</v>
      </c>
      <c r="L46" s="30">
        <v>35.59748427672956</v>
      </c>
      <c r="M46" s="30">
        <v>101.88679245283019</v>
      </c>
      <c r="N46" s="30">
        <v>67.295597484276726</v>
      </c>
    </row>
    <row r="47" spans="1:14" x14ac:dyDescent="0.2">
      <c r="A47" s="28" t="s">
        <v>78</v>
      </c>
      <c r="B47" s="27">
        <f t="shared" si="1"/>
        <v>120.75471698113209</v>
      </c>
      <c r="C47" s="30">
        <v>16.666666666666668</v>
      </c>
      <c r="D47" s="30">
        <v>13.018867924528301</v>
      </c>
      <c r="E47" s="30">
        <v>22.515723270440251</v>
      </c>
      <c r="F47" s="30">
        <v>12.89308176100629</v>
      </c>
      <c r="G47" s="30">
        <v>9.7484276729559749</v>
      </c>
      <c r="H47" s="30">
        <v>18.364779874213838</v>
      </c>
      <c r="I47" s="30">
        <v>7.6729559748427674</v>
      </c>
      <c r="J47" s="30">
        <v>6.6037735849056602</v>
      </c>
      <c r="K47" s="30">
        <v>11.446540880503145</v>
      </c>
      <c r="L47" s="30">
        <v>1.0691823899371069</v>
      </c>
      <c r="M47" s="30">
        <v>0.31446540880503143</v>
      </c>
      <c r="N47" s="30">
        <v>0.44025157232704404</v>
      </c>
    </row>
    <row r="48" spans="1:14" x14ac:dyDescent="0.2">
      <c r="A48" s="28" t="s">
        <v>105</v>
      </c>
      <c r="B48" s="27">
        <f t="shared" si="1"/>
        <v>171.13207547169813</v>
      </c>
      <c r="C48" s="30">
        <v>26.037735849056602</v>
      </c>
      <c r="D48" s="30">
        <v>16.477987421383649</v>
      </c>
      <c r="E48" s="30">
        <v>22.264150943396228</v>
      </c>
      <c r="F48" s="30">
        <v>8.050314465408805</v>
      </c>
      <c r="G48" s="30">
        <v>4.0251572327044025</v>
      </c>
      <c r="H48" s="30">
        <v>10.062893081761006</v>
      </c>
      <c r="I48" s="30">
        <v>27.358490566037734</v>
      </c>
      <c r="J48" s="30">
        <v>11.320754716981131</v>
      </c>
      <c r="K48" s="30">
        <v>16.289308176100629</v>
      </c>
      <c r="L48" s="30">
        <v>1.2578616352201257</v>
      </c>
      <c r="M48" s="30">
        <v>13.018867924528303</v>
      </c>
      <c r="N48" s="30">
        <v>14.968553459119498</v>
      </c>
    </row>
    <row r="49" spans="1:14" x14ac:dyDescent="0.2">
      <c r="A49" s="28" t="s">
        <v>90</v>
      </c>
      <c r="B49" s="27">
        <f t="shared" si="1"/>
        <v>190.81761006289307</v>
      </c>
      <c r="C49" s="30">
        <v>21.069182389937108</v>
      </c>
      <c r="D49" s="30">
        <v>17.79874213836478</v>
      </c>
      <c r="E49" s="30">
        <v>25.031446540880502</v>
      </c>
      <c r="F49" s="30">
        <v>14.591194968553459</v>
      </c>
      <c r="G49" s="30">
        <v>8.8050314465408803</v>
      </c>
      <c r="H49" s="30">
        <v>13.270440251572326</v>
      </c>
      <c r="I49" s="30">
        <v>8.5534591194968552</v>
      </c>
      <c r="J49" s="30">
        <v>11.0062893081761</v>
      </c>
      <c r="K49" s="30">
        <v>35.345911949685537</v>
      </c>
      <c r="L49" s="30">
        <v>4.3396226415094334</v>
      </c>
      <c r="M49" s="30">
        <v>19.559748427672954</v>
      </c>
      <c r="N49" s="30">
        <v>11.446540880503145</v>
      </c>
    </row>
    <row r="50" spans="1:14" x14ac:dyDescent="0.2">
      <c r="A50" s="28" t="s">
        <v>91</v>
      </c>
      <c r="B50" s="27">
        <f t="shared" si="1"/>
        <v>16.289308176100629</v>
      </c>
      <c r="C50" s="30">
        <v>0</v>
      </c>
      <c r="D50" s="30">
        <v>13.773584905660377</v>
      </c>
      <c r="E50" s="30">
        <v>0</v>
      </c>
      <c r="F50" s="30">
        <v>0</v>
      </c>
      <c r="G50" s="30">
        <v>0.69182389937106914</v>
      </c>
      <c r="H50" s="30">
        <v>0</v>
      </c>
      <c r="I50" s="30">
        <v>0</v>
      </c>
      <c r="J50" s="30">
        <v>0.50314465408805031</v>
      </c>
      <c r="K50" s="30">
        <v>0</v>
      </c>
      <c r="L50" s="30">
        <v>0.94339622641509435</v>
      </c>
      <c r="M50" s="30">
        <v>0.37735849056603771</v>
      </c>
      <c r="N50" s="30">
        <v>0</v>
      </c>
    </row>
    <row r="51" spans="1:14" x14ac:dyDescent="0.2">
      <c r="A51" s="28" t="s">
        <v>92</v>
      </c>
      <c r="B51" s="27">
        <f t="shared" si="1"/>
        <v>82.327044025157221</v>
      </c>
      <c r="C51" s="30">
        <v>9.5597484276729556</v>
      </c>
      <c r="D51" s="30">
        <v>11.635220125786164</v>
      </c>
      <c r="E51" s="30">
        <v>6.2893081761006284</v>
      </c>
      <c r="F51" s="30">
        <v>12.075471698113207</v>
      </c>
      <c r="G51" s="30">
        <v>4.2767295597484276</v>
      </c>
      <c r="H51" s="30">
        <v>5.4088050314465406</v>
      </c>
      <c r="I51" s="30">
        <v>4.4654088050314469</v>
      </c>
      <c r="J51" s="30">
        <v>3.333333333333333</v>
      </c>
      <c r="K51" s="30">
        <v>16.477987421383649</v>
      </c>
      <c r="L51" s="30">
        <v>2.9559748427672954</v>
      </c>
      <c r="M51" s="30">
        <v>2.0754716981132075</v>
      </c>
      <c r="N51" s="30">
        <v>3.7735849056603774</v>
      </c>
    </row>
    <row r="52" spans="1:14" x14ac:dyDescent="0.2">
      <c r="A52" s="28" t="s">
        <v>93</v>
      </c>
      <c r="B52" s="27">
        <f t="shared" si="1"/>
        <v>134.77987421383651</v>
      </c>
      <c r="C52" s="30">
        <v>4.3396226415094334</v>
      </c>
      <c r="D52" s="30">
        <v>31.383647798742139</v>
      </c>
      <c r="E52" s="30">
        <v>8.4905660377358494</v>
      </c>
      <c r="F52" s="30">
        <v>13.710691823899371</v>
      </c>
      <c r="G52" s="30">
        <v>6.2893081761006284</v>
      </c>
      <c r="H52" s="30">
        <v>22.767295597484278</v>
      </c>
      <c r="I52" s="30">
        <v>12.452830188679245</v>
      </c>
      <c r="J52" s="30">
        <v>7.4842767295597481</v>
      </c>
      <c r="K52" s="30">
        <v>21.69811320754717</v>
      </c>
      <c r="L52" s="30">
        <v>1.6981132075471699</v>
      </c>
      <c r="M52" s="30">
        <v>0.94339622641509435</v>
      </c>
      <c r="N52" s="30">
        <v>3.5220125786163523</v>
      </c>
    </row>
    <row r="53" spans="1:14" x14ac:dyDescent="0.2">
      <c r="A53" s="28" t="s">
        <v>94</v>
      </c>
      <c r="B53" s="27">
        <f t="shared" si="1"/>
        <v>218.30188679245282</v>
      </c>
      <c r="C53" s="30">
        <v>14.339622641509434</v>
      </c>
      <c r="D53" s="30">
        <v>13.836477987421384</v>
      </c>
      <c r="E53" s="30">
        <v>12.515723270440251</v>
      </c>
      <c r="F53" s="30">
        <v>18.427672955974842</v>
      </c>
      <c r="G53" s="30">
        <v>14.968553459119496</v>
      </c>
      <c r="H53" s="30">
        <v>23.710691823899371</v>
      </c>
      <c r="I53" s="30">
        <v>20.943396226415093</v>
      </c>
      <c r="J53" s="30">
        <v>17.79874213836478</v>
      </c>
      <c r="K53" s="30">
        <v>29.433962264150942</v>
      </c>
      <c r="L53" s="30">
        <v>26.666666666666664</v>
      </c>
      <c r="M53" s="30">
        <v>13.836477987421384</v>
      </c>
      <c r="N53" s="30">
        <v>11.823899371069182</v>
      </c>
    </row>
    <row r="54" spans="1:14" x14ac:dyDescent="0.2">
      <c r="A54" s="28" t="s">
        <v>77</v>
      </c>
      <c r="B54" s="27">
        <f t="shared" si="1"/>
        <v>145.09433962264148</v>
      </c>
      <c r="C54" s="30">
        <v>2.0125786163522013</v>
      </c>
      <c r="D54" s="30">
        <v>5.0943396226415096</v>
      </c>
      <c r="E54" s="30">
        <v>8.1761006289308167</v>
      </c>
      <c r="F54" s="30">
        <v>16.352201257861633</v>
      </c>
      <c r="G54" s="30">
        <v>10.188679245283019</v>
      </c>
      <c r="H54" s="30">
        <v>37.735849056603776</v>
      </c>
      <c r="I54" s="30">
        <v>16.10062893081761</v>
      </c>
      <c r="J54" s="30">
        <v>11.446540880503145</v>
      </c>
      <c r="K54" s="30">
        <v>29.874213836477988</v>
      </c>
      <c r="L54" s="30">
        <v>2.3270440251572326</v>
      </c>
      <c r="M54" s="30">
        <v>0.62893081761006286</v>
      </c>
      <c r="N54" s="30">
        <v>5.1572327044025155</v>
      </c>
    </row>
    <row r="55" spans="1:14" x14ac:dyDescent="0.2">
      <c r="A55" s="28" t="s">
        <v>96</v>
      </c>
      <c r="B55" s="27">
        <f t="shared" si="1"/>
        <v>6.4779874213836468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2.7044025157232703</v>
      </c>
      <c r="J55" s="30">
        <v>0</v>
      </c>
      <c r="K55" s="30">
        <v>0</v>
      </c>
      <c r="L55" s="30">
        <v>0.44025157232704404</v>
      </c>
      <c r="M55" s="30">
        <v>0</v>
      </c>
      <c r="N55" s="30">
        <v>3.333333333333333</v>
      </c>
    </row>
    <row r="56" spans="1:14" x14ac:dyDescent="0.2">
      <c r="A56" s="26" t="s">
        <v>8</v>
      </c>
      <c r="B56" s="27">
        <f t="shared" si="1"/>
        <v>14338.113207547172</v>
      </c>
      <c r="C56" s="27">
        <f>SUM(C57:C73)</f>
        <v>1033.7735849056605</v>
      </c>
      <c r="D56" s="27">
        <f t="shared" ref="D56:N56" si="7">SUM(D57:D73)</f>
        <v>908.05031446540863</v>
      </c>
      <c r="E56" s="27">
        <f t="shared" si="7"/>
        <v>1148.3647798742138</v>
      </c>
      <c r="F56" s="27">
        <f t="shared" si="7"/>
        <v>926.54088050314476</v>
      </c>
      <c r="G56" s="27">
        <f t="shared" si="7"/>
        <v>870.50314465408815</v>
      </c>
      <c r="H56" s="27">
        <f t="shared" si="7"/>
        <v>1808.0503144654094</v>
      </c>
      <c r="I56" s="27">
        <f t="shared" si="7"/>
        <v>1646.1006289308177</v>
      </c>
      <c r="J56" s="27">
        <f t="shared" si="7"/>
        <v>983.20754716981128</v>
      </c>
      <c r="K56" s="27">
        <f t="shared" si="7"/>
        <v>1502.4528301886796</v>
      </c>
      <c r="L56" s="27">
        <f t="shared" si="7"/>
        <v>981.88679245283015</v>
      </c>
      <c r="M56" s="27">
        <f t="shared" si="7"/>
        <v>919.93710691823901</v>
      </c>
      <c r="N56" s="27">
        <f t="shared" si="7"/>
        <v>1609.2452830188681</v>
      </c>
    </row>
    <row r="57" spans="1:14" x14ac:dyDescent="0.2">
      <c r="A57" s="28" t="s">
        <v>40</v>
      </c>
      <c r="B57" s="27">
        <f t="shared" si="1"/>
        <v>3108.3018867924529</v>
      </c>
      <c r="C57" s="30">
        <v>100.50314465408805</v>
      </c>
      <c r="D57" s="30">
        <v>138.42767295597483</v>
      </c>
      <c r="E57" s="30">
        <v>106.98113207547169</v>
      </c>
      <c r="F57" s="30">
        <v>245.22012578616352</v>
      </c>
      <c r="G57" s="30">
        <v>221.00628930817609</v>
      </c>
      <c r="H57" s="30">
        <v>958.55345911949678</v>
      </c>
      <c r="I57" s="30">
        <v>271.76100628930817</v>
      </c>
      <c r="J57" s="30">
        <v>207.42138364779873</v>
      </c>
      <c r="K57" s="30">
        <v>302.13836477987422</v>
      </c>
      <c r="L57" s="30">
        <v>209.55974842767296</v>
      </c>
      <c r="M57" s="30">
        <v>209.81132075471697</v>
      </c>
      <c r="N57" s="30">
        <v>136.9182389937107</v>
      </c>
    </row>
    <row r="58" spans="1:14" x14ac:dyDescent="0.2">
      <c r="A58" s="28" t="s">
        <v>44</v>
      </c>
      <c r="B58" s="27">
        <f t="shared" si="1"/>
        <v>1855.3459119496852</v>
      </c>
      <c r="C58" s="30">
        <v>75.408805031446533</v>
      </c>
      <c r="D58" s="30">
        <v>105.47169811320755</v>
      </c>
      <c r="E58" s="30">
        <v>327.10691823899373</v>
      </c>
      <c r="F58" s="30">
        <v>151.57232704402514</v>
      </c>
      <c r="G58" s="30">
        <v>68.238993710691815</v>
      </c>
      <c r="H58" s="30">
        <v>132.64150943396226</v>
      </c>
      <c r="I58" s="30">
        <v>137.61006289308176</v>
      </c>
      <c r="J58" s="30">
        <v>246.60377358490567</v>
      </c>
      <c r="K58" s="30">
        <v>233.45911949685535</v>
      </c>
      <c r="L58" s="30">
        <v>162.76729559748426</v>
      </c>
      <c r="M58" s="30">
        <v>104.52830188679245</v>
      </c>
      <c r="N58" s="30">
        <v>109.937106918239</v>
      </c>
    </row>
    <row r="59" spans="1:14" x14ac:dyDescent="0.2">
      <c r="A59" s="28" t="s">
        <v>41</v>
      </c>
      <c r="B59" s="27">
        <f t="shared" si="1"/>
        <v>2072.8301886792451</v>
      </c>
      <c r="C59" s="30">
        <v>125.72327044025157</v>
      </c>
      <c r="D59" s="30">
        <v>88.176100628930811</v>
      </c>
      <c r="E59" s="30">
        <v>156.85534591194968</v>
      </c>
      <c r="F59" s="30">
        <v>89.622641509433961</v>
      </c>
      <c r="G59" s="30">
        <v>188.55345911949686</v>
      </c>
      <c r="H59" s="30">
        <v>160.06289308176099</v>
      </c>
      <c r="I59" s="30">
        <v>579.49685534591197</v>
      </c>
      <c r="J59" s="30">
        <v>75.534591194968556</v>
      </c>
      <c r="K59" s="30">
        <v>138.42767295597483</v>
      </c>
      <c r="L59" s="30">
        <v>187.9245283018868</v>
      </c>
      <c r="M59" s="30">
        <v>112.70440251572327</v>
      </c>
      <c r="N59" s="30">
        <v>169.74842767295598</v>
      </c>
    </row>
    <row r="60" spans="1:14" x14ac:dyDescent="0.2">
      <c r="A60" s="28" t="s">
        <v>80</v>
      </c>
      <c r="B60" s="27">
        <f t="shared" si="1"/>
        <v>560.56603773584914</v>
      </c>
      <c r="C60" s="30">
        <v>89.308176100628927</v>
      </c>
      <c r="D60" s="30">
        <v>34.465408805031444</v>
      </c>
      <c r="E60" s="30">
        <v>57.861635220125784</v>
      </c>
      <c r="F60" s="30">
        <v>44.905660377358487</v>
      </c>
      <c r="G60" s="30">
        <v>44.779874213836479</v>
      </c>
      <c r="H60" s="30">
        <v>60.691823899371066</v>
      </c>
      <c r="I60" s="30">
        <v>38.238993710691823</v>
      </c>
      <c r="J60" s="30">
        <v>28.176100628930818</v>
      </c>
      <c r="K60" s="30">
        <v>45.283018867924525</v>
      </c>
      <c r="L60" s="30">
        <v>34.716981132075468</v>
      </c>
      <c r="M60" s="30">
        <v>57.924528301886788</v>
      </c>
      <c r="N60" s="30">
        <v>24.213836477987421</v>
      </c>
    </row>
    <row r="61" spans="1:14" x14ac:dyDescent="0.2">
      <c r="A61" s="28" t="s">
        <v>81</v>
      </c>
      <c r="B61" s="27">
        <f t="shared" si="1"/>
        <v>64.905660377358487</v>
      </c>
      <c r="C61" s="30">
        <v>3.6477987421383649</v>
      </c>
      <c r="D61" s="30">
        <v>3.5220125786163523</v>
      </c>
      <c r="E61" s="30">
        <v>5.4088050314465406</v>
      </c>
      <c r="F61" s="30">
        <v>8.4905660377358494</v>
      </c>
      <c r="G61" s="30">
        <v>5.7232704402515724</v>
      </c>
      <c r="H61" s="30">
        <v>1.949685534591195</v>
      </c>
      <c r="I61" s="30">
        <v>3.333333333333333</v>
      </c>
      <c r="J61" s="30">
        <v>1.4465408805031446</v>
      </c>
      <c r="K61" s="30">
        <v>5.7861635220125782</v>
      </c>
      <c r="L61" s="30">
        <v>11.509433962264151</v>
      </c>
      <c r="M61" s="30">
        <v>1.5094339622641508</v>
      </c>
      <c r="N61" s="30">
        <v>12.578616352201257</v>
      </c>
    </row>
    <row r="62" spans="1:14" x14ac:dyDescent="0.2">
      <c r="A62" s="28" t="s">
        <v>42</v>
      </c>
      <c r="B62" s="27">
        <f t="shared" si="1"/>
        <v>3251.5723270440249</v>
      </c>
      <c r="C62" s="30">
        <v>376.60377358490564</v>
      </c>
      <c r="D62" s="30">
        <v>313.33333333333331</v>
      </c>
      <c r="E62" s="30">
        <v>223.14465408805032</v>
      </c>
      <c r="F62" s="30">
        <v>188.55345911949686</v>
      </c>
      <c r="G62" s="30">
        <v>201.32075471698113</v>
      </c>
      <c r="H62" s="30">
        <v>258.11320754716979</v>
      </c>
      <c r="I62" s="30">
        <v>217.04402515723271</v>
      </c>
      <c r="J62" s="30">
        <v>236.10062893081761</v>
      </c>
      <c r="K62" s="30">
        <v>237.04402515723271</v>
      </c>
      <c r="L62" s="30">
        <v>117.10691823899371</v>
      </c>
      <c r="M62" s="30">
        <v>130.56603773584905</v>
      </c>
      <c r="N62" s="30">
        <v>752.64150943396226</v>
      </c>
    </row>
    <row r="63" spans="1:14" x14ac:dyDescent="0.2">
      <c r="A63" s="28" t="s">
        <v>82</v>
      </c>
      <c r="B63" s="27">
        <f t="shared" si="1"/>
        <v>1632.5786163522014</v>
      </c>
      <c r="C63" s="30">
        <v>100.69182389937107</v>
      </c>
      <c r="D63" s="30">
        <v>110.56603773584905</v>
      </c>
      <c r="E63" s="30">
        <v>122.89308176100629</v>
      </c>
      <c r="F63" s="30">
        <v>69.245283018867923</v>
      </c>
      <c r="G63" s="30">
        <v>62.20125786163522</v>
      </c>
      <c r="H63" s="30">
        <v>126.66666666666666</v>
      </c>
      <c r="I63" s="30">
        <v>188.55345911949686</v>
      </c>
      <c r="J63" s="30">
        <v>69.119496855345915</v>
      </c>
      <c r="K63" s="30">
        <v>284.33962264150944</v>
      </c>
      <c r="L63" s="30">
        <v>100.94339622641509</v>
      </c>
      <c r="M63" s="30">
        <v>146.28930817610063</v>
      </c>
      <c r="N63" s="30">
        <v>251.06918238993711</v>
      </c>
    </row>
    <row r="64" spans="1:14" x14ac:dyDescent="0.2">
      <c r="A64" s="28" t="s">
        <v>45</v>
      </c>
      <c r="B64" s="27">
        <f t="shared" si="1"/>
        <v>2.2641509433962264</v>
      </c>
      <c r="C64" s="30">
        <v>0</v>
      </c>
      <c r="D64" s="30">
        <v>0</v>
      </c>
      <c r="E64" s="30">
        <v>0.44025157232704404</v>
      </c>
      <c r="F64" s="30">
        <v>0</v>
      </c>
      <c r="G64" s="30">
        <v>0.31446540880503143</v>
      </c>
      <c r="H64" s="30">
        <v>0</v>
      </c>
      <c r="I64" s="30">
        <v>0</v>
      </c>
      <c r="J64" s="30">
        <v>0</v>
      </c>
      <c r="K64" s="30">
        <v>1.5094339622641508</v>
      </c>
      <c r="L64" s="30">
        <v>0</v>
      </c>
      <c r="M64" s="30">
        <v>0</v>
      </c>
      <c r="N64" s="30">
        <v>0</v>
      </c>
    </row>
    <row r="65" spans="1:14" x14ac:dyDescent="0.2">
      <c r="A65" s="28" t="s">
        <v>83</v>
      </c>
      <c r="B65" s="27">
        <f t="shared" si="1"/>
        <v>25.723270440251572</v>
      </c>
      <c r="C65" s="30">
        <v>0</v>
      </c>
      <c r="D65" s="30">
        <v>6.2893081761006289E-2</v>
      </c>
      <c r="E65" s="30">
        <v>4.3396226415094334</v>
      </c>
      <c r="F65" s="30">
        <v>0.25157232704402516</v>
      </c>
      <c r="G65" s="30">
        <v>0.25157232704402516</v>
      </c>
      <c r="H65" s="30">
        <v>0.88050314465408808</v>
      </c>
      <c r="I65" s="30">
        <v>2.8930817610062891</v>
      </c>
      <c r="J65" s="30">
        <v>1.5094339622641508</v>
      </c>
      <c r="K65" s="30">
        <v>7.8616352201257858</v>
      </c>
      <c r="L65" s="30">
        <v>0</v>
      </c>
      <c r="M65" s="30">
        <v>3.89937106918239</v>
      </c>
      <c r="N65" s="30">
        <v>3.7735849056603774</v>
      </c>
    </row>
    <row r="66" spans="1:14" x14ac:dyDescent="0.2">
      <c r="A66" s="28" t="s">
        <v>98</v>
      </c>
      <c r="B66" s="27">
        <f t="shared" si="1"/>
        <v>125.78616352201257</v>
      </c>
      <c r="C66" s="30">
        <v>0.69182389937106914</v>
      </c>
      <c r="D66" s="30">
        <v>6.8553459119496853</v>
      </c>
      <c r="E66" s="30">
        <v>32.704402515723267</v>
      </c>
      <c r="F66" s="30">
        <v>7.6729559748427674</v>
      </c>
      <c r="G66" s="30">
        <v>0</v>
      </c>
      <c r="H66" s="30">
        <v>8.4905660377358494</v>
      </c>
      <c r="I66" s="30">
        <v>3.5220125786163523</v>
      </c>
      <c r="J66" s="30">
        <v>0.88050314465408808</v>
      </c>
      <c r="K66" s="30">
        <v>3.2704402515723268</v>
      </c>
      <c r="L66" s="30">
        <v>26.540880503144653</v>
      </c>
      <c r="M66" s="30">
        <v>17.10691823899371</v>
      </c>
      <c r="N66" s="30">
        <v>18.050314465408803</v>
      </c>
    </row>
    <row r="67" spans="1:14" x14ac:dyDescent="0.2">
      <c r="A67" s="28" t="s">
        <v>99</v>
      </c>
      <c r="B67" s="27">
        <f t="shared" si="1"/>
        <v>31.257861635220127</v>
      </c>
      <c r="C67" s="30">
        <v>2.5157232704402515</v>
      </c>
      <c r="D67" s="30">
        <v>3.5220125786163523</v>
      </c>
      <c r="E67" s="30">
        <v>1.5723270440251571</v>
      </c>
      <c r="F67" s="30">
        <v>4.0880503144654083</v>
      </c>
      <c r="G67" s="30">
        <v>1.3836477987421383</v>
      </c>
      <c r="H67" s="30">
        <v>4.4025157232704402</v>
      </c>
      <c r="I67" s="30">
        <v>1.0691823899371069</v>
      </c>
      <c r="J67" s="30">
        <v>1.4465408805031446</v>
      </c>
      <c r="K67" s="30">
        <v>3.5220125786163523</v>
      </c>
      <c r="L67" s="30">
        <v>0.75471698113207542</v>
      </c>
      <c r="M67" s="30">
        <v>2.0754716981132075</v>
      </c>
      <c r="N67" s="30">
        <v>4.9056603773584904</v>
      </c>
    </row>
    <row r="68" spans="1:14" x14ac:dyDescent="0.2">
      <c r="A68" s="28" t="s">
        <v>100</v>
      </c>
      <c r="B68" s="27">
        <f t="shared" si="1"/>
        <v>30.440251572327046</v>
      </c>
      <c r="C68" s="30">
        <v>0.50314465408805031</v>
      </c>
      <c r="D68" s="30">
        <v>1.4465408805031446</v>
      </c>
      <c r="E68" s="30">
        <v>2.0754716981132075</v>
      </c>
      <c r="F68" s="30">
        <v>2.2641509433962264</v>
      </c>
      <c r="G68" s="30">
        <v>0.25157232704402516</v>
      </c>
      <c r="H68" s="30">
        <v>2.7044025157232703</v>
      </c>
      <c r="I68" s="30">
        <v>8.1132075471698109</v>
      </c>
      <c r="J68" s="30">
        <v>5.0314465408805029</v>
      </c>
      <c r="K68" s="30">
        <v>2.8930817610062891</v>
      </c>
      <c r="L68" s="30">
        <v>0.50314465408805031</v>
      </c>
      <c r="M68" s="30">
        <v>1.2578616352201257</v>
      </c>
      <c r="N68" s="30">
        <v>3.3962264150943398</v>
      </c>
    </row>
    <row r="69" spans="1:14" x14ac:dyDescent="0.2">
      <c r="A69" s="28" t="s">
        <v>101</v>
      </c>
      <c r="B69" s="27">
        <f t="shared" si="1"/>
        <v>19.056603773584907</v>
      </c>
      <c r="C69" s="30">
        <v>0.75471698113207542</v>
      </c>
      <c r="D69" s="30">
        <v>5.8490566037735849</v>
      </c>
      <c r="E69" s="30">
        <v>0</v>
      </c>
      <c r="F69" s="30">
        <v>1.8867924528301887</v>
      </c>
      <c r="G69" s="30">
        <v>1.0691823899371069</v>
      </c>
      <c r="H69" s="30">
        <v>0</v>
      </c>
      <c r="I69" s="30">
        <v>1.1320754716981132</v>
      </c>
      <c r="J69" s="30">
        <v>5.3459119496855347</v>
      </c>
      <c r="K69" s="30">
        <v>2.0754716981132075</v>
      </c>
      <c r="L69" s="30">
        <v>0</v>
      </c>
      <c r="M69" s="30">
        <v>0.75471698113207542</v>
      </c>
      <c r="N69" s="30">
        <v>0.18867924528301885</v>
      </c>
    </row>
    <row r="70" spans="1:14" x14ac:dyDescent="0.2">
      <c r="A70" s="28" t="s">
        <v>47</v>
      </c>
      <c r="B70" s="27">
        <f t="shared" si="1"/>
        <v>524.59119496855351</v>
      </c>
      <c r="C70" s="30">
        <v>62.515723270440247</v>
      </c>
      <c r="D70" s="30">
        <v>22.264150943396228</v>
      </c>
      <c r="E70" s="30">
        <v>48.364779874213838</v>
      </c>
      <c r="F70" s="30">
        <v>24.654088050314463</v>
      </c>
      <c r="G70" s="30">
        <v>26.477987421383649</v>
      </c>
      <c r="H70" s="30">
        <v>16.666666666666668</v>
      </c>
      <c r="I70" s="30">
        <v>124.84276729559748</v>
      </c>
      <c r="J70" s="30">
        <v>36.100628930817606</v>
      </c>
      <c r="K70" s="30">
        <v>131.9496855345912</v>
      </c>
      <c r="L70" s="30">
        <v>15.471698113207546</v>
      </c>
      <c r="M70" s="30">
        <v>2.7672955974842766</v>
      </c>
      <c r="N70" s="30">
        <v>12.515723270440251</v>
      </c>
    </row>
    <row r="71" spans="1:14" x14ac:dyDescent="0.2">
      <c r="A71" s="28" t="s">
        <v>102</v>
      </c>
      <c r="B71" s="27">
        <f t="shared" ref="B71:B73" si="8">SUM(C71:N71)</f>
        <v>916.60377358490564</v>
      </c>
      <c r="C71" s="30">
        <v>88.113207547169807</v>
      </c>
      <c r="D71" s="30">
        <v>69.496855345911953</v>
      </c>
      <c r="E71" s="30">
        <v>51.635220125786162</v>
      </c>
      <c r="F71" s="30">
        <v>64.213836477987414</v>
      </c>
      <c r="G71" s="30">
        <v>43.899371069182386</v>
      </c>
      <c r="H71" s="30">
        <v>56.540880503144656</v>
      </c>
      <c r="I71" s="30">
        <v>66.540880503144649</v>
      </c>
      <c r="J71" s="30">
        <v>54.40251572327044</v>
      </c>
      <c r="K71" s="30">
        <v>98.364779874213838</v>
      </c>
      <c r="L71" s="30">
        <v>101.63522012578616</v>
      </c>
      <c r="M71" s="30">
        <v>113.83647798742138</v>
      </c>
      <c r="N71" s="30">
        <v>107.9245283018868</v>
      </c>
    </row>
    <row r="72" spans="1:14" x14ac:dyDescent="0.2">
      <c r="A72" s="28" t="s">
        <v>103</v>
      </c>
      <c r="B72" s="27">
        <f t="shared" si="8"/>
        <v>99.622641509433961</v>
      </c>
      <c r="C72" s="30">
        <v>5.7861635220125782</v>
      </c>
      <c r="D72" s="30">
        <v>4.0880503144654083</v>
      </c>
      <c r="E72" s="30">
        <v>5.5974842767295598</v>
      </c>
      <c r="F72" s="30">
        <v>22.264150943396228</v>
      </c>
      <c r="G72" s="30">
        <v>3.89937106918239</v>
      </c>
      <c r="H72" s="30">
        <v>16.981132075471699</v>
      </c>
      <c r="I72" s="30">
        <v>1.6352201257861634</v>
      </c>
      <c r="J72" s="30">
        <v>12.012578616352201</v>
      </c>
      <c r="K72" s="30">
        <v>4.0251572327044025</v>
      </c>
      <c r="L72" s="30">
        <v>10.754716981132075</v>
      </c>
      <c r="M72" s="30">
        <v>11.19496855345912</v>
      </c>
      <c r="N72" s="30">
        <v>1.3836477987421383</v>
      </c>
    </row>
    <row r="73" spans="1:14" x14ac:dyDescent="0.2">
      <c r="A73" s="32" t="s">
        <v>104</v>
      </c>
      <c r="B73" s="35">
        <f t="shared" si="8"/>
        <v>16.666666666666664</v>
      </c>
      <c r="C73" s="34">
        <v>1.0062893081761006</v>
      </c>
      <c r="D73" s="34">
        <v>0.50314465408805031</v>
      </c>
      <c r="E73" s="34">
        <v>1.3836477987421383</v>
      </c>
      <c r="F73" s="34">
        <v>1.6352201257861634</v>
      </c>
      <c r="G73" s="34">
        <v>1.1320754716981132</v>
      </c>
      <c r="H73" s="34">
        <v>2.7044025157232703</v>
      </c>
      <c r="I73" s="34">
        <v>0.31446540880503143</v>
      </c>
      <c r="J73" s="34">
        <v>2.0754716981132075</v>
      </c>
      <c r="K73" s="34">
        <v>0.50314465408805031</v>
      </c>
      <c r="L73" s="34">
        <v>1.6981132075471699</v>
      </c>
      <c r="M73" s="34">
        <v>3.7106918238993711</v>
      </c>
      <c r="N73" s="34">
        <v>0</v>
      </c>
    </row>
    <row r="74" spans="1:14" ht="10.5" customHeight="1" x14ac:dyDescent="0.2">
      <c r="A74" s="20" t="s">
        <v>106</v>
      </c>
    </row>
    <row r="75" spans="1:14" ht="10.5" customHeight="1" x14ac:dyDescent="0.2">
      <c r="A75" s="20" t="s">
        <v>85</v>
      </c>
    </row>
    <row r="76" spans="1:14" ht="10.5" customHeight="1" x14ac:dyDescent="0.2">
      <c r="A76" s="20" t="s">
        <v>86</v>
      </c>
    </row>
    <row r="77" spans="1:14" ht="10.5" customHeight="1" x14ac:dyDescent="0.2">
      <c r="A77" s="20" t="s">
        <v>84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77"/>
  <sheetViews>
    <sheetView workbookViewId="0">
      <selection activeCell="A78" sqref="A78"/>
    </sheetView>
  </sheetViews>
  <sheetFormatPr baseColWidth="10" defaultRowHeight="12" x14ac:dyDescent="0.2"/>
  <cols>
    <col min="1" max="1" width="16.7109375" style="18" customWidth="1"/>
    <col min="2" max="14" width="10.28515625" style="18" customWidth="1"/>
    <col min="15" max="16384" width="11.42578125" style="18"/>
  </cols>
  <sheetData>
    <row r="2" spans="1:14" x14ac:dyDescent="0.2">
      <c r="A2" s="18" t="s">
        <v>118</v>
      </c>
    </row>
    <row r="3" spans="1:14" x14ac:dyDescent="0.2">
      <c r="A3" s="18" t="s">
        <v>0</v>
      </c>
    </row>
    <row r="5" spans="1:14" x14ac:dyDescent="0.2">
      <c r="A5" s="36" t="s">
        <v>117</v>
      </c>
      <c r="B5" s="36" t="s">
        <v>48</v>
      </c>
      <c r="C5" s="36" t="s">
        <v>49</v>
      </c>
      <c r="D5" s="36" t="s">
        <v>50</v>
      </c>
      <c r="E5" s="36" t="s">
        <v>51</v>
      </c>
      <c r="F5" s="36" t="s">
        <v>52</v>
      </c>
      <c r="G5" s="36" t="s">
        <v>53</v>
      </c>
      <c r="H5" s="36" t="s">
        <v>54</v>
      </c>
      <c r="I5" s="36" t="s">
        <v>55</v>
      </c>
      <c r="J5" s="36" t="s">
        <v>56</v>
      </c>
      <c r="K5" s="36" t="s">
        <v>57</v>
      </c>
      <c r="L5" s="36" t="s">
        <v>58</v>
      </c>
      <c r="M5" s="36" t="s">
        <v>59</v>
      </c>
      <c r="N5" s="36" t="s">
        <v>60</v>
      </c>
    </row>
    <row r="6" spans="1:14" x14ac:dyDescent="0.2">
      <c r="A6" s="26" t="s">
        <v>2</v>
      </c>
      <c r="B6" s="37">
        <f>SUM(C6:N6)</f>
        <v>201531.82037735844</v>
      </c>
      <c r="C6" s="37">
        <f>SUM(C7:C9)</f>
        <v>34425.849056603773</v>
      </c>
      <c r="D6" s="37">
        <f t="shared" ref="D6:N6" si="0">SUM(D7:D9)</f>
        <v>14438.742138364778</v>
      </c>
      <c r="E6" s="37">
        <f t="shared" si="0"/>
        <v>3248.8050314465409</v>
      </c>
      <c r="F6" s="37">
        <f t="shared" si="0"/>
        <v>19091.257861635218</v>
      </c>
      <c r="G6" s="37">
        <f t="shared" si="0"/>
        <v>25706.163522012579</v>
      </c>
      <c r="H6" s="37">
        <f t="shared" si="0"/>
        <v>21924.716981132075</v>
      </c>
      <c r="I6" s="37">
        <f t="shared" si="0"/>
        <v>21678.805031446544</v>
      </c>
      <c r="J6" s="37">
        <f t="shared" si="0"/>
        <v>14460.880503144654</v>
      </c>
      <c r="K6" s="37">
        <f t="shared" si="0"/>
        <v>6889.4968553459121</v>
      </c>
      <c r="L6" s="37">
        <f t="shared" si="0"/>
        <v>2342.5786163522012</v>
      </c>
      <c r="M6" s="37">
        <f t="shared" si="0"/>
        <v>6574.2138364779876</v>
      </c>
      <c r="N6" s="37">
        <f t="shared" si="0"/>
        <v>30750.31094339622</v>
      </c>
    </row>
    <row r="7" spans="1:14" x14ac:dyDescent="0.2">
      <c r="A7" s="28" t="s">
        <v>9</v>
      </c>
      <c r="B7" s="37">
        <f>SUM(C7:N7)</f>
        <v>172998.64150943395</v>
      </c>
      <c r="C7" s="38">
        <v>32637.61006289308</v>
      </c>
      <c r="D7" s="38">
        <v>12953.962264150943</v>
      </c>
      <c r="E7" s="38">
        <v>1355.0314465408806</v>
      </c>
      <c r="F7" s="38">
        <v>16275.786163522012</v>
      </c>
      <c r="G7" s="38">
        <v>20559.119496855346</v>
      </c>
      <c r="H7" s="38">
        <v>17883.773584905659</v>
      </c>
      <c r="I7" s="38">
        <v>18670.314465408806</v>
      </c>
      <c r="J7" s="38">
        <v>12586.289308176099</v>
      </c>
      <c r="K7" s="38">
        <v>5175.0314465408801</v>
      </c>
      <c r="L7" s="38">
        <v>669.1823899371069</v>
      </c>
      <c r="M7" s="38">
        <v>5399.433962264151</v>
      </c>
      <c r="N7" s="38">
        <v>28833.106918238987</v>
      </c>
    </row>
    <row r="8" spans="1:14" x14ac:dyDescent="0.2">
      <c r="A8" s="28" t="s">
        <v>62</v>
      </c>
      <c r="B8" s="37">
        <f>SUM(C8:N8)</f>
        <v>28465.443018867929</v>
      </c>
      <c r="C8" s="38">
        <v>1781.1949685534591</v>
      </c>
      <c r="D8" s="38">
        <v>1480.0628930817609</v>
      </c>
      <c r="E8" s="38">
        <v>1890.251572327044</v>
      </c>
      <c r="F8" s="38">
        <v>2800.0628930817611</v>
      </c>
      <c r="G8" s="38">
        <v>5123.2075471698108</v>
      </c>
      <c r="H8" s="38">
        <v>4040.9433962264152</v>
      </c>
      <c r="I8" s="38">
        <v>3008.4905660377358</v>
      </c>
      <c r="J8" s="38">
        <v>1874.5911949685535</v>
      </c>
      <c r="K8" s="38">
        <v>1706.6037735849056</v>
      </c>
      <c r="L8" s="38">
        <v>1673.3962264150944</v>
      </c>
      <c r="M8" s="38">
        <v>1174.7798742138364</v>
      </c>
      <c r="N8" s="38">
        <v>1911.8581132075503</v>
      </c>
    </row>
    <row r="9" spans="1:14" x14ac:dyDescent="0.2">
      <c r="A9" s="28" t="s">
        <v>11</v>
      </c>
      <c r="B9" s="37">
        <f t="shared" ref="B9:B70" si="1">SUM(C9:N9)</f>
        <v>67.735849056603769</v>
      </c>
      <c r="C9" s="38">
        <v>7.0440251572327046</v>
      </c>
      <c r="D9" s="38">
        <v>4.716981132075472</v>
      </c>
      <c r="E9" s="38">
        <v>3.5220125786163523</v>
      </c>
      <c r="F9" s="38">
        <v>15.408805031446541</v>
      </c>
      <c r="G9" s="38">
        <v>23.836477987421382</v>
      </c>
      <c r="H9" s="38">
        <v>0</v>
      </c>
      <c r="I9" s="38">
        <v>0</v>
      </c>
      <c r="J9" s="38">
        <v>0</v>
      </c>
      <c r="K9" s="38">
        <v>7.8616352201257858</v>
      </c>
      <c r="L9" s="38">
        <v>0</v>
      </c>
      <c r="M9" s="38">
        <v>0</v>
      </c>
      <c r="N9" s="38">
        <v>5.3459119496855347</v>
      </c>
    </row>
    <row r="10" spans="1:14" x14ac:dyDescent="0.2">
      <c r="A10" s="26" t="s">
        <v>3</v>
      </c>
      <c r="B10" s="37">
        <f t="shared" si="1"/>
        <v>6245.6225943396212</v>
      </c>
      <c r="C10" s="37">
        <f>SUM(C11:C12)</f>
        <v>328.30188679245282</v>
      </c>
      <c r="D10" s="37">
        <f t="shared" ref="D10:N10" si="2">SUM(D11:D12)</f>
        <v>422.57861635220127</v>
      </c>
      <c r="E10" s="37">
        <f t="shared" si="2"/>
        <v>371.50943396226415</v>
      </c>
      <c r="F10" s="37">
        <f t="shared" si="2"/>
        <v>316.85534591194971</v>
      </c>
      <c r="G10" s="37">
        <f t="shared" si="2"/>
        <v>540.1779874213837</v>
      </c>
      <c r="H10" s="37">
        <f t="shared" si="2"/>
        <v>1750.9433962264152</v>
      </c>
      <c r="I10" s="37">
        <f t="shared" si="2"/>
        <v>908.80503144654085</v>
      </c>
      <c r="J10" s="37">
        <f t="shared" si="2"/>
        <v>302.13836477987422</v>
      </c>
      <c r="K10" s="37">
        <f t="shared" si="2"/>
        <v>566.72955974842762</v>
      </c>
      <c r="L10" s="37">
        <f t="shared" si="2"/>
        <v>432.38993710691824</v>
      </c>
      <c r="M10" s="37">
        <f t="shared" si="2"/>
        <v>193.27044025157232</v>
      </c>
      <c r="N10" s="37">
        <f t="shared" si="2"/>
        <v>111.92259433962221</v>
      </c>
    </row>
    <row r="11" spans="1:14" x14ac:dyDescent="0.2">
      <c r="A11" s="28" t="s">
        <v>13</v>
      </c>
      <c r="B11" s="37">
        <f t="shared" si="1"/>
        <v>2788.9403144654093</v>
      </c>
      <c r="C11" s="38">
        <v>37.672955974842765</v>
      </c>
      <c r="D11" s="38">
        <v>45.345911949685537</v>
      </c>
      <c r="E11" s="38">
        <v>16.666666666666668</v>
      </c>
      <c r="F11" s="38">
        <v>28.80503144654088</v>
      </c>
      <c r="G11" s="38">
        <v>92.333333333333329</v>
      </c>
      <c r="H11" s="38">
        <v>1580.6289308176101</v>
      </c>
      <c r="I11" s="38">
        <v>584.77987421383648</v>
      </c>
      <c r="J11" s="38">
        <v>96.729559748427675</v>
      </c>
      <c r="K11" s="38">
        <v>67.169811320754718</v>
      </c>
      <c r="L11" s="38">
        <v>84.088050314465406</v>
      </c>
      <c r="M11" s="38">
        <v>127.10691823899371</v>
      </c>
      <c r="N11" s="38">
        <v>27.61327044025154</v>
      </c>
    </row>
    <row r="12" spans="1:14" x14ac:dyDescent="0.2">
      <c r="A12" s="28" t="s">
        <v>63</v>
      </c>
      <c r="B12" s="37">
        <f t="shared" si="1"/>
        <v>3456.6822798742137</v>
      </c>
      <c r="C12" s="38">
        <v>290.62893081761007</v>
      </c>
      <c r="D12" s="38">
        <v>377.23270440251571</v>
      </c>
      <c r="E12" s="38">
        <v>354.84276729559747</v>
      </c>
      <c r="F12" s="38">
        <v>288.0503144654088</v>
      </c>
      <c r="G12" s="38">
        <v>447.84465408805033</v>
      </c>
      <c r="H12" s="38">
        <v>170.31446540880503</v>
      </c>
      <c r="I12" s="38">
        <v>324.02515723270437</v>
      </c>
      <c r="J12" s="38">
        <v>205.40880503144655</v>
      </c>
      <c r="K12" s="38">
        <v>499.55974842767296</v>
      </c>
      <c r="L12" s="38">
        <v>348.30188679245282</v>
      </c>
      <c r="M12" s="38">
        <v>66.163522012578611</v>
      </c>
      <c r="N12" s="38">
        <v>84.309323899370668</v>
      </c>
    </row>
    <row r="13" spans="1:14" x14ac:dyDescent="0.2">
      <c r="A13" s="26" t="s">
        <v>4</v>
      </c>
      <c r="B13" s="37">
        <f t="shared" si="1"/>
        <v>51061.288364779866</v>
      </c>
      <c r="C13" s="37">
        <f>SUM(C14:C18)</f>
        <v>3427.7987421383646</v>
      </c>
      <c r="D13" s="37">
        <f t="shared" ref="D13:N13" si="3">SUM(D14:D18)</f>
        <v>858.4905660377359</v>
      </c>
      <c r="E13" s="37">
        <f t="shared" si="3"/>
        <v>863.64779874213832</v>
      </c>
      <c r="F13" s="37">
        <f t="shared" si="3"/>
        <v>5011.6981132075462</v>
      </c>
      <c r="G13" s="37">
        <f t="shared" si="3"/>
        <v>4593.8993710691821</v>
      </c>
      <c r="H13" s="37">
        <f t="shared" si="3"/>
        <v>4895.8805031446545</v>
      </c>
      <c r="I13" s="37">
        <f t="shared" si="3"/>
        <v>1735.7232704402516</v>
      </c>
      <c r="J13" s="37">
        <f t="shared" si="3"/>
        <v>1148.0503144654085</v>
      </c>
      <c r="K13" s="37">
        <f t="shared" si="3"/>
        <v>2556.415094339623</v>
      </c>
      <c r="L13" s="37">
        <f t="shared" si="3"/>
        <v>3715.6603773584907</v>
      </c>
      <c r="M13" s="37">
        <f t="shared" si="3"/>
        <v>12338.80503144654</v>
      </c>
      <c r="N13" s="37">
        <f t="shared" si="3"/>
        <v>9915.2191823899357</v>
      </c>
    </row>
    <row r="14" spans="1:14" x14ac:dyDescent="0.2">
      <c r="A14" s="28" t="s">
        <v>65</v>
      </c>
      <c r="B14" s="37">
        <f t="shared" si="1"/>
        <v>17915.60188679245</v>
      </c>
      <c r="C14" s="38">
        <v>913.33333333333326</v>
      </c>
      <c r="D14" s="38">
        <v>265.09433962264148</v>
      </c>
      <c r="E14" s="38">
        <v>179.49685534591194</v>
      </c>
      <c r="F14" s="38">
        <v>851.88679245283015</v>
      </c>
      <c r="G14" s="38">
        <v>342.83018867924528</v>
      </c>
      <c r="H14" s="38">
        <v>544.71698113207549</v>
      </c>
      <c r="I14" s="38">
        <v>142.83018867924528</v>
      </c>
      <c r="J14" s="38">
        <v>214.40251572327043</v>
      </c>
      <c r="K14" s="38">
        <v>508.23899371069183</v>
      </c>
      <c r="L14" s="38">
        <v>942.32704402515719</v>
      </c>
      <c r="M14" s="38">
        <v>8565.2201257861634</v>
      </c>
      <c r="N14" s="38">
        <v>4445.2245283018874</v>
      </c>
    </row>
    <row r="15" spans="1:14" x14ac:dyDescent="0.2">
      <c r="A15" s="28" t="s">
        <v>66</v>
      </c>
      <c r="B15" s="37">
        <f t="shared" si="1"/>
        <v>20517.433962264149</v>
      </c>
      <c r="C15" s="38">
        <v>2019.1823899371068</v>
      </c>
      <c r="D15" s="38">
        <v>252.32704402515722</v>
      </c>
      <c r="E15" s="38">
        <v>154.46540880503144</v>
      </c>
      <c r="F15" s="38">
        <v>1669.308176100629</v>
      </c>
      <c r="G15" s="38">
        <v>1671.383647798742</v>
      </c>
      <c r="H15" s="38">
        <v>1747.7987421383648</v>
      </c>
      <c r="I15" s="38">
        <v>141.50943396226415</v>
      </c>
      <c r="J15" s="38">
        <v>272.45283018867923</v>
      </c>
      <c r="K15" s="38">
        <v>1536.7924528301887</v>
      </c>
      <c r="L15" s="38">
        <v>2478.3018867924529</v>
      </c>
      <c r="M15" s="38">
        <v>3496.1006289308175</v>
      </c>
      <c r="N15" s="38">
        <v>5077.8113207547167</v>
      </c>
    </row>
    <row r="16" spans="1:14" x14ac:dyDescent="0.2">
      <c r="A16" s="28" t="s">
        <v>67</v>
      </c>
      <c r="B16" s="37">
        <f t="shared" si="1"/>
        <v>385.88742138364785</v>
      </c>
      <c r="C16" s="38">
        <v>31.509433962264151</v>
      </c>
      <c r="D16" s="38">
        <v>19.874213836477988</v>
      </c>
      <c r="E16" s="38">
        <v>19.622641509433961</v>
      </c>
      <c r="F16" s="38">
        <v>51.635220125786162</v>
      </c>
      <c r="G16" s="38">
        <v>20.377358490566039</v>
      </c>
      <c r="H16" s="38">
        <v>29.245283018867923</v>
      </c>
      <c r="I16" s="38">
        <v>39.622641509433961</v>
      </c>
      <c r="J16" s="38">
        <v>18.553459119496853</v>
      </c>
      <c r="K16" s="38">
        <v>43.899371069182386</v>
      </c>
      <c r="L16" s="38">
        <v>36.477987421383645</v>
      </c>
      <c r="M16" s="38">
        <v>43.20754716981132</v>
      </c>
      <c r="N16" s="38">
        <v>31.862264150943432</v>
      </c>
    </row>
    <row r="17" spans="1:14" x14ac:dyDescent="0.2">
      <c r="A17" s="28" t="s">
        <v>87</v>
      </c>
      <c r="B17" s="37">
        <f t="shared" si="1"/>
        <v>12152.931132075471</v>
      </c>
      <c r="C17" s="38">
        <v>455.59748427672957</v>
      </c>
      <c r="D17" s="38">
        <v>313.52201257861634</v>
      </c>
      <c r="E17" s="38">
        <v>493.96226415094338</v>
      </c>
      <c r="F17" s="38">
        <v>2437.3584905660377</v>
      </c>
      <c r="G17" s="38">
        <v>2555.8490566037735</v>
      </c>
      <c r="H17" s="38">
        <v>2571.6037735849054</v>
      </c>
      <c r="I17" s="38">
        <v>1395.0314465408806</v>
      </c>
      <c r="J17" s="38">
        <v>640.94339622641508</v>
      </c>
      <c r="K17" s="38">
        <v>458.0503144654088</v>
      </c>
      <c r="L17" s="38">
        <v>251.9496855345912</v>
      </c>
      <c r="M17" s="38">
        <v>225.09433962264151</v>
      </c>
      <c r="N17" s="38">
        <v>353.96886792452898</v>
      </c>
    </row>
    <row r="18" spans="1:14" x14ac:dyDescent="0.2">
      <c r="A18" s="28" t="s">
        <v>88</v>
      </c>
      <c r="B18" s="37">
        <f t="shared" si="1"/>
        <v>89.433962264150949</v>
      </c>
      <c r="C18" s="38">
        <v>8.1761006289308167</v>
      </c>
      <c r="D18" s="38">
        <v>7.6729559748427674</v>
      </c>
      <c r="E18" s="38">
        <v>16.10062893081761</v>
      </c>
      <c r="F18" s="38">
        <v>1.5094339622641508</v>
      </c>
      <c r="G18" s="38">
        <v>3.459119496855346</v>
      </c>
      <c r="H18" s="38">
        <v>2.5157232704402515</v>
      </c>
      <c r="I18" s="38">
        <v>16.729559748427672</v>
      </c>
      <c r="J18" s="38">
        <v>1.6981132075471699</v>
      </c>
      <c r="K18" s="38">
        <v>9.433962264150944</v>
      </c>
      <c r="L18" s="38">
        <v>6.6037735849056602</v>
      </c>
      <c r="M18" s="38">
        <v>9.1823899371069189</v>
      </c>
      <c r="N18" s="38">
        <v>6.3522012578616351</v>
      </c>
    </row>
    <row r="19" spans="1:14" x14ac:dyDescent="0.2">
      <c r="A19" s="26" t="s">
        <v>5</v>
      </c>
      <c r="B19" s="37">
        <f t="shared" si="1"/>
        <v>38084.821415094339</v>
      </c>
      <c r="C19" s="37">
        <f>SUM(C20:C25)</f>
        <v>3018.4276729559751</v>
      </c>
      <c r="D19" s="37">
        <f t="shared" ref="D19:N19" si="4">SUM(D20:D25)</f>
        <v>3077.798742138365</v>
      </c>
      <c r="E19" s="37">
        <f t="shared" si="4"/>
        <v>3291.0691823899369</v>
      </c>
      <c r="F19" s="37">
        <f t="shared" si="4"/>
        <v>2797.6729559748424</v>
      </c>
      <c r="G19" s="37">
        <f t="shared" si="4"/>
        <v>3659.4433962264152</v>
      </c>
      <c r="H19" s="37">
        <f t="shared" si="4"/>
        <v>3798.1132075471696</v>
      </c>
      <c r="I19" s="37">
        <f t="shared" si="4"/>
        <v>3411.0691823899369</v>
      </c>
      <c r="J19" s="37">
        <f t="shared" si="4"/>
        <v>3306.6037735849054</v>
      </c>
      <c r="K19" s="37">
        <f t="shared" si="4"/>
        <v>3375.6603773584907</v>
      </c>
      <c r="L19" s="37">
        <f t="shared" si="4"/>
        <v>3036.4779874213837</v>
      </c>
      <c r="M19" s="37">
        <f t="shared" si="4"/>
        <v>2903.7735849056603</v>
      </c>
      <c r="N19" s="37">
        <f t="shared" si="4"/>
        <v>2408.7113522012601</v>
      </c>
    </row>
    <row r="20" spans="1:14" x14ac:dyDescent="0.2">
      <c r="A20" s="28" t="s">
        <v>19</v>
      </c>
      <c r="B20" s="37">
        <f t="shared" si="1"/>
        <v>7961.9541194968551</v>
      </c>
      <c r="C20" s="38">
        <v>788.74213836477986</v>
      </c>
      <c r="D20" s="38">
        <v>579.49685534591197</v>
      </c>
      <c r="E20" s="38">
        <v>537.29559748427675</v>
      </c>
      <c r="F20" s="38">
        <v>414.59119496855345</v>
      </c>
      <c r="G20" s="38">
        <v>588.24842767295604</v>
      </c>
      <c r="H20" s="38">
        <v>504.40251572327043</v>
      </c>
      <c r="I20" s="38">
        <v>753.89937106918239</v>
      </c>
      <c r="J20" s="38">
        <v>727.48427672955972</v>
      </c>
      <c r="K20" s="38">
        <v>585.91194968553452</v>
      </c>
      <c r="L20" s="38">
        <v>1080.6289308176101</v>
      </c>
      <c r="M20" s="38">
        <v>880.37735849056605</v>
      </c>
      <c r="N20" s="38">
        <v>520.87550314465454</v>
      </c>
    </row>
    <row r="21" spans="1:14" x14ac:dyDescent="0.2">
      <c r="A21" s="28" t="s">
        <v>21</v>
      </c>
      <c r="B21" s="37">
        <f t="shared" si="1"/>
        <v>3646.1056603773586</v>
      </c>
      <c r="C21" s="38">
        <v>357.67295597484275</v>
      </c>
      <c r="D21" s="38">
        <v>441.1320754716981</v>
      </c>
      <c r="E21" s="38">
        <v>447.86163522012578</v>
      </c>
      <c r="F21" s="38">
        <v>271.76100628930817</v>
      </c>
      <c r="G21" s="38">
        <v>426.60377358490564</v>
      </c>
      <c r="H21" s="38">
        <v>288.74213836477986</v>
      </c>
      <c r="I21" s="38">
        <v>329.68553459119494</v>
      </c>
      <c r="J21" s="38">
        <v>203.0817610062893</v>
      </c>
      <c r="K21" s="38">
        <v>158.61635220125785</v>
      </c>
      <c r="L21" s="38">
        <v>178.86792452830187</v>
      </c>
      <c r="M21" s="38">
        <v>180.75471698113208</v>
      </c>
      <c r="N21" s="38">
        <v>361.32578616352214</v>
      </c>
    </row>
    <row r="22" spans="1:14" x14ac:dyDescent="0.2">
      <c r="A22" s="28" t="s">
        <v>18</v>
      </c>
      <c r="B22" s="37">
        <f t="shared" si="1"/>
        <v>2823.3867924528304</v>
      </c>
      <c r="C22" s="38">
        <v>286.72955974842768</v>
      </c>
      <c r="D22" s="38">
        <v>245.9748427672956</v>
      </c>
      <c r="E22" s="38">
        <v>298.8679245283019</v>
      </c>
      <c r="F22" s="38">
        <v>228.30188679245282</v>
      </c>
      <c r="G22" s="38">
        <v>408.99371069182388</v>
      </c>
      <c r="H22" s="38">
        <v>263.64779874213838</v>
      </c>
      <c r="I22" s="38">
        <v>219.55974842767296</v>
      </c>
      <c r="J22" s="38">
        <v>221.19496855345912</v>
      </c>
      <c r="K22" s="38">
        <v>82.95597484276729</v>
      </c>
      <c r="L22" s="38">
        <v>96.729559748427675</v>
      </c>
      <c r="M22" s="38">
        <v>285.72327044025155</v>
      </c>
      <c r="N22" s="38">
        <v>184.70754716981168</v>
      </c>
    </row>
    <row r="23" spans="1:14" x14ac:dyDescent="0.2">
      <c r="A23" s="28" t="s">
        <v>68</v>
      </c>
      <c r="B23" s="37">
        <f t="shared" si="1"/>
        <v>4417.0666666666657</v>
      </c>
      <c r="C23" s="38">
        <v>331.9496855345912</v>
      </c>
      <c r="D23" s="38">
        <v>328.36477987421381</v>
      </c>
      <c r="E23" s="38">
        <v>371.00628930817606</v>
      </c>
      <c r="F23" s="38">
        <v>340.94339622641508</v>
      </c>
      <c r="G23" s="38">
        <v>447.98742138364781</v>
      </c>
      <c r="H23" s="38">
        <v>574.02515723270437</v>
      </c>
      <c r="I23" s="38">
        <v>479.43396226415092</v>
      </c>
      <c r="J23" s="38">
        <v>336.03773584905662</v>
      </c>
      <c r="K23" s="38">
        <v>243.52201257861634</v>
      </c>
      <c r="L23" s="38">
        <v>350.8176100628931</v>
      </c>
      <c r="M23" s="38">
        <v>362.95597484276726</v>
      </c>
      <c r="N23" s="38">
        <v>250.02264150943398</v>
      </c>
    </row>
    <row r="24" spans="1:14" x14ac:dyDescent="0.2">
      <c r="A24" s="28" t="s">
        <v>20</v>
      </c>
      <c r="B24" s="37">
        <f t="shared" si="1"/>
        <v>18962.666666666672</v>
      </c>
      <c r="C24" s="38">
        <v>1233.8364779874214</v>
      </c>
      <c r="D24" s="38">
        <v>1459.8113207547169</v>
      </c>
      <c r="E24" s="38">
        <v>1585.7861635220124</v>
      </c>
      <c r="F24" s="38">
        <v>1524.7798742138364</v>
      </c>
      <c r="G24" s="38">
        <v>1751.6981132075471</v>
      </c>
      <c r="H24" s="38">
        <v>2137.9874213836479</v>
      </c>
      <c r="I24" s="38">
        <v>1604.9056603773583</v>
      </c>
      <c r="J24" s="38">
        <v>1803.6477987421383</v>
      </c>
      <c r="K24" s="38">
        <v>2286.7295597484276</v>
      </c>
      <c r="L24" s="38">
        <v>1314.3396226415093</v>
      </c>
      <c r="M24" s="38">
        <v>1185.7861635220127</v>
      </c>
      <c r="N24" s="38">
        <v>1073.3584905660391</v>
      </c>
    </row>
    <row r="25" spans="1:14" x14ac:dyDescent="0.2">
      <c r="A25" s="28" t="s">
        <v>89</v>
      </c>
      <c r="B25" s="37">
        <f t="shared" si="1"/>
        <v>273.64150943396231</v>
      </c>
      <c r="C25" s="38">
        <v>19.49685534591195</v>
      </c>
      <c r="D25" s="38">
        <v>23.018867924528301</v>
      </c>
      <c r="E25" s="38">
        <v>50.251572327044023</v>
      </c>
      <c r="F25" s="38">
        <v>17.29559748427673</v>
      </c>
      <c r="G25" s="38">
        <v>35.911949685534587</v>
      </c>
      <c r="H25" s="38">
        <v>29.308176100628931</v>
      </c>
      <c r="I25" s="38">
        <v>23.584905660377359</v>
      </c>
      <c r="J25" s="38">
        <v>15.157232704402515</v>
      </c>
      <c r="K25" s="38">
        <v>17.924528301886792</v>
      </c>
      <c r="L25" s="38">
        <v>15.09433962264151</v>
      </c>
      <c r="M25" s="38">
        <v>8.1761006289308167</v>
      </c>
      <c r="N25" s="38">
        <v>18.421383647798805</v>
      </c>
    </row>
    <row r="26" spans="1:14" x14ac:dyDescent="0.2">
      <c r="A26" s="26" t="s">
        <v>6</v>
      </c>
      <c r="B26" s="37">
        <f t="shared" si="1"/>
        <v>33813.891194968557</v>
      </c>
      <c r="C26" s="37">
        <f>SUM(C27:C28)</f>
        <v>2815.6603773584902</v>
      </c>
      <c r="D26" s="37">
        <f t="shared" ref="D26:N26" si="5">SUM(D27:D28)</f>
        <v>2005.8490566037735</v>
      </c>
      <c r="E26" s="37">
        <f t="shared" si="5"/>
        <v>1864.7169811320755</v>
      </c>
      <c r="F26" s="37">
        <f t="shared" si="5"/>
        <v>1794.4025157232704</v>
      </c>
      <c r="G26" s="37">
        <f t="shared" si="5"/>
        <v>2546.5955974842768</v>
      </c>
      <c r="H26" s="37">
        <f t="shared" si="5"/>
        <v>2495.0314465408806</v>
      </c>
      <c r="I26" s="37">
        <f t="shared" si="5"/>
        <v>5164.5283018867931</v>
      </c>
      <c r="J26" s="37">
        <f t="shared" si="5"/>
        <v>1805.7861635220127</v>
      </c>
      <c r="K26" s="37">
        <f t="shared" si="5"/>
        <v>5024.0251572327052</v>
      </c>
      <c r="L26" s="37">
        <f t="shared" si="5"/>
        <v>2100.1886792452829</v>
      </c>
      <c r="M26" s="37">
        <f t="shared" si="5"/>
        <v>4297.1698113207549</v>
      </c>
      <c r="N26" s="37">
        <f t="shared" si="5"/>
        <v>1899.9371069182389</v>
      </c>
    </row>
    <row r="27" spans="1:14" x14ac:dyDescent="0.2">
      <c r="A27" s="28" t="s">
        <v>26</v>
      </c>
      <c r="B27" s="37">
        <f t="shared" si="1"/>
        <v>6037.4132075471698</v>
      </c>
      <c r="C27" s="38">
        <v>809.68553459119494</v>
      </c>
      <c r="D27" s="38">
        <v>251.25786163522011</v>
      </c>
      <c r="E27" s="38">
        <v>411.63522012578613</v>
      </c>
      <c r="F27" s="38">
        <v>439.55974842767296</v>
      </c>
      <c r="G27" s="38">
        <v>456.21823899371066</v>
      </c>
      <c r="H27" s="38">
        <v>303.89937106918239</v>
      </c>
      <c r="I27" s="38">
        <v>823.77358490566041</v>
      </c>
      <c r="J27" s="38">
        <v>228.99371069182391</v>
      </c>
      <c r="K27" s="38">
        <v>662.64150943396226</v>
      </c>
      <c r="L27" s="38">
        <v>221.9496855345912</v>
      </c>
      <c r="M27" s="38">
        <v>1237.7987421383648</v>
      </c>
      <c r="N27" s="38">
        <v>190</v>
      </c>
    </row>
    <row r="28" spans="1:14" x14ac:dyDescent="0.2">
      <c r="A28" s="28" t="s">
        <v>27</v>
      </c>
      <c r="B28" s="37">
        <f t="shared" si="1"/>
        <v>27776.477987421385</v>
      </c>
      <c r="C28" s="38">
        <v>2005.9748427672955</v>
      </c>
      <c r="D28" s="38">
        <v>1754.5911949685535</v>
      </c>
      <c r="E28" s="38">
        <v>1453.0817610062893</v>
      </c>
      <c r="F28" s="38">
        <v>1354.8427672955975</v>
      </c>
      <c r="G28" s="38">
        <v>2090.3773584905662</v>
      </c>
      <c r="H28" s="38">
        <v>2191.132075471698</v>
      </c>
      <c r="I28" s="38">
        <v>4340.7547169811323</v>
      </c>
      <c r="J28" s="38">
        <v>1576.7924528301887</v>
      </c>
      <c r="K28" s="38">
        <v>4361.3836477987425</v>
      </c>
      <c r="L28" s="38">
        <v>1878.2389937106918</v>
      </c>
      <c r="M28" s="38">
        <v>3059.3710691823899</v>
      </c>
      <c r="N28" s="38">
        <v>1709.9371069182389</v>
      </c>
    </row>
    <row r="29" spans="1:14" x14ac:dyDescent="0.2">
      <c r="A29" s="26" t="s">
        <v>116</v>
      </c>
      <c r="B29" s="37">
        <f t="shared" si="1"/>
        <v>24119.603553459121</v>
      </c>
      <c r="C29" s="37">
        <f>SUM(C30:C55)</f>
        <v>1799.182389937107</v>
      </c>
      <c r="D29" s="37">
        <f t="shared" ref="D29:N29" si="6">SUM(D30:D55)</f>
        <v>1481.6981132075468</v>
      </c>
      <c r="E29" s="37">
        <f t="shared" si="6"/>
        <v>1372.4528301886794</v>
      </c>
      <c r="F29" s="37">
        <f t="shared" si="6"/>
        <v>1280.2515723270442</v>
      </c>
      <c r="G29" s="37">
        <f t="shared" si="6"/>
        <v>2109.2849056603773</v>
      </c>
      <c r="H29" s="37">
        <f t="shared" si="6"/>
        <v>2350.9622641509441</v>
      </c>
      <c r="I29" s="37">
        <f t="shared" si="6"/>
        <v>1740.7547169811319</v>
      </c>
      <c r="J29" s="37">
        <f t="shared" si="6"/>
        <v>1364.7798742138364</v>
      </c>
      <c r="K29" s="37">
        <f t="shared" si="6"/>
        <v>1396.9811320754716</v>
      </c>
      <c r="L29" s="37">
        <f t="shared" si="6"/>
        <v>1654.6540880503144</v>
      </c>
      <c r="M29" s="37">
        <f t="shared" si="6"/>
        <v>4079.2452830188677</v>
      </c>
      <c r="N29" s="37">
        <f t="shared" si="6"/>
        <v>3489.3563836478006</v>
      </c>
    </row>
    <row r="30" spans="1:14" x14ac:dyDescent="0.2">
      <c r="A30" s="28" t="s">
        <v>69</v>
      </c>
      <c r="B30" s="37">
        <f t="shared" si="1"/>
        <v>3154.6784276729568</v>
      </c>
      <c r="C30" s="38">
        <v>290.62893081761007</v>
      </c>
      <c r="D30" s="38">
        <v>244.33962264150944</v>
      </c>
      <c r="E30" s="38">
        <v>202.0754716981132</v>
      </c>
      <c r="F30" s="38">
        <v>146.22641509433961</v>
      </c>
      <c r="G30" s="38">
        <v>326.41509433962261</v>
      </c>
      <c r="H30" s="38">
        <v>317.12578616352204</v>
      </c>
      <c r="I30" s="38">
        <v>181.57232704402514</v>
      </c>
      <c r="J30" s="38">
        <v>215.47169811320754</v>
      </c>
      <c r="K30" s="38">
        <v>189.55974842767296</v>
      </c>
      <c r="L30" s="38">
        <v>264.77987421383648</v>
      </c>
      <c r="M30" s="38">
        <v>504.46540880503142</v>
      </c>
      <c r="N30" s="38">
        <v>272.01805031446605</v>
      </c>
    </row>
    <row r="31" spans="1:14" x14ac:dyDescent="0.2">
      <c r="A31" s="28" t="s">
        <v>29</v>
      </c>
      <c r="B31" s="37">
        <f t="shared" si="1"/>
        <v>134.60377358490564</v>
      </c>
      <c r="C31" s="38">
        <v>0</v>
      </c>
      <c r="D31" s="38">
        <v>0</v>
      </c>
      <c r="E31" s="38">
        <v>0</v>
      </c>
      <c r="F31" s="38">
        <v>3.333333333333333</v>
      </c>
      <c r="G31" s="38">
        <v>0</v>
      </c>
      <c r="H31" s="38">
        <v>0</v>
      </c>
      <c r="I31" s="38">
        <v>0</v>
      </c>
      <c r="J31" s="38">
        <v>0.31446540880503143</v>
      </c>
      <c r="K31" s="38">
        <v>0</v>
      </c>
      <c r="L31" s="38">
        <v>0</v>
      </c>
      <c r="M31" s="38">
        <v>12.767295597484276</v>
      </c>
      <c r="N31" s="38">
        <v>118.188679245283</v>
      </c>
    </row>
    <row r="32" spans="1:14" x14ac:dyDescent="0.2">
      <c r="A32" s="28" t="s">
        <v>31</v>
      </c>
      <c r="B32" s="37">
        <f t="shared" si="1"/>
        <v>5480.6474968553466</v>
      </c>
      <c r="C32" s="38">
        <v>422.70440251572325</v>
      </c>
      <c r="D32" s="38">
        <v>361.06918238993711</v>
      </c>
      <c r="E32" s="38">
        <v>321.50943396226415</v>
      </c>
      <c r="F32" s="38">
        <v>215.1572327044025</v>
      </c>
      <c r="G32" s="38">
        <v>705.4666666666667</v>
      </c>
      <c r="H32" s="38">
        <v>927.23270440251565</v>
      </c>
      <c r="I32" s="38">
        <v>479.68553459119494</v>
      </c>
      <c r="J32" s="38">
        <v>438.36477987421381</v>
      </c>
      <c r="K32" s="38">
        <v>409.87421383647796</v>
      </c>
      <c r="L32" s="38">
        <v>370.44025157232704</v>
      </c>
      <c r="M32" s="38">
        <v>400.25157232704402</v>
      </c>
      <c r="N32" s="38">
        <v>428.89152201257929</v>
      </c>
    </row>
    <row r="33" spans="1:14" x14ac:dyDescent="0.2">
      <c r="A33" s="28" t="s">
        <v>33</v>
      </c>
      <c r="B33" s="37">
        <f t="shared" si="1"/>
        <v>1471.2536037735849</v>
      </c>
      <c r="C33" s="38">
        <v>154.15094339622641</v>
      </c>
      <c r="D33" s="38">
        <v>78.050314465408803</v>
      </c>
      <c r="E33" s="38">
        <v>102.20125786163521</v>
      </c>
      <c r="F33" s="38">
        <v>75.534591194968556</v>
      </c>
      <c r="G33" s="38">
        <v>69.855974842767296</v>
      </c>
      <c r="H33" s="38">
        <v>456.35220125786162</v>
      </c>
      <c r="I33" s="38">
        <v>64.213836477987414</v>
      </c>
      <c r="J33" s="38">
        <v>44.339622641509436</v>
      </c>
      <c r="K33" s="38">
        <v>52.20125786163522</v>
      </c>
      <c r="L33" s="38">
        <v>92.264150943396231</v>
      </c>
      <c r="M33" s="38">
        <v>112.83018867924528</v>
      </c>
      <c r="N33" s="38">
        <v>169.25926415094324</v>
      </c>
    </row>
    <row r="34" spans="1:14" x14ac:dyDescent="0.2">
      <c r="A34" s="28" t="s">
        <v>28</v>
      </c>
      <c r="B34" s="37">
        <f t="shared" si="1"/>
        <v>4036.6792452830182</v>
      </c>
      <c r="C34" s="38">
        <v>384.90566037735846</v>
      </c>
      <c r="D34" s="38">
        <v>264.84276729559747</v>
      </c>
      <c r="E34" s="38">
        <v>181.88679245283018</v>
      </c>
      <c r="F34" s="38">
        <v>354.40251572327043</v>
      </c>
      <c r="G34" s="38">
        <v>509.43396226415092</v>
      </c>
      <c r="H34" s="38">
        <v>254.84276729559747</v>
      </c>
      <c r="I34" s="38">
        <v>283.77358490566036</v>
      </c>
      <c r="J34" s="38">
        <v>135.22012578616352</v>
      </c>
      <c r="K34" s="38">
        <v>151.57232704402514</v>
      </c>
      <c r="L34" s="38">
        <v>246.03773584905659</v>
      </c>
      <c r="M34" s="38">
        <v>596.98113207547169</v>
      </c>
      <c r="N34" s="38">
        <v>672.77987421383625</v>
      </c>
    </row>
    <row r="35" spans="1:14" x14ac:dyDescent="0.2">
      <c r="A35" s="28" t="s">
        <v>37</v>
      </c>
      <c r="B35" s="37">
        <f t="shared" si="1"/>
        <v>403.40251572327048</v>
      </c>
      <c r="C35" s="38">
        <v>46.855345911949684</v>
      </c>
      <c r="D35" s="38">
        <v>29.874213836477988</v>
      </c>
      <c r="E35" s="38">
        <v>53.710691823899367</v>
      </c>
      <c r="F35" s="38">
        <v>48.113207547169807</v>
      </c>
      <c r="G35" s="38">
        <v>21.0062893081761</v>
      </c>
      <c r="H35" s="38">
        <v>35.974842767295598</v>
      </c>
      <c r="I35" s="38">
        <v>26.60377358490566</v>
      </c>
      <c r="J35" s="38">
        <v>15.59748427672956</v>
      </c>
      <c r="K35" s="38">
        <v>14.716981132075471</v>
      </c>
      <c r="L35" s="38">
        <v>18.80503144654088</v>
      </c>
      <c r="M35" s="38">
        <v>55.471698113207545</v>
      </c>
      <c r="N35" s="38">
        <v>36.672955974842786</v>
      </c>
    </row>
    <row r="36" spans="1:14" x14ac:dyDescent="0.2">
      <c r="A36" s="28" t="s">
        <v>34</v>
      </c>
      <c r="B36" s="37">
        <f t="shared" si="1"/>
        <v>1042.6477987421385</v>
      </c>
      <c r="C36" s="38">
        <v>94.276729559748432</v>
      </c>
      <c r="D36" s="38">
        <v>62.767295597484278</v>
      </c>
      <c r="E36" s="38">
        <v>83.081761006289312</v>
      </c>
      <c r="F36" s="38">
        <v>74.716981132075475</v>
      </c>
      <c r="G36" s="38">
        <v>116.47798742138365</v>
      </c>
      <c r="H36" s="38">
        <v>72.201257861635213</v>
      </c>
      <c r="I36" s="38">
        <v>152.38993710691824</v>
      </c>
      <c r="J36" s="38">
        <v>81.320754716981128</v>
      </c>
      <c r="K36" s="38">
        <v>77.610062893081761</v>
      </c>
      <c r="L36" s="38">
        <v>63.962264150943398</v>
      </c>
      <c r="M36" s="38">
        <v>69.056603773584911</v>
      </c>
      <c r="N36" s="38">
        <v>94.786163522012714</v>
      </c>
    </row>
    <row r="37" spans="1:14" x14ac:dyDescent="0.2">
      <c r="A37" s="28" t="s">
        <v>38</v>
      </c>
      <c r="B37" s="37">
        <f t="shared" si="1"/>
        <v>665.46364779874204</v>
      </c>
      <c r="C37" s="38">
        <v>40.377358490566039</v>
      </c>
      <c r="D37" s="38">
        <v>52.327044025157228</v>
      </c>
      <c r="E37" s="38">
        <v>49.811320754716981</v>
      </c>
      <c r="F37" s="38">
        <v>45.345911949685537</v>
      </c>
      <c r="G37" s="38">
        <v>49.748427672955977</v>
      </c>
      <c r="H37" s="38">
        <v>32.641509433962263</v>
      </c>
      <c r="I37" s="38">
        <v>43.899371069182386</v>
      </c>
      <c r="J37" s="38">
        <v>65.660377358490564</v>
      </c>
      <c r="K37" s="38">
        <v>63.584905660377359</v>
      </c>
      <c r="L37" s="38">
        <v>55.911949685534587</v>
      </c>
      <c r="M37" s="38">
        <v>51.572327044025158</v>
      </c>
      <c r="N37" s="38">
        <v>114.583144654088</v>
      </c>
    </row>
    <row r="38" spans="1:14" x14ac:dyDescent="0.2">
      <c r="A38" s="28" t="s">
        <v>39</v>
      </c>
      <c r="B38" s="37">
        <f t="shared" si="1"/>
        <v>399.66855345911949</v>
      </c>
      <c r="C38" s="38">
        <v>4.0880503144654083</v>
      </c>
      <c r="D38" s="38">
        <v>35.345911949685537</v>
      </c>
      <c r="E38" s="38">
        <v>20.188679245283019</v>
      </c>
      <c r="F38" s="38">
        <v>4.716981132075472</v>
      </c>
      <c r="G38" s="38">
        <v>11.446540880503145</v>
      </c>
      <c r="H38" s="38">
        <v>17.232704402515722</v>
      </c>
      <c r="I38" s="38">
        <v>35.031446540880502</v>
      </c>
      <c r="J38" s="38">
        <v>15.660377358490566</v>
      </c>
      <c r="K38" s="38">
        <v>58.9937106918239</v>
      </c>
      <c r="L38" s="38">
        <v>64.528301886792448</v>
      </c>
      <c r="M38" s="38">
        <v>106.28930817610063</v>
      </c>
      <c r="N38" s="38">
        <v>26.146540880503174</v>
      </c>
    </row>
    <row r="39" spans="1:14" x14ac:dyDescent="0.2">
      <c r="A39" s="28" t="s">
        <v>70</v>
      </c>
      <c r="B39" s="37">
        <f t="shared" si="1"/>
        <v>645.67924528301887</v>
      </c>
      <c r="C39" s="38">
        <v>49.371069182389938</v>
      </c>
      <c r="D39" s="38">
        <v>41.132075471698116</v>
      </c>
      <c r="E39" s="38">
        <v>55.471698113207545</v>
      </c>
      <c r="F39" s="38">
        <v>49.559748427672957</v>
      </c>
      <c r="G39" s="38">
        <v>15.031446540880502</v>
      </c>
      <c r="H39" s="38">
        <v>13.836477987421384</v>
      </c>
      <c r="I39" s="38">
        <v>89.811320754716974</v>
      </c>
      <c r="J39" s="38">
        <v>54.339622641509436</v>
      </c>
      <c r="K39" s="38">
        <v>55.345911949685537</v>
      </c>
      <c r="L39" s="38">
        <v>25.534591194968552</v>
      </c>
      <c r="M39" s="38">
        <v>137.54716981132074</v>
      </c>
      <c r="N39" s="38">
        <v>58.698113207547237</v>
      </c>
    </row>
    <row r="40" spans="1:14" x14ac:dyDescent="0.2">
      <c r="A40" s="28" t="s">
        <v>71</v>
      </c>
      <c r="B40" s="37">
        <f t="shared" si="1"/>
        <v>2944.0880503144654</v>
      </c>
      <c r="C40" s="38">
        <v>0</v>
      </c>
      <c r="D40" s="38">
        <v>0</v>
      </c>
      <c r="E40" s="38">
        <v>0</v>
      </c>
      <c r="F40" s="38">
        <v>0</v>
      </c>
      <c r="G40" s="38">
        <v>37.735849056603776</v>
      </c>
      <c r="H40" s="38">
        <v>69.245283018867923</v>
      </c>
      <c r="I40" s="38">
        <v>0</v>
      </c>
      <c r="J40" s="38">
        <v>46.289308176100626</v>
      </c>
      <c r="K40" s="38">
        <v>49.245283018867923</v>
      </c>
      <c r="L40" s="38">
        <v>190.9433962264151</v>
      </c>
      <c r="M40" s="38">
        <v>1356.9811320754716</v>
      </c>
      <c r="N40" s="38">
        <v>1193.6477987421383</v>
      </c>
    </row>
    <row r="41" spans="1:14" x14ac:dyDescent="0.2">
      <c r="A41" s="28" t="s">
        <v>36</v>
      </c>
      <c r="B41" s="37">
        <f t="shared" si="1"/>
        <v>1393</v>
      </c>
      <c r="C41" s="38">
        <v>60.062893081761004</v>
      </c>
      <c r="D41" s="38">
        <v>75.534591194968556</v>
      </c>
      <c r="E41" s="38">
        <v>75.471698113207552</v>
      </c>
      <c r="F41" s="38">
        <v>54.842767295597483</v>
      </c>
      <c r="G41" s="38">
        <v>98.80503144654088</v>
      </c>
      <c r="H41" s="38">
        <v>66.540880503144649</v>
      </c>
      <c r="I41" s="38">
        <v>144.27672955974842</v>
      </c>
      <c r="J41" s="38">
        <v>125.84905660377358</v>
      </c>
      <c r="K41" s="38">
        <v>94.716981132075475</v>
      </c>
      <c r="L41" s="38">
        <v>104.90566037735849</v>
      </c>
      <c r="M41" s="38">
        <v>425.66037735849056</v>
      </c>
      <c r="N41" s="38">
        <v>66.333333333333371</v>
      </c>
    </row>
    <row r="42" spans="1:14" x14ac:dyDescent="0.2">
      <c r="A42" s="28" t="s">
        <v>72</v>
      </c>
      <c r="B42" s="37">
        <f t="shared" si="1"/>
        <v>253.57484276729556</v>
      </c>
      <c r="C42" s="38">
        <v>15.660377358490566</v>
      </c>
      <c r="D42" s="38">
        <v>22.767295597484278</v>
      </c>
      <c r="E42" s="38">
        <v>20.440251572327043</v>
      </c>
      <c r="F42" s="38">
        <v>14.591194968553459</v>
      </c>
      <c r="G42" s="38">
        <v>18.553459119496853</v>
      </c>
      <c r="H42" s="38">
        <v>6.5408805031446535</v>
      </c>
      <c r="I42" s="38">
        <v>22.641509433962263</v>
      </c>
      <c r="J42" s="38">
        <v>25.911949685534591</v>
      </c>
      <c r="K42" s="38">
        <v>34.779874213836479</v>
      </c>
      <c r="L42" s="38">
        <v>17.924528301886792</v>
      </c>
      <c r="M42" s="38">
        <v>24.591194968553459</v>
      </c>
      <c r="N42" s="38">
        <v>29.172327044025138</v>
      </c>
    </row>
    <row r="43" spans="1:14" x14ac:dyDescent="0.2">
      <c r="A43" s="28" t="s">
        <v>73</v>
      </c>
      <c r="B43" s="37">
        <f t="shared" si="1"/>
        <v>133.24025157232705</v>
      </c>
      <c r="C43" s="38">
        <v>16.289308176100629</v>
      </c>
      <c r="D43" s="38">
        <v>7.4842767295597481</v>
      </c>
      <c r="E43" s="38">
        <v>5.9119496855345908</v>
      </c>
      <c r="F43" s="38">
        <v>3.5220125786163523</v>
      </c>
      <c r="G43" s="38">
        <v>7.232704402515723</v>
      </c>
      <c r="H43" s="38">
        <v>2.3270440251572326</v>
      </c>
      <c r="I43" s="38">
        <v>21.069182389937108</v>
      </c>
      <c r="J43" s="38">
        <v>13.710691823899371</v>
      </c>
      <c r="K43" s="38">
        <v>10</v>
      </c>
      <c r="L43" s="38">
        <v>15.09433962264151</v>
      </c>
      <c r="M43" s="38">
        <v>14.90566037735849</v>
      </c>
      <c r="N43" s="38">
        <v>15.69308176100629</v>
      </c>
    </row>
    <row r="44" spans="1:14" x14ac:dyDescent="0.2">
      <c r="A44" s="28" t="s">
        <v>74</v>
      </c>
      <c r="B44" s="37">
        <f t="shared" si="1"/>
        <v>337.82389937106922</v>
      </c>
      <c r="C44" s="38">
        <v>49.371069182389938</v>
      </c>
      <c r="D44" s="38">
        <v>26.729559748427672</v>
      </c>
      <c r="E44" s="38">
        <v>32.20125786163522</v>
      </c>
      <c r="F44" s="38">
        <v>28.80503144654088</v>
      </c>
      <c r="G44" s="38">
        <v>34.842767295597483</v>
      </c>
      <c r="H44" s="38">
        <v>19.119496855345911</v>
      </c>
      <c r="I44" s="38">
        <v>37.044025157232703</v>
      </c>
      <c r="J44" s="38">
        <v>15.849056603773585</v>
      </c>
      <c r="K44" s="38">
        <v>17.232704402515722</v>
      </c>
      <c r="L44" s="38">
        <v>25.283018867924529</v>
      </c>
      <c r="M44" s="38">
        <v>29.245283018867923</v>
      </c>
      <c r="N44" s="38">
        <v>22.100628930817646</v>
      </c>
    </row>
    <row r="45" spans="1:14" x14ac:dyDescent="0.2">
      <c r="A45" s="28" t="s">
        <v>75</v>
      </c>
      <c r="B45" s="37">
        <f t="shared" si="1"/>
        <v>94.55094339622643</v>
      </c>
      <c r="C45" s="38">
        <v>1.3836477987421383</v>
      </c>
      <c r="D45" s="38">
        <v>5.7232704402515724</v>
      </c>
      <c r="E45" s="38">
        <v>10.377358490566037</v>
      </c>
      <c r="F45" s="38">
        <v>13.836477987421384</v>
      </c>
      <c r="G45" s="38">
        <v>9.1823899371069189</v>
      </c>
      <c r="H45" s="38">
        <v>3.89937106918239</v>
      </c>
      <c r="I45" s="38">
        <v>15.911949685534591</v>
      </c>
      <c r="J45" s="38">
        <v>5.9748427672955975</v>
      </c>
      <c r="K45" s="38">
        <v>7.4213836477987423</v>
      </c>
      <c r="L45" s="38">
        <v>7.6729559748427674</v>
      </c>
      <c r="M45" s="38">
        <v>6.1635220125786159</v>
      </c>
      <c r="N45" s="38">
        <v>7.0037735849056686</v>
      </c>
    </row>
    <row r="46" spans="1:14" x14ac:dyDescent="0.2">
      <c r="A46" s="28" t="s">
        <v>76</v>
      </c>
      <c r="B46" s="37">
        <f t="shared" si="1"/>
        <v>591.29433962264147</v>
      </c>
      <c r="C46" s="38">
        <v>74.025157232704402</v>
      </c>
      <c r="D46" s="38">
        <v>56.540880503144656</v>
      </c>
      <c r="E46" s="38">
        <v>53.584905660377359</v>
      </c>
      <c r="F46" s="38">
        <v>49.433962264150942</v>
      </c>
      <c r="G46" s="38">
        <v>40.251572327044023</v>
      </c>
      <c r="H46" s="38">
        <v>16.163522012578618</v>
      </c>
      <c r="I46" s="38">
        <v>34.779874213836479</v>
      </c>
      <c r="J46" s="38">
        <v>23.836477987421382</v>
      </c>
      <c r="K46" s="38">
        <v>17.044025157232703</v>
      </c>
      <c r="L46" s="38">
        <v>40.440251572327043</v>
      </c>
      <c r="M46" s="38">
        <v>112.57861635220125</v>
      </c>
      <c r="N46" s="38">
        <v>72.61509433962263</v>
      </c>
    </row>
    <row r="47" spans="1:14" x14ac:dyDescent="0.2">
      <c r="A47" s="28" t="s">
        <v>78</v>
      </c>
      <c r="B47" s="37">
        <f t="shared" si="1"/>
        <v>78.490566037735846</v>
      </c>
      <c r="C47" s="38">
        <v>16.415094339622641</v>
      </c>
      <c r="D47" s="38">
        <v>13.20754716981132</v>
      </c>
      <c r="E47" s="38">
        <v>22.138364779874212</v>
      </c>
      <c r="F47" s="38">
        <v>13.144654088050315</v>
      </c>
      <c r="G47" s="38">
        <v>0.25157232704402516</v>
      </c>
      <c r="H47" s="38">
        <v>0.94339622641509435</v>
      </c>
      <c r="I47" s="38">
        <v>7.8616352201257858</v>
      </c>
      <c r="J47" s="38">
        <v>0.88050314465408808</v>
      </c>
      <c r="K47" s="38">
        <v>0.75471698113207542</v>
      </c>
      <c r="L47" s="38">
        <v>1.949685534591195</v>
      </c>
      <c r="M47" s="38">
        <v>0.37735849056603771</v>
      </c>
      <c r="N47" s="38">
        <v>0.56603773584905659</v>
      </c>
    </row>
    <row r="48" spans="1:14" x14ac:dyDescent="0.2">
      <c r="A48" s="28" t="s">
        <v>105</v>
      </c>
      <c r="B48" s="37">
        <f t="shared" si="1"/>
        <v>152.13836477987419</v>
      </c>
      <c r="C48" s="38">
        <v>26.352201257861637</v>
      </c>
      <c r="D48" s="38">
        <v>16.352201257861633</v>
      </c>
      <c r="E48" s="38">
        <v>21.19496855345912</v>
      </c>
      <c r="F48" s="38">
        <v>10.125786163522013</v>
      </c>
      <c r="G48" s="38">
        <v>2.2641509433962264</v>
      </c>
      <c r="H48" s="38">
        <v>1.7610062893081762</v>
      </c>
      <c r="I48" s="38">
        <v>26.855345911949687</v>
      </c>
      <c r="J48" s="38">
        <v>3.2704402515723268</v>
      </c>
      <c r="K48" s="38">
        <v>14.213836477987421</v>
      </c>
      <c r="L48" s="38">
        <v>3.2075471698113205</v>
      </c>
      <c r="M48" s="38">
        <v>14.339622641509433</v>
      </c>
      <c r="N48" s="38">
        <v>12.20125786163522</v>
      </c>
    </row>
    <row r="49" spans="1:14" x14ac:dyDescent="0.2">
      <c r="A49" s="28" t="s">
        <v>90</v>
      </c>
      <c r="B49" s="37">
        <f t="shared" si="1"/>
        <v>171.08805031446542</v>
      </c>
      <c r="C49" s="38">
        <v>21.132075471698112</v>
      </c>
      <c r="D49" s="38">
        <v>16.666666666666668</v>
      </c>
      <c r="E49" s="38">
        <v>24.591194968553459</v>
      </c>
      <c r="F49" s="38">
        <v>14.968553459119496</v>
      </c>
      <c r="G49" s="38">
        <v>5.9748427672955975</v>
      </c>
      <c r="H49" s="38">
        <v>10.440251572327044</v>
      </c>
      <c r="I49" s="38">
        <v>10.817610062893081</v>
      </c>
      <c r="J49" s="38">
        <v>11.949685534591195</v>
      </c>
      <c r="K49" s="38">
        <v>10.188679245283019</v>
      </c>
      <c r="L49" s="38">
        <v>7.7987421383647799</v>
      </c>
      <c r="M49" s="38">
        <v>21.0062893081761</v>
      </c>
      <c r="N49" s="38">
        <v>15.553459119496866</v>
      </c>
    </row>
    <row r="50" spans="1:14" x14ac:dyDescent="0.2">
      <c r="A50" s="28" t="s">
        <v>91</v>
      </c>
      <c r="B50" s="37">
        <f t="shared" si="1"/>
        <v>30.691823899371073</v>
      </c>
      <c r="C50" s="38">
        <v>0</v>
      </c>
      <c r="D50" s="38">
        <v>12.641509433962264</v>
      </c>
      <c r="E50" s="38">
        <v>0.50314465408805031</v>
      </c>
      <c r="F50" s="38">
        <v>0.25157232704402516</v>
      </c>
      <c r="G50" s="38">
        <v>1.1949685534591195</v>
      </c>
      <c r="H50" s="38">
        <v>0.12578616352201258</v>
      </c>
      <c r="I50" s="38">
        <v>0</v>
      </c>
      <c r="J50" s="38">
        <v>0.62893081761006286</v>
      </c>
      <c r="K50" s="38">
        <v>0</v>
      </c>
      <c r="L50" s="38">
        <v>0</v>
      </c>
      <c r="M50" s="38">
        <v>0</v>
      </c>
      <c r="N50" s="38">
        <v>15.345911949685535</v>
      </c>
    </row>
    <row r="51" spans="1:14" x14ac:dyDescent="0.2">
      <c r="A51" s="28" t="s">
        <v>92</v>
      </c>
      <c r="B51" s="37">
        <f t="shared" si="1"/>
        <v>81.658490566037727</v>
      </c>
      <c r="C51" s="38">
        <v>10.062893081761006</v>
      </c>
      <c r="D51" s="38">
        <v>11.446540880503145</v>
      </c>
      <c r="E51" s="38">
        <v>6.1635220125786159</v>
      </c>
      <c r="F51" s="38">
        <v>11.823899371069182</v>
      </c>
      <c r="G51" s="38">
        <v>2.5157232704402515</v>
      </c>
      <c r="H51" s="38">
        <v>0.31446540880503143</v>
      </c>
      <c r="I51" s="38">
        <v>5.0314465408805029</v>
      </c>
      <c r="J51" s="38">
        <v>4.5911949685534594</v>
      </c>
      <c r="K51" s="38">
        <v>14.968553459119496</v>
      </c>
      <c r="L51" s="38">
        <v>3.0817610062893079</v>
      </c>
      <c r="M51" s="38">
        <v>2.2641509433962264</v>
      </c>
      <c r="N51" s="38">
        <v>9.3943396226415032</v>
      </c>
    </row>
    <row r="52" spans="1:14" x14ac:dyDescent="0.2">
      <c r="A52" s="28" t="s">
        <v>93</v>
      </c>
      <c r="B52" s="37">
        <f t="shared" si="1"/>
        <v>104.24088050314465</v>
      </c>
      <c r="C52" s="38">
        <v>4.4654088050314469</v>
      </c>
      <c r="D52" s="38">
        <v>28.616352201257861</v>
      </c>
      <c r="E52" s="38">
        <v>8.3018867924528301</v>
      </c>
      <c r="F52" s="38">
        <v>14.025157232704402</v>
      </c>
      <c r="G52" s="38">
        <v>2.2641509433962264</v>
      </c>
      <c r="H52" s="38">
        <v>1.2578616352201257</v>
      </c>
      <c r="I52" s="38">
        <v>12.641509433962264</v>
      </c>
      <c r="J52" s="38">
        <v>0.69182389937106914</v>
      </c>
      <c r="K52" s="38">
        <v>22.075471698113208</v>
      </c>
      <c r="L52" s="38">
        <v>1.8238993710691824</v>
      </c>
      <c r="M52" s="38">
        <v>1.2578616352201257</v>
      </c>
      <c r="N52" s="38">
        <v>6.8194968553459159</v>
      </c>
    </row>
    <row r="53" spans="1:14" x14ac:dyDescent="0.2">
      <c r="A53" s="28" t="s">
        <v>94</v>
      </c>
      <c r="B53" s="37">
        <f t="shared" si="1"/>
        <v>246.42767295597483</v>
      </c>
      <c r="C53" s="38">
        <v>14.842767295597485</v>
      </c>
      <c r="D53" s="38">
        <v>13.522012578616351</v>
      </c>
      <c r="E53" s="38">
        <v>13.584905660377359</v>
      </c>
      <c r="F53" s="38">
        <v>18.80503144654088</v>
      </c>
      <c r="G53" s="38">
        <v>23.20754716981132</v>
      </c>
      <c r="H53" s="38">
        <v>17.610062893081761</v>
      </c>
      <c r="I53" s="38">
        <v>23.018867924528301</v>
      </c>
      <c r="J53" s="38">
        <v>17.79874213836478</v>
      </c>
      <c r="K53" s="38">
        <v>29.937106918238992</v>
      </c>
      <c r="L53" s="38">
        <v>31.0062893081761</v>
      </c>
      <c r="M53" s="38">
        <v>20.691823899371069</v>
      </c>
      <c r="N53" s="38">
        <v>22.402515723270458</v>
      </c>
    </row>
    <row r="54" spans="1:14" x14ac:dyDescent="0.2">
      <c r="A54" s="28" t="s">
        <v>77</v>
      </c>
      <c r="B54" s="37">
        <f t="shared" si="1"/>
        <v>65.275471698113208</v>
      </c>
      <c r="C54" s="38">
        <v>1.7610062893081762</v>
      </c>
      <c r="D54" s="38">
        <v>4.716981132075472</v>
      </c>
      <c r="E54" s="38">
        <v>8.050314465408805</v>
      </c>
      <c r="F54" s="38">
        <v>14.968553459119496</v>
      </c>
      <c r="G54" s="38">
        <v>0.12578616352201258</v>
      </c>
      <c r="H54" s="38">
        <v>7.232704402515723</v>
      </c>
      <c r="I54" s="38">
        <v>18.176100628930818</v>
      </c>
      <c r="J54" s="38">
        <v>1.2578616352201257</v>
      </c>
      <c r="K54" s="38">
        <v>0.94339622641509435</v>
      </c>
      <c r="L54" s="38">
        <v>1.2578616352201257</v>
      </c>
      <c r="M54" s="38">
        <v>1.949685534591195</v>
      </c>
      <c r="N54" s="38">
        <v>4.8352201257861696</v>
      </c>
    </row>
    <row r="55" spans="1:14" x14ac:dyDescent="0.2">
      <c r="A55" s="28" t="s">
        <v>96</v>
      </c>
      <c r="B55" s="37">
        <f t="shared" si="1"/>
        <v>7.2955974842767297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3.6477987421383649</v>
      </c>
      <c r="J55" s="38">
        <v>0</v>
      </c>
      <c r="K55" s="38">
        <v>0</v>
      </c>
      <c r="L55" s="38">
        <v>0</v>
      </c>
      <c r="M55" s="38">
        <v>0</v>
      </c>
      <c r="N55" s="38">
        <v>3.6477987421383649</v>
      </c>
    </row>
    <row r="56" spans="1:14" x14ac:dyDescent="0.2">
      <c r="A56" s="26" t="s">
        <v>8</v>
      </c>
      <c r="B56" s="37">
        <f t="shared" si="1"/>
        <v>28993.64365786163</v>
      </c>
      <c r="C56" s="37">
        <f>SUM(C57:C73)</f>
        <v>1046.4779874213839</v>
      </c>
      <c r="D56" s="37">
        <f t="shared" ref="D56:N56" si="7">SUM(D57:D73)</f>
        <v>922.45283018867917</v>
      </c>
      <c r="E56" s="37">
        <f t="shared" si="7"/>
        <v>1128.8050314465409</v>
      </c>
      <c r="F56" s="37">
        <f t="shared" si="7"/>
        <v>885.22012578616341</v>
      </c>
      <c r="G56" s="37">
        <f t="shared" si="7"/>
        <v>2375.120125786163</v>
      </c>
      <c r="H56" s="37">
        <f t="shared" si="7"/>
        <v>5216.1339622641508</v>
      </c>
      <c r="I56" s="37">
        <f t="shared" si="7"/>
        <v>9005.4716981132078</v>
      </c>
      <c r="J56" s="37">
        <f t="shared" si="7"/>
        <v>1493.9622641509432</v>
      </c>
      <c r="K56" s="37">
        <f t="shared" si="7"/>
        <v>1579.748427672956</v>
      </c>
      <c r="L56" s="37">
        <f t="shared" si="7"/>
        <v>1154.8427672955979</v>
      </c>
      <c r="M56" s="37">
        <f t="shared" si="7"/>
        <v>2118.9937106918242</v>
      </c>
      <c r="N56" s="37">
        <f t="shared" si="7"/>
        <v>2066.414727044018</v>
      </c>
    </row>
    <row r="57" spans="1:14" x14ac:dyDescent="0.2">
      <c r="A57" s="28" t="s">
        <v>40</v>
      </c>
      <c r="B57" s="37">
        <f t="shared" si="1"/>
        <v>7032.1725283018877</v>
      </c>
      <c r="C57" s="38">
        <v>104.71698113207547</v>
      </c>
      <c r="D57" s="38">
        <v>126.72955974842768</v>
      </c>
      <c r="E57" s="38">
        <v>111.25786163522012</v>
      </c>
      <c r="F57" s="38">
        <v>208.86792452830187</v>
      </c>
      <c r="G57" s="38">
        <v>455.73333333333341</v>
      </c>
      <c r="H57" s="38">
        <v>2716.0377358490564</v>
      </c>
      <c r="I57" s="38">
        <v>1623.2075471698113</v>
      </c>
      <c r="J57" s="38">
        <v>506.98113207547169</v>
      </c>
      <c r="K57" s="38">
        <v>623.8364779874214</v>
      </c>
      <c r="L57" s="38">
        <v>203.89937106918239</v>
      </c>
      <c r="M57" s="38">
        <v>213.01886792452831</v>
      </c>
      <c r="N57" s="38">
        <v>137.88573584905637</v>
      </c>
    </row>
    <row r="58" spans="1:14" x14ac:dyDescent="0.2">
      <c r="A58" s="28" t="s">
        <v>44</v>
      </c>
      <c r="B58" s="37">
        <f t="shared" si="1"/>
        <v>2357.143962264151</v>
      </c>
      <c r="C58" s="38">
        <v>75.84905660377359</v>
      </c>
      <c r="D58" s="38">
        <v>95.660377358490564</v>
      </c>
      <c r="E58" s="38">
        <v>313.64779874213838</v>
      </c>
      <c r="F58" s="38">
        <v>147.48427672955975</v>
      </c>
      <c r="G58" s="38">
        <v>199.66666666666669</v>
      </c>
      <c r="H58" s="38">
        <v>244.08805031446539</v>
      </c>
      <c r="I58" s="38">
        <v>217.98742138364778</v>
      </c>
      <c r="J58" s="38">
        <v>203.77358490566039</v>
      </c>
      <c r="K58" s="38">
        <v>138.80503144654088</v>
      </c>
      <c r="L58" s="38">
        <v>86.100628930817606</v>
      </c>
      <c r="M58" s="38">
        <v>132.95597484276729</v>
      </c>
      <c r="N58" s="38">
        <v>501.12509433962259</v>
      </c>
    </row>
    <row r="59" spans="1:14" x14ac:dyDescent="0.2">
      <c r="A59" s="28" t="s">
        <v>41</v>
      </c>
      <c r="B59" s="37">
        <f t="shared" si="1"/>
        <v>2267.1150817610064</v>
      </c>
      <c r="C59" s="38">
        <v>132.13836477987422</v>
      </c>
      <c r="D59" s="38">
        <v>103.89937106918239</v>
      </c>
      <c r="E59" s="38">
        <v>152.26415094339623</v>
      </c>
      <c r="F59" s="38">
        <v>89.371069182389931</v>
      </c>
      <c r="G59" s="38">
        <v>198.19685534591193</v>
      </c>
      <c r="H59" s="38">
        <v>110.81761006289308</v>
      </c>
      <c r="I59" s="38">
        <v>585.97484276729563</v>
      </c>
      <c r="J59" s="38">
        <v>125.09433962264151</v>
      </c>
      <c r="K59" s="38">
        <v>141.1320754716981</v>
      </c>
      <c r="L59" s="38">
        <v>219.24528301886792</v>
      </c>
      <c r="M59" s="38">
        <v>221.32075471698113</v>
      </c>
      <c r="N59" s="38">
        <v>187.66036477987419</v>
      </c>
    </row>
    <row r="60" spans="1:14" x14ac:dyDescent="0.2">
      <c r="A60" s="28" t="s">
        <v>80</v>
      </c>
      <c r="B60" s="37">
        <f t="shared" si="1"/>
        <v>5000.7716830188674</v>
      </c>
      <c r="C60" s="38">
        <v>88.050314465408803</v>
      </c>
      <c r="D60" s="38">
        <v>39.056603773584904</v>
      </c>
      <c r="E60" s="38">
        <v>56.666666666666664</v>
      </c>
      <c r="F60" s="38">
        <v>45.345911949685537</v>
      </c>
      <c r="G60" s="38">
        <v>32.466666666666669</v>
      </c>
      <c r="H60" s="38">
        <v>55.660377358490564</v>
      </c>
      <c r="I60" s="38">
        <v>4425.3459119496856</v>
      </c>
      <c r="J60" s="38">
        <v>44.088050314465406</v>
      </c>
      <c r="K60" s="38">
        <v>39.433962264150942</v>
      </c>
      <c r="L60" s="38">
        <v>62.012578616352201</v>
      </c>
      <c r="M60" s="38">
        <v>72.95597484276729</v>
      </c>
      <c r="N60" s="38">
        <v>39.688664150943048</v>
      </c>
    </row>
    <row r="61" spans="1:14" x14ac:dyDescent="0.2">
      <c r="A61" s="28" t="s">
        <v>81</v>
      </c>
      <c r="B61" s="37">
        <f t="shared" si="1"/>
        <v>456.0503144654088</v>
      </c>
      <c r="C61" s="38">
        <v>3.7106918238993711</v>
      </c>
      <c r="D61" s="38">
        <v>3.3962264150943398</v>
      </c>
      <c r="E61" s="38">
        <v>5.1572327044025155</v>
      </c>
      <c r="F61" s="38">
        <v>7.9245283018867925</v>
      </c>
      <c r="G61" s="38">
        <v>15.345911949685535</v>
      </c>
      <c r="H61" s="38">
        <v>183.27044025157232</v>
      </c>
      <c r="I61" s="38">
        <v>48.930817610062888</v>
      </c>
      <c r="J61" s="38">
        <v>85.408805031446533</v>
      </c>
      <c r="K61" s="38">
        <v>5.9748427672955975</v>
      </c>
      <c r="L61" s="38">
        <v>12.138364779874214</v>
      </c>
      <c r="M61" s="38">
        <v>71.509433962264154</v>
      </c>
      <c r="N61" s="38">
        <v>13.283018867924516</v>
      </c>
    </row>
    <row r="62" spans="1:14" x14ac:dyDescent="0.2">
      <c r="A62" s="28" t="s">
        <v>42</v>
      </c>
      <c r="B62" s="37">
        <f t="shared" si="1"/>
        <v>3991.9276729559688</v>
      </c>
      <c r="C62" s="38">
        <v>377.23270440251571</v>
      </c>
      <c r="D62" s="38">
        <v>300.94339622641508</v>
      </c>
      <c r="E62" s="38">
        <v>222.76729559748426</v>
      </c>
      <c r="F62" s="38">
        <v>183.14465408805032</v>
      </c>
      <c r="G62" s="38">
        <v>705.72327044025155</v>
      </c>
      <c r="H62" s="38">
        <v>274.33962264150944</v>
      </c>
      <c r="I62" s="38">
        <v>218.86792452830187</v>
      </c>
      <c r="J62" s="38">
        <v>224.84276729559747</v>
      </c>
      <c r="K62" s="38">
        <v>238.30188679245282</v>
      </c>
      <c r="L62" s="38">
        <v>244.71698113207546</v>
      </c>
      <c r="M62" s="38">
        <v>233.71069182389937</v>
      </c>
      <c r="N62" s="38">
        <v>767.33647798741504</v>
      </c>
    </row>
    <row r="63" spans="1:14" x14ac:dyDescent="0.2">
      <c r="A63" s="28" t="s">
        <v>82</v>
      </c>
      <c r="B63" s="37">
        <f t="shared" si="1"/>
        <v>4822.2075471698117</v>
      </c>
      <c r="C63" s="38">
        <v>97.610062893081761</v>
      </c>
      <c r="D63" s="38">
        <v>126.54088050314465</v>
      </c>
      <c r="E63" s="38">
        <v>126.47798742138365</v>
      </c>
      <c r="F63" s="38">
        <v>70.943396226415089</v>
      </c>
      <c r="G63" s="38">
        <v>279.62264150943395</v>
      </c>
      <c r="H63" s="38">
        <v>1021.0062893081761</v>
      </c>
      <c r="I63" s="38">
        <v>1457.0440251572327</v>
      </c>
      <c r="J63" s="38">
        <v>142.38993710691824</v>
      </c>
      <c r="K63" s="38">
        <v>206.60377358490567</v>
      </c>
      <c r="L63" s="38">
        <v>150.37735849056602</v>
      </c>
      <c r="M63" s="38">
        <v>913.96226415094338</v>
      </c>
      <c r="N63" s="38">
        <v>229.62893081761041</v>
      </c>
    </row>
    <row r="64" spans="1:14" x14ac:dyDescent="0.2">
      <c r="A64" s="28" t="s">
        <v>45</v>
      </c>
      <c r="B64" s="37">
        <f t="shared" si="1"/>
        <v>3.7641509433962264</v>
      </c>
      <c r="C64" s="38">
        <v>0</v>
      </c>
      <c r="D64" s="38">
        <v>0</v>
      </c>
      <c r="E64" s="38">
        <v>0.37735849056603771</v>
      </c>
      <c r="F64" s="38">
        <v>0</v>
      </c>
      <c r="G64" s="38">
        <v>0</v>
      </c>
      <c r="H64" s="38">
        <v>2.5157232704402515</v>
      </c>
      <c r="I64" s="38">
        <v>0</v>
      </c>
      <c r="J64" s="38">
        <v>0</v>
      </c>
      <c r="K64" s="38">
        <v>0.62893081761006286</v>
      </c>
      <c r="L64" s="38">
        <v>0</v>
      </c>
      <c r="M64" s="38">
        <v>6.2893081761006289E-2</v>
      </c>
      <c r="N64" s="38">
        <v>0.17924528301886802</v>
      </c>
    </row>
    <row r="65" spans="1:14" x14ac:dyDescent="0.2">
      <c r="A65" s="28" t="s">
        <v>83</v>
      </c>
      <c r="B65" s="37">
        <f t="shared" si="1"/>
        <v>36.274842767295596</v>
      </c>
      <c r="C65" s="38">
        <v>0.62893081761006286</v>
      </c>
      <c r="D65" s="38">
        <v>0</v>
      </c>
      <c r="E65" s="38">
        <v>4.1509433962264151</v>
      </c>
      <c r="F65" s="38">
        <v>0.18867924528301885</v>
      </c>
      <c r="G65" s="38">
        <v>0.75471698113207542</v>
      </c>
      <c r="H65" s="38">
        <v>0</v>
      </c>
      <c r="I65" s="38">
        <v>2.9559748427672954</v>
      </c>
      <c r="J65" s="38">
        <v>0.50314465408805031</v>
      </c>
      <c r="K65" s="38">
        <v>1.0691823899371069</v>
      </c>
      <c r="L65" s="38">
        <v>6.2893081761006289E-2</v>
      </c>
      <c r="M65" s="38">
        <v>21.823899371069182</v>
      </c>
      <c r="N65" s="38">
        <v>4.1364779874213831</v>
      </c>
    </row>
    <row r="66" spans="1:14" x14ac:dyDescent="0.2">
      <c r="A66" s="28" t="s">
        <v>98</v>
      </c>
      <c r="B66" s="37">
        <f t="shared" si="1"/>
        <v>199.19559748427673</v>
      </c>
      <c r="C66" s="38">
        <v>0.75471698113207542</v>
      </c>
      <c r="D66" s="38">
        <v>7.0440251572327046</v>
      </c>
      <c r="E66" s="38">
        <v>28.867924528301884</v>
      </c>
      <c r="F66" s="38">
        <v>7.8616352201257858</v>
      </c>
      <c r="G66" s="38">
        <v>4.8427672955974845</v>
      </c>
      <c r="H66" s="38">
        <v>55.849056603773583</v>
      </c>
      <c r="I66" s="38">
        <v>6.0377358490566033</v>
      </c>
      <c r="J66" s="38">
        <v>8.6163522012578611</v>
      </c>
      <c r="K66" s="38">
        <v>9.3710691823899364</v>
      </c>
      <c r="L66" s="38">
        <v>26.352201257861633</v>
      </c>
      <c r="M66" s="38">
        <v>24.842767295597483</v>
      </c>
      <c r="N66" s="38">
        <v>18.755345911949682</v>
      </c>
    </row>
    <row r="67" spans="1:14" x14ac:dyDescent="0.2">
      <c r="A67" s="28" t="s">
        <v>99</v>
      </c>
      <c r="B67" s="37">
        <f t="shared" si="1"/>
        <v>46.994968553459117</v>
      </c>
      <c r="C67" s="38">
        <v>2.2641509433962264</v>
      </c>
      <c r="D67" s="38">
        <v>3.89937106918239</v>
      </c>
      <c r="E67" s="38">
        <v>1.4465408805031446</v>
      </c>
      <c r="F67" s="38">
        <v>3.9622641509433962</v>
      </c>
      <c r="G67" s="38">
        <v>1.6352201257861634</v>
      </c>
      <c r="H67" s="38">
        <v>8.3018867924528301</v>
      </c>
      <c r="I67" s="38">
        <v>1.1949685534591195</v>
      </c>
      <c r="J67" s="38">
        <v>7.1698113207547172</v>
      </c>
      <c r="K67" s="38">
        <v>3.6477987421383649</v>
      </c>
      <c r="L67" s="38">
        <v>1.6352201257861634</v>
      </c>
      <c r="M67" s="38">
        <v>6.2264150943396226</v>
      </c>
      <c r="N67" s="38">
        <v>5.6113207547169806</v>
      </c>
    </row>
    <row r="68" spans="1:14" x14ac:dyDescent="0.2">
      <c r="A68" s="28" t="s">
        <v>100</v>
      </c>
      <c r="B68" s="37">
        <f t="shared" si="1"/>
        <v>62.15094339622641</v>
      </c>
      <c r="C68" s="38">
        <v>0.62893081761006286</v>
      </c>
      <c r="D68" s="38">
        <v>1.5094339622641508</v>
      </c>
      <c r="E68" s="38">
        <v>1.8238993710691824</v>
      </c>
      <c r="F68" s="38">
        <v>2.3270440251572326</v>
      </c>
      <c r="G68" s="38">
        <v>3.89937106918239</v>
      </c>
      <c r="H68" s="38">
        <v>6.7295597484276728</v>
      </c>
      <c r="I68" s="38">
        <v>8.3018867924528301</v>
      </c>
      <c r="J68" s="38">
        <v>2.641509433962264</v>
      </c>
      <c r="K68" s="38">
        <v>0.62893081761006286</v>
      </c>
      <c r="L68" s="38">
        <v>4.2138364779874209</v>
      </c>
      <c r="M68" s="38">
        <v>24.842767295597483</v>
      </c>
      <c r="N68" s="38">
        <v>4.6037735849056629</v>
      </c>
    </row>
    <row r="69" spans="1:14" x14ac:dyDescent="0.2">
      <c r="A69" s="28" t="s">
        <v>101</v>
      </c>
      <c r="B69" s="37">
        <f t="shared" si="1"/>
        <v>61.0062893081761</v>
      </c>
      <c r="C69" s="38">
        <v>0.94339622641509435</v>
      </c>
      <c r="D69" s="38">
        <v>5.7232704402515724</v>
      </c>
      <c r="E69" s="38">
        <v>0</v>
      </c>
      <c r="F69" s="38">
        <v>2.0125786163522013</v>
      </c>
      <c r="G69" s="38">
        <v>27.924528301886792</v>
      </c>
      <c r="H69" s="38">
        <v>0</v>
      </c>
      <c r="I69" s="38">
        <v>1.7610062893081762</v>
      </c>
      <c r="J69" s="38">
        <v>19.433962264150942</v>
      </c>
      <c r="K69" s="38">
        <v>0.75471698113207542</v>
      </c>
      <c r="L69" s="38">
        <v>0</v>
      </c>
      <c r="M69" s="38">
        <v>2.2012578616352201</v>
      </c>
      <c r="N69" s="38">
        <v>0.25157232704402516</v>
      </c>
    </row>
    <row r="70" spans="1:14" x14ac:dyDescent="0.2">
      <c r="A70" s="28" t="s">
        <v>47</v>
      </c>
      <c r="B70" s="37">
        <f t="shared" si="1"/>
        <v>764.08805031446536</v>
      </c>
      <c r="C70" s="38">
        <v>60</v>
      </c>
      <c r="D70" s="38">
        <v>20.943396226415093</v>
      </c>
      <c r="E70" s="38">
        <v>41.0062893081761</v>
      </c>
      <c r="F70" s="38">
        <v>23.20754716981132</v>
      </c>
      <c r="G70" s="38">
        <v>37.232704402515722</v>
      </c>
      <c r="H70" s="38">
        <v>307.98742138364781</v>
      </c>
      <c r="I70" s="38">
        <v>205.53459119496856</v>
      </c>
      <c r="J70" s="38">
        <v>8.2389937106918243</v>
      </c>
      <c r="K70" s="38">
        <v>6.1635220125786159</v>
      </c>
      <c r="L70" s="38">
        <v>15.283018867924527</v>
      </c>
      <c r="M70" s="38">
        <v>21.0062893081761</v>
      </c>
      <c r="N70" s="38">
        <v>17.484276729559749</v>
      </c>
    </row>
    <row r="71" spans="1:14" x14ac:dyDescent="0.2">
      <c r="A71" s="28" t="s">
        <v>102</v>
      </c>
      <c r="B71" s="37">
        <f t="shared" ref="B71:B73" si="8">SUM(C71:N71)</f>
        <v>1728.5114716981132</v>
      </c>
      <c r="C71" s="38">
        <v>94.025157232704402</v>
      </c>
      <c r="D71" s="38">
        <v>81.698113207547166</v>
      </c>
      <c r="E71" s="38">
        <v>55.911949685534587</v>
      </c>
      <c r="F71" s="38">
        <v>69.119496855345915</v>
      </c>
      <c r="G71" s="38">
        <v>409.05660377358487</v>
      </c>
      <c r="H71" s="38">
        <v>213.80691823899369</v>
      </c>
      <c r="I71" s="38">
        <v>165.66037735849056</v>
      </c>
      <c r="J71" s="38">
        <v>112.64150943396226</v>
      </c>
      <c r="K71" s="38">
        <v>143.96226415094338</v>
      </c>
      <c r="L71" s="38">
        <v>115.66037735849056</v>
      </c>
      <c r="M71" s="38">
        <v>138.93081761006289</v>
      </c>
      <c r="N71" s="38">
        <v>128.03788679245287</v>
      </c>
    </row>
    <row r="72" spans="1:14" x14ac:dyDescent="0.2">
      <c r="A72" s="28" t="s">
        <v>103</v>
      </c>
      <c r="B72" s="37">
        <f t="shared" si="8"/>
        <v>121.33396226415097</v>
      </c>
      <c r="C72" s="38">
        <v>6.9811320754716979</v>
      </c>
      <c r="D72" s="38">
        <v>5.0314465408805029</v>
      </c>
      <c r="E72" s="38">
        <v>5.7232704402515724</v>
      </c>
      <c r="F72" s="38">
        <v>21.69811320754717</v>
      </c>
      <c r="G72" s="38">
        <v>2.5157232704402515</v>
      </c>
      <c r="H72" s="38">
        <v>13.522012578616351</v>
      </c>
      <c r="I72" s="38">
        <v>26.666666666666664</v>
      </c>
      <c r="J72" s="38">
        <v>2.1383647798742138</v>
      </c>
      <c r="K72" s="38">
        <v>1.8238993710691824</v>
      </c>
      <c r="L72" s="38">
        <v>11.509433962264151</v>
      </c>
      <c r="M72" s="38">
        <v>15.786163522012579</v>
      </c>
      <c r="N72" s="38">
        <v>7.9377358490566055</v>
      </c>
    </row>
    <row r="73" spans="1:14" x14ac:dyDescent="0.2">
      <c r="A73" s="32" t="s">
        <v>104</v>
      </c>
      <c r="B73" s="39">
        <f t="shared" si="8"/>
        <v>42.934591194968554</v>
      </c>
      <c r="C73" s="40">
        <v>0.94339622641509435</v>
      </c>
      <c r="D73" s="40">
        <v>0.37735849056603771</v>
      </c>
      <c r="E73" s="40">
        <v>1.2578616352201257</v>
      </c>
      <c r="F73" s="40">
        <v>1.7610062893081762</v>
      </c>
      <c r="G73" s="40">
        <v>0.50314465408805031</v>
      </c>
      <c r="H73" s="40">
        <v>2.2012578616352201</v>
      </c>
      <c r="I73" s="40">
        <v>10</v>
      </c>
      <c r="J73" s="40">
        <v>0</v>
      </c>
      <c r="K73" s="40">
        <v>17.610062893081761</v>
      </c>
      <c r="L73" s="40">
        <v>1.6352201257861634</v>
      </c>
      <c r="M73" s="40">
        <v>3.8364779874213837</v>
      </c>
      <c r="N73" s="40">
        <v>2.8088050314465458</v>
      </c>
    </row>
    <row r="74" spans="1:14" ht="10.5" customHeight="1" x14ac:dyDescent="0.2">
      <c r="A74" s="20" t="s">
        <v>106</v>
      </c>
    </row>
    <row r="75" spans="1:14" ht="10.5" customHeight="1" x14ac:dyDescent="0.2">
      <c r="A75" s="20" t="s">
        <v>85</v>
      </c>
    </row>
    <row r="76" spans="1:14" ht="10.5" customHeight="1" x14ac:dyDescent="0.2">
      <c r="A76" s="20" t="s">
        <v>86</v>
      </c>
    </row>
    <row r="77" spans="1:14" ht="10.5" customHeight="1" x14ac:dyDescent="0.2">
      <c r="A77" s="20" t="s">
        <v>84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7"/>
  <sheetViews>
    <sheetView tabSelected="1" workbookViewId="0">
      <selection activeCell="A78" sqref="A78"/>
    </sheetView>
  </sheetViews>
  <sheetFormatPr baseColWidth="10" defaultRowHeight="12" x14ac:dyDescent="0.2"/>
  <cols>
    <col min="1" max="1" width="26.140625" style="18" customWidth="1"/>
    <col min="2" max="8" width="10.28515625" style="18" customWidth="1"/>
    <col min="9" max="16384" width="11.42578125" style="18"/>
  </cols>
  <sheetData>
    <row r="1" spans="1:12" ht="11.25" customHeight="1" x14ac:dyDescent="0.2"/>
    <row r="2" spans="1:12" ht="14.25" customHeight="1" x14ac:dyDescent="0.2">
      <c r="A2" s="18" t="s">
        <v>125</v>
      </c>
      <c r="B2" s="41"/>
      <c r="C2" s="41"/>
      <c r="D2" s="41"/>
      <c r="E2" s="41"/>
    </row>
    <row r="3" spans="1:12" x14ac:dyDescent="0.2">
      <c r="A3" s="18" t="s">
        <v>0</v>
      </c>
    </row>
    <row r="5" spans="1:12" x14ac:dyDescent="0.2">
      <c r="A5" s="36" t="s">
        <v>117</v>
      </c>
      <c r="B5" s="36" t="s">
        <v>48</v>
      </c>
      <c r="C5" s="36" t="s">
        <v>49</v>
      </c>
      <c r="D5" s="36" t="s">
        <v>50</v>
      </c>
      <c r="E5" s="36" t="s">
        <v>51</v>
      </c>
      <c r="F5" s="36" t="s">
        <v>121</v>
      </c>
      <c r="G5" s="36" t="s">
        <v>53</v>
      </c>
      <c r="H5" s="36" t="s">
        <v>122</v>
      </c>
      <c r="I5" s="36" t="s">
        <v>55</v>
      </c>
      <c r="J5" s="36" t="s">
        <v>56</v>
      </c>
      <c r="K5" s="36" t="s">
        <v>123</v>
      </c>
      <c r="L5" s="36" t="s">
        <v>124</v>
      </c>
    </row>
    <row r="6" spans="1:12" x14ac:dyDescent="0.2">
      <c r="A6" s="26" t="s">
        <v>2</v>
      </c>
      <c r="B6" s="42">
        <f t="shared" ref="B6:B29" si="0">SUM(C6:L6)</f>
        <v>176695.75933947795</v>
      </c>
      <c r="C6" s="37">
        <f>SUM(C7:C9)</f>
        <v>36385.283018867922</v>
      </c>
      <c r="D6" s="37">
        <f t="shared" ref="D6:E6" si="1">SUM(D7:D9)</f>
        <v>15240.307996590764</v>
      </c>
      <c r="E6" s="37">
        <f t="shared" si="1"/>
        <v>3612.8914824576591</v>
      </c>
      <c r="F6" s="37">
        <f>SUM(F7:F9)</f>
        <v>18311.528975428166</v>
      </c>
      <c r="G6" s="37">
        <f t="shared" ref="G6:L6" si="2">SUM(G7:G9)</f>
        <v>33612.642730964522</v>
      </c>
      <c r="H6" s="37">
        <f t="shared" si="2"/>
        <v>16224.267682517306</v>
      </c>
      <c r="I6" s="37">
        <f t="shared" si="2"/>
        <v>21078.88050314465</v>
      </c>
      <c r="J6" s="37">
        <f t="shared" si="2"/>
        <v>23440.592452830188</v>
      </c>
      <c r="K6" s="37">
        <f t="shared" si="2"/>
        <v>6397.3584905660373</v>
      </c>
      <c r="L6" s="37">
        <f t="shared" si="2"/>
        <v>2392.006006110737</v>
      </c>
    </row>
    <row r="7" spans="1:12" x14ac:dyDescent="0.2">
      <c r="A7" s="28" t="s">
        <v>9</v>
      </c>
      <c r="B7" s="37">
        <f t="shared" si="0"/>
        <v>148052.90819415342</v>
      </c>
      <c r="C7" s="38">
        <v>34139.937106918238</v>
      </c>
      <c r="D7" s="38">
        <v>13625.642143293124</v>
      </c>
      <c r="E7" s="38">
        <v>1493.0875470616083</v>
      </c>
      <c r="F7" s="38">
        <v>15213.675359144607</v>
      </c>
      <c r="G7" s="38">
        <v>27974.968553459119</v>
      </c>
      <c r="H7" s="38">
        <v>11687.54716981132</v>
      </c>
      <c r="I7" s="38">
        <v>17702.641509433961</v>
      </c>
      <c r="J7" s="38">
        <v>21415.911949685535</v>
      </c>
      <c r="K7" s="38">
        <v>4162.1383647798739</v>
      </c>
      <c r="L7" s="38">
        <v>637.35849056603774</v>
      </c>
    </row>
    <row r="8" spans="1:12" x14ac:dyDescent="0.2">
      <c r="A8" s="28" t="s">
        <v>62</v>
      </c>
      <c r="B8" s="37">
        <f t="shared" si="0"/>
        <v>28507.407679131687</v>
      </c>
      <c r="C8" s="38">
        <v>2245.3459119496856</v>
      </c>
      <c r="D8" s="38">
        <v>1609.3199413479547</v>
      </c>
      <c r="E8" s="38">
        <v>2115.4643127545414</v>
      </c>
      <c r="F8" s="38">
        <v>3078.8599055917366</v>
      </c>
      <c r="G8" s="38">
        <v>5607.179484718893</v>
      </c>
      <c r="H8" s="38">
        <v>4524.1418963537853</v>
      </c>
      <c r="I8" s="38">
        <v>3369.5094339622642</v>
      </c>
      <c r="J8" s="38">
        <v>2005.8125786163523</v>
      </c>
      <c r="K8" s="38">
        <v>2228.1761006289307</v>
      </c>
      <c r="L8" s="38">
        <v>1723.5981132075472</v>
      </c>
    </row>
    <row r="9" spans="1:12" x14ac:dyDescent="0.2">
      <c r="A9" s="28" t="s">
        <v>11</v>
      </c>
      <c r="B9" s="37">
        <f t="shared" si="0"/>
        <v>135.44346619284127</v>
      </c>
      <c r="C9" s="38">
        <v>0</v>
      </c>
      <c r="D9" s="38">
        <v>5.3459119496855347</v>
      </c>
      <c r="E9" s="38">
        <v>4.3396226415094334</v>
      </c>
      <c r="F9" s="38">
        <v>18.9937106918239</v>
      </c>
      <c r="G9" s="38">
        <v>30.494692786506981</v>
      </c>
      <c r="H9" s="38">
        <v>12.578616352201257</v>
      </c>
      <c r="I9" s="38">
        <v>6.7295597484276728</v>
      </c>
      <c r="J9" s="38">
        <v>18.867924528301888</v>
      </c>
      <c r="K9" s="38">
        <v>7.0440251572327046</v>
      </c>
      <c r="L9" s="38">
        <v>31.049402337151893</v>
      </c>
    </row>
    <row r="10" spans="1:12" x14ac:dyDescent="0.2">
      <c r="A10" s="26" t="s">
        <v>3</v>
      </c>
      <c r="B10" s="37">
        <f t="shared" si="0"/>
        <v>4884.8585309779228</v>
      </c>
      <c r="C10" s="37">
        <f>SUM(C11:C12)</f>
        <v>709.24528301886789</v>
      </c>
      <c r="D10" s="37">
        <f t="shared" ref="D10:E10" si="3">SUM(D11:D12)</f>
        <v>447.36545526955524</v>
      </c>
      <c r="E10" s="37">
        <f t="shared" si="3"/>
        <v>390.58510861168867</v>
      </c>
      <c r="F10" s="37">
        <f>SUM(F11:F12)</f>
        <v>328.31002730872393</v>
      </c>
      <c r="G10" s="37">
        <f t="shared" ref="G10:L10" si="4">SUM(G11:G12)</f>
        <v>600.48596611252663</v>
      </c>
      <c r="H10" s="37">
        <f t="shared" si="4"/>
        <v>493.45911949685535</v>
      </c>
      <c r="I10" s="37">
        <f t="shared" si="4"/>
        <v>463.09182389937109</v>
      </c>
      <c r="J10" s="37">
        <f t="shared" si="4"/>
        <v>310.59376207050559</v>
      </c>
      <c r="K10" s="37">
        <f t="shared" si="4"/>
        <v>674.74085311435704</v>
      </c>
      <c r="L10" s="37">
        <f t="shared" si="4"/>
        <v>466.98113207547169</v>
      </c>
    </row>
    <row r="11" spans="1:12" x14ac:dyDescent="0.2">
      <c r="A11" s="28" t="s">
        <v>13</v>
      </c>
      <c r="B11" s="37">
        <f t="shared" si="0"/>
        <v>1228.5568997069572</v>
      </c>
      <c r="C11" s="38">
        <v>368.23899371069183</v>
      </c>
      <c r="D11" s="38">
        <v>60.003440587460254</v>
      </c>
      <c r="E11" s="38">
        <v>29.874213836477988</v>
      </c>
      <c r="F11" s="38">
        <v>33.018867924528301</v>
      </c>
      <c r="G11" s="38">
        <v>96.603773584905653</v>
      </c>
      <c r="H11" s="38">
        <v>253.96226415094338</v>
      </c>
      <c r="I11" s="38">
        <v>113.14465408805032</v>
      </c>
      <c r="J11" s="38">
        <v>89.559748427672957</v>
      </c>
      <c r="K11" s="38">
        <v>68.113207547169807</v>
      </c>
      <c r="L11" s="38">
        <v>116.0377358490566</v>
      </c>
    </row>
    <row r="12" spans="1:12" x14ac:dyDescent="0.2">
      <c r="A12" s="28" t="s">
        <v>63</v>
      </c>
      <c r="B12" s="37">
        <f t="shared" si="0"/>
        <v>3656.301631270966</v>
      </c>
      <c r="C12" s="38">
        <v>341.00628930817606</v>
      </c>
      <c r="D12" s="38">
        <v>387.36201468209498</v>
      </c>
      <c r="E12" s="38">
        <v>360.7108947752107</v>
      </c>
      <c r="F12" s="38">
        <v>295.29115938419562</v>
      </c>
      <c r="G12" s="38">
        <v>503.88219252762093</v>
      </c>
      <c r="H12" s="38">
        <v>239.49685534591194</v>
      </c>
      <c r="I12" s="38">
        <v>349.9471698113208</v>
      </c>
      <c r="J12" s="38">
        <v>221.0340136428326</v>
      </c>
      <c r="K12" s="38">
        <v>606.62764556718719</v>
      </c>
      <c r="L12" s="38">
        <v>350.94339622641508</v>
      </c>
    </row>
    <row r="13" spans="1:12" x14ac:dyDescent="0.2">
      <c r="A13" s="26" t="s">
        <v>4</v>
      </c>
      <c r="B13" s="37">
        <f t="shared" si="0"/>
        <v>33103.697356231962</v>
      </c>
      <c r="C13" s="37">
        <f>SUM(C14:C18)</f>
        <v>3894.1509433962265</v>
      </c>
      <c r="D13" s="37">
        <f t="shared" ref="D13:E13" si="5">SUM(D14:D18)</f>
        <v>899.01177062828276</v>
      </c>
      <c r="E13" s="37">
        <f t="shared" si="5"/>
        <v>950.82754932324633</v>
      </c>
      <c r="F13" s="37">
        <f>SUM(F14:F18)</f>
        <v>5516.2893353001054</v>
      </c>
      <c r="G13" s="37">
        <f t="shared" ref="G13:L13" si="6">SUM(G14:G18)</f>
        <v>5854.266028508574</v>
      </c>
      <c r="H13" s="37">
        <f t="shared" si="6"/>
        <v>5006.6014238444332</v>
      </c>
      <c r="I13" s="37">
        <f t="shared" si="6"/>
        <v>1743.7940251572327</v>
      </c>
      <c r="J13" s="37">
        <f t="shared" si="6"/>
        <v>1638.3028409371404</v>
      </c>
      <c r="K13" s="37">
        <f t="shared" si="6"/>
        <v>3610.031027182622</v>
      </c>
      <c r="L13" s="37">
        <f t="shared" si="6"/>
        <v>3990.4224119540995</v>
      </c>
    </row>
    <row r="14" spans="1:12" x14ac:dyDescent="0.2">
      <c r="A14" s="28" t="s">
        <v>65</v>
      </c>
      <c r="B14" s="37">
        <f t="shared" si="0"/>
        <v>6649.650356306206</v>
      </c>
      <c r="C14" s="38">
        <v>1083.4591194968552</v>
      </c>
      <c r="D14" s="38">
        <v>296.41327963772812</v>
      </c>
      <c r="E14" s="38">
        <v>263.00970288337095</v>
      </c>
      <c r="F14" s="38">
        <v>995.87165922549775</v>
      </c>
      <c r="G14" s="38">
        <v>1043.6009892305092</v>
      </c>
      <c r="H14" s="38">
        <v>574.28189487331508</v>
      </c>
      <c r="I14" s="38">
        <v>153.54245283018867</v>
      </c>
      <c r="J14" s="38">
        <v>241.01109473633059</v>
      </c>
      <c r="K14" s="38">
        <v>952.47714452448668</v>
      </c>
      <c r="L14" s="38">
        <v>1045.9830188679246</v>
      </c>
    </row>
    <row r="15" spans="1:12" x14ac:dyDescent="0.2">
      <c r="A15" s="28" t="s">
        <v>66</v>
      </c>
      <c r="B15" s="37">
        <f t="shared" si="0"/>
        <v>13478.115122820815</v>
      </c>
      <c r="C15" s="38">
        <v>2020.691823899371</v>
      </c>
      <c r="D15" s="38">
        <v>257.73932199506322</v>
      </c>
      <c r="E15" s="38">
        <v>160.04535744933918</v>
      </c>
      <c r="F15" s="38">
        <v>1980.6079861127746</v>
      </c>
      <c r="G15" s="38">
        <v>2006.9631798934486</v>
      </c>
      <c r="H15" s="38">
        <v>1782.1059889519356</v>
      </c>
      <c r="I15" s="38">
        <v>298.74213836477986</v>
      </c>
      <c r="J15" s="38">
        <v>297.21375306957208</v>
      </c>
      <c r="K15" s="38">
        <v>2042.0489693109453</v>
      </c>
      <c r="L15" s="38">
        <v>2631.9566037735849</v>
      </c>
    </row>
    <row r="16" spans="1:12" x14ac:dyDescent="0.2">
      <c r="A16" s="28" t="s">
        <v>67</v>
      </c>
      <c r="B16" s="37">
        <f t="shared" si="0"/>
        <v>662.33550924399174</v>
      </c>
      <c r="C16" s="38">
        <v>358.23899371069183</v>
      </c>
      <c r="D16" s="38">
        <v>20.515682269571116</v>
      </c>
      <c r="E16" s="38">
        <v>19.024025708348347</v>
      </c>
      <c r="F16" s="38">
        <v>55.688511618983348</v>
      </c>
      <c r="G16" s="38">
        <v>33.637936366125032</v>
      </c>
      <c r="H16" s="38">
        <v>33.302854095125745</v>
      </c>
      <c r="I16" s="38">
        <v>42.138364779874216</v>
      </c>
      <c r="J16" s="38">
        <v>17.987421383647799</v>
      </c>
      <c r="K16" s="38">
        <v>41.808028902028298</v>
      </c>
      <c r="L16" s="38">
        <v>39.993690409595956</v>
      </c>
    </row>
    <row r="17" spans="1:12" x14ac:dyDescent="0.2">
      <c r="A17" s="28" t="s">
        <v>87</v>
      </c>
      <c r="B17" s="37">
        <f t="shared" si="0"/>
        <v>12217.028131914662</v>
      </c>
      <c r="C17" s="38">
        <v>421.38364779874212</v>
      </c>
      <c r="D17" s="38">
        <v>313.92611022133082</v>
      </c>
      <c r="E17" s="38">
        <v>492.42895650226166</v>
      </c>
      <c r="F17" s="38">
        <v>2477.5174047579435</v>
      </c>
      <c r="G17" s="38">
        <v>2766.1277587326058</v>
      </c>
      <c r="H17" s="38">
        <v>2614.0804972448109</v>
      </c>
      <c r="I17" s="38">
        <v>1234.1509433962265</v>
      </c>
      <c r="J17" s="38">
        <v>1078.4427730054517</v>
      </c>
      <c r="K17" s="38">
        <v>561.07213632084893</v>
      </c>
      <c r="L17" s="38">
        <v>257.8979039344411</v>
      </c>
    </row>
    <row r="18" spans="1:12" x14ac:dyDescent="0.2">
      <c r="A18" s="28" t="s">
        <v>88</v>
      </c>
      <c r="B18" s="37">
        <f t="shared" si="0"/>
        <v>96.56823594628608</v>
      </c>
      <c r="C18" s="38">
        <v>10.377358490566037</v>
      </c>
      <c r="D18" s="38">
        <v>10.417376504589496</v>
      </c>
      <c r="E18" s="38">
        <v>16.319506779926225</v>
      </c>
      <c r="F18" s="38">
        <v>6.6037735849056602</v>
      </c>
      <c r="G18" s="38">
        <v>3.9361642858849679</v>
      </c>
      <c r="H18" s="38">
        <v>2.8301886792452828</v>
      </c>
      <c r="I18" s="38">
        <v>15.220125786163521</v>
      </c>
      <c r="J18" s="38">
        <v>3.6477987421383649</v>
      </c>
      <c r="K18" s="38">
        <v>12.624748124313076</v>
      </c>
      <c r="L18" s="38">
        <v>14.591194968553459</v>
      </c>
    </row>
    <row r="19" spans="1:12" x14ac:dyDescent="0.2">
      <c r="A19" s="26" t="s">
        <v>5</v>
      </c>
      <c r="B19" s="37">
        <f t="shared" si="0"/>
        <v>36476.739360773892</v>
      </c>
      <c r="C19" s="37">
        <f>SUM(C20:C25)</f>
        <v>3138.1132075471696</v>
      </c>
      <c r="D19" s="37">
        <f t="shared" ref="D19:E19" si="7">SUM(D20:D25)</f>
        <v>3340.3596380554</v>
      </c>
      <c r="E19" s="37">
        <f t="shared" si="7"/>
        <v>3444.7025695199636</v>
      </c>
      <c r="F19" s="37">
        <f>SUM(F20:F25)</f>
        <v>3300.7324401633491</v>
      </c>
      <c r="G19" s="37">
        <f t="shared" ref="G19:L19" si="8">SUM(G20:G25)</f>
        <v>3960.6891519952901</v>
      </c>
      <c r="H19" s="37">
        <f t="shared" si="8"/>
        <v>4364.3094125407488</v>
      </c>
      <c r="I19" s="37">
        <f t="shared" si="8"/>
        <v>3724.6170440251572</v>
      </c>
      <c r="J19" s="37">
        <f t="shared" si="8"/>
        <v>3568.24350849349</v>
      </c>
      <c r="K19" s="37">
        <f t="shared" si="8"/>
        <v>3579.6858475528193</v>
      </c>
      <c r="L19" s="37">
        <f t="shared" si="8"/>
        <v>4055.2865408805033</v>
      </c>
    </row>
    <row r="20" spans="1:12" x14ac:dyDescent="0.2">
      <c r="A20" s="28" t="s">
        <v>19</v>
      </c>
      <c r="B20" s="37">
        <f t="shared" si="0"/>
        <v>7338.8248913267907</v>
      </c>
      <c r="C20" s="38">
        <v>800.8176100628931</v>
      </c>
      <c r="D20" s="38">
        <v>677.05118215130597</v>
      </c>
      <c r="E20" s="38">
        <v>632.62690155208691</v>
      </c>
      <c r="F20" s="38">
        <v>634.84276729559747</v>
      </c>
      <c r="G20" s="38">
        <v>626.8148531211616</v>
      </c>
      <c r="H20" s="38">
        <v>627.79874213836479</v>
      </c>
      <c r="I20" s="38">
        <v>827.78150943396224</v>
      </c>
      <c r="J20" s="38">
        <v>731.12169811320746</v>
      </c>
      <c r="K20" s="38">
        <v>653.95428154626143</v>
      </c>
      <c r="L20" s="38">
        <v>1126.0153459119497</v>
      </c>
    </row>
    <row r="21" spans="1:12" x14ac:dyDescent="0.2">
      <c r="A21" s="28" t="s">
        <v>21</v>
      </c>
      <c r="B21" s="37">
        <f t="shared" si="0"/>
        <v>3419.3392563446432</v>
      </c>
      <c r="C21" s="38">
        <v>363.71069182389937</v>
      </c>
      <c r="D21" s="38">
        <v>461.01731390413801</v>
      </c>
      <c r="E21" s="38">
        <v>469.40844541666627</v>
      </c>
      <c r="F21" s="38">
        <v>283.49876493534111</v>
      </c>
      <c r="G21" s="38">
        <v>546.06262174467918</v>
      </c>
      <c r="H21" s="38">
        <v>406.17711054923274</v>
      </c>
      <c r="I21" s="38">
        <v>340.69182389937106</v>
      </c>
      <c r="J21" s="38">
        <v>208.15880503144652</v>
      </c>
      <c r="K21" s="38">
        <v>157.63179224741592</v>
      </c>
      <c r="L21" s="38">
        <v>182.98188679245283</v>
      </c>
    </row>
    <row r="22" spans="1:12" x14ac:dyDescent="0.2">
      <c r="A22" s="28" t="s">
        <v>18</v>
      </c>
      <c r="B22" s="37">
        <f t="shared" si="0"/>
        <v>2760.1190091931412</v>
      </c>
      <c r="C22" s="38">
        <v>315.3459119496855</v>
      </c>
      <c r="D22" s="38">
        <v>261.0312028809044</v>
      </c>
      <c r="E22" s="38">
        <v>310.57272816726885</v>
      </c>
      <c r="F22" s="38">
        <v>226.38721219745975</v>
      </c>
      <c r="G22" s="38">
        <v>446.62170305562199</v>
      </c>
      <c r="H22" s="38">
        <v>366.15028551718871</v>
      </c>
      <c r="I22" s="38">
        <v>222.01257861635219</v>
      </c>
      <c r="J22" s="38">
        <v>215.02830135131458</v>
      </c>
      <c r="K22" s="38">
        <v>131.56028042589858</v>
      </c>
      <c r="L22" s="38">
        <v>265.40880503144655</v>
      </c>
    </row>
    <row r="23" spans="1:12" x14ac:dyDescent="0.2">
      <c r="A23" s="28" t="s">
        <v>68</v>
      </c>
      <c r="B23" s="37">
        <f t="shared" si="0"/>
        <v>4673.7066020138336</v>
      </c>
      <c r="C23" s="38">
        <v>375.22012578616352</v>
      </c>
      <c r="D23" s="38">
        <v>344.0707755584956</v>
      </c>
      <c r="E23" s="38">
        <v>382.17873927368743</v>
      </c>
      <c r="F23" s="38">
        <v>435.03144654088049</v>
      </c>
      <c r="G23" s="38">
        <v>458.42267847634281</v>
      </c>
      <c r="H23" s="38">
        <v>617.25767955055403</v>
      </c>
      <c r="I23" s="38">
        <v>486.62547169811313</v>
      </c>
      <c r="J23" s="38">
        <v>506.72358450066645</v>
      </c>
      <c r="K23" s="38">
        <v>273.01886792452831</v>
      </c>
      <c r="L23" s="38">
        <v>795.15723270440253</v>
      </c>
    </row>
    <row r="24" spans="1:12" x14ac:dyDescent="0.2">
      <c r="A24" s="28" t="s">
        <v>20</v>
      </c>
      <c r="B24" s="37">
        <f t="shared" si="0"/>
        <v>17914.491862086506</v>
      </c>
      <c r="C24" s="38">
        <v>1257.2327044025158</v>
      </c>
      <c r="D24" s="38">
        <v>1568.1225333381321</v>
      </c>
      <c r="E24" s="38">
        <v>1588.4357475772401</v>
      </c>
      <c r="F24" s="38">
        <v>1699.8113207547169</v>
      </c>
      <c r="G24" s="38">
        <v>1843.0817610062893</v>
      </c>
      <c r="H24" s="38">
        <v>2314.6255325337083</v>
      </c>
      <c r="I24" s="38">
        <v>1813.5433962264149</v>
      </c>
      <c r="J24" s="38">
        <v>1890.222893081761</v>
      </c>
      <c r="K24" s="38">
        <v>2339.8562247380564</v>
      </c>
      <c r="L24" s="38">
        <v>1599.559748427673</v>
      </c>
    </row>
    <row r="25" spans="1:12" x14ac:dyDescent="0.2">
      <c r="A25" s="28" t="s">
        <v>89</v>
      </c>
      <c r="B25" s="37">
        <f t="shared" si="0"/>
        <v>370.25773980897327</v>
      </c>
      <c r="C25" s="38">
        <v>25.786163522012579</v>
      </c>
      <c r="D25" s="38">
        <v>29.066630222423772</v>
      </c>
      <c r="E25" s="38">
        <v>61.480007533014195</v>
      </c>
      <c r="F25" s="38">
        <v>21.16092843935294</v>
      </c>
      <c r="G25" s="38">
        <v>39.685534591194966</v>
      </c>
      <c r="H25" s="38">
        <v>32.300062251699757</v>
      </c>
      <c r="I25" s="38">
        <v>33.962264150943398</v>
      </c>
      <c r="J25" s="38">
        <v>16.988226415094339</v>
      </c>
      <c r="K25" s="38">
        <v>23.664400670658704</v>
      </c>
      <c r="L25" s="38">
        <v>86.163522012578611</v>
      </c>
    </row>
    <row r="26" spans="1:12" x14ac:dyDescent="0.2">
      <c r="A26" s="26" t="s">
        <v>6</v>
      </c>
      <c r="B26" s="37">
        <f t="shared" si="0"/>
        <v>32004.840414289785</v>
      </c>
      <c r="C26" s="37">
        <f>SUM(C27:C28)</f>
        <v>3415.0943396226412</v>
      </c>
      <c r="D26" s="37">
        <f t="shared" ref="D26:E26" si="9">SUM(D27:D28)</f>
        <v>2245.453667092971</v>
      </c>
      <c r="E26" s="37">
        <f t="shared" si="9"/>
        <v>2129.9785373643476</v>
      </c>
      <c r="F26" s="37">
        <f>SUM(F27:F28)</f>
        <v>2205.9655026769988</v>
      </c>
      <c r="G26" s="37">
        <f t="shared" ref="G26:L26" si="10">SUM(G27:G28)</f>
        <v>2591.0019098898242</v>
      </c>
      <c r="H26" s="37">
        <f t="shared" si="10"/>
        <v>3027.756243848301</v>
      </c>
      <c r="I26" s="37">
        <f t="shared" si="10"/>
        <v>5721.0112075471707</v>
      </c>
      <c r="J26" s="37">
        <f t="shared" si="10"/>
        <v>2031.3786163522009</v>
      </c>
      <c r="K26" s="37">
        <f t="shared" si="10"/>
        <v>5146.7022907302135</v>
      </c>
      <c r="L26" s="37">
        <f t="shared" si="10"/>
        <v>3490.4980991651191</v>
      </c>
    </row>
    <row r="27" spans="1:12" x14ac:dyDescent="0.2">
      <c r="A27" s="28" t="s">
        <v>26</v>
      </c>
      <c r="B27" s="37">
        <f t="shared" si="0"/>
        <v>6400.4184492717541</v>
      </c>
      <c r="C27" s="38">
        <v>817.6100628930817</v>
      </c>
      <c r="D27" s="38">
        <v>257.92452830188677</v>
      </c>
      <c r="E27" s="38">
        <v>456.22641509433959</v>
      </c>
      <c r="F27" s="38">
        <v>507.74783824554737</v>
      </c>
      <c r="G27" s="38">
        <v>479.49685534591191</v>
      </c>
      <c r="H27" s="38">
        <v>648.72692406957754</v>
      </c>
      <c r="I27" s="38">
        <v>902.77347169811321</v>
      </c>
      <c r="J27" s="38">
        <v>249.60314465408808</v>
      </c>
      <c r="K27" s="38">
        <v>676.2840517365031</v>
      </c>
      <c r="L27" s="38">
        <v>1404.0251572327043</v>
      </c>
    </row>
    <row r="28" spans="1:12" x14ac:dyDescent="0.2">
      <c r="A28" s="28" t="s">
        <v>27</v>
      </c>
      <c r="B28" s="37">
        <f t="shared" si="0"/>
        <v>25604.421965018038</v>
      </c>
      <c r="C28" s="38">
        <v>2597.4842767295595</v>
      </c>
      <c r="D28" s="38">
        <v>1987.5291387910843</v>
      </c>
      <c r="E28" s="38">
        <v>1673.7521222700082</v>
      </c>
      <c r="F28" s="38">
        <v>1698.2176644314513</v>
      </c>
      <c r="G28" s="38">
        <v>2111.5050545439121</v>
      </c>
      <c r="H28" s="38">
        <v>2379.0293197787237</v>
      </c>
      <c r="I28" s="38">
        <v>4818.2377358490576</v>
      </c>
      <c r="J28" s="38">
        <v>1781.7754716981128</v>
      </c>
      <c r="K28" s="38">
        <v>4470.4182389937105</v>
      </c>
      <c r="L28" s="38">
        <v>2086.4729419324149</v>
      </c>
    </row>
    <row r="29" spans="1:12" x14ac:dyDescent="0.2">
      <c r="A29" s="26" t="s">
        <v>116</v>
      </c>
      <c r="B29" s="37">
        <f t="shared" si="0"/>
        <v>20346.338452286549</v>
      </c>
      <c r="C29" s="37">
        <f>SUM(C30:C55)</f>
        <v>2935.5345911949694</v>
      </c>
      <c r="D29" s="37">
        <f t="shared" ref="D29:E29" si="11">SUM(D30:D55)</f>
        <v>1718.2372204771068</v>
      </c>
      <c r="E29" s="37">
        <f t="shared" si="11"/>
        <v>1807.5741151269872</v>
      </c>
      <c r="F29" s="37">
        <f>SUM(F30:F55)</f>
        <v>1815.6936238154658</v>
      </c>
      <c r="G29" s="37">
        <f t="shared" ref="G29:L29" si="12">SUM(G30:G55)</f>
        <v>2340.8950490961734</v>
      </c>
      <c r="H29" s="37">
        <f t="shared" si="12"/>
        <v>2573.356576250138</v>
      </c>
      <c r="I29" s="37">
        <f t="shared" si="12"/>
        <v>2107.9111257861628</v>
      </c>
      <c r="J29" s="37">
        <f t="shared" si="12"/>
        <v>1456.9435235375058</v>
      </c>
      <c r="K29" s="37">
        <f t="shared" si="12"/>
        <v>1768.8952685114757</v>
      </c>
      <c r="L29" s="37">
        <f t="shared" si="12"/>
        <v>1821.297358490566</v>
      </c>
    </row>
    <row r="30" spans="1:12" x14ac:dyDescent="0.2">
      <c r="A30" s="28" t="s">
        <v>69</v>
      </c>
      <c r="B30" s="37">
        <f t="shared" ref="B30:B73" si="13">SUM(C30:L30)</f>
        <v>3083.3611653334801</v>
      </c>
      <c r="C30" s="38">
        <v>298.42767295597486</v>
      </c>
      <c r="D30" s="38">
        <v>250.90671660998677</v>
      </c>
      <c r="E30" s="38">
        <v>228.53884950949208</v>
      </c>
      <c r="F30" s="38">
        <v>456.35220125786162</v>
      </c>
      <c r="G30" s="38">
        <v>331.82615664205912</v>
      </c>
      <c r="H30" s="38">
        <v>307.29348030779107</v>
      </c>
      <c r="I30" s="38">
        <v>430.94339622641508</v>
      </c>
      <c r="J30" s="38">
        <v>232.34313207547169</v>
      </c>
      <c r="K30" s="38">
        <v>244.21383647798743</v>
      </c>
      <c r="L30" s="38">
        <v>302.51572327044022</v>
      </c>
    </row>
    <row r="31" spans="1:12" x14ac:dyDescent="0.2">
      <c r="A31" s="28" t="s">
        <v>29</v>
      </c>
      <c r="B31" s="37">
        <f t="shared" si="13"/>
        <v>492.33566165757804</v>
      </c>
      <c r="C31" s="38">
        <v>401.44654088050311</v>
      </c>
      <c r="D31" s="38">
        <v>8.0561672422419086</v>
      </c>
      <c r="E31" s="38">
        <v>36.289308176100626</v>
      </c>
      <c r="F31" s="38">
        <v>4.0453752784608676</v>
      </c>
      <c r="G31" s="38">
        <v>0.90322309045026816</v>
      </c>
      <c r="H31" s="38">
        <v>0.90322309045026816</v>
      </c>
      <c r="I31" s="38">
        <v>35.471698113207545</v>
      </c>
      <c r="J31" s="38">
        <v>1.2578616352201257</v>
      </c>
      <c r="K31" s="38">
        <v>3.9622641509433962</v>
      </c>
      <c r="L31" s="38">
        <v>0</v>
      </c>
    </row>
    <row r="32" spans="1:12" x14ac:dyDescent="0.2">
      <c r="A32" s="28" t="s">
        <v>31</v>
      </c>
      <c r="B32" s="37">
        <f t="shared" si="13"/>
        <v>4959.3541313886626</v>
      </c>
      <c r="C32" s="38">
        <v>438.42767295597486</v>
      </c>
      <c r="D32" s="38">
        <v>382.33608583538182</v>
      </c>
      <c r="E32" s="38">
        <v>419.1823899371069</v>
      </c>
      <c r="F32" s="38">
        <v>270.50314465408803</v>
      </c>
      <c r="G32" s="38">
        <v>697.87739067576399</v>
      </c>
      <c r="H32" s="38">
        <v>977.42138364779873</v>
      </c>
      <c r="I32" s="38">
        <v>490.23861635220123</v>
      </c>
      <c r="J32" s="38">
        <v>462.03647798742139</v>
      </c>
      <c r="K32" s="38">
        <v>442.77751022342864</v>
      </c>
      <c r="L32" s="38">
        <v>378.55345911949684</v>
      </c>
    </row>
    <row r="33" spans="1:12" x14ac:dyDescent="0.2">
      <c r="A33" s="28" t="s">
        <v>33</v>
      </c>
      <c r="B33" s="37">
        <f t="shared" si="13"/>
        <v>1729.3454556583142</v>
      </c>
      <c r="C33" s="38">
        <v>477.98742138364781</v>
      </c>
      <c r="D33" s="38">
        <v>90.005834397796704</v>
      </c>
      <c r="E33" s="38">
        <v>147.61856654866918</v>
      </c>
      <c r="F33" s="38">
        <v>91.374001261606864</v>
      </c>
      <c r="G33" s="38">
        <v>107.8582131309167</v>
      </c>
      <c r="H33" s="38">
        <v>486.89702761937167</v>
      </c>
      <c r="I33" s="38">
        <v>68.901446540880499</v>
      </c>
      <c r="J33" s="38">
        <v>55.557347291148133</v>
      </c>
      <c r="K33" s="38">
        <v>106.72955974842768</v>
      </c>
      <c r="L33" s="38">
        <v>96.416037735849045</v>
      </c>
    </row>
    <row r="34" spans="1:12" x14ac:dyDescent="0.2">
      <c r="A34" s="28" t="s">
        <v>28</v>
      </c>
      <c r="B34" s="37">
        <f t="shared" si="13"/>
        <v>2959.8179897546333</v>
      </c>
      <c r="C34" s="38">
        <v>397.79874213836479</v>
      </c>
      <c r="D34" s="38">
        <v>328.49056603773585</v>
      </c>
      <c r="E34" s="38">
        <v>183.38729390676409</v>
      </c>
      <c r="F34" s="38">
        <v>355.45916215165215</v>
      </c>
      <c r="G34" s="38">
        <v>553.25257845724968</v>
      </c>
      <c r="H34" s="38">
        <v>239.52877127466695</v>
      </c>
      <c r="I34" s="38">
        <v>282.38993710691824</v>
      </c>
      <c r="J34" s="38">
        <v>135.38315371120785</v>
      </c>
      <c r="K34" s="38">
        <v>218.59319377510565</v>
      </c>
      <c r="L34" s="38">
        <v>265.53459119496853</v>
      </c>
    </row>
    <row r="35" spans="1:12" x14ac:dyDescent="0.2">
      <c r="A35" s="28" t="s">
        <v>37</v>
      </c>
      <c r="B35" s="37">
        <f t="shared" si="13"/>
        <v>362.61197923847686</v>
      </c>
      <c r="C35" s="38">
        <v>51.132075471698109</v>
      </c>
      <c r="D35" s="38">
        <v>33.584905660377359</v>
      </c>
      <c r="E35" s="38">
        <v>53.94226195538981</v>
      </c>
      <c r="F35" s="38">
        <v>57.169811320754718</v>
      </c>
      <c r="G35" s="38">
        <v>24.442467270039732</v>
      </c>
      <c r="H35" s="38">
        <v>35.935543667546334</v>
      </c>
      <c r="I35" s="38">
        <v>30.377358490566039</v>
      </c>
      <c r="J35" s="38">
        <v>20.062893081761008</v>
      </c>
      <c r="K35" s="38">
        <v>36.821140307765162</v>
      </c>
      <c r="L35" s="38">
        <v>19.143522012578615</v>
      </c>
    </row>
    <row r="36" spans="1:12" x14ac:dyDescent="0.2">
      <c r="A36" s="28" t="s">
        <v>34</v>
      </c>
      <c r="B36" s="37">
        <f t="shared" si="13"/>
        <v>1037.8074148118803</v>
      </c>
      <c r="C36" s="38">
        <v>106.22641509433961</v>
      </c>
      <c r="D36" s="38">
        <v>69.496855345911953</v>
      </c>
      <c r="E36" s="38">
        <v>89.096918295475461</v>
      </c>
      <c r="F36" s="38">
        <v>78.91101636735219</v>
      </c>
      <c r="G36" s="38">
        <v>177.27127024323207</v>
      </c>
      <c r="H36" s="38">
        <v>95.571425498443332</v>
      </c>
      <c r="I36" s="38">
        <v>154.21861635220125</v>
      </c>
      <c r="J36" s="38">
        <v>74.779874213836479</v>
      </c>
      <c r="K36" s="38">
        <v>106.82621836964158</v>
      </c>
      <c r="L36" s="38">
        <v>85.408805031446533</v>
      </c>
    </row>
    <row r="37" spans="1:12" x14ac:dyDescent="0.2">
      <c r="A37" s="28" t="s">
        <v>38</v>
      </c>
      <c r="B37" s="37">
        <f t="shared" si="13"/>
        <v>577.9244041443884</v>
      </c>
      <c r="C37" s="38">
        <v>46.037735849056602</v>
      </c>
      <c r="D37" s="38">
        <v>60.783315525454469</v>
      </c>
      <c r="E37" s="38">
        <v>54.847527975016312</v>
      </c>
      <c r="F37" s="38">
        <v>49.119496855345908</v>
      </c>
      <c r="G37" s="38">
        <v>61.017342991600763</v>
      </c>
      <c r="H37" s="38">
        <v>52.720005555504429</v>
      </c>
      <c r="I37" s="38">
        <v>45.874842767295597</v>
      </c>
      <c r="J37" s="38">
        <v>65.675479245283015</v>
      </c>
      <c r="K37" s="38">
        <v>82.97337436096339</v>
      </c>
      <c r="L37" s="38">
        <v>58.875283018867918</v>
      </c>
    </row>
    <row r="38" spans="1:12" x14ac:dyDescent="0.2">
      <c r="A38" s="28" t="s">
        <v>39</v>
      </c>
      <c r="B38" s="37">
        <f t="shared" si="13"/>
        <v>318.9061467228932</v>
      </c>
      <c r="C38" s="38">
        <v>5.9748427672955975</v>
      </c>
      <c r="D38" s="38">
        <v>52.184710524999723</v>
      </c>
      <c r="E38" s="38">
        <v>32.431176032485723</v>
      </c>
      <c r="F38" s="38">
        <v>6.427269431892622</v>
      </c>
      <c r="G38" s="38">
        <v>12.372685479143207</v>
      </c>
      <c r="H38" s="38">
        <v>17.665943869388048</v>
      </c>
      <c r="I38" s="38">
        <v>35.066477987421379</v>
      </c>
      <c r="J38" s="38">
        <v>15.738679245283016</v>
      </c>
      <c r="K38" s="38">
        <v>78.277065787499609</v>
      </c>
      <c r="L38" s="38">
        <v>62.767295597484278</v>
      </c>
    </row>
    <row r="39" spans="1:12" x14ac:dyDescent="0.2">
      <c r="A39" s="28" t="s">
        <v>70</v>
      </c>
      <c r="B39" s="37">
        <f t="shared" si="13"/>
        <v>593.40783596848553</v>
      </c>
      <c r="C39" s="38">
        <v>131.44654088050314</v>
      </c>
      <c r="D39" s="38">
        <v>41.607609861034277</v>
      </c>
      <c r="E39" s="38">
        <v>56.100628930817606</v>
      </c>
      <c r="F39" s="38">
        <v>51.014938159650377</v>
      </c>
      <c r="G39" s="38">
        <v>34.426607943630792</v>
      </c>
      <c r="H39" s="38">
        <v>46.662352933060028</v>
      </c>
      <c r="I39" s="38">
        <v>101.48679245283017</v>
      </c>
      <c r="J39" s="38">
        <v>59.175849056603766</v>
      </c>
      <c r="K39" s="38">
        <v>45.594440278657174</v>
      </c>
      <c r="L39" s="38">
        <v>25.892075471698114</v>
      </c>
    </row>
    <row r="40" spans="1:12" x14ac:dyDescent="0.2">
      <c r="A40" s="28" t="s">
        <v>71</v>
      </c>
      <c r="B40" s="37">
        <f t="shared" si="13"/>
        <v>804.20528301886793</v>
      </c>
      <c r="C40" s="38">
        <v>88.930817610062888</v>
      </c>
      <c r="D40" s="38">
        <v>42.452830188679243</v>
      </c>
      <c r="E40" s="38">
        <v>142.38993710691824</v>
      </c>
      <c r="F40" s="38">
        <v>68.679245283018872</v>
      </c>
      <c r="G40" s="38">
        <v>39.245283018867923</v>
      </c>
      <c r="H40" s="38">
        <v>72.015094339622635</v>
      </c>
      <c r="I40" s="38">
        <v>54.528301886792448</v>
      </c>
      <c r="J40" s="38">
        <v>50.409056603773585</v>
      </c>
      <c r="K40" s="38">
        <v>51.215094339622645</v>
      </c>
      <c r="L40" s="38">
        <v>194.33962264150944</v>
      </c>
    </row>
    <row r="41" spans="1:12" x14ac:dyDescent="0.2">
      <c r="A41" s="28" t="s">
        <v>36</v>
      </c>
      <c r="B41" s="37">
        <f t="shared" si="13"/>
        <v>1055.7565057621689</v>
      </c>
      <c r="C41" s="38">
        <v>63.522012578616348</v>
      </c>
      <c r="D41" s="38">
        <v>84.767181873305304</v>
      </c>
      <c r="E41" s="38">
        <v>93.344216252201846</v>
      </c>
      <c r="F41" s="38">
        <v>78.80503144654088</v>
      </c>
      <c r="G41" s="38">
        <v>105.05059877286855</v>
      </c>
      <c r="H41" s="38">
        <v>104.10312779765982</v>
      </c>
      <c r="I41" s="38">
        <v>150.7691823899371</v>
      </c>
      <c r="J41" s="38">
        <v>143.3769167957652</v>
      </c>
      <c r="K41" s="38">
        <v>125.11936993074558</v>
      </c>
      <c r="L41" s="38">
        <v>106.89886792452829</v>
      </c>
    </row>
    <row r="42" spans="1:12" x14ac:dyDescent="0.2">
      <c r="A42" s="28" t="s">
        <v>72</v>
      </c>
      <c r="B42" s="37">
        <f t="shared" si="13"/>
        <v>236.91029599331483</v>
      </c>
      <c r="C42" s="38">
        <v>18.930817610062892</v>
      </c>
      <c r="D42" s="38">
        <v>28.196342232191256</v>
      </c>
      <c r="E42" s="38">
        <v>22.452830188679243</v>
      </c>
      <c r="F42" s="38">
        <v>14.842767295597485</v>
      </c>
      <c r="G42" s="38">
        <v>24.760669100291761</v>
      </c>
      <c r="H42" s="38">
        <v>7.5471698113207548</v>
      </c>
      <c r="I42" s="38">
        <v>24.528301886792452</v>
      </c>
      <c r="J42" s="38">
        <v>26.783473340077112</v>
      </c>
      <c r="K42" s="38">
        <v>49.685534591194966</v>
      </c>
      <c r="L42" s="38">
        <v>19.182389937106919</v>
      </c>
    </row>
    <row r="43" spans="1:12" x14ac:dyDescent="0.2">
      <c r="A43" s="28" t="s">
        <v>73</v>
      </c>
      <c r="B43" s="37">
        <f t="shared" si="13"/>
        <v>128.50559987942458</v>
      </c>
      <c r="C43" s="38">
        <v>26.037735849056602</v>
      </c>
      <c r="D43" s="38">
        <v>8.7402975994968504</v>
      </c>
      <c r="E43" s="38">
        <v>6.4948620283553939</v>
      </c>
      <c r="F43" s="38">
        <v>14.150943396226415</v>
      </c>
      <c r="G43" s="38">
        <v>7.9874213836477983</v>
      </c>
      <c r="H43" s="38">
        <v>2.7672955974842766</v>
      </c>
      <c r="I43" s="38">
        <v>20.754716981132074</v>
      </c>
      <c r="J43" s="38">
        <v>13.962264150943396</v>
      </c>
      <c r="K43" s="38">
        <v>10.251572327044025</v>
      </c>
      <c r="L43" s="38">
        <v>17.358490566037734</v>
      </c>
    </row>
    <row r="44" spans="1:12" x14ac:dyDescent="0.2">
      <c r="A44" s="28" t="s">
        <v>74</v>
      </c>
      <c r="B44" s="37">
        <f t="shared" si="13"/>
        <v>332.84019515594741</v>
      </c>
      <c r="C44" s="38">
        <v>54.40251572327044</v>
      </c>
      <c r="D44" s="38">
        <v>31.620185968440126</v>
      </c>
      <c r="E44" s="38">
        <v>41.372259013627293</v>
      </c>
      <c r="F44" s="38">
        <v>32.674070928596919</v>
      </c>
      <c r="G44" s="38">
        <v>37.044025157232703</v>
      </c>
      <c r="H44" s="38">
        <v>32.264150943396224</v>
      </c>
      <c r="I44" s="38">
        <v>37.173679245283019</v>
      </c>
      <c r="J44" s="38">
        <v>17.10691823899371</v>
      </c>
      <c r="K44" s="38">
        <v>18.364779874213838</v>
      </c>
      <c r="L44" s="38">
        <v>30.817610062893081</v>
      </c>
    </row>
    <row r="45" spans="1:12" x14ac:dyDescent="0.2">
      <c r="A45" s="28" t="s">
        <v>75</v>
      </c>
      <c r="B45" s="37">
        <f t="shared" si="13"/>
        <v>104.12710180032509</v>
      </c>
      <c r="C45" s="38">
        <v>8.6792452830188669</v>
      </c>
      <c r="D45" s="38">
        <v>5.7397610857440355</v>
      </c>
      <c r="E45" s="38">
        <v>11.635220125786164</v>
      </c>
      <c r="F45" s="38">
        <v>19.567558293473272</v>
      </c>
      <c r="G45" s="38">
        <v>13.522012578616351</v>
      </c>
      <c r="H45" s="38">
        <v>7.3565951944043286</v>
      </c>
      <c r="I45" s="38">
        <v>15.660377358490566</v>
      </c>
      <c r="J45" s="38">
        <v>6.5066037735849056</v>
      </c>
      <c r="K45" s="38">
        <v>7.5565834531185532</v>
      </c>
      <c r="L45" s="38">
        <v>7.9031446540880497</v>
      </c>
    </row>
    <row r="46" spans="1:12" x14ac:dyDescent="0.2">
      <c r="A46" s="28" t="s">
        <v>76</v>
      </c>
      <c r="B46" s="37">
        <f t="shared" si="13"/>
        <v>517.72328263846043</v>
      </c>
      <c r="C46" s="38">
        <v>132.95597484276729</v>
      </c>
      <c r="D46" s="38">
        <v>62.429176323271882</v>
      </c>
      <c r="E46" s="38">
        <v>56.269521422337966</v>
      </c>
      <c r="F46" s="38">
        <v>50.802474986143068</v>
      </c>
      <c r="G46" s="38">
        <v>48.238993710691823</v>
      </c>
      <c r="H46" s="38">
        <v>25.930655033335469</v>
      </c>
      <c r="I46" s="38">
        <v>36.477132075471701</v>
      </c>
      <c r="J46" s="38">
        <v>24.289371069182387</v>
      </c>
      <c r="K46" s="38">
        <v>24.418033489724234</v>
      </c>
      <c r="L46" s="38">
        <v>55.911949685534587</v>
      </c>
    </row>
    <row r="47" spans="1:12" x14ac:dyDescent="0.2">
      <c r="A47" s="28" t="s">
        <v>78</v>
      </c>
      <c r="B47" s="37">
        <f t="shared" si="13"/>
        <v>99.633025855179682</v>
      </c>
      <c r="C47" s="38">
        <v>18.930817610062892</v>
      </c>
      <c r="D47" s="38">
        <v>15.911949685534591</v>
      </c>
      <c r="E47" s="38">
        <v>26.729559748427672</v>
      </c>
      <c r="F47" s="38">
        <v>15.920947713143395</v>
      </c>
      <c r="G47" s="38">
        <v>0.31446540880503143</v>
      </c>
      <c r="H47" s="38">
        <v>2.8301886792452828</v>
      </c>
      <c r="I47" s="38">
        <v>7.9245283018867925</v>
      </c>
      <c r="J47" s="38">
        <v>3.4968372841492856</v>
      </c>
      <c r="K47" s="38">
        <v>5.8127251346165743</v>
      </c>
      <c r="L47" s="38">
        <v>1.7610062893081762</v>
      </c>
    </row>
    <row r="48" spans="1:12" x14ac:dyDescent="0.2">
      <c r="A48" s="28" t="s">
        <v>105</v>
      </c>
      <c r="B48" s="37">
        <f t="shared" si="13"/>
        <v>150.03767268811617</v>
      </c>
      <c r="C48" s="38">
        <v>21.0062893081761</v>
      </c>
      <c r="D48" s="38">
        <v>22.452830188679243</v>
      </c>
      <c r="E48" s="38">
        <v>35.283018867924532</v>
      </c>
      <c r="F48" s="38">
        <v>10.973951799310672</v>
      </c>
      <c r="G48" s="38">
        <v>6.9182389937106912</v>
      </c>
      <c r="H48" s="38">
        <v>6.5931620878530257</v>
      </c>
      <c r="I48" s="38">
        <v>17.610062893081761</v>
      </c>
      <c r="J48" s="38">
        <v>8.1410460482689331</v>
      </c>
      <c r="K48" s="38">
        <v>14.925110236960286</v>
      </c>
      <c r="L48" s="38">
        <v>6.1339622641509433</v>
      </c>
    </row>
    <row r="49" spans="1:12" x14ac:dyDescent="0.2">
      <c r="A49" s="28" t="s">
        <v>90</v>
      </c>
      <c r="B49" s="37">
        <f t="shared" si="13"/>
        <v>162.81857672101785</v>
      </c>
      <c r="C49" s="38">
        <v>27.421383647798741</v>
      </c>
      <c r="D49" s="38">
        <v>17.121879578596225</v>
      </c>
      <c r="E49" s="38">
        <v>28.218882790422391</v>
      </c>
      <c r="F49" s="38">
        <v>17.898288789079498</v>
      </c>
      <c r="G49" s="38">
        <v>6.8996110606284518</v>
      </c>
      <c r="H49" s="38">
        <v>10.834254124932787</v>
      </c>
      <c r="I49" s="38">
        <v>21.069182389937108</v>
      </c>
      <c r="J49" s="38">
        <v>12.348805031446542</v>
      </c>
      <c r="K49" s="38">
        <v>13.584905660377359</v>
      </c>
      <c r="L49" s="38">
        <v>7.4213836477987423</v>
      </c>
    </row>
    <row r="50" spans="1:12" x14ac:dyDescent="0.2">
      <c r="A50" s="28" t="s">
        <v>91</v>
      </c>
      <c r="B50" s="37">
        <f t="shared" si="13"/>
        <v>40.147695558176096</v>
      </c>
      <c r="C50" s="38">
        <v>1.6352201257861634</v>
      </c>
      <c r="D50" s="38">
        <v>19.541760023584906</v>
      </c>
      <c r="E50" s="38">
        <v>0.62893081761006286</v>
      </c>
      <c r="F50" s="38">
        <v>1.0062893081761006</v>
      </c>
      <c r="G50" s="38">
        <v>1.2348663522012582</v>
      </c>
      <c r="H50" s="38">
        <v>0.50314465408805031</v>
      </c>
      <c r="I50" s="38">
        <v>0</v>
      </c>
      <c r="J50" s="38">
        <v>1.1320754716981132</v>
      </c>
      <c r="K50" s="38">
        <v>0</v>
      </c>
      <c r="L50" s="38">
        <v>14.465408805031446</v>
      </c>
    </row>
    <row r="51" spans="1:12" x14ac:dyDescent="0.2">
      <c r="A51" s="28" t="s">
        <v>92</v>
      </c>
      <c r="B51" s="37">
        <f t="shared" si="13"/>
        <v>74.345716775802984</v>
      </c>
      <c r="C51" s="38">
        <v>11.69811320754717</v>
      </c>
      <c r="D51" s="38">
        <v>12.452830188679245</v>
      </c>
      <c r="E51" s="38">
        <v>6.4779874213836477</v>
      </c>
      <c r="F51" s="38">
        <v>12.314535874310062</v>
      </c>
      <c r="G51" s="38">
        <v>3.3599787440344002</v>
      </c>
      <c r="H51" s="38">
        <v>0.88050314465408808</v>
      </c>
      <c r="I51" s="38">
        <v>5.635220125786164</v>
      </c>
      <c r="J51" s="38">
        <v>3.477187304872809</v>
      </c>
      <c r="K51" s="38">
        <v>14.807348185919043</v>
      </c>
      <c r="L51" s="38">
        <v>3.2420125786163521</v>
      </c>
    </row>
    <row r="52" spans="1:12" x14ac:dyDescent="0.2">
      <c r="A52" s="28" t="s">
        <v>93</v>
      </c>
      <c r="B52" s="37">
        <f t="shared" si="13"/>
        <v>117.81400976182687</v>
      </c>
      <c r="C52" s="38">
        <v>12.641509433962264</v>
      </c>
      <c r="D52" s="38">
        <v>29.245283018867923</v>
      </c>
      <c r="E52" s="38">
        <v>10.377358490566037</v>
      </c>
      <c r="F52" s="38">
        <v>16.895395007688428</v>
      </c>
      <c r="G52" s="38">
        <v>3.868481519120162</v>
      </c>
      <c r="H52" s="38">
        <v>1.8867924528301887</v>
      </c>
      <c r="I52" s="38">
        <v>13.893018867924528</v>
      </c>
      <c r="J52" s="38">
        <v>4.0296682490835014</v>
      </c>
      <c r="K52" s="38">
        <v>23.278389514236665</v>
      </c>
      <c r="L52" s="38">
        <v>1.6981132075471699</v>
      </c>
    </row>
    <row r="53" spans="1:12" x14ac:dyDescent="0.2">
      <c r="A53" s="28" t="s">
        <v>94</v>
      </c>
      <c r="B53" s="37">
        <f t="shared" si="13"/>
        <v>234.42534333248926</v>
      </c>
      <c r="C53" s="38">
        <v>17.987421383647799</v>
      </c>
      <c r="D53" s="38">
        <v>14.451768122625001</v>
      </c>
      <c r="E53" s="38">
        <v>13.343503696043328</v>
      </c>
      <c r="F53" s="38">
        <v>19.549784484900691</v>
      </c>
      <c r="G53" s="38">
        <v>37.464601606342327</v>
      </c>
      <c r="H53" s="38">
        <v>22.475602571076301</v>
      </c>
      <c r="I53" s="38">
        <v>26.918238993710691</v>
      </c>
      <c r="J53" s="38">
        <v>18.929156406014954</v>
      </c>
      <c r="K53" s="38">
        <v>31.984511351147042</v>
      </c>
      <c r="L53" s="38">
        <v>31.320754716981131</v>
      </c>
    </row>
    <row r="54" spans="1:12" x14ac:dyDescent="0.2">
      <c r="A54" s="28" t="s">
        <v>77</v>
      </c>
      <c r="B54" s="37">
        <f t="shared" si="13"/>
        <v>97.333195371042805</v>
      </c>
      <c r="C54" s="38">
        <v>1.8867924528301887</v>
      </c>
      <c r="D54" s="38">
        <v>5.283018867924528</v>
      </c>
      <c r="E54" s="38">
        <v>10.617961235297232</v>
      </c>
      <c r="F54" s="38">
        <v>21.235922470594527</v>
      </c>
      <c r="G54" s="38">
        <v>3.737865765028062</v>
      </c>
      <c r="H54" s="38">
        <v>14.769682354214227</v>
      </c>
      <c r="I54" s="38">
        <v>0</v>
      </c>
      <c r="J54" s="38">
        <v>0.94339622641509435</v>
      </c>
      <c r="K54" s="38">
        <v>11.122706942135176</v>
      </c>
      <c r="L54" s="38">
        <v>27.735849056603772</v>
      </c>
    </row>
    <row r="55" spans="1:12" x14ac:dyDescent="0.2">
      <c r="A55" s="28" t="s">
        <v>96</v>
      </c>
      <c r="B55" s="37">
        <f t="shared" si="13"/>
        <v>74.842767295597483</v>
      </c>
      <c r="C55" s="38">
        <v>73.962264150943398</v>
      </c>
      <c r="D55" s="38">
        <v>0.37735849056603771</v>
      </c>
      <c r="E55" s="38">
        <v>0.50314465408805031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</row>
    <row r="56" spans="1:12" x14ac:dyDescent="0.2">
      <c r="A56" s="26" t="s">
        <v>8</v>
      </c>
      <c r="B56" s="37">
        <f>SUM(C56:L56)</f>
        <v>28644.209432319156</v>
      </c>
      <c r="C56" s="37">
        <f>SUM(C57:C73)</f>
        <v>1328.7421383647795</v>
      </c>
      <c r="D56" s="37">
        <f t="shared" ref="D56:E56" si="14">SUM(D57:D73)</f>
        <v>1202.3166241225529</v>
      </c>
      <c r="E56" s="37">
        <f t="shared" si="14"/>
        <v>1301.1937736355178</v>
      </c>
      <c r="F56" s="37">
        <f>SUM(F57:F73)</f>
        <v>1224.3388924403444</v>
      </c>
      <c r="G56" s="37">
        <f t="shared" ref="G56:L56" si="15">SUM(G57:G73)</f>
        <v>2909.1839762337663</v>
      </c>
      <c r="H56" s="37">
        <f t="shared" si="15"/>
        <v>5802.7745857136706</v>
      </c>
      <c r="I56" s="37">
        <f t="shared" si="15"/>
        <v>9399.1698930817602</v>
      </c>
      <c r="J56" s="37">
        <f t="shared" si="15"/>
        <v>1967.8579051377098</v>
      </c>
      <c r="K56" s="37">
        <f t="shared" si="15"/>
        <v>2058.7392791918573</v>
      </c>
      <c r="L56" s="37">
        <f t="shared" si="15"/>
        <v>1449.8923643971968</v>
      </c>
    </row>
    <row r="57" spans="1:12" x14ac:dyDescent="0.2">
      <c r="A57" s="28" t="s">
        <v>40</v>
      </c>
      <c r="B57" s="37">
        <f t="shared" si="13"/>
        <v>7442.8268821691099</v>
      </c>
      <c r="C57" s="38">
        <v>112.0754716981132</v>
      </c>
      <c r="D57" s="38">
        <v>215.00836838965526</v>
      </c>
      <c r="E57" s="38">
        <v>175.90075742595747</v>
      </c>
      <c r="F57" s="38">
        <v>374.21074367910643</v>
      </c>
      <c r="G57" s="38">
        <v>484.4922027908778</v>
      </c>
      <c r="H57" s="38">
        <v>3082.8135640864543</v>
      </c>
      <c r="I57" s="38">
        <v>1652.425283018868</v>
      </c>
      <c r="J57" s="38">
        <v>489.06221601399687</v>
      </c>
      <c r="K57" s="38">
        <v>642.68733166985498</v>
      </c>
      <c r="L57" s="38">
        <v>214.15094339622641</v>
      </c>
    </row>
    <row r="58" spans="1:12" x14ac:dyDescent="0.2">
      <c r="A58" s="28" t="s">
        <v>44</v>
      </c>
      <c r="B58" s="37">
        <f t="shared" si="13"/>
        <v>2054.7669312441426</v>
      </c>
      <c r="C58" s="38">
        <v>127.86163522012578</v>
      </c>
      <c r="D58" s="38">
        <v>102.83954633750274</v>
      </c>
      <c r="E58" s="38">
        <v>335.24156550792327</v>
      </c>
      <c r="F58" s="38">
        <v>164.14851134934466</v>
      </c>
      <c r="G58" s="38">
        <v>238.08856898642327</v>
      </c>
      <c r="H58" s="38">
        <v>262.81624983010204</v>
      </c>
      <c r="I58" s="38">
        <v>241.96603773584906</v>
      </c>
      <c r="J58" s="38">
        <v>235.79303697789931</v>
      </c>
      <c r="K58" s="38">
        <v>209.34736351076882</v>
      </c>
      <c r="L58" s="38">
        <v>136.66441578820357</v>
      </c>
    </row>
    <row r="59" spans="1:12" x14ac:dyDescent="0.2">
      <c r="A59" s="28" t="s">
        <v>41</v>
      </c>
      <c r="B59" s="37">
        <f t="shared" si="13"/>
        <v>2055.3701786210459</v>
      </c>
      <c r="C59" s="38">
        <v>156.41509433962264</v>
      </c>
      <c r="D59" s="38">
        <v>119.0566037735849</v>
      </c>
      <c r="E59" s="38">
        <v>163.43238298893749</v>
      </c>
      <c r="F59" s="38">
        <v>93.212985144165984</v>
      </c>
      <c r="G59" s="38">
        <v>200.66645516299025</v>
      </c>
      <c r="H59" s="38">
        <v>150.10015607293215</v>
      </c>
      <c r="I59" s="38">
        <v>662.09297484276726</v>
      </c>
      <c r="J59" s="38">
        <v>125.41708301886793</v>
      </c>
      <c r="K59" s="38">
        <v>147.48776025830949</v>
      </c>
      <c r="L59" s="38">
        <v>237.48868301886793</v>
      </c>
    </row>
    <row r="60" spans="1:12" x14ac:dyDescent="0.2">
      <c r="A60" s="28" t="s">
        <v>80</v>
      </c>
      <c r="B60" s="37">
        <f t="shared" si="13"/>
        <v>5283.5455533100649</v>
      </c>
      <c r="C60" s="38">
        <v>98.490566037735846</v>
      </c>
      <c r="D60" s="38">
        <v>42.34969666440572</v>
      </c>
      <c r="E60" s="38">
        <v>59.076762470922183</v>
      </c>
      <c r="F60" s="38">
        <v>57.987421383647799</v>
      </c>
      <c r="G60" s="38">
        <v>40.188608692024552</v>
      </c>
      <c r="H60" s="38">
        <v>58.950530072480042</v>
      </c>
      <c r="I60" s="38">
        <v>4774.9482389937102</v>
      </c>
      <c r="J60" s="38">
        <v>46.79245283018868</v>
      </c>
      <c r="K60" s="38">
        <v>42.182659812748923</v>
      </c>
      <c r="L60" s="38">
        <v>62.578616352201259</v>
      </c>
    </row>
    <row r="61" spans="1:12" x14ac:dyDescent="0.2">
      <c r="A61" s="28" t="s">
        <v>81</v>
      </c>
      <c r="B61" s="37">
        <f t="shared" si="13"/>
        <v>482.39019711318366</v>
      </c>
      <c r="C61" s="38">
        <v>28.930817610062892</v>
      </c>
      <c r="D61" s="38">
        <v>3.2075471698113205</v>
      </c>
      <c r="E61" s="38">
        <v>5.3459119496855347</v>
      </c>
      <c r="F61" s="38">
        <v>19.625472421022195</v>
      </c>
      <c r="G61" s="38">
        <v>21.223475264464199</v>
      </c>
      <c r="H61" s="38">
        <v>185.70540856406211</v>
      </c>
      <c r="I61" s="38">
        <v>54.31320754716981</v>
      </c>
      <c r="J61" s="38">
        <v>125.78616352201257</v>
      </c>
      <c r="K61" s="38">
        <v>14.232212824405407</v>
      </c>
      <c r="L61" s="38">
        <v>24.019980240487723</v>
      </c>
    </row>
    <row r="62" spans="1:12" x14ac:dyDescent="0.2">
      <c r="A62" s="28" t="s">
        <v>42</v>
      </c>
      <c r="B62" s="37">
        <f t="shared" si="13"/>
        <v>3947.4053701396992</v>
      </c>
      <c r="C62" s="38">
        <v>389.37106918238993</v>
      </c>
      <c r="D62" s="38">
        <v>346.79719318965425</v>
      </c>
      <c r="E62" s="38">
        <v>248.32567332302497</v>
      </c>
      <c r="F62" s="38">
        <v>207.42832322664597</v>
      </c>
      <c r="G62" s="38">
        <v>1041.4389503397169</v>
      </c>
      <c r="H62" s="38">
        <v>294.98755710468237</v>
      </c>
      <c r="I62" s="38">
        <v>297.2955974842767</v>
      </c>
      <c r="J62" s="38">
        <v>485.53459119496853</v>
      </c>
      <c r="K62" s="38">
        <v>313.45911949685535</v>
      </c>
      <c r="L62" s="38">
        <v>322.76729559748429</v>
      </c>
    </row>
    <row r="63" spans="1:12" x14ac:dyDescent="0.2">
      <c r="A63" s="28" t="s">
        <v>82</v>
      </c>
      <c r="B63" s="37">
        <f t="shared" si="13"/>
        <v>4476.775938668472</v>
      </c>
      <c r="C63" s="38">
        <v>140.25157232704402</v>
      </c>
      <c r="D63" s="38">
        <v>204.69304733872656</v>
      </c>
      <c r="E63" s="38">
        <v>127.0440251572327</v>
      </c>
      <c r="F63" s="38">
        <v>126.00860112461615</v>
      </c>
      <c r="G63" s="38">
        <v>303.78854017035974</v>
      </c>
      <c r="H63" s="38">
        <v>1106.8612924154222</v>
      </c>
      <c r="I63" s="38">
        <v>1474.5285534591196</v>
      </c>
      <c r="J63" s="38">
        <v>293.0817610062893</v>
      </c>
      <c r="K63" s="38">
        <v>468.77771994483459</v>
      </c>
      <c r="L63" s="38">
        <v>231.74082572482698</v>
      </c>
    </row>
    <row r="64" spans="1:12" x14ac:dyDescent="0.2">
      <c r="A64" s="28" t="s">
        <v>45</v>
      </c>
      <c r="B64" s="37">
        <f t="shared" si="13"/>
        <v>44.647302471889283</v>
      </c>
      <c r="C64" s="38">
        <v>1.4465408805031446</v>
      </c>
      <c r="D64" s="38">
        <v>2.4269932395247391E-2</v>
      </c>
      <c r="E64" s="38">
        <v>0.50966858030019524</v>
      </c>
      <c r="F64" s="38">
        <v>3.2704402515723268</v>
      </c>
      <c r="G64" s="38">
        <v>0</v>
      </c>
      <c r="H64" s="38">
        <v>2.4528301886792452</v>
      </c>
      <c r="I64" s="38">
        <v>35.974842767295598</v>
      </c>
      <c r="J64" s="38">
        <v>0</v>
      </c>
      <c r="K64" s="38">
        <v>0.62893081761006286</v>
      </c>
      <c r="L64" s="38">
        <v>0.33977905353346355</v>
      </c>
    </row>
    <row r="65" spans="1:12" x14ac:dyDescent="0.2">
      <c r="A65" s="28" t="s">
        <v>83</v>
      </c>
      <c r="B65" s="37">
        <f t="shared" si="13"/>
        <v>33.363486089291023</v>
      </c>
      <c r="C65" s="38">
        <v>6.6037735849056602</v>
      </c>
      <c r="D65" s="38">
        <v>0.1071583060304733</v>
      </c>
      <c r="E65" s="38">
        <v>5.6526006431074673</v>
      </c>
      <c r="F65" s="38">
        <v>0.26789576507618335</v>
      </c>
      <c r="G65" s="38">
        <v>1.191511924270044</v>
      </c>
      <c r="H65" s="38">
        <v>7.8616352201257858</v>
      </c>
      <c r="I65" s="38">
        <v>2.7044025157232703</v>
      </c>
      <c r="J65" s="38">
        <v>1.5270058609342445</v>
      </c>
      <c r="K65" s="38">
        <v>7.3403439630874221</v>
      </c>
      <c r="L65" s="38">
        <v>0.1071583060304733</v>
      </c>
    </row>
    <row r="66" spans="1:12" x14ac:dyDescent="0.2">
      <c r="A66" s="28" t="s">
        <v>98</v>
      </c>
      <c r="B66" s="37">
        <f t="shared" si="13"/>
        <v>187.82940114494178</v>
      </c>
      <c r="C66" s="38">
        <v>0.88050314465408808</v>
      </c>
      <c r="D66" s="38">
        <v>9.5597243717543083</v>
      </c>
      <c r="E66" s="38">
        <v>45.134921569428222</v>
      </c>
      <c r="F66" s="38">
        <v>10.802784506781183</v>
      </c>
      <c r="G66" s="38">
        <v>4.9204530148448677</v>
      </c>
      <c r="H66" s="38">
        <v>58.062746973707725</v>
      </c>
      <c r="I66" s="38">
        <v>8.4276729559748418</v>
      </c>
      <c r="J66" s="38">
        <v>7.8616352201257858</v>
      </c>
      <c r="K66" s="38">
        <v>9.6226225179192451</v>
      </c>
      <c r="L66" s="38">
        <v>32.556336869751505</v>
      </c>
    </row>
    <row r="67" spans="1:12" x14ac:dyDescent="0.2">
      <c r="A67" s="28" t="s">
        <v>99</v>
      </c>
      <c r="B67" s="37">
        <f t="shared" si="13"/>
        <v>34.778832008338398</v>
      </c>
      <c r="C67" s="38">
        <v>2.641509433962264</v>
      </c>
      <c r="D67" s="38">
        <v>4.5035531403220874</v>
      </c>
      <c r="E67" s="38">
        <v>1.9637586367683519</v>
      </c>
      <c r="F67" s="38">
        <v>5.0272221101269805</v>
      </c>
      <c r="G67" s="38">
        <v>1.8066579458268837</v>
      </c>
      <c r="H67" s="38">
        <v>9.2244289031131768</v>
      </c>
      <c r="I67" s="38">
        <v>2.8301886792452828</v>
      </c>
      <c r="J67" s="38">
        <v>0</v>
      </c>
      <c r="K67" s="38">
        <v>4.3988193463611074</v>
      </c>
      <c r="L67" s="38">
        <v>2.382693812612267</v>
      </c>
    </row>
    <row r="68" spans="1:12" x14ac:dyDescent="0.2">
      <c r="A68" s="28" t="s">
        <v>100</v>
      </c>
      <c r="B68" s="37">
        <f t="shared" si="13"/>
        <v>42.875586764524719</v>
      </c>
      <c r="C68" s="38">
        <v>0.69182389937106914</v>
      </c>
      <c r="D68" s="38">
        <v>2.207757540107159</v>
      </c>
      <c r="E68" s="38">
        <v>1.9837821374875924</v>
      </c>
      <c r="F68" s="38">
        <v>3.4556204975590319</v>
      </c>
      <c r="G68" s="38">
        <v>4.4025157232704402</v>
      </c>
      <c r="H68" s="38">
        <v>6.9182389937106921</v>
      </c>
      <c r="I68" s="38">
        <v>8.9308176100628938</v>
      </c>
      <c r="J68" s="38">
        <v>6.3992972177019105</v>
      </c>
      <c r="K68" s="38">
        <v>3.2316450949394646</v>
      </c>
      <c r="L68" s="38">
        <v>4.6540880503144653</v>
      </c>
    </row>
    <row r="69" spans="1:12" x14ac:dyDescent="0.2">
      <c r="A69" s="28" t="s">
        <v>101</v>
      </c>
      <c r="B69" s="37">
        <f t="shared" si="13"/>
        <v>66.55847705450995</v>
      </c>
      <c r="C69" s="38">
        <v>0</v>
      </c>
      <c r="D69" s="38">
        <v>10.34085768553056</v>
      </c>
      <c r="E69" s="38">
        <v>0.56603773584905659</v>
      </c>
      <c r="F69" s="38">
        <v>2.2979683745623474</v>
      </c>
      <c r="G69" s="38">
        <v>30.25814723391478</v>
      </c>
      <c r="H69" s="38">
        <v>0</v>
      </c>
      <c r="I69" s="38">
        <v>2.0251572327044021</v>
      </c>
      <c r="J69" s="38">
        <v>17.790722899837522</v>
      </c>
      <c r="K69" s="38">
        <v>2.9651204833062548</v>
      </c>
      <c r="L69" s="38">
        <v>0.31446540880503143</v>
      </c>
    </row>
    <row r="70" spans="1:12" x14ac:dyDescent="0.2">
      <c r="A70" s="28" t="s">
        <v>47</v>
      </c>
      <c r="B70" s="37">
        <f t="shared" si="13"/>
        <v>603.66230289742623</v>
      </c>
      <c r="C70" s="38">
        <v>60.880503144654085</v>
      </c>
      <c r="D70" s="38">
        <v>27.968886763397123</v>
      </c>
      <c r="E70" s="38">
        <v>57.570608723904066</v>
      </c>
      <c r="F70" s="38">
        <v>30.312795352796698</v>
      </c>
      <c r="G70" s="38">
        <v>37.735849056603776</v>
      </c>
      <c r="H70" s="38">
        <v>328.30521882533793</v>
      </c>
      <c r="I70" s="38">
        <v>21.69811320754717</v>
      </c>
      <c r="J70" s="38">
        <v>8.5534591194968552</v>
      </c>
      <c r="K70" s="38">
        <v>11.069182389937106</v>
      </c>
      <c r="L70" s="38">
        <v>19.567686313751473</v>
      </c>
    </row>
    <row r="71" spans="1:12" x14ac:dyDescent="0.2">
      <c r="A71" s="28" t="s">
        <v>102</v>
      </c>
      <c r="B71" s="37">
        <f t="shared" si="13"/>
        <v>1733.8553006129293</v>
      </c>
      <c r="C71" s="38">
        <v>192.89308176100627</v>
      </c>
      <c r="D71" s="38">
        <v>107.8521482877442</v>
      </c>
      <c r="E71" s="38">
        <v>64.465408805031444</v>
      </c>
      <c r="F71" s="38">
        <v>96.101599675324849</v>
      </c>
      <c r="G71" s="38">
        <v>493.49175831913709</v>
      </c>
      <c r="H71" s="38">
        <v>224.63415837689848</v>
      </c>
      <c r="I71" s="38">
        <v>127.0440251572327</v>
      </c>
      <c r="J71" s="38">
        <v>114.0251572327044</v>
      </c>
      <c r="K71" s="38">
        <v>166.66657401972253</v>
      </c>
      <c r="L71" s="38">
        <v>146.68138897812739</v>
      </c>
    </row>
    <row r="72" spans="1:12" x14ac:dyDescent="0.2">
      <c r="A72" s="28" t="s">
        <v>103</v>
      </c>
      <c r="B72" s="37">
        <f t="shared" si="13"/>
        <v>122.84522647600393</v>
      </c>
      <c r="C72" s="38">
        <v>8.1761006289308167</v>
      </c>
      <c r="D72" s="38">
        <v>5.072596571031923</v>
      </c>
      <c r="E72" s="38">
        <v>6.6877516981266636</v>
      </c>
      <c r="F72" s="38">
        <v>27.306216367445472</v>
      </c>
      <c r="G72" s="38">
        <v>3.9621774211542875</v>
      </c>
      <c r="H72" s="38">
        <v>18.750941553615515</v>
      </c>
      <c r="I72" s="38">
        <v>26.933333333333334</v>
      </c>
      <c r="J72" s="38">
        <v>10.1704299409247</v>
      </c>
      <c r="K72" s="38">
        <v>3.8359934268500111</v>
      </c>
      <c r="L72" s="38">
        <v>11.949685534591195</v>
      </c>
    </row>
    <row r="73" spans="1:12" x14ac:dyDescent="0.2">
      <c r="A73" s="32" t="s">
        <v>104</v>
      </c>
      <c r="B73" s="39">
        <f t="shared" si="13"/>
        <v>30.712465533581693</v>
      </c>
      <c r="C73" s="40">
        <v>1.1320754716981132</v>
      </c>
      <c r="D73" s="40">
        <v>0.72766866089872428</v>
      </c>
      <c r="E73" s="40">
        <v>2.2921562818309811</v>
      </c>
      <c r="F73" s="40">
        <v>2.874291210549961</v>
      </c>
      <c r="G73" s="40">
        <v>1.5281041878873209</v>
      </c>
      <c r="H73" s="40">
        <v>4.3296285323474093</v>
      </c>
      <c r="I73" s="40">
        <v>5.0314465408805029</v>
      </c>
      <c r="J73" s="40">
        <v>6.2893081761006289E-2</v>
      </c>
      <c r="K73" s="40">
        <v>10.805879614346054</v>
      </c>
      <c r="L73" s="40">
        <v>1.9283219513816194</v>
      </c>
    </row>
    <row r="74" spans="1:12" ht="10.5" customHeight="1" x14ac:dyDescent="0.2">
      <c r="A74" s="20" t="s">
        <v>106</v>
      </c>
    </row>
    <row r="75" spans="1:12" ht="10.5" customHeight="1" x14ac:dyDescent="0.2">
      <c r="A75" s="20" t="s">
        <v>85</v>
      </c>
    </row>
    <row r="76" spans="1:12" ht="10.5" customHeight="1" x14ac:dyDescent="0.2">
      <c r="A76" s="20" t="s">
        <v>86</v>
      </c>
    </row>
    <row r="77" spans="1:12" ht="10.5" customHeight="1" x14ac:dyDescent="0.2">
      <c r="A77" s="20" t="s">
        <v>84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18"/>
  </cols>
  <sheetData>
    <row r="1" spans="1:40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x14ac:dyDescent="0.2">
      <c r="A2" s="1" t="s">
        <v>114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x14ac:dyDescent="0.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">
      <c r="A5" s="46" t="s">
        <v>1</v>
      </c>
      <c r="B5" s="44" t="s">
        <v>2</v>
      </c>
      <c r="C5" s="44"/>
      <c r="D5" s="44"/>
      <c r="E5" s="44" t="s">
        <v>3</v>
      </c>
      <c r="F5" s="44"/>
      <c r="G5" s="48" t="s">
        <v>4</v>
      </c>
      <c r="H5" s="48"/>
      <c r="I5" s="48"/>
      <c r="J5" s="48"/>
      <c r="K5" s="48" t="s">
        <v>5</v>
      </c>
      <c r="L5" s="48"/>
      <c r="M5" s="48"/>
      <c r="N5" s="48"/>
      <c r="O5" s="48"/>
      <c r="P5" s="48"/>
      <c r="Q5" s="48"/>
      <c r="R5" s="48"/>
      <c r="S5" s="44" t="s">
        <v>6</v>
      </c>
      <c r="T5" s="44"/>
      <c r="U5" s="44" t="s">
        <v>7</v>
      </c>
      <c r="V5" s="44"/>
      <c r="W5" s="44"/>
      <c r="X5" s="44"/>
      <c r="Y5" s="44"/>
      <c r="Z5" s="44"/>
      <c r="AA5" s="44"/>
      <c r="AB5" s="44"/>
      <c r="AC5" s="15"/>
      <c r="AD5" s="15"/>
      <c r="AE5" s="15"/>
      <c r="AF5" s="15"/>
      <c r="AG5" s="44" t="s">
        <v>8</v>
      </c>
      <c r="AH5" s="44"/>
      <c r="AI5" s="44"/>
      <c r="AJ5" s="44"/>
      <c r="AK5" s="44"/>
      <c r="AL5" s="44"/>
      <c r="AM5" s="44"/>
      <c r="AN5" s="44"/>
    </row>
    <row r="6" spans="1:40" ht="24" x14ac:dyDescent="0.2">
      <c r="A6" s="47"/>
      <c r="B6" s="16" t="s">
        <v>9</v>
      </c>
      <c r="C6" s="16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  <c r="P6" s="16" t="s">
        <v>23</v>
      </c>
      <c r="Q6" s="16" t="s">
        <v>24</v>
      </c>
      <c r="R6" s="16" t="s">
        <v>25</v>
      </c>
      <c r="S6" s="16" t="s">
        <v>26</v>
      </c>
      <c r="T6" s="16" t="s">
        <v>27</v>
      </c>
      <c r="U6" s="16" t="s">
        <v>28</v>
      </c>
      <c r="V6" s="16" t="s">
        <v>29</v>
      </c>
      <c r="W6" s="16" t="s">
        <v>30</v>
      </c>
      <c r="X6" s="16" t="s">
        <v>31</v>
      </c>
      <c r="Y6" s="16" t="s">
        <v>32</v>
      </c>
      <c r="Z6" s="16" t="s">
        <v>33</v>
      </c>
      <c r="AA6" s="16" t="s">
        <v>34</v>
      </c>
      <c r="AB6" s="16" t="s">
        <v>35</v>
      </c>
      <c r="AC6" s="16" t="s">
        <v>36</v>
      </c>
      <c r="AD6" s="16" t="s">
        <v>37</v>
      </c>
      <c r="AE6" s="16" t="s">
        <v>38</v>
      </c>
      <c r="AF6" s="16" t="s">
        <v>39</v>
      </c>
      <c r="AG6" s="16" t="s">
        <v>40</v>
      </c>
      <c r="AH6" s="16" t="s">
        <v>41</v>
      </c>
      <c r="AI6" s="16" t="s">
        <v>42</v>
      </c>
      <c r="AJ6" s="16" t="s">
        <v>43</v>
      </c>
      <c r="AK6" s="16" t="s">
        <v>44</v>
      </c>
      <c r="AL6" s="16" t="s">
        <v>45</v>
      </c>
      <c r="AM6" s="16" t="s">
        <v>46</v>
      </c>
      <c r="AN6" s="16" t="s">
        <v>47</v>
      </c>
    </row>
    <row r="7" spans="1:40" x14ac:dyDescent="0.2">
      <c r="A7" s="23" t="s">
        <v>48</v>
      </c>
      <c r="B7" s="17">
        <f>SUM(B8:B19)</f>
        <v>174041.76100628928</v>
      </c>
      <c r="C7" s="17">
        <f t="shared" ref="C7:AN7" si="0">SUM(C8:C19)</f>
        <v>28850.503144654089</v>
      </c>
      <c r="D7" s="17">
        <f t="shared" si="0"/>
        <v>2429.7484276729565</v>
      </c>
      <c r="E7" s="17">
        <f t="shared" si="0"/>
        <v>3863.2704402515719</v>
      </c>
      <c r="F7" s="17">
        <f t="shared" si="0"/>
        <v>96.477987421383631</v>
      </c>
      <c r="G7" s="17">
        <f t="shared" si="0"/>
        <v>23856.477987421382</v>
      </c>
      <c r="H7" s="17">
        <f t="shared" si="0"/>
        <v>20667.61006289308</v>
      </c>
      <c r="I7" s="17">
        <f t="shared" si="0"/>
        <v>624.46540880503142</v>
      </c>
      <c r="J7" s="17">
        <f t="shared" si="0"/>
        <v>16093.333333333332</v>
      </c>
      <c r="K7" s="17">
        <f t="shared" si="0"/>
        <v>2467.5471698113206</v>
      </c>
      <c r="L7" s="17">
        <f t="shared" si="0"/>
        <v>6363.1446540880497</v>
      </c>
      <c r="M7" s="17">
        <f t="shared" si="0"/>
        <v>19515.157232704401</v>
      </c>
      <c r="N7" s="17">
        <f t="shared" si="0"/>
        <v>3394.968553459119</v>
      </c>
      <c r="O7" s="17">
        <f t="shared" si="0"/>
        <v>62087.830028781595</v>
      </c>
      <c r="P7" s="17">
        <f t="shared" si="0"/>
        <v>7293.554525103933</v>
      </c>
      <c r="Q7" s="17">
        <f t="shared" si="0"/>
        <v>1076.6675727534378</v>
      </c>
      <c r="R7" s="17">
        <f t="shared" si="0"/>
        <v>1944.947873361049</v>
      </c>
      <c r="S7" s="17">
        <f t="shared" si="0"/>
        <v>4425.6603773584902</v>
      </c>
      <c r="T7" s="17">
        <f t="shared" si="0"/>
        <v>15691.383647798741</v>
      </c>
      <c r="U7" s="17">
        <f t="shared" si="0"/>
        <v>3217.6729559748428</v>
      </c>
      <c r="V7" s="17">
        <f t="shared" si="0"/>
        <v>593.71069182389942</v>
      </c>
      <c r="W7" s="17">
        <f t="shared" si="0"/>
        <v>888.74213836477975</v>
      </c>
      <c r="X7" s="17">
        <f t="shared" si="0"/>
        <v>6263.9622641509441</v>
      </c>
      <c r="Y7" s="17">
        <f t="shared" si="0"/>
        <v>2900.4402515723268</v>
      </c>
      <c r="Z7" s="17">
        <f t="shared" si="0"/>
        <v>1304.2767295597484</v>
      </c>
      <c r="AA7" s="17">
        <f t="shared" si="0"/>
        <v>13739</v>
      </c>
      <c r="AB7" s="17">
        <f t="shared" si="0"/>
        <v>4863.0817610062895</v>
      </c>
      <c r="AC7" s="17">
        <f t="shared" si="0"/>
        <v>1112.327044025157</v>
      </c>
      <c r="AD7" s="17">
        <f t="shared" si="0"/>
        <v>517.29559748427664</v>
      </c>
      <c r="AE7" s="17">
        <f t="shared" si="0"/>
        <v>704.6540880503145</v>
      </c>
      <c r="AF7" s="17">
        <f t="shared" si="0"/>
        <v>208.80503144654088</v>
      </c>
      <c r="AG7" s="17">
        <f t="shared" si="0"/>
        <v>1494.4025157232704</v>
      </c>
      <c r="AH7" s="17">
        <f t="shared" si="0"/>
        <v>1664.0880503144651</v>
      </c>
      <c r="AI7" s="17">
        <f t="shared" si="0"/>
        <v>5404.9056603773588</v>
      </c>
      <c r="AJ7" s="17">
        <f t="shared" si="0"/>
        <v>208.11320754716982</v>
      </c>
      <c r="AK7" s="17">
        <f t="shared" si="0"/>
        <v>1165.3459119496856</v>
      </c>
      <c r="AL7" s="17">
        <f t="shared" si="0"/>
        <v>462.7044025157233</v>
      </c>
      <c r="AM7" s="17">
        <f t="shared" si="0"/>
        <v>574.15094339622635</v>
      </c>
      <c r="AN7" s="17">
        <f t="shared" si="0"/>
        <v>21524</v>
      </c>
    </row>
    <row r="8" spans="1:40" x14ac:dyDescent="0.2">
      <c r="A8" s="21" t="s">
        <v>49</v>
      </c>
      <c r="B8" s="4">
        <v>38271.698113207545</v>
      </c>
      <c r="C8" s="4">
        <v>2001.823899371069</v>
      </c>
      <c r="D8" s="4">
        <v>0.37735849056603771</v>
      </c>
      <c r="E8" s="4">
        <v>208.11320754716979</v>
      </c>
      <c r="F8" s="4">
        <v>2.7672955974842766</v>
      </c>
      <c r="G8" s="4">
        <v>2021.823899371069</v>
      </c>
      <c r="H8" s="4">
        <v>1018.9308176100628</v>
      </c>
      <c r="I8" s="4">
        <v>110.81761006289308</v>
      </c>
      <c r="J8" s="4">
        <v>589.87421383647802</v>
      </c>
      <c r="K8" s="4">
        <v>202.13836477987422</v>
      </c>
      <c r="L8" s="4">
        <v>431.57232704402514</v>
      </c>
      <c r="M8" s="4">
        <v>1189.308176100629</v>
      </c>
      <c r="N8" s="4">
        <v>464.65408805031444</v>
      </c>
      <c r="O8" s="4">
        <v>5363</v>
      </c>
      <c r="P8" s="4">
        <v>630</v>
      </c>
      <c r="Q8" s="4">
        <v>93</v>
      </c>
      <c r="R8" s="4">
        <v>168</v>
      </c>
      <c r="S8" s="4">
        <v>378.23899371069183</v>
      </c>
      <c r="T8" s="4">
        <v>1159.1194968553459</v>
      </c>
      <c r="U8" s="4">
        <v>644.27672955974845</v>
      </c>
      <c r="V8" s="5">
        <v>115.15723270440252</v>
      </c>
      <c r="W8" s="4">
        <v>39.559748427672957</v>
      </c>
      <c r="X8" s="4">
        <v>452.01257861635219</v>
      </c>
      <c r="Y8" s="4">
        <v>462.07547169811318</v>
      </c>
      <c r="Z8" s="4">
        <v>146.79245283018867</v>
      </c>
      <c r="AA8" s="4">
        <v>292</v>
      </c>
      <c r="AB8" s="4">
        <v>1535.0943396226414</v>
      </c>
      <c r="AC8" s="4">
        <v>65.723270440251568</v>
      </c>
      <c r="AD8" s="4">
        <v>49.308176100628927</v>
      </c>
      <c r="AE8" s="4">
        <v>51.761006289308177</v>
      </c>
      <c r="AF8" s="4">
        <v>0</v>
      </c>
      <c r="AG8" s="4">
        <v>54.40251572327044</v>
      </c>
      <c r="AH8" s="4">
        <v>61.509433962264147</v>
      </c>
      <c r="AI8" s="4">
        <v>327.67295597484275</v>
      </c>
      <c r="AJ8" s="4">
        <v>39.496855345911946</v>
      </c>
      <c r="AK8" s="4">
        <v>60.251572327044023</v>
      </c>
      <c r="AL8" s="4">
        <v>1.2578616352201257</v>
      </c>
      <c r="AM8" s="4">
        <v>53.39622641509434</v>
      </c>
      <c r="AN8" s="4">
        <v>0</v>
      </c>
    </row>
    <row r="9" spans="1:40" x14ac:dyDescent="0.2">
      <c r="A9" s="21" t="s">
        <v>50</v>
      </c>
      <c r="B9" s="4">
        <v>21292.515723270441</v>
      </c>
      <c r="C9" s="4">
        <v>1485.0943396226414</v>
      </c>
      <c r="D9" s="4">
        <v>6.2893081761006289E-2</v>
      </c>
      <c r="E9" s="4">
        <v>143.27044025157232</v>
      </c>
      <c r="F9" s="4">
        <v>9.0566037735849054</v>
      </c>
      <c r="G9" s="4">
        <v>491.19496855345909</v>
      </c>
      <c r="H9" s="4">
        <v>493.14465408805029</v>
      </c>
      <c r="I9" s="4">
        <v>28.80503144654088</v>
      </c>
      <c r="J9" s="4">
        <v>644.71698113207549</v>
      </c>
      <c r="K9" s="4">
        <v>251.82389937106919</v>
      </c>
      <c r="L9" s="4">
        <v>566.9182389937107</v>
      </c>
      <c r="M9" s="4">
        <v>1480.943396226415</v>
      </c>
      <c r="N9" s="4">
        <v>479.30817610062894</v>
      </c>
      <c r="O9" s="4">
        <v>5037.1381515829871</v>
      </c>
      <c r="P9" s="4">
        <v>591.72049888071638</v>
      </c>
      <c r="Q9" s="4">
        <v>87.349216501439074</v>
      </c>
      <c r="R9" s="4">
        <v>157.7921330348577</v>
      </c>
      <c r="S9" s="4">
        <v>398.0503144654088</v>
      </c>
      <c r="T9" s="4">
        <v>1310.3144654088051</v>
      </c>
      <c r="U9" s="4">
        <v>267.61006289308176</v>
      </c>
      <c r="V9" s="5">
        <v>34.528301886792455</v>
      </c>
      <c r="W9" s="4">
        <v>75.723270440251568</v>
      </c>
      <c r="X9" s="4">
        <v>415.15723270440253</v>
      </c>
      <c r="Y9" s="4">
        <v>245.09433962264151</v>
      </c>
      <c r="Z9" s="4">
        <v>114.08805031446541</v>
      </c>
      <c r="AA9" s="4">
        <v>1234</v>
      </c>
      <c r="AB9" s="4">
        <v>44.465408805031444</v>
      </c>
      <c r="AC9" s="4">
        <v>94.40251572327044</v>
      </c>
      <c r="AD9" s="4">
        <v>57.861635220125784</v>
      </c>
      <c r="AE9" s="4">
        <v>92.515723270440247</v>
      </c>
      <c r="AF9" s="4">
        <v>18.238993710691823</v>
      </c>
      <c r="AG9" s="4">
        <v>104.0251572327044</v>
      </c>
      <c r="AH9" s="4">
        <v>124.96855345911949</v>
      </c>
      <c r="AI9" s="4">
        <v>252.51572327044025</v>
      </c>
      <c r="AJ9" s="4">
        <v>36.918238993710688</v>
      </c>
      <c r="AK9" s="4">
        <v>31.446540880503143</v>
      </c>
      <c r="AL9" s="4">
        <v>460.37735849056605</v>
      </c>
      <c r="AM9" s="4">
        <v>50.062893081761004</v>
      </c>
      <c r="AN9" s="4">
        <v>55</v>
      </c>
    </row>
    <row r="10" spans="1:40" x14ac:dyDescent="0.2">
      <c r="A10" s="21" t="s">
        <v>51</v>
      </c>
      <c r="B10" s="4">
        <v>2349.6855345911949</v>
      </c>
      <c r="C10" s="4">
        <v>1286.3522012578617</v>
      </c>
      <c r="D10" s="4">
        <v>10.880503144654087</v>
      </c>
      <c r="E10" s="4">
        <v>161.00628930817609</v>
      </c>
      <c r="F10" s="4">
        <v>3.1446540880503142</v>
      </c>
      <c r="G10" s="4">
        <v>69.811320754716974</v>
      </c>
      <c r="H10" s="4">
        <v>55.471698113207545</v>
      </c>
      <c r="I10" s="4">
        <v>0.94339622641509435</v>
      </c>
      <c r="J10" s="4">
        <v>413.52201257861634</v>
      </c>
      <c r="K10" s="4">
        <v>149.24528301886792</v>
      </c>
      <c r="L10" s="4">
        <v>218.86792452830187</v>
      </c>
      <c r="M10" s="4">
        <v>929.1823899371069</v>
      </c>
      <c r="N10" s="4">
        <v>233.27044025157232</v>
      </c>
      <c r="O10" s="4">
        <v>4720.7091461464661</v>
      </c>
      <c r="P10" s="4">
        <v>554.54908858330668</v>
      </c>
      <c r="Q10" s="4">
        <v>81.862008314678604</v>
      </c>
      <c r="R10" s="4">
        <v>147.87975695554846</v>
      </c>
      <c r="S10" s="4">
        <v>181.69811320754715</v>
      </c>
      <c r="T10" s="4">
        <v>674.52830188679241</v>
      </c>
      <c r="U10" s="4">
        <v>122.45283018867924</v>
      </c>
      <c r="V10" s="5">
        <v>0</v>
      </c>
      <c r="W10" s="4">
        <v>58.679245283018865</v>
      </c>
      <c r="X10" s="4">
        <v>258.0503144654088</v>
      </c>
      <c r="Y10" s="4">
        <v>169.30817610062894</v>
      </c>
      <c r="Z10" s="4">
        <v>107.9245283018868</v>
      </c>
      <c r="AA10" s="4">
        <v>1033</v>
      </c>
      <c r="AB10" s="4">
        <v>35.786163522012579</v>
      </c>
      <c r="AC10" s="4">
        <v>81.698113207547166</v>
      </c>
      <c r="AD10" s="4">
        <v>26.415094339622641</v>
      </c>
      <c r="AE10" s="4">
        <v>40.943396226415096</v>
      </c>
      <c r="AF10" s="4">
        <v>3.1446540880503142</v>
      </c>
      <c r="AG10" s="4">
        <v>56.729559748427668</v>
      </c>
      <c r="AH10" s="4">
        <v>45.974842767295598</v>
      </c>
      <c r="AI10" s="4">
        <v>216.22641509433961</v>
      </c>
      <c r="AJ10" s="4">
        <v>10.062893081761006</v>
      </c>
      <c r="AK10" s="4">
        <v>37.421383647798741</v>
      </c>
      <c r="AL10" s="4">
        <v>1.0691823899371069</v>
      </c>
      <c r="AM10" s="4">
        <v>67.547169811320757</v>
      </c>
      <c r="AN10" s="4">
        <v>4672</v>
      </c>
    </row>
    <row r="11" spans="1:40" x14ac:dyDescent="0.2">
      <c r="A11" s="21" t="s">
        <v>52</v>
      </c>
      <c r="B11" s="4">
        <v>1032.1383647798741</v>
      </c>
      <c r="C11" s="4">
        <v>3961.4465408805031</v>
      </c>
      <c r="D11" s="4">
        <v>125.34591194968553</v>
      </c>
      <c r="E11" s="4">
        <v>401.9496855345912</v>
      </c>
      <c r="F11" s="4">
        <v>11.949685534591195</v>
      </c>
      <c r="G11" s="4">
        <v>1249.9371069182389</v>
      </c>
      <c r="H11" s="4">
        <v>2457.1069182389938</v>
      </c>
      <c r="I11" s="4">
        <v>152.51572327044025</v>
      </c>
      <c r="J11" s="4">
        <v>2676.2893081761003</v>
      </c>
      <c r="K11" s="4">
        <v>186.03773584905659</v>
      </c>
      <c r="L11" s="4">
        <v>413.64779874213838</v>
      </c>
      <c r="M11" s="4">
        <v>2028.9937106918239</v>
      </c>
      <c r="N11" s="4">
        <v>505.91194968553458</v>
      </c>
      <c r="O11" s="4">
        <v>6286.5610809082191</v>
      </c>
      <c r="P11" s="4">
        <v>738.49216501439082</v>
      </c>
      <c r="Q11" s="4">
        <v>109.01551007355293</v>
      </c>
      <c r="R11" s="4">
        <v>196.93124400383755</v>
      </c>
      <c r="S11" s="4">
        <v>380.94339622641508</v>
      </c>
      <c r="T11" s="4">
        <v>949.1823899371069</v>
      </c>
      <c r="U11" s="4">
        <v>323.77358490566036</v>
      </c>
      <c r="V11" s="5">
        <v>0.31446540880503143</v>
      </c>
      <c r="W11" s="4">
        <v>79.182389937106919</v>
      </c>
      <c r="X11" s="4">
        <v>769.68553459119494</v>
      </c>
      <c r="Y11" s="4">
        <v>208.74213836477986</v>
      </c>
      <c r="Z11" s="4">
        <v>118.0503144654088</v>
      </c>
      <c r="AA11" s="4">
        <v>905</v>
      </c>
      <c r="AB11" s="4">
        <v>51.069182389937104</v>
      </c>
      <c r="AC11" s="4">
        <v>140.50314465408806</v>
      </c>
      <c r="AD11" s="4">
        <v>59.245283018867923</v>
      </c>
      <c r="AE11" s="4">
        <v>59.496855345911946</v>
      </c>
      <c r="AF11" s="4">
        <v>5.0314465408805029</v>
      </c>
      <c r="AG11" s="4">
        <v>8.2389937106918243</v>
      </c>
      <c r="AH11" s="4">
        <v>98.616352201257854</v>
      </c>
      <c r="AI11" s="4">
        <v>241.50943396226415</v>
      </c>
      <c r="AJ11" s="4">
        <v>86.352201257861637</v>
      </c>
      <c r="AK11" s="4">
        <v>41.383647798742139</v>
      </c>
      <c r="AL11" s="4">
        <v>0</v>
      </c>
      <c r="AM11" s="4">
        <v>86.289308176100633</v>
      </c>
      <c r="AN11" s="4">
        <v>2531</v>
      </c>
    </row>
    <row r="12" spans="1:40" x14ac:dyDescent="0.2">
      <c r="A12" s="21" t="s">
        <v>53</v>
      </c>
      <c r="B12" s="4">
        <v>4539.0566037735844</v>
      </c>
      <c r="C12" s="4">
        <v>4838.1132075471696</v>
      </c>
      <c r="D12" s="4">
        <v>306.66666666666669</v>
      </c>
      <c r="E12" s="4">
        <v>827.16981132075466</v>
      </c>
      <c r="F12" s="4">
        <v>2.5157232704402515</v>
      </c>
      <c r="G12" s="4">
        <v>1856.6037735849056</v>
      </c>
      <c r="H12" s="4">
        <v>3351.2578616352203</v>
      </c>
      <c r="I12" s="4">
        <v>64.276729559748432</v>
      </c>
      <c r="J12" s="4">
        <v>4767.8616352201261</v>
      </c>
      <c r="K12" s="4">
        <v>116.54088050314465</v>
      </c>
      <c r="L12" s="4">
        <v>506.28930817610063</v>
      </c>
      <c r="M12" s="4">
        <v>2118.867924528302</v>
      </c>
      <c r="N12" s="4">
        <v>291.9496855345912</v>
      </c>
      <c r="O12" s="4">
        <v>6163.934122161817</v>
      </c>
      <c r="P12" s="4">
        <v>724.08698433002883</v>
      </c>
      <c r="Q12" s="4">
        <v>106.8890310201471</v>
      </c>
      <c r="R12" s="4">
        <v>193.0898624880077</v>
      </c>
      <c r="S12" s="4">
        <v>372.2641509433962</v>
      </c>
      <c r="T12" s="4">
        <v>1251.6981132075471</v>
      </c>
      <c r="U12" s="4">
        <v>134.33962264150944</v>
      </c>
      <c r="V12" s="5">
        <v>0</v>
      </c>
      <c r="W12" s="4">
        <v>47.735849056603776</v>
      </c>
      <c r="X12" s="4">
        <v>830.31446540880506</v>
      </c>
      <c r="Y12" s="4">
        <v>169.68553459119497</v>
      </c>
      <c r="Z12" s="4">
        <v>117.10691823899371</v>
      </c>
      <c r="AA12" s="4">
        <v>1460</v>
      </c>
      <c r="AB12" s="4">
        <v>23.20754716981132</v>
      </c>
      <c r="AC12" s="4">
        <v>118.42767295597484</v>
      </c>
      <c r="AD12" s="4">
        <v>34.213836477987421</v>
      </c>
      <c r="AE12" s="4">
        <v>63.018867924528301</v>
      </c>
      <c r="AF12" s="4">
        <v>3.5220125786163523</v>
      </c>
      <c r="AG12" s="4">
        <v>106.66666666666666</v>
      </c>
      <c r="AH12" s="4">
        <v>104.21383647798741</v>
      </c>
      <c r="AI12" s="4">
        <v>436.79245283018867</v>
      </c>
      <c r="AJ12" s="4">
        <v>10.188679245283019</v>
      </c>
      <c r="AK12" s="4">
        <v>154.90566037735849</v>
      </c>
      <c r="AL12" s="4">
        <v>0</v>
      </c>
      <c r="AM12" s="4">
        <v>60.251572327044023</v>
      </c>
      <c r="AN12" s="4">
        <v>1016</v>
      </c>
    </row>
    <row r="13" spans="1:40" x14ac:dyDescent="0.2">
      <c r="A13" s="21" t="s">
        <v>54</v>
      </c>
      <c r="B13" s="4">
        <v>33681.823899371069</v>
      </c>
      <c r="C13" s="4">
        <v>3418.867924528302</v>
      </c>
      <c r="D13" s="4">
        <v>401.1320754716981</v>
      </c>
      <c r="E13" s="4">
        <v>318.93081761006289</v>
      </c>
      <c r="F13" s="4">
        <v>16.289308176100629</v>
      </c>
      <c r="G13" s="4">
        <v>275.28301886792451</v>
      </c>
      <c r="H13" s="4">
        <v>577.16981132075466</v>
      </c>
      <c r="I13" s="4">
        <v>9.1194968553459113</v>
      </c>
      <c r="J13" s="4">
        <v>3286.1635220125786</v>
      </c>
      <c r="K13" s="4">
        <v>180.25157232704402</v>
      </c>
      <c r="L13" s="4">
        <v>679.24528301886789</v>
      </c>
      <c r="M13" s="4">
        <v>2801.0062893081758</v>
      </c>
      <c r="N13" s="4">
        <v>243.77358490566039</v>
      </c>
      <c r="O13" s="4">
        <v>8553.015989766549</v>
      </c>
      <c r="P13" s="4">
        <v>1004.7361688519347</v>
      </c>
      <c r="Q13" s="4">
        <v>148.31819635433322</v>
      </c>
      <c r="R13" s="4">
        <v>267.92964502718263</v>
      </c>
      <c r="S13" s="4">
        <v>480.50314465408803</v>
      </c>
      <c r="T13" s="4">
        <v>1110.0628930817609</v>
      </c>
      <c r="U13" s="4">
        <v>85.220125786163521</v>
      </c>
      <c r="V13" s="5">
        <v>0</v>
      </c>
      <c r="W13" s="4">
        <v>91.509433962264154</v>
      </c>
      <c r="X13" s="4">
        <v>783.64779874213832</v>
      </c>
      <c r="Y13" s="4">
        <v>140.56603773584905</v>
      </c>
      <c r="Z13" s="4">
        <v>101.69811320754717</v>
      </c>
      <c r="AA13" s="4">
        <v>903</v>
      </c>
      <c r="AB13" s="4">
        <v>50.062893081761004</v>
      </c>
      <c r="AC13" s="4">
        <v>92.138364779874209</v>
      </c>
      <c r="AD13" s="4">
        <v>35.660377358490564</v>
      </c>
      <c r="AE13" s="4">
        <v>68.113207547169807</v>
      </c>
      <c r="AF13" s="4">
        <v>5.7861635220125782</v>
      </c>
      <c r="AG13" s="4">
        <v>55.031446540880502</v>
      </c>
      <c r="AH13" s="4">
        <v>131.69811320754718</v>
      </c>
      <c r="AI13" s="4">
        <v>541.76100628930817</v>
      </c>
      <c r="AJ13" s="4">
        <v>9.2452830188679247</v>
      </c>
      <c r="AK13" s="4">
        <v>74.528301886792448</v>
      </c>
      <c r="AL13" s="4">
        <v>0</v>
      </c>
      <c r="AM13" s="4">
        <v>57.421383647798741</v>
      </c>
      <c r="AN13" s="4">
        <v>873</v>
      </c>
    </row>
    <row r="14" spans="1:40" x14ac:dyDescent="0.2">
      <c r="A14" s="21" t="s">
        <v>55</v>
      </c>
      <c r="B14" s="4">
        <v>37391.886792452831</v>
      </c>
      <c r="C14" s="4">
        <v>1569.6226415094338</v>
      </c>
      <c r="D14" s="4">
        <v>95.59748427672956</v>
      </c>
      <c r="E14" s="4">
        <v>193.83647798742138</v>
      </c>
      <c r="F14" s="4">
        <v>4.4654088050314469</v>
      </c>
      <c r="G14" s="4">
        <v>47.106918238993707</v>
      </c>
      <c r="H14" s="4">
        <v>137.1069182389937</v>
      </c>
      <c r="I14" s="4">
        <v>15.911949685534591</v>
      </c>
      <c r="J14" s="4">
        <v>1288.6163522012578</v>
      </c>
      <c r="K14" s="4">
        <v>314.52830188679246</v>
      </c>
      <c r="L14" s="4">
        <v>1156.5408805031445</v>
      </c>
      <c r="M14" s="4">
        <v>1576.0377358490566</v>
      </c>
      <c r="N14" s="4">
        <v>169.0566037735849</v>
      </c>
      <c r="O14" s="4">
        <v>3975.5145506875601</v>
      </c>
      <c r="P14" s="4">
        <v>467.00991365526062</v>
      </c>
      <c r="Q14" s="4">
        <v>68.939558682443234</v>
      </c>
      <c r="R14" s="4">
        <v>124.53597697473617</v>
      </c>
      <c r="S14" s="4">
        <v>511.1320754716981</v>
      </c>
      <c r="T14" s="4">
        <v>1049.308176100629</v>
      </c>
      <c r="U14" s="4">
        <v>179.30817610062891</v>
      </c>
      <c r="V14" s="5">
        <v>0</v>
      </c>
      <c r="W14" s="4">
        <v>85.660377358490564</v>
      </c>
      <c r="X14" s="4">
        <v>241.1320754716981</v>
      </c>
      <c r="Y14" s="4">
        <v>117.67295597484276</v>
      </c>
      <c r="Z14" s="4">
        <v>86.540880503144649</v>
      </c>
      <c r="AA14" s="4">
        <v>1241</v>
      </c>
      <c r="AB14" s="4">
        <v>44.025157232704402</v>
      </c>
      <c r="AC14" s="4">
        <v>56.289308176100626</v>
      </c>
      <c r="AD14" s="4">
        <v>30.880503144654089</v>
      </c>
      <c r="AE14" s="4">
        <v>46.100628930817606</v>
      </c>
      <c r="AF14" s="4">
        <v>28.30188679245283</v>
      </c>
      <c r="AG14" s="4">
        <v>71.509433962264154</v>
      </c>
      <c r="AH14" s="4">
        <v>96.163522012578611</v>
      </c>
      <c r="AI14" s="4">
        <v>705.53459119496858</v>
      </c>
      <c r="AJ14" s="4">
        <v>8.8050314465408803</v>
      </c>
      <c r="AK14" s="4">
        <v>153.83647798742138</v>
      </c>
      <c r="AL14" s="4">
        <v>0</v>
      </c>
      <c r="AM14" s="4">
        <v>14.654088050314465</v>
      </c>
      <c r="AN14" s="4">
        <v>87</v>
      </c>
    </row>
    <row r="15" spans="1:40" x14ac:dyDescent="0.2">
      <c r="A15" s="21" t="s">
        <v>56</v>
      </c>
      <c r="B15" s="4">
        <v>3506.4779874213837</v>
      </c>
      <c r="C15" s="4">
        <v>1502.3270440251572</v>
      </c>
      <c r="D15" s="4">
        <v>165.40880503144655</v>
      </c>
      <c r="E15" s="4">
        <v>376.03773584905662</v>
      </c>
      <c r="F15" s="4">
        <v>7.232704402515723</v>
      </c>
      <c r="G15" s="4">
        <v>692.89308176100633</v>
      </c>
      <c r="H15" s="4">
        <v>761.32075471698113</v>
      </c>
      <c r="I15" s="4">
        <v>4.716981132075472</v>
      </c>
      <c r="J15" s="4">
        <v>622.45283018867929</v>
      </c>
      <c r="K15" s="4">
        <v>164.40251572327043</v>
      </c>
      <c r="L15" s="4">
        <v>308.61635220125788</v>
      </c>
      <c r="M15" s="4">
        <v>1417.5471698113208</v>
      </c>
      <c r="N15" s="4">
        <v>131.25786163522011</v>
      </c>
      <c r="O15" s="4">
        <v>4545.7727854173327</v>
      </c>
      <c r="P15" s="4">
        <v>533.99904061400707</v>
      </c>
      <c r="Q15" s="4">
        <v>78.828429804924852</v>
      </c>
      <c r="R15" s="4">
        <v>142.39974416373522</v>
      </c>
      <c r="S15" s="4">
        <v>186.47798742138363</v>
      </c>
      <c r="T15" s="4">
        <v>746.03773584905662</v>
      </c>
      <c r="U15" s="4">
        <v>134.90566037735849</v>
      </c>
      <c r="V15" s="4">
        <v>0.62893081761006286</v>
      </c>
      <c r="W15" s="4">
        <v>73.018867924528294</v>
      </c>
      <c r="X15" s="4">
        <v>478.93081761006289</v>
      </c>
      <c r="Y15" s="4">
        <v>153.33333333333334</v>
      </c>
      <c r="Z15" s="4">
        <v>56.352201257861637</v>
      </c>
      <c r="AA15" s="4">
        <v>619</v>
      </c>
      <c r="AB15" s="4">
        <v>36.352201257861637</v>
      </c>
      <c r="AC15" s="4">
        <v>79.245283018867923</v>
      </c>
      <c r="AD15" s="4">
        <v>31.886792452830189</v>
      </c>
      <c r="AE15" s="4">
        <v>48.427672955974842</v>
      </c>
      <c r="AF15" s="4">
        <v>3.3962264150943398</v>
      </c>
      <c r="AG15" s="4">
        <v>150.9433962264151</v>
      </c>
      <c r="AH15" s="4">
        <v>118.0503144654088</v>
      </c>
      <c r="AI15" s="4">
        <v>1109.8113207547169</v>
      </c>
      <c r="AJ15" s="4">
        <v>0</v>
      </c>
      <c r="AK15" s="4">
        <v>106.16352201257861</v>
      </c>
      <c r="AL15" s="4">
        <v>0</v>
      </c>
      <c r="AM15" s="4">
        <v>14.339622641509434</v>
      </c>
      <c r="AN15" s="4">
        <v>63</v>
      </c>
    </row>
    <row r="16" spans="1:40" x14ac:dyDescent="0.2">
      <c r="A16" s="21" t="s">
        <v>57</v>
      </c>
      <c r="B16" s="4">
        <v>680.37735849056605</v>
      </c>
      <c r="C16" s="4">
        <v>3167.2327044025155</v>
      </c>
      <c r="D16" s="4">
        <v>567.29559748427675</v>
      </c>
      <c r="E16" s="4">
        <v>856.9182389937107</v>
      </c>
      <c r="F16" s="4">
        <v>19.371069182389938</v>
      </c>
      <c r="G16" s="4">
        <v>1462.2641509433961</v>
      </c>
      <c r="H16" s="4">
        <v>3915.4088050314463</v>
      </c>
      <c r="I16" s="4">
        <v>97.861635220125777</v>
      </c>
      <c r="J16" s="4">
        <v>571.38364779874212</v>
      </c>
      <c r="K16" s="4">
        <v>203.27044025157232</v>
      </c>
      <c r="L16" s="4">
        <v>483.01886792452831</v>
      </c>
      <c r="M16" s="4">
        <v>1693.2075471698113</v>
      </c>
      <c r="N16" s="4">
        <v>210.75471698113208</v>
      </c>
      <c r="O16" s="4">
        <v>4111.8620083146789</v>
      </c>
      <c r="P16" s="4">
        <v>483.02686280780301</v>
      </c>
      <c r="Q16" s="4">
        <v>71.303965462104259</v>
      </c>
      <c r="R16" s="4">
        <v>128.80716341541415</v>
      </c>
      <c r="S16" s="4">
        <v>458.17610062893078</v>
      </c>
      <c r="T16" s="4">
        <v>2371.4465408805031</v>
      </c>
      <c r="U16" s="4">
        <v>300.37735849056605</v>
      </c>
      <c r="V16" s="4">
        <v>0.62893081761006286</v>
      </c>
      <c r="W16" s="4">
        <v>73.962264150943398</v>
      </c>
      <c r="X16" s="4">
        <v>751.25786163522014</v>
      </c>
      <c r="Y16" s="4">
        <v>228.99371069182391</v>
      </c>
      <c r="Z16" s="4">
        <v>100.94339622641509</v>
      </c>
      <c r="AA16" s="4">
        <v>1892</v>
      </c>
      <c r="AB16" s="4">
        <v>46.666666666666664</v>
      </c>
      <c r="AC16" s="4">
        <v>121.32075471698113</v>
      </c>
      <c r="AD16" s="4">
        <v>34.842767295597483</v>
      </c>
      <c r="AE16" s="4">
        <v>66.603773584905653</v>
      </c>
      <c r="AF16" s="4">
        <v>0.31446540880503143</v>
      </c>
      <c r="AG16" s="4">
        <v>252.95597484276729</v>
      </c>
      <c r="AH16" s="4">
        <v>554.27672955974845</v>
      </c>
      <c r="AI16" s="4">
        <v>449.81132075471697</v>
      </c>
      <c r="AJ16" s="4">
        <v>7.0440251572327046</v>
      </c>
      <c r="AK16" s="4">
        <v>84.528301886792448</v>
      </c>
      <c r="AL16" s="4">
        <v>0</v>
      </c>
      <c r="AM16" s="4">
        <v>31.761006289308174</v>
      </c>
      <c r="AN16" s="4">
        <v>25</v>
      </c>
    </row>
    <row r="17" spans="1:40" x14ac:dyDescent="0.2">
      <c r="A17" s="21" t="s">
        <v>58</v>
      </c>
      <c r="B17" s="4">
        <v>794.90566037735846</v>
      </c>
      <c r="C17" s="4">
        <v>1808.2389937106918</v>
      </c>
      <c r="D17" s="4">
        <v>549.74842767295593</v>
      </c>
      <c r="E17" s="4">
        <v>174.08805031446539</v>
      </c>
      <c r="F17" s="4">
        <v>5.0943396226415096</v>
      </c>
      <c r="G17" s="4">
        <v>580</v>
      </c>
      <c r="H17" s="4">
        <v>1977.6100628930817</v>
      </c>
      <c r="I17" s="4">
        <v>42.138364779874216</v>
      </c>
      <c r="J17" s="4">
        <v>286.10062893081761</v>
      </c>
      <c r="K17" s="4">
        <v>201.57232704402514</v>
      </c>
      <c r="L17" s="4">
        <v>418.74213836477986</v>
      </c>
      <c r="M17" s="4">
        <v>1417.2327044025158</v>
      </c>
      <c r="N17" s="4">
        <v>169.62264150943395</v>
      </c>
      <c r="O17" s="4">
        <v>5310.6905980172687</v>
      </c>
      <c r="P17" s="4">
        <v>623.85513271506238</v>
      </c>
      <c r="Q17" s="4">
        <v>92.092900543652064</v>
      </c>
      <c r="R17" s="4">
        <v>166.36136872401664</v>
      </c>
      <c r="S17" s="4">
        <v>266.79245283018867</v>
      </c>
      <c r="T17" s="4">
        <v>924.02515723270437</v>
      </c>
      <c r="U17" s="4">
        <v>273.58490566037733</v>
      </c>
      <c r="V17" s="4">
        <v>2.1383647798742138</v>
      </c>
      <c r="W17" s="4">
        <v>75.911949685534594</v>
      </c>
      <c r="X17" s="4">
        <v>359.81132075471697</v>
      </c>
      <c r="Y17" s="4">
        <v>312.95597484276726</v>
      </c>
      <c r="Z17" s="4">
        <v>91.823899371069174</v>
      </c>
      <c r="AA17" s="4">
        <v>1326</v>
      </c>
      <c r="AB17" s="4">
        <v>54.716981132075468</v>
      </c>
      <c r="AC17" s="4">
        <v>85.408805031446533</v>
      </c>
      <c r="AD17" s="4">
        <v>34.716981132075468</v>
      </c>
      <c r="AE17" s="4">
        <v>39.245283018867923</v>
      </c>
      <c r="AF17" s="4">
        <v>9.4968553459119498</v>
      </c>
      <c r="AG17" s="4">
        <v>42.138364779874216</v>
      </c>
      <c r="AH17" s="4">
        <v>140.18867924528303</v>
      </c>
      <c r="AI17" s="4">
        <v>404.77987421383648</v>
      </c>
      <c r="AJ17" s="4">
        <v>0</v>
      </c>
      <c r="AK17" s="4">
        <v>178.49056603773585</v>
      </c>
      <c r="AL17" s="4">
        <v>0</v>
      </c>
      <c r="AM17" s="4">
        <v>33.962264150943398</v>
      </c>
      <c r="AN17" s="4">
        <v>2080</v>
      </c>
    </row>
    <row r="18" spans="1:40" x14ac:dyDescent="0.2">
      <c r="A18" s="21" t="s">
        <v>59</v>
      </c>
      <c r="B18" s="4">
        <v>3045.7232704402513</v>
      </c>
      <c r="C18" s="4">
        <v>1579.8113207547169</v>
      </c>
      <c r="D18" s="4">
        <v>200.62893081761007</v>
      </c>
      <c r="E18" s="4">
        <v>42.704402515723267</v>
      </c>
      <c r="F18" s="4">
        <v>9.3710691823899364</v>
      </c>
      <c r="G18" s="4">
        <v>7295.534591194968</v>
      </c>
      <c r="H18" s="4">
        <v>2118.9937106918237</v>
      </c>
      <c r="I18" s="4">
        <v>42.641509433962263</v>
      </c>
      <c r="J18" s="4">
        <v>581.32075471698113</v>
      </c>
      <c r="K18" s="4">
        <v>261.19496855345909</v>
      </c>
      <c r="L18" s="4">
        <v>579.30817610062888</v>
      </c>
      <c r="M18" s="4">
        <v>1573.0817610062893</v>
      </c>
      <c r="N18" s="4">
        <v>191.69811320754715</v>
      </c>
      <c r="O18" s="4">
        <v>3013.3645666773264</v>
      </c>
      <c r="P18" s="4">
        <v>353.98464982411258</v>
      </c>
      <c r="Q18" s="4">
        <v>52.254876878797567</v>
      </c>
      <c r="R18" s="4">
        <v>94.395906619763352</v>
      </c>
      <c r="S18" s="4">
        <v>398.67924528301887</v>
      </c>
      <c r="T18" s="4">
        <v>2476.0377358490564</v>
      </c>
      <c r="U18" s="4">
        <v>118.36477987421384</v>
      </c>
      <c r="V18" s="4">
        <v>274.08805031446542</v>
      </c>
      <c r="W18" s="4">
        <v>95.849056603773576</v>
      </c>
      <c r="X18" s="4">
        <v>531.38364779874212</v>
      </c>
      <c r="Y18" s="4">
        <v>429.37106918238993</v>
      </c>
      <c r="Z18" s="4">
        <v>133.14465408805032</v>
      </c>
      <c r="AA18" s="4">
        <v>1885</v>
      </c>
      <c r="AB18" s="4">
        <v>1305.4088050314465</v>
      </c>
      <c r="AC18" s="4">
        <v>94.40251572327044</v>
      </c>
      <c r="AD18" s="4">
        <v>57.295597484276726</v>
      </c>
      <c r="AE18" s="4">
        <v>77.610062893081761</v>
      </c>
      <c r="AF18" s="4">
        <v>126.66666666666666</v>
      </c>
      <c r="AG18" s="4">
        <v>580.75471698113211</v>
      </c>
      <c r="AH18" s="4">
        <v>83.333333333333329</v>
      </c>
      <c r="AI18" s="4">
        <v>313.52201257861634</v>
      </c>
      <c r="AJ18" s="4">
        <v>0</v>
      </c>
      <c r="AK18" s="4">
        <v>125.72327044025157</v>
      </c>
      <c r="AL18" s="4">
        <v>0</v>
      </c>
      <c r="AM18" s="4">
        <v>55.283018867924525</v>
      </c>
      <c r="AN18" s="4">
        <v>8110</v>
      </c>
    </row>
    <row r="19" spans="1:40" x14ac:dyDescent="0.2">
      <c r="A19" s="22" t="s">
        <v>60</v>
      </c>
      <c r="B19" s="14">
        <v>27455.471698113208</v>
      </c>
      <c r="C19" s="14">
        <v>2231.5723270440253</v>
      </c>
      <c r="D19" s="14">
        <v>6.6037735849056602</v>
      </c>
      <c r="E19" s="14">
        <v>159.24528301886792</v>
      </c>
      <c r="F19" s="14">
        <v>5.2201257861635222</v>
      </c>
      <c r="G19" s="14">
        <v>7814.0251572327043</v>
      </c>
      <c r="H19" s="14">
        <v>3804.0880503144654</v>
      </c>
      <c r="I19" s="14">
        <v>54.716981132075468</v>
      </c>
      <c r="J19" s="14">
        <v>365.03144654088049</v>
      </c>
      <c r="K19" s="14">
        <v>236.54088050314465</v>
      </c>
      <c r="L19" s="14">
        <v>600.37735849056605</v>
      </c>
      <c r="M19" s="14">
        <v>1289.748427672956</v>
      </c>
      <c r="N19" s="14">
        <v>303.71069182389937</v>
      </c>
      <c r="O19" s="14">
        <v>5006.2670291013756</v>
      </c>
      <c r="P19" s="14">
        <v>588.09401982731049</v>
      </c>
      <c r="Q19" s="14">
        <v>86.813879117364891</v>
      </c>
      <c r="R19" s="14">
        <v>156.82507195394948</v>
      </c>
      <c r="S19" s="14">
        <v>412.70440251572325</v>
      </c>
      <c r="T19" s="14">
        <v>1669.6226415094338</v>
      </c>
      <c r="U19" s="14">
        <v>633.45911949685535</v>
      </c>
      <c r="V19" s="14">
        <v>166.22641509433961</v>
      </c>
      <c r="W19" s="14">
        <v>91.949685534591197</v>
      </c>
      <c r="X19" s="14">
        <v>392.57861635220127</v>
      </c>
      <c r="Y19" s="14">
        <v>262.64150943396226</v>
      </c>
      <c r="Z19" s="14">
        <v>129.81132075471697</v>
      </c>
      <c r="AA19" s="14">
        <v>949</v>
      </c>
      <c r="AB19" s="14">
        <v>1636.2264150943395</v>
      </c>
      <c r="AC19" s="14">
        <v>82.767295597484278</v>
      </c>
      <c r="AD19" s="14">
        <v>64.968553459119491</v>
      </c>
      <c r="AE19" s="14">
        <v>50.817610062893081</v>
      </c>
      <c r="AF19" s="14">
        <v>4.9056603773584904</v>
      </c>
      <c r="AG19" s="14">
        <v>11.0062893081761</v>
      </c>
      <c r="AH19" s="14">
        <v>105.09433962264151</v>
      </c>
      <c r="AI19" s="14">
        <v>404.96855345911951</v>
      </c>
      <c r="AJ19" s="14">
        <v>0</v>
      </c>
      <c r="AK19" s="14">
        <v>116.66666666666666</v>
      </c>
      <c r="AL19" s="14">
        <v>0</v>
      </c>
      <c r="AM19" s="14">
        <v>49.182389937106919</v>
      </c>
      <c r="AN19" s="14">
        <v>2012</v>
      </c>
    </row>
    <row r="20" spans="1:40" s="49" customFormat="1" ht="11.25" customHeight="1" x14ac:dyDescent="0.25">
      <c r="A20" s="49" t="s">
        <v>106</v>
      </c>
    </row>
    <row r="21" spans="1:40" ht="11.25" customHeight="1" x14ac:dyDescent="0.2">
      <c r="A21" s="7" t="s">
        <v>84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0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1.25" customHeight="1" x14ac:dyDescent="0.2">
      <c r="A22" s="8" t="s">
        <v>85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1.25" customHeight="1" x14ac:dyDescent="0.2">
      <c r="A23" s="8" t="s">
        <v>86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</sheetData>
  <mergeCells count="10">
    <mergeCell ref="A20:XFD20"/>
    <mergeCell ref="AG5:AN5"/>
    <mergeCell ref="A1:AN1"/>
    <mergeCell ref="A5:A6"/>
    <mergeCell ref="B5:D5"/>
    <mergeCell ref="E5:F5"/>
    <mergeCell ref="G5:J5"/>
    <mergeCell ref="K5:R5"/>
    <mergeCell ref="S5:T5"/>
    <mergeCell ref="U5:AB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3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18"/>
  </cols>
  <sheetData>
    <row r="1" spans="1:35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5" customHeight="1" x14ac:dyDescent="0.2">
      <c r="A2" s="1" t="s">
        <v>113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">
      <c r="A5" s="46" t="s">
        <v>1</v>
      </c>
      <c r="B5" s="44" t="s">
        <v>2</v>
      </c>
      <c r="C5" s="44"/>
      <c r="D5" s="44"/>
      <c r="E5" s="44" t="s">
        <v>3</v>
      </c>
      <c r="F5" s="44"/>
      <c r="G5" s="48" t="s">
        <v>4</v>
      </c>
      <c r="H5" s="48"/>
      <c r="I5" s="48"/>
      <c r="J5" s="48"/>
      <c r="K5" s="48" t="s">
        <v>5</v>
      </c>
      <c r="L5" s="48"/>
      <c r="M5" s="48"/>
      <c r="N5" s="48"/>
      <c r="O5" s="48"/>
      <c r="P5" s="44" t="s">
        <v>6</v>
      </c>
      <c r="Q5" s="44"/>
      <c r="R5" s="44" t="s">
        <v>7</v>
      </c>
      <c r="S5" s="44"/>
      <c r="T5" s="44"/>
      <c r="U5" s="44"/>
      <c r="V5" s="44"/>
      <c r="W5" s="44"/>
      <c r="X5" s="44"/>
      <c r="Y5" s="15"/>
      <c r="Z5" s="15"/>
      <c r="AA5" s="15"/>
      <c r="AB5" s="15"/>
      <c r="AC5" s="44" t="s">
        <v>8</v>
      </c>
      <c r="AD5" s="44"/>
      <c r="AE5" s="44"/>
      <c r="AF5" s="44"/>
      <c r="AG5" s="44"/>
      <c r="AH5" s="44"/>
      <c r="AI5" s="44"/>
    </row>
    <row r="6" spans="1:35" ht="24.75" customHeight="1" x14ac:dyDescent="0.2">
      <c r="A6" s="47"/>
      <c r="B6" s="16" t="s">
        <v>9</v>
      </c>
      <c r="C6" s="16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61</v>
      </c>
      <c r="P6" s="16" t="s">
        <v>26</v>
      </c>
      <c r="Q6" s="16" t="s">
        <v>27</v>
      </c>
      <c r="R6" s="16" t="s">
        <v>28</v>
      </c>
      <c r="S6" s="16" t="s">
        <v>29</v>
      </c>
      <c r="T6" s="16" t="s">
        <v>30</v>
      </c>
      <c r="U6" s="16" t="s">
        <v>31</v>
      </c>
      <c r="V6" s="16" t="s">
        <v>32</v>
      </c>
      <c r="W6" s="16" t="s">
        <v>33</v>
      </c>
      <c r="X6" s="16" t="s">
        <v>35</v>
      </c>
      <c r="Y6" s="16" t="s">
        <v>36</v>
      </c>
      <c r="Z6" s="16" t="s">
        <v>37</v>
      </c>
      <c r="AA6" s="16" t="s">
        <v>38</v>
      </c>
      <c r="AB6" s="16" t="s">
        <v>39</v>
      </c>
      <c r="AC6" s="16" t="s">
        <v>40</v>
      </c>
      <c r="AD6" s="16" t="s">
        <v>41</v>
      </c>
      <c r="AE6" s="16" t="s">
        <v>42</v>
      </c>
      <c r="AF6" s="16" t="s">
        <v>43</v>
      </c>
      <c r="AG6" s="16" t="s">
        <v>44</v>
      </c>
      <c r="AH6" s="16" t="s">
        <v>45</v>
      </c>
      <c r="AI6" s="16" t="s">
        <v>46</v>
      </c>
    </row>
    <row r="7" spans="1:35" x14ac:dyDescent="0.2">
      <c r="A7" s="23" t="s">
        <v>48</v>
      </c>
      <c r="B7" s="17">
        <f>SUM(B8:B19)</f>
        <v>164556.54088050316</v>
      </c>
      <c r="C7" s="17">
        <f t="shared" ref="C7:AI7" si="0">SUM(C8:C19)</f>
        <v>28231.823899371066</v>
      </c>
      <c r="D7" s="17">
        <f t="shared" si="0"/>
        <v>1147.7358490566037</v>
      </c>
      <c r="E7" s="17">
        <f t="shared" si="0"/>
        <v>3872.7044025157229</v>
      </c>
      <c r="F7" s="17">
        <f t="shared" si="0"/>
        <v>142.26415094339623</v>
      </c>
      <c r="G7" s="17">
        <f t="shared" si="0"/>
        <v>20864.339622641506</v>
      </c>
      <c r="H7" s="17">
        <f t="shared" si="0"/>
        <v>17448.993710691826</v>
      </c>
      <c r="I7" s="17">
        <f t="shared" si="0"/>
        <v>586.16352201257871</v>
      </c>
      <c r="J7" s="17">
        <f t="shared" si="0"/>
        <v>15001.949685534591</v>
      </c>
      <c r="K7" s="17">
        <f t="shared" si="0"/>
        <v>2811.3207547169809</v>
      </c>
      <c r="L7" s="17">
        <f t="shared" si="0"/>
        <v>5072.4528301886794</v>
      </c>
      <c r="M7" s="17">
        <f t="shared" si="0"/>
        <v>19434.842767295602</v>
      </c>
      <c r="N7" s="17">
        <f t="shared" si="0"/>
        <v>4752.3270440251572</v>
      </c>
      <c r="O7" s="17">
        <f t="shared" si="0"/>
        <v>5352.8930817610053</v>
      </c>
      <c r="P7" s="17">
        <f t="shared" si="0"/>
        <v>4338.6792452830177</v>
      </c>
      <c r="Q7" s="17">
        <f t="shared" si="0"/>
        <v>16068.05031446541</v>
      </c>
      <c r="R7" s="17">
        <f t="shared" si="0"/>
        <v>3857.2955974842771</v>
      </c>
      <c r="S7" s="17">
        <f t="shared" si="0"/>
        <v>639.55974842767296</v>
      </c>
      <c r="T7" s="17">
        <f t="shared" si="0"/>
        <v>1024.3396226415093</v>
      </c>
      <c r="U7" s="17">
        <f t="shared" si="0"/>
        <v>6196.9811320754725</v>
      </c>
      <c r="V7" s="17">
        <f t="shared" si="0"/>
        <v>3255.4088050314463</v>
      </c>
      <c r="W7" s="17">
        <f t="shared" si="0"/>
        <v>1626.7295597484274</v>
      </c>
      <c r="X7" s="17">
        <f t="shared" si="0"/>
        <v>3773.5849056603774</v>
      </c>
      <c r="Y7" s="17">
        <f t="shared" si="0"/>
        <v>1139.3081761006292</v>
      </c>
      <c r="Z7" s="17">
        <f t="shared" si="0"/>
        <v>558.80503144654097</v>
      </c>
      <c r="AA7" s="17">
        <f t="shared" si="0"/>
        <v>690</v>
      </c>
      <c r="AB7" s="17">
        <f t="shared" si="0"/>
        <v>250.188679245283</v>
      </c>
      <c r="AC7" s="17">
        <f t="shared" si="0"/>
        <v>1415.5345911949685</v>
      </c>
      <c r="AD7" s="17">
        <f t="shared" si="0"/>
        <v>1535.6603773584907</v>
      </c>
      <c r="AE7" s="17">
        <f t="shared" si="0"/>
        <v>4396.1635220125781</v>
      </c>
      <c r="AF7" s="17">
        <f t="shared" si="0"/>
        <v>519.05660377358481</v>
      </c>
      <c r="AG7" s="17">
        <f t="shared" si="0"/>
        <v>1722.8301886792451</v>
      </c>
      <c r="AH7" s="17">
        <f t="shared" si="0"/>
        <v>4.2138364779874218</v>
      </c>
      <c r="AI7" s="17">
        <f t="shared" si="0"/>
        <v>633.39622641509436</v>
      </c>
    </row>
    <row r="8" spans="1:35" x14ac:dyDescent="0.2">
      <c r="A8" s="21" t="s">
        <v>49</v>
      </c>
      <c r="B8" s="4">
        <v>34140.628930817613</v>
      </c>
      <c r="C8" s="4">
        <v>1966.4150943396226</v>
      </c>
      <c r="D8" s="4">
        <v>0.56603773584905659</v>
      </c>
      <c r="E8" s="4">
        <v>212.13836477987422</v>
      </c>
      <c r="F8" s="4">
        <v>3.2075471698113205</v>
      </c>
      <c r="G8" s="4">
        <v>1500.943396226415</v>
      </c>
      <c r="H8" s="4">
        <v>1360.6289308176101</v>
      </c>
      <c r="I8" s="4">
        <v>111.13207547169812</v>
      </c>
      <c r="J8" s="4">
        <v>591.13207547169804</v>
      </c>
      <c r="K8" s="4">
        <v>203.71069182389937</v>
      </c>
      <c r="L8" s="4">
        <v>447.2955974842767</v>
      </c>
      <c r="M8" s="4">
        <v>1189.8113207547169</v>
      </c>
      <c r="N8" s="4">
        <v>470.94339622641508</v>
      </c>
      <c r="O8" s="4">
        <v>410.12578616352198</v>
      </c>
      <c r="P8" s="4">
        <v>401.82389937106916</v>
      </c>
      <c r="Q8" s="4">
        <v>1170.5031446540879</v>
      </c>
      <c r="R8" s="4">
        <v>649.49685534591197</v>
      </c>
      <c r="S8" s="5">
        <v>15.723270440251572</v>
      </c>
      <c r="T8" s="4">
        <v>61.509433962264147</v>
      </c>
      <c r="U8" s="4">
        <v>452.51572327044022</v>
      </c>
      <c r="V8" s="4">
        <v>468.30188679245282</v>
      </c>
      <c r="W8" s="4">
        <v>148.67924528301887</v>
      </c>
      <c r="X8" s="4">
        <v>0</v>
      </c>
      <c r="Y8" s="4">
        <v>67.798742138364773</v>
      </c>
      <c r="Z8" s="4">
        <v>49.874213836477985</v>
      </c>
      <c r="AA8" s="4">
        <v>52.075471698113205</v>
      </c>
      <c r="AB8" s="4">
        <v>0.37735849056603771</v>
      </c>
      <c r="AC8" s="4">
        <v>54.465408805031444</v>
      </c>
      <c r="AD8" s="4">
        <v>63.333333333333329</v>
      </c>
      <c r="AE8" s="4">
        <v>240.25157232704402</v>
      </c>
      <c r="AF8" s="4">
        <v>0</v>
      </c>
      <c r="AG8" s="4">
        <v>63.081761006289305</v>
      </c>
      <c r="AH8" s="4">
        <v>1.2578616352201257</v>
      </c>
      <c r="AI8" s="4">
        <v>54.150943396226417</v>
      </c>
    </row>
    <row r="9" spans="1:35" x14ac:dyDescent="0.2">
      <c r="A9" s="21" t="s">
        <v>50</v>
      </c>
      <c r="B9" s="4">
        <v>13144.528301886792</v>
      </c>
      <c r="C9" s="4">
        <v>1487.0440251572327</v>
      </c>
      <c r="D9" s="4">
        <v>0.75471698113207542</v>
      </c>
      <c r="E9" s="4">
        <v>145.03144654088049</v>
      </c>
      <c r="F9" s="4">
        <v>9.2452830188679247</v>
      </c>
      <c r="G9" s="4">
        <v>361.69811320754718</v>
      </c>
      <c r="H9" s="4">
        <v>253.20754716981131</v>
      </c>
      <c r="I9" s="4">
        <v>7.1698113207547172</v>
      </c>
      <c r="J9" s="4">
        <v>512.64150943396226</v>
      </c>
      <c r="K9" s="4">
        <v>280.44025157232704</v>
      </c>
      <c r="L9" s="4">
        <v>521.38364779874212</v>
      </c>
      <c r="M9" s="4">
        <v>1485.0943396226414</v>
      </c>
      <c r="N9" s="4">
        <v>482.70440251572325</v>
      </c>
      <c r="O9" s="4">
        <v>416.28930817610063</v>
      </c>
      <c r="P9" s="4">
        <v>399.93710691823901</v>
      </c>
      <c r="Q9" s="4">
        <v>1318.4276729559749</v>
      </c>
      <c r="R9" s="4">
        <v>267.73584905660374</v>
      </c>
      <c r="S9" s="5">
        <v>3.5849056603773586</v>
      </c>
      <c r="T9" s="4">
        <v>133.52201257861634</v>
      </c>
      <c r="U9" s="4">
        <v>417.2955974842767</v>
      </c>
      <c r="V9" s="4">
        <v>247.67295597484275</v>
      </c>
      <c r="W9" s="4">
        <v>115.22012578616352</v>
      </c>
      <c r="X9" s="4">
        <v>0</v>
      </c>
      <c r="Y9" s="4">
        <v>95.157232704402517</v>
      </c>
      <c r="Z9" s="4">
        <v>61.0062893081761</v>
      </c>
      <c r="AA9" s="4">
        <v>93.144654088050316</v>
      </c>
      <c r="AB9" s="4">
        <v>25.220125786163521</v>
      </c>
      <c r="AC9" s="4">
        <v>62.830188679245282</v>
      </c>
      <c r="AD9" s="4">
        <v>125.9748427672956</v>
      </c>
      <c r="AE9" s="4">
        <v>253.14465408805032</v>
      </c>
      <c r="AF9" s="4">
        <v>0</v>
      </c>
      <c r="AG9" s="4">
        <v>50.691823899371066</v>
      </c>
      <c r="AH9" s="4">
        <v>0</v>
      </c>
      <c r="AI9" s="4">
        <v>50.691823899371066</v>
      </c>
    </row>
    <row r="10" spans="1:35" x14ac:dyDescent="0.2">
      <c r="A10" s="21" t="s">
        <v>51</v>
      </c>
      <c r="B10" s="4">
        <v>3089.8113207547167</v>
      </c>
      <c r="C10" s="4">
        <v>2145.3459119496856</v>
      </c>
      <c r="D10" s="4">
        <v>11.320754716981131</v>
      </c>
      <c r="E10" s="4">
        <v>267.92452830188677</v>
      </c>
      <c r="F10" s="4">
        <v>3.3962264150943398</v>
      </c>
      <c r="G10" s="4">
        <v>145.03144654088049</v>
      </c>
      <c r="H10" s="4">
        <v>161.38364779874215</v>
      </c>
      <c r="I10" s="4">
        <v>1.2578616352201257</v>
      </c>
      <c r="J10" s="4">
        <v>431.06918238993711</v>
      </c>
      <c r="K10" s="4">
        <v>158.36477987421384</v>
      </c>
      <c r="L10" s="4">
        <v>231.69811320754715</v>
      </c>
      <c r="M10" s="4">
        <v>1130.691823899371</v>
      </c>
      <c r="N10" s="4">
        <v>569.24528301886789</v>
      </c>
      <c r="O10" s="4">
        <v>416.9182389937107</v>
      </c>
      <c r="P10" s="4">
        <v>240.44025157232704</v>
      </c>
      <c r="Q10" s="4">
        <v>917.79874213836479</v>
      </c>
      <c r="R10" s="4">
        <v>256.66666666666669</v>
      </c>
      <c r="S10" s="5">
        <v>0</v>
      </c>
      <c r="T10" s="4">
        <v>84.465408805031444</v>
      </c>
      <c r="U10" s="4">
        <v>369.68553459119494</v>
      </c>
      <c r="V10" s="4">
        <v>200.56603773584905</v>
      </c>
      <c r="W10" s="4">
        <v>108.67924528301887</v>
      </c>
      <c r="X10" s="4">
        <v>0</v>
      </c>
      <c r="Y10" s="4">
        <v>156.9182389937107</v>
      </c>
      <c r="Z10" s="4">
        <v>29.182389937106919</v>
      </c>
      <c r="AA10" s="4">
        <v>73.710691823899367</v>
      </c>
      <c r="AB10" s="4">
        <v>3.1446540880503142</v>
      </c>
      <c r="AC10" s="4">
        <v>45.786163522012579</v>
      </c>
      <c r="AD10" s="4">
        <v>114.33962264150944</v>
      </c>
      <c r="AE10" s="4">
        <v>291.9496855345912</v>
      </c>
      <c r="AF10" s="4">
        <v>0.62893081761006286</v>
      </c>
      <c r="AG10" s="4">
        <v>90.880503144654085</v>
      </c>
      <c r="AH10" s="4">
        <v>0</v>
      </c>
      <c r="AI10" s="4">
        <v>38.742138364779876</v>
      </c>
    </row>
    <row r="11" spans="1:35" x14ac:dyDescent="0.2">
      <c r="A11" s="21" t="s">
        <v>52</v>
      </c>
      <c r="B11" s="4">
        <v>2856.9811320754716</v>
      </c>
      <c r="C11" s="4">
        <v>3599.8113207547167</v>
      </c>
      <c r="D11" s="4">
        <v>75.723270440251568</v>
      </c>
      <c r="E11" s="4">
        <v>421.06918238993711</v>
      </c>
      <c r="F11" s="4">
        <v>4.9685534591194971</v>
      </c>
      <c r="G11" s="4">
        <v>1393.3962264150944</v>
      </c>
      <c r="H11" s="4">
        <v>1901.5094339622642</v>
      </c>
      <c r="I11" s="4">
        <v>75.723270440251568</v>
      </c>
      <c r="J11" s="4">
        <v>2717.0440251572327</v>
      </c>
      <c r="K11" s="4">
        <v>190</v>
      </c>
      <c r="L11" s="4">
        <v>295.59748427672957</v>
      </c>
      <c r="M11" s="4">
        <v>2065.7861635220124</v>
      </c>
      <c r="N11" s="4">
        <v>560.56603773584902</v>
      </c>
      <c r="O11" s="4">
        <v>471.63522012578613</v>
      </c>
      <c r="P11" s="4">
        <v>386.28930817610063</v>
      </c>
      <c r="Q11" s="4">
        <v>958.05031446540875</v>
      </c>
      <c r="R11" s="4">
        <v>372.57861635220127</v>
      </c>
      <c r="S11" s="5">
        <v>0.44025157232704404</v>
      </c>
      <c r="T11" s="4">
        <v>84.40251572327044</v>
      </c>
      <c r="U11" s="4">
        <v>815.47169811320748</v>
      </c>
      <c r="V11" s="4">
        <v>222.89308176100627</v>
      </c>
      <c r="W11" s="4">
        <v>126.79245283018868</v>
      </c>
      <c r="X11" s="4">
        <v>0</v>
      </c>
      <c r="Y11" s="4">
        <v>144.71698113207546</v>
      </c>
      <c r="Z11" s="4">
        <v>69.308176100628927</v>
      </c>
      <c r="AA11" s="4">
        <v>35.094339622641506</v>
      </c>
      <c r="AB11" s="4">
        <v>5.6603773584905657</v>
      </c>
      <c r="AC11" s="4">
        <v>145.40880503144655</v>
      </c>
      <c r="AD11" s="4">
        <v>118.11320754716981</v>
      </c>
      <c r="AE11" s="4">
        <v>403.77358490566036</v>
      </c>
      <c r="AF11" s="4">
        <v>0.31446540880503143</v>
      </c>
      <c r="AG11" s="4">
        <v>81.76100628930817</v>
      </c>
      <c r="AH11" s="4">
        <v>0</v>
      </c>
      <c r="AI11" s="4">
        <v>64.528301886792448</v>
      </c>
    </row>
    <row r="12" spans="1:35" x14ac:dyDescent="0.2">
      <c r="A12" s="21" t="s">
        <v>53</v>
      </c>
      <c r="B12" s="4">
        <v>12885.471698113208</v>
      </c>
      <c r="C12" s="4">
        <v>4208.6163522012575</v>
      </c>
      <c r="D12" s="4">
        <v>57.106918238993707</v>
      </c>
      <c r="E12" s="4">
        <v>627.29559748427675</v>
      </c>
      <c r="F12" s="4">
        <v>5.283018867924528</v>
      </c>
      <c r="G12" s="4">
        <v>1802.6415094339623</v>
      </c>
      <c r="H12" s="4">
        <v>3287.6100628930817</v>
      </c>
      <c r="I12" s="4">
        <v>52.264150943396224</v>
      </c>
      <c r="J12" s="4">
        <v>4524.2767295597487</v>
      </c>
      <c r="K12" s="4">
        <v>152.01257861635219</v>
      </c>
      <c r="L12" s="4">
        <v>274.40251572327043</v>
      </c>
      <c r="M12" s="4">
        <v>1759.6226415094338</v>
      </c>
      <c r="N12" s="4">
        <v>635.15723270440253</v>
      </c>
      <c r="O12" s="4">
        <v>682.70440251572325</v>
      </c>
      <c r="P12" s="4">
        <v>263.27044025157232</v>
      </c>
      <c r="Q12" s="4">
        <v>1062.3899371069183</v>
      </c>
      <c r="R12" s="4">
        <v>307.98742138364781</v>
      </c>
      <c r="S12" s="5">
        <v>1.5723270440251571</v>
      </c>
      <c r="T12" s="4">
        <v>72.264150943396231</v>
      </c>
      <c r="U12" s="4">
        <v>910.88050314465409</v>
      </c>
      <c r="V12" s="4">
        <v>267.98742138364781</v>
      </c>
      <c r="W12" s="4">
        <v>396.60377358490564</v>
      </c>
      <c r="X12" s="4">
        <v>0</v>
      </c>
      <c r="Y12" s="4">
        <v>78.616352201257854</v>
      </c>
      <c r="Z12" s="4">
        <v>54.025157232704402</v>
      </c>
      <c r="AA12" s="4">
        <v>43.522012578616348</v>
      </c>
      <c r="AB12" s="4">
        <v>38.80503144654088</v>
      </c>
      <c r="AC12" s="4">
        <v>28.050314465408803</v>
      </c>
      <c r="AD12" s="4">
        <v>188.93081761006289</v>
      </c>
      <c r="AE12" s="4">
        <v>213.64779874213835</v>
      </c>
      <c r="AF12" s="4">
        <v>27.987421383647799</v>
      </c>
      <c r="AG12" s="4">
        <v>187.79874213836479</v>
      </c>
      <c r="AH12" s="4">
        <v>0</v>
      </c>
      <c r="AI12" s="4">
        <v>81.823899371069174</v>
      </c>
    </row>
    <row r="13" spans="1:35" x14ac:dyDescent="0.2">
      <c r="A13" s="21" t="s">
        <v>54</v>
      </c>
      <c r="B13" s="4">
        <v>46374.402515723268</v>
      </c>
      <c r="C13" s="4">
        <v>2596.1006289308175</v>
      </c>
      <c r="D13" s="4">
        <v>0</v>
      </c>
      <c r="E13" s="4">
        <v>310.56603773584902</v>
      </c>
      <c r="F13" s="4">
        <v>2.7672955974842766</v>
      </c>
      <c r="G13" s="4">
        <v>365.09433962264148</v>
      </c>
      <c r="H13" s="4">
        <v>662.38993710691818</v>
      </c>
      <c r="I13" s="4">
        <v>8.4905660377358494</v>
      </c>
      <c r="J13" s="4">
        <v>2580.817610062893</v>
      </c>
      <c r="K13" s="4">
        <v>205.84905660377359</v>
      </c>
      <c r="L13" s="4">
        <v>399.11949685534591</v>
      </c>
      <c r="M13" s="4">
        <v>2806.3522012578615</v>
      </c>
      <c r="N13" s="4">
        <v>322.13836477987422</v>
      </c>
      <c r="O13" s="4">
        <v>537.16981132075466</v>
      </c>
      <c r="P13" s="4">
        <v>439.30817610062894</v>
      </c>
      <c r="Q13" s="4">
        <v>1211.1949685534591</v>
      </c>
      <c r="R13" s="4">
        <v>183.27044025157232</v>
      </c>
      <c r="S13" s="5">
        <v>0.37735849056603771</v>
      </c>
      <c r="T13" s="4">
        <v>73.396226415094333</v>
      </c>
      <c r="U13" s="4">
        <v>422.20125786163521</v>
      </c>
      <c r="V13" s="4">
        <v>215.03144654088049</v>
      </c>
      <c r="W13" s="4">
        <v>103.14465408805032</v>
      </c>
      <c r="X13" s="4">
        <v>0</v>
      </c>
      <c r="Y13" s="4">
        <v>75.974842767295598</v>
      </c>
      <c r="Z13" s="4">
        <v>33.459119496855344</v>
      </c>
      <c r="AA13" s="4">
        <v>54.591194968553459</v>
      </c>
      <c r="AB13" s="4">
        <v>6.6037735849056602</v>
      </c>
      <c r="AC13" s="4">
        <v>51.572327044025158</v>
      </c>
      <c r="AD13" s="4">
        <v>85.408805031446533</v>
      </c>
      <c r="AE13" s="4">
        <v>378.61635220125783</v>
      </c>
      <c r="AF13" s="4">
        <v>0.25157232704402516</v>
      </c>
      <c r="AG13" s="4">
        <v>171.57232704402514</v>
      </c>
      <c r="AH13" s="4">
        <v>0</v>
      </c>
      <c r="AI13" s="4">
        <v>41.572327044025158</v>
      </c>
    </row>
    <row r="14" spans="1:35" x14ac:dyDescent="0.2">
      <c r="A14" s="21" t="s">
        <v>55</v>
      </c>
      <c r="B14" s="4">
        <v>16487.295597484277</v>
      </c>
      <c r="C14" s="4">
        <v>1617.7987421383648</v>
      </c>
      <c r="D14" s="4">
        <v>1.8867924528301887</v>
      </c>
      <c r="E14" s="4">
        <v>204.33962264150944</v>
      </c>
      <c r="F14" s="4">
        <v>4.716981132075472</v>
      </c>
      <c r="G14" s="4">
        <v>48.679245283018865</v>
      </c>
      <c r="H14" s="4">
        <v>103.33333333333333</v>
      </c>
      <c r="I14" s="4">
        <v>2.8930817610062891</v>
      </c>
      <c r="J14" s="4">
        <v>1296.0377358490566</v>
      </c>
      <c r="K14" s="4">
        <v>314.65408805031444</v>
      </c>
      <c r="L14" s="4">
        <v>268.30188679245282</v>
      </c>
      <c r="M14" s="4">
        <v>1606.9811320754716</v>
      </c>
      <c r="N14" s="4">
        <v>418.61635220125783</v>
      </c>
      <c r="O14" s="4">
        <v>617.6100628930817</v>
      </c>
      <c r="P14" s="4">
        <v>386.79245283018867</v>
      </c>
      <c r="Q14" s="4">
        <v>1067.6100628930817</v>
      </c>
      <c r="R14" s="4">
        <v>78.050314465408803</v>
      </c>
      <c r="S14" s="5">
        <v>0</v>
      </c>
      <c r="T14" s="4">
        <v>86.226415094339615</v>
      </c>
      <c r="U14" s="4">
        <v>525.91194968553452</v>
      </c>
      <c r="V14" s="4">
        <v>162.01257861635219</v>
      </c>
      <c r="W14" s="4">
        <v>95.220125786163521</v>
      </c>
      <c r="X14" s="4">
        <v>0</v>
      </c>
      <c r="Y14" s="4">
        <v>63.773584905660378</v>
      </c>
      <c r="Z14" s="4">
        <v>31.69811320754717</v>
      </c>
      <c r="AA14" s="4">
        <v>51.0062893081761</v>
      </c>
      <c r="AB14" s="4">
        <v>0</v>
      </c>
      <c r="AC14" s="4">
        <v>128.93081761006289</v>
      </c>
      <c r="AD14" s="4">
        <v>135.66037735849056</v>
      </c>
      <c r="AE14" s="4">
        <v>638.4276729559748</v>
      </c>
      <c r="AF14" s="4">
        <v>2.5157232704402515</v>
      </c>
      <c r="AG14" s="4">
        <v>192.32704402515722</v>
      </c>
      <c r="AH14" s="4">
        <v>0</v>
      </c>
      <c r="AI14" s="4">
        <v>29.245283018867923</v>
      </c>
    </row>
    <row r="15" spans="1:35" x14ac:dyDescent="0.2">
      <c r="A15" s="21" t="s">
        <v>56</v>
      </c>
      <c r="B15" s="4">
        <v>6135.4088050314467</v>
      </c>
      <c r="C15" s="4">
        <v>1521.5723270440251</v>
      </c>
      <c r="D15" s="4">
        <v>12.578616352201257</v>
      </c>
      <c r="E15" s="4">
        <v>467.16981132075472</v>
      </c>
      <c r="F15" s="4">
        <v>15.723270440251572</v>
      </c>
      <c r="G15" s="4">
        <v>161.63522012578616</v>
      </c>
      <c r="H15" s="4">
        <v>198.93081761006289</v>
      </c>
      <c r="I15" s="4">
        <v>5.5974842767295598</v>
      </c>
      <c r="J15" s="4">
        <v>624.96855345911945</v>
      </c>
      <c r="K15" s="4">
        <v>216.35220125786162</v>
      </c>
      <c r="L15" s="4">
        <v>309.74842767295598</v>
      </c>
      <c r="M15" s="4">
        <v>1424.0880503144654</v>
      </c>
      <c r="N15" s="4">
        <v>400.62893081761007</v>
      </c>
      <c r="O15" s="4">
        <v>458.67924528301887</v>
      </c>
      <c r="P15" s="4">
        <v>241.06918238993711</v>
      </c>
      <c r="Q15" s="4">
        <v>753.01886792452831</v>
      </c>
      <c r="R15" s="4">
        <v>139.93710691823898</v>
      </c>
      <c r="S15" s="4">
        <v>0</v>
      </c>
      <c r="T15" s="4">
        <v>73.270440251572325</v>
      </c>
      <c r="U15" s="4">
        <v>488.8679245283019</v>
      </c>
      <c r="V15" s="4">
        <v>154.71698113207546</v>
      </c>
      <c r="W15" s="4">
        <v>75.786163522012572</v>
      </c>
      <c r="X15" s="4">
        <v>0</v>
      </c>
      <c r="Y15" s="4">
        <v>92.138364779874209</v>
      </c>
      <c r="Z15" s="4">
        <v>34.088050314465406</v>
      </c>
      <c r="AA15" s="4">
        <v>49.622641509433961</v>
      </c>
      <c r="AB15" s="4">
        <v>6.415094339622641</v>
      </c>
      <c r="AC15" s="4">
        <v>161.69811320754715</v>
      </c>
      <c r="AD15" s="4">
        <v>119.0566037735849</v>
      </c>
      <c r="AE15" s="4">
        <v>858.30188679245282</v>
      </c>
      <c r="AF15" s="4">
        <v>315.59748427672957</v>
      </c>
      <c r="AG15" s="4">
        <v>107.54716981132076</v>
      </c>
      <c r="AH15" s="4">
        <v>2.7672955974842766</v>
      </c>
      <c r="AI15" s="4">
        <v>25.974842767295598</v>
      </c>
    </row>
    <row r="16" spans="1:35" x14ac:dyDescent="0.2">
      <c r="A16" s="21" t="s">
        <v>57</v>
      </c>
      <c r="B16" s="4">
        <v>1377.1698113207547</v>
      </c>
      <c r="C16" s="4">
        <v>3170.4402515723268</v>
      </c>
      <c r="D16" s="4">
        <v>357.54716981132077</v>
      </c>
      <c r="E16" s="4">
        <v>863.89937106918239</v>
      </c>
      <c r="F16" s="4">
        <v>19.49685534591195</v>
      </c>
      <c r="G16" s="4">
        <v>2703.2075471698113</v>
      </c>
      <c r="H16" s="4">
        <v>3953.7735849056603</v>
      </c>
      <c r="I16" s="4">
        <v>99.308176100628927</v>
      </c>
      <c r="J16" s="4">
        <v>645.22012578616352</v>
      </c>
      <c r="K16" s="4">
        <v>288.55345911949684</v>
      </c>
      <c r="L16" s="4">
        <v>500.44025157232704</v>
      </c>
      <c r="M16" s="4">
        <v>1700.5031446540879</v>
      </c>
      <c r="N16" s="4">
        <v>116.98113207547169</v>
      </c>
      <c r="O16" s="4">
        <v>365.03144654088049</v>
      </c>
      <c r="P16" s="4">
        <v>466.66666666666663</v>
      </c>
      <c r="Q16" s="4">
        <v>2391.383647798742</v>
      </c>
      <c r="R16" s="4">
        <v>148.67924528301887</v>
      </c>
      <c r="S16" s="4">
        <v>0</v>
      </c>
      <c r="T16" s="4">
        <v>78.427672955974842</v>
      </c>
      <c r="U16" s="4">
        <v>511.25786163522014</v>
      </c>
      <c r="V16" s="4">
        <v>263.0817610062893</v>
      </c>
      <c r="W16" s="4">
        <v>73.899371069182394</v>
      </c>
      <c r="X16" s="4">
        <v>710.75471698113211</v>
      </c>
      <c r="Y16" s="4">
        <v>108.30188679245283</v>
      </c>
      <c r="Z16" s="4">
        <v>50.691823899371066</v>
      </c>
      <c r="AA16" s="4">
        <v>72.893081761006286</v>
      </c>
      <c r="AB16" s="4">
        <v>0.50314465408805031</v>
      </c>
      <c r="AC16" s="4">
        <v>23.962264150943394</v>
      </c>
      <c r="AD16" s="4">
        <v>223.01886792452831</v>
      </c>
      <c r="AE16" s="4">
        <v>211.69811320754715</v>
      </c>
      <c r="AF16" s="4">
        <v>125.78616352201257</v>
      </c>
      <c r="AG16" s="4">
        <v>118.67924528301887</v>
      </c>
      <c r="AH16" s="4">
        <v>0</v>
      </c>
      <c r="AI16" s="4">
        <v>34.025157232704402</v>
      </c>
    </row>
    <row r="17" spans="1:35" x14ac:dyDescent="0.2">
      <c r="A17" s="21" t="s">
        <v>58</v>
      </c>
      <c r="B17" s="4">
        <v>310</v>
      </c>
      <c r="C17" s="4">
        <v>1812.6415094339623</v>
      </c>
      <c r="D17" s="4">
        <v>421.19496855345909</v>
      </c>
      <c r="E17" s="4">
        <v>210.75471698113208</v>
      </c>
      <c r="F17" s="4">
        <v>44.968553459119498</v>
      </c>
      <c r="G17" s="4">
        <v>580.62893081761001</v>
      </c>
      <c r="H17" s="4">
        <v>1289.2452830188679</v>
      </c>
      <c r="I17" s="4">
        <v>97.735849056603769</v>
      </c>
      <c r="J17" s="4">
        <v>159.30817610062894</v>
      </c>
      <c r="K17" s="4">
        <v>207.73584905660377</v>
      </c>
      <c r="L17" s="4">
        <v>633.39622641509436</v>
      </c>
      <c r="M17" s="4">
        <v>1420.3144654088051</v>
      </c>
      <c r="N17" s="4">
        <v>181.44654088050314</v>
      </c>
      <c r="O17" s="4">
        <v>279.11949685534591</v>
      </c>
      <c r="P17" s="4">
        <v>290</v>
      </c>
      <c r="Q17" s="4">
        <v>1070.691823899371</v>
      </c>
      <c r="R17" s="4">
        <v>281.57232704402514</v>
      </c>
      <c r="S17" s="4">
        <v>0.31446540880503143</v>
      </c>
      <c r="T17" s="4">
        <v>76.666666666666671</v>
      </c>
      <c r="U17" s="4">
        <v>350.8176100628931</v>
      </c>
      <c r="V17" s="4">
        <v>313.77358490566036</v>
      </c>
      <c r="W17" s="4">
        <v>92.515723270440247</v>
      </c>
      <c r="X17" s="4">
        <v>1183.8993710691823</v>
      </c>
      <c r="Y17" s="4">
        <v>87.672955974842765</v>
      </c>
      <c r="Z17" s="4">
        <v>35.031446540880502</v>
      </c>
      <c r="AA17" s="4">
        <v>39.748427672955977</v>
      </c>
      <c r="AB17" s="4">
        <v>0</v>
      </c>
      <c r="AC17" s="4">
        <v>43.710691823899367</v>
      </c>
      <c r="AD17" s="4">
        <v>171.82389937106919</v>
      </c>
      <c r="AE17" s="4">
        <v>209.81132075471697</v>
      </c>
      <c r="AF17" s="4">
        <v>1.5723270440251571</v>
      </c>
      <c r="AG17" s="4">
        <v>321.06918238993711</v>
      </c>
      <c r="AH17" s="4">
        <v>0.18867924528301885</v>
      </c>
      <c r="AI17" s="4">
        <v>82.767295597484278</v>
      </c>
    </row>
    <row r="18" spans="1:35" x14ac:dyDescent="0.2">
      <c r="A18" s="21" t="s">
        <v>59</v>
      </c>
      <c r="B18" s="4">
        <v>0</v>
      </c>
      <c r="C18" s="4">
        <v>1546.3522012578617</v>
      </c>
      <c r="D18" s="4">
        <v>202.13836477987422</v>
      </c>
      <c r="E18" s="4">
        <v>41.132075471698116</v>
      </c>
      <c r="F18" s="4">
        <v>9.6226415094339615</v>
      </c>
      <c r="G18" s="4">
        <v>5630.2515723270435</v>
      </c>
      <c r="H18" s="4">
        <v>1628.5534591194969</v>
      </c>
      <c r="I18" s="4">
        <v>48.238993710691823</v>
      </c>
      <c r="J18" s="4">
        <v>544.27672955974856</v>
      </c>
      <c r="K18" s="4">
        <v>337.2955974842767</v>
      </c>
      <c r="L18" s="4">
        <v>578.67924528301876</v>
      </c>
      <c r="M18" s="4">
        <v>1667.5471698113208</v>
      </c>
      <c r="N18" s="4">
        <v>185.66037735849056</v>
      </c>
      <c r="O18" s="4">
        <v>315.3459119496855</v>
      </c>
      <c r="P18" s="4">
        <v>410.12578616352192</v>
      </c>
      <c r="Q18" s="4">
        <v>2466.0377358490559</v>
      </c>
      <c r="R18" s="4">
        <v>274.59119496855345</v>
      </c>
      <c r="S18" s="4">
        <v>328.23899371069183</v>
      </c>
      <c r="T18" s="4">
        <v>97.798742138364773</v>
      </c>
      <c r="U18" s="4">
        <v>535.91194968553452</v>
      </c>
      <c r="V18" s="4">
        <v>473.01886792452825</v>
      </c>
      <c r="W18" s="4">
        <v>159.811320754717</v>
      </c>
      <c r="X18" s="4">
        <v>1284.0880503144654</v>
      </c>
      <c r="Y18" s="4">
        <v>91.698113207547166</v>
      </c>
      <c r="Z18" s="4">
        <v>56.289308176100633</v>
      </c>
      <c r="AA18" s="4">
        <v>83.270440251572325</v>
      </c>
      <c r="AB18" s="4">
        <v>158.11320754716982</v>
      </c>
      <c r="AC18" s="4">
        <v>600.06289308176099</v>
      </c>
      <c r="AD18" s="4">
        <v>83.018867924528294</v>
      </c>
      <c r="AE18" s="4">
        <v>312.07547169811318</v>
      </c>
      <c r="AF18" s="4">
        <v>9.433962264150944</v>
      </c>
      <c r="AG18" s="4">
        <v>187.9245283018868</v>
      </c>
      <c r="AH18" s="4">
        <v>0</v>
      </c>
      <c r="AI18" s="4">
        <v>55.283018867924525</v>
      </c>
    </row>
    <row r="19" spans="1:35" x14ac:dyDescent="0.2">
      <c r="A19" s="22" t="s">
        <v>60</v>
      </c>
      <c r="B19" s="14">
        <v>27754.842767295599</v>
      </c>
      <c r="C19" s="14">
        <v>2559.6855345911949</v>
      </c>
      <c r="D19" s="14">
        <v>6.9182389937106921</v>
      </c>
      <c r="E19" s="14">
        <v>101.38364779874213</v>
      </c>
      <c r="F19" s="14">
        <v>18.867924528301888</v>
      </c>
      <c r="G19" s="14">
        <v>6171.132075471698</v>
      </c>
      <c r="H19" s="14">
        <v>2648.4276729559747</v>
      </c>
      <c r="I19" s="14">
        <v>76.352201257861637</v>
      </c>
      <c r="J19" s="14">
        <v>375.15723270440253</v>
      </c>
      <c r="K19" s="14">
        <v>256.35220125786162</v>
      </c>
      <c r="L19" s="14">
        <v>612.38993710691818</v>
      </c>
      <c r="M19" s="14">
        <v>1178.0503144654087</v>
      </c>
      <c r="N19" s="14">
        <v>408.23899371069183</v>
      </c>
      <c r="O19" s="14">
        <v>382.2641509433962</v>
      </c>
      <c r="P19" s="14">
        <v>412.95597484276726</v>
      </c>
      <c r="Q19" s="14">
        <v>1680.943396226415</v>
      </c>
      <c r="R19" s="14">
        <v>896.72955974842762</v>
      </c>
      <c r="S19" s="14">
        <v>289.30817610062894</v>
      </c>
      <c r="T19" s="14">
        <v>102.38993710691824</v>
      </c>
      <c r="U19" s="14">
        <v>396.1635220125786</v>
      </c>
      <c r="V19" s="14">
        <v>266.35220125786162</v>
      </c>
      <c r="W19" s="14">
        <v>130.37735849056602</v>
      </c>
      <c r="X19" s="14">
        <v>594.84276729559747</v>
      </c>
      <c r="Y19" s="14">
        <v>76.540880503144649</v>
      </c>
      <c r="Z19" s="14">
        <v>54.150943396226417</v>
      </c>
      <c r="AA19" s="14">
        <v>41.320754716981128</v>
      </c>
      <c r="AB19" s="14">
        <v>5.3459119496855347</v>
      </c>
      <c r="AC19" s="14">
        <v>69.056603773584911</v>
      </c>
      <c r="AD19" s="14">
        <v>106.98113207547169</v>
      </c>
      <c r="AE19" s="14">
        <v>384.46540880503142</v>
      </c>
      <c r="AF19" s="14">
        <v>34.968553459119498</v>
      </c>
      <c r="AG19" s="14">
        <v>149.49685534591194</v>
      </c>
      <c r="AH19" s="14">
        <v>0</v>
      </c>
      <c r="AI19" s="14">
        <v>74.591194968553452</v>
      </c>
    </row>
    <row r="20" spans="1:35" s="49" customFormat="1" ht="12" customHeight="1" x14ac:dyDescent="0.25">
      <c r="A20" s="49" t="s">
        <v>106</v>
      </c>
    </row>
    <row r="21" spans="1:35" ht="11.25" customHeight="1" x14ac:dyDescent="0.2">
      <c r="A21" s="8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1.25" customHeight="1" x14ac:dyDescent="0.2">
      <c r="A22" s="8" t="s">
        <v>86</v>
      </c>
    </row>
    <row r="23" spans="1:35" ht="12" customHeight="1" x14ac:dyDescent="0.2">
      <c r="A23" s="7" t="s">
        <v>84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</sheetData>
  <mergeCells count="10">
    <mergeCell ref="A20:XFD20"/>
    <mergeCell ref="AC5:AI5"/>
    <mergeCell ref="A1:AI1"/>
    <mergeCell ref="A5:A6"/>
    <mergeCell ref="B5:D5"/>
    <mergeCell ref="E5:F5"/>
    <mergeCell ref="G5:J5"/>
    <mergeCell ref="K5:O5"/>
    <mergeCell ref="P5:Q5"/>
    <mergeCell ref="R5:X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23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18"/>
  </cols>
  <sheetData>
    <row r="1" spans="1:46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</row>
    <row r="2" spans="1:46" ht="15" customHeight="1" x14ac:dyDescent="0.2">
      <c r="A2" s="1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x14ac:dyDescent="0.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x14ac:dyDescent="0.2">
      <c r="A5" s="46" t="s">
        <v>1</v>
      </c>
      <c r="B5" s="44" t="s">
        <v>2</v>
      </c>
      <c r="C5" s="44"/>
      <c r="D5" s="44"/>
      <c r="E5" s="44" t="s">
        <v>3</v>
      </c>
      <c r="F5" s="44"/>
      <c r="G5" s="48" t="s">
        <v>4</v>
      </c>
      <c r="H5" s="48"/>
      <c r="I5" s="48"/>
      <c r="J5" s="48"/>
      <c r="K5" s="48" t="s">
        <v>5</v>
      </c>
      <c r="L5" s="48"/>
      <c r="M5" s="48"/>
      <c r="N5" s="48"/>
      <c r="O5" s="48"/>
      <c r="P5" s="44" t="s">
        <v>6</v>
      </c>
      <c r="Q5" s="44"/>
      <c r="R5" s="48" t="s">
        <v>7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 t="s">
        <v>8</v>
      </c>
      <c r="AM5" s="48"/>
      <c r="AN5" s="48"/>
      <c r="AO5" s="48"/>
      <c r="AP5" s="48"/>
      <c r="AQ5" s="48"/>
      <c r="AR5" s="48"/>
      <c r="AS5" s="48"/>
      <c r="AT5" s="48"/>
    </row>
    <row r="6" spans="1:46" ht="24" x14ac:dyDescent="0.2">
      <c r="A6" s="47"/>
      <c r="B6" s="16" t="s">
        <v>9</v>
      </c>
      <c r="C6" s="16" t="s">
        <v>62</v>
      </c>
      <c r="D6" s="16" t="s">
        <v>11</v>
      </c>
      <c r="E6" s="16" t="s">
        <v>63</v>
      </c>
      <c r="F6" s="16" t="s">
        <v>64</v>
      </c>
      <c r="G6" s="16" t="s">
        <v>65</v>
      </c>
      <c r="H6" s="16" t="s">
        <v>66</v>
      </c>
      <c r="I6" s="16" t="s">
        <v>67</v>
      </c>
      <c r="J6" s="16" t="s">
        <v>17</v>
      </c>
      <c r="K6" s="16" t="s">
        <v>19</v>
      </c>
      <c r="L6" s="16" t="s">
        <v>21</v>
      </c>
      <c r="M6" s="16" t="s">
        <v>18</v>
      </c>
      <c r="N6" s="16" t="s">
        <v>68</v>
      </c>
      <c r="O6" s="16" t="s">
        <v>20</v>
      </c>
      <c r="P6" s="16" t="s">
        <v>26</v>
      </c>
      <c r="Q6" s="16" t="s">
        <v>27</v>
      </c>
      <c r="R6" s="16" t="s">
        <v>69</v>
      </c>
      <c r="S6" s="16" t="s">
        <v>29</v>
      </c>
      <c r="T6" s="16" t="s">
        <v>31</v>
      </c>
      <c r="U6" s="16" t="s">
        <v>33</v>
      </c>
      <c r="V6" s="16" t="s">
        <v>28</v>
      </c>
      <c r="W6" s="16" t="s">
        <v>37</v>
      </c>
      <c r="X6" s="16" t="s">
        <v>34</v>
      </c>
      <c r="Y6" s="16" t="s">
        <v>38</v>
      </c>
      <c r="Z6" s="16" t="s">
        <v>39</v>
      </c>
      <c r="AA6" s="16" t="s">
        <v>70</v>
      </c>
      <c r="AB6" s="16" t="s">
        <v>71</v>
      </c>
      <c r="AC6" s="16" t="s">
        <v>36</v>
      </c>
      <c r="AD6" s="16" t="s">
        <v>72</v>
      </c>
      <c r="AE6" s="16" t="s">
        <v>73</v>
      </c>
      <c r="AF6" s="16" t="s">
        <v>74</v>
      </c>
      <c r="AG6" s="16" t="s">
        <v>75</v>
      </c>
      <c r="AH6" s="16" t="s">
        <v>76</v>
      </c>
      <c r="AI6" s="16" t="s">
        <v>77</v>
      </c>
      <c r="AJ6" s="16" t="s">
        <v>78</v>
      </c>
      <c r="AK6" s="16" t="s">
        <v>79</v>
      </c>
      <c r="AL6" s="16" t="s">
        <v>40</v>
      </c>
      <c r="AM6" s="16" t="s">
        <v>44</v>
      </c>
      <c r="AN6" s="16" t="s">
        <v>41</v>
      </c>
      <c r="AO6" s="16" t="s">
        <v>80</v>
      </c>
      <c r="AP6" s="16" t="s">
        <v>81</v>
      </c>
      <c r="AQ6" s="16" t="s">
        <v>42</v>
      </c>
      <c r="AR6" s="16" t="s">
        <v>82</v>
      </c>
      <c r="AS6" s="16" t="s">
        <v>45</v>
      </c>
      <c r="AT6" s="16" t="s">
        <v>83</v>
      </c>
    </row>
    <row r="7" spans="1:46" x14ac:dyDescent="0.2">
      <c r="A7" s="23" t="s">
        <v>48</v>
      </c>
      <c r="B7" s="17">
        <f>SUM(B8:B19)</f>
        <v>161707.10691823903</v>
      </c>
      <c r="C7" s="17">
        <f t="shared" ref="C7:AT7" si="0">SUM(C8:C19)</f>
        <v>28872.138364779872</v>
      </c>
      <c r="D7" s="17">
        <f t="shared" si="0"/>
        <v>934.33962264150944</v>
      </c>
      <c r="E7" s="17">
        <f t="shared" si="0"/>
        <v>3999.5597484276727</v>
      </c>
      <c r="F7" s="17">
        <f t="shared" si="0"/>
        <v>218.93081761006286</v>
      </c>
      <c r="G7" s="17">
        <f t="shared" si="0"/>
        <v>17235.53459119497</v>
      </c>
      <c r="H7" s="17">
        <f t="shared" si="0"/>
        <v>13886.352201257861</v>
      </c>
      <c r="I7" s="17">
        <f t="shared" si="0"/>
        <v>641.19496855345903</v>
      </c>
      <c r="J7" s="17">
        <f t="shared" si="0"/>
        <v>14277.798742138364</v>
      </c>
      <c r="K7" s="17">
        <f t="shared" si="0"/>
        <v>13886.352201257861</v>
      </c>
      <c r="L7" s="17">
        <f t="shared" si="0"/>
        <v>641.19496855345903</v>
      </c>
      <c r="M7" s="17">
        <f t="shared" si="0"/>
        <v>14277.798742138364</v>
      </c>
      <c r="N7" s="17">
        <f t="shared" si="0"/>
        <v>5766.6666666666661</v>
      </c>
      <c r="O7" s="17">
        <f t="shared" si="0"/>
        <v>4567.2955974842762</v>
      </c>
      <c r="P7" s="17">
        <f t="shared" si="0"/>
        <v>4315.6603773584902</v>
      </c>
      <c r="Q7" s="17">
        <f t="shared" si="0"/>
        <v>16375.094339622641</v>
      </c>
      <c r="R7" s="17">
        <f t="shared" si="0"/>
        <v>2879.9371069182389</v>
      </c>
      <c r="S7" s="17">
        <f t="shared" si="0"/>
        <v>434.40251572327043</v>
      </c>
      <c r="T7" s="17">
        <f t="shared" si="0"/>
        <v>5579.1823899371075</v>
      </c>
      <c r="U7" s="17">
        <f t="shared" si="0"/>
        <v>1360</v>
      </c>
      <c r="V7" s="17">
        <f t="shared" si="0"/>
        <v>3749.2452830188677</v>
      </c>
      <c r="W7" s="17">
        <f t="shared" si="0"/>
        <v>584.84276729559747</v>
      </c>
      <c r="X7" s="17">
        <f t="shared" si="0"/>
        <v>883.52201257861634</v>
      </c>
      <c r="Y7" s="17">
        <f t="shared" si="0"/>
        <v>573.71069182389942</v>
      </c>
      <c r="Z7" s="17">
        <f t="shared" si="0"/>
        <v>588.23899371069183</v>
      </c>
      <c r="AA7" s="17">
        <f t="shared" si="0"/>
        <v>1053.3962264150946</v>
      </c>
      <c r="AB7" s="17">
        <f t="shared" si="0"/>
        <v>3071.0691823899369</v>
      </c>
      <c r="AC7" s="17">
        <f t="shared" si="0"/>
        <v>972.57861635220127</v>
      </c>
      <c r="AD7" s="17">
        <f t="shared" si="0"/>
        <v>243.14465408805032</v>
      </c>
      <c r="AE7" s="17">
        <f t="shared" si="0"/>
        <v>70.943396226415089</v>
      </c>
      <c r="AF7" s="17">
        <f t="shared" si="0"/>
        <v>346.54088050314471</v>
      </c>
      <c r="AG7" s="17">
        <f t="shared" si="0"/>
        <v>125.97484276729558</v>
      </c>
      <c r="AH7" s="17">
        <f t="shared" si="0"/>
        <v>631.88679245283026</v>
      </c>
      <c r="AI7" s="17">
        <f t="shared" si="0"/>
        <v>90.314465408805034</v>
      </c>
      <c r="AJ7" s="17">
        <f t="shared" si="0"/>
        <v>158.11320754716982</v>
      </c>
      <c r="AK7" s="17">
        <f t="shared" si="0"/>
        <v>109.55974842767296</v>
      </c>
      <c r="AL7" s="17">
        <f t="shared" si="0"/>
        <v>1206.5408805031445</v>
      </c>
      <c r="AM7" s="17">
        <f t="shared" si="0"/>
        <v>1981.1320754716983</v>
      </c>
      <c r="AN7" s="17">
        <f t="shared" si="0"/>
        <v>1343.7735849056605</v>
      </c>
      <c r="AO7" s="17">
        <f t="shared" si="0"/>
        <v>810.50314465408815</v>
      </c>
      <c r="AP7" s="17">
        <f t="shared" si="0"/>
        <v>24.90566037735849</v>
      </c>
      <c r="AQ7" s="17">
        <f t="shared" si="0"/>
        <v>3137.4213836477988</v>
      </c>
      <c r="AR7" s="17">
        <f t="shared" si="0"/>
        <v>515.28301886792451</v>
      </c>
      <c r="AS7" s="17">
        <f t="shared" si="0"/>
        <v>11.446540880503145</v>
      </c>
      <c r="AT7" s="17">
        <f t="shared" si="0"/>
        <v>21.19496855345912</v>
      </c>
    </row>
    <row r="8" spans="1:46" x14ac:dyDescent="0.2">
      <c r="A8" s="21" t="s">
        <v>49</v>
      </c>
      <c r="B8" s="4">
        <v>35228.176100628931</v>
      </c>
      <c r="C8" s="4">
        <v>1874.3396226415093</v>
      </c>
      <c r="D8" s="4">
        <v>0</v>
      </c>
      <c r="E8" s="4">
        <v>303.96226415094338</v>
      </c>
      <c r="F8" s="4">
        <v>21.446540880503143</v>
      </c>
      <c r="G8" s="4">
        <v>1515.7861635220127</v>
      </c>
      <c r="H8" s="4">
        <v>1164.8427672955975</v>
      </c>
      <c r="I8" s="4">
        <v>53.584905660377352</v>
      </c>
      <c r="J8" s="4">
        <v>535.97484276729563</v>
      </c>
      <c r="K8" s="4">
        <v>1164.8427672955975</v>
      </c>
      <c r="L8" s="4">
        <v>53.584905660377352</v>
      </c>
      <c r="M8" s="4">
        <v>535.97484276729563</v>
      </c>
      <c r="N8" s="4">
        <v>489.05660377358487</v>
      </c>
      <c r="O8" s="4">
        <v>334.77987421383648</v>
      </c>
      <c r="P8" s="4">
        <v>402.57861635220121</v>
      </c>
      <c r="Q8" s="4">
        <v>1323.5220125786161</v>
      </c>
      <c r="R8" s="4">
        <v>414.08805031446542</v>
      </c>
      <c r="S8" s="4">
        <v>42.955974842767297</v>
      </c>
      <c r="T8" s="4">
        <v>467.86163522012578</v>
      </c>
      <c r="U8" s="4">
        <v>82.452830188679243</v>
      </c>
      <c r="V8" s="4">
        <v>725.91194968553452</v>
      </c>
      <c r="W8" s="4">
        <v>50.943396226415096</v>
      </c>
      <c r="X8" s="4">
        <v>71.257861635220124</v>
      </c>
      <c r="Y8" s="4">
        <v>53.647798742138363</v>
      </c>
      <c r="Z8" s="4">
        <v>0.62893081761006286</v>
      </c>
      <c r="AA8" s="4">
        <v>85.408805031446533</v>
      </c>
      <c r="AB8" s="4">
        <v>0</v>
      </c>
      <c r="AC8" s="4">
        <v>78.050314465408803</v>
      </c>
      <c r="AD8" s="4">
        <v>21.949685534591193</v>
      </c>
      <c r="AE8" s="4">
        <v>6.10062893081761</v>
      </c>
      <c r="AF8" s="4">
        <v>24.465408805031444</v>
      </c>
      <c r="AG8" s="4">
        <v>15.911949685534591</v>
      </c>
      <c r="AH8" s="4">
        <v>43.647798742138363</v>
      </c>
      <c r="AI8" s="4">
        <v>0</v>
      </c>
      <c r="AJ8" s="4">
        <v>20.50314465408805</v>
      </c>
      <c r="AK8" s="4">
        <v>4.4025157232704402</v>
      </c>
      <c r="AL8" s="4">
        <v>14.213836477987421</v>
      </c>
      <c r="AM8" s="4">
        <v>107.54716981132076</v>
      </c>
      <c r="AN8" s="4">
        <v>99.874213836477992</v>
      </c>
      <c r="AO8" s="4">
        <v>47.044025157232703</v>
      </c>
      <c r="AP8" s="4">
        <v>0</v>
      </c>
      <c r="AQ8" s="4">
        <v>225.40880503144655</v>
      </c>
      <c r="AR8" s="4">
        <v>37.044025157232703</v>
      </c>
      <c r="AS8" s="4">
        <v>0</v>
      </c>
      <c r="AT8" s="4">
        <v>0</v>
      </c>
    </row>
    <row r="9" spans="1:46" x14ac:dyDescent="0.2">
      <c r="A9" s="21" t="s">
        <v>50</v>
      </c>
      <c r="B9" s="4">
        <v>13978.050314465409</v>
      </c>
      <c r="C9" s="4">
        <v>1402.1383647798741</v>
      </c>
      <c r="D9" s="4">
        <v>22.327044025157232</v>
      </c>
      <c r="E9" s="4">
        <v>151.57232704402514</v>
      </c>
      <c r="F9" s="4">
        <v>128.80503144654088</v>
      </c>
      <c r="G9" s="4">
        <v>370.75471698113205</v>
      </c>
      <c r="H9" s="4">
        <v>371.76100628930817</v>
      </c>
      <c r="I9" s="4">
        <v>18.238993710691823</v>
      </c>
      <c r="J9" s="4">
        <v>598.74213836477986</v>
      </c>
      <c r="K9" s="4">
        <v>371.76100628930817</v>
      </c>
      <c r="L9" s="4">
        <v>18.238993710691823</v>
      </c>
      <c r="M9" s="4">
        <v>598.74213836477986</v>
      </c>
      <c r="N9" s="4">
        <v>515.78616352201254</v>
      </c>
      <c r="O9" s="4">
        <v>649.49685534591197</v>
      </c>
      <c r="P9" s="4">
        <v>472.95597484276732</v>
      </c>
      <c r="Q9" s="4">
        <v>1409.4968553459119</v>
      </c>
      <c r="R9" s="4">
        <v>264.21383647798746</v>
      </c>
      <c r="S9" s="4">
        <v>16.729559748427672</v>
      </c>
      <c r="T9" s="4">
        <v>414.08805031446542</v>
      </c>
      <c r="U9" s="4">
        <v>95.786163522012572</v>
      </c>
      <c r="V9" s="4">
        <v>353.89937106918239</v>
      </c>
      <c r="W9" s="4">
        <v>42.389937106918239</v>
      </c>
      <c r="X9" s="4">
        <v>77.672955974842765</v>
      </c>
      <c r="Y9" s="4">
        <v>40.062893081761004</v>
      </c>
      <c r="Z9" s="4">
        <v>14.465408805031446</v>
      </c>
      <c r="AA9" s="4">
        <v>162.57861635220129</v>
      </c>
      <c r="AB9" s="4">
        <v>0</v>
      </c>
      <c r="AC9" s="4">
        <v>65.84905660377359</v>
      </c>
      <c r="AD9" s="4">
        <v>13.836477987421384</v>
      </c>
      <c r="AE9" s="4">
        <v>12.767295597484276</v>
      </c>
      <c r="AF9" s="4">
        <v>40.880503144654085</v>
      </c>
      <c r="AG9" s="4">
        <v>7.1069182389937104</v>
      </c>
      <c r="AH9" s="4">
        <v>47.987421383647799</v>
      </c>
      <c r="AI9" s="4">
        <v>3.2704402515723268</v>
      </c>
      <c r="AJ9" s="4">
        <v>20.377358490566039</v>
      </c>
      <c r="AK9" s="4">
        <v>10.314465408805031</v>
      </c>
      <c r="AL9" s="4">
        <v>14.465408805031446</v>
      </c>
      <c r="AM9" s="4">
        <v>191.06918238993711</v>
      </c>
      <c r="AN9" s="4">
        <v>126.66666666666667</v>
      </c>
      <c r="AO9" s="4">
        <v>154.08805031446536</v>
      </c>
      <c r="AP9" s="4">
        <v>10.440251572327044</v>
      </c>
      <c r="AQ9" s="4">
        <v>264.2138364779874</v>
      </c>
      <c r="AR9" s="4">
        <v>48.742138364779876</v>
      </c>
      <c r="AS9" s="4">
        <v>0</v>
      </c>
      <c r="AT9" s="4">
        <v>0</v>
      </c>
    </row>
    <row r="10" spans="1:46" x14ac:dyDescent="0.2">
      <c r="A10" s="21" t="s">
        <v>51</v>
      </c>
      <c r="B10" s="4">
        <v>3444.7798742138366</v>
      </c>
      <c r="C10" s="4">
        <v>2076.2264150943397</v>
      </c>
      <c r="D10" s="4">
        <v>0</v>
      </c>
      <c r="E10" s="4">
        <v>204.65408805031447</v>
      </c>
      <c r="F10" s="4">
        <v>7.6729559748427674</v>
      </c>
      <c r="G10" s="4">
        <v>102.95597484276729</v>
      </c>
      <c r="H10" s="4">
        <v>241.69811320754715</v>
      </c>
      <c r="I10" s="4">
        <v>10.377358490566037</v>
      </c>
      <c r="J10" s="4">
        <v>441.1320754716981</v>
      </c>
      <c r="K10" s="4">
        <v>241.69811320754715</v>
      </c>
      <c r="L10" s="4">
        <v>10.377358490566037</v>
      </c>
      <c r="M10" s="4">
        <v>441.1320754716981</v>
      </c>
      <c r="N10" s="4">
        <v>415.97484276729557</v>
      </c>
      <c r="O10" s="4">
        <v>576.28930817610058</v>
      </c>
      <c r="P10" s="4">
        <v>245.40880503144658</v>
      </c>
      <c r="Q10" s="4">
        <v>944.71698113207549</v>
      </c>
      <c r="R10" s="4">
        <v>214.46540880503142</v>
      </c>
      <c r="S10" s="4">
        <v>0</v>
      </c>
      <c r="T10" s="4">
        <v>371.13207547169816</v>
      </c>
      <c r="U10" s="4">
        <v>83.20754716981132</v>
      </c>
      <c r="V10" s="4">
        <v>169.81132075471697</v>
      </c>
      <c r="W10" s="4">
        <v>61.635220125786162</v>
      </c>
      <c r="X10" s="4">
        <v>70.880503144654085</v>
      </c>
      <c r="Y10" s="4">
        <v>26.981132075471699</v>
      </c>
      <c r="Z10" s="4">
        <v>3.2704402515723268</v>
      </c>
      <c r="AA10" s="4">
        <v>91.320754716981128</v>
      </c>
      <c r="AB10" s="4">
        <v>0</v>
      </c>
      <c r="AC10" s="4">
        <v>157.29559748427673</v>
      </c>
      <c r="AD10" s="4">
        <v>13.144654088050315</v>
      </c>
      <c r="AE10" s="4">
        <v>10.628930817610062</v>
      </c>
      <c r="AF10" s="4">
        <v>26.10062893081761</v>
      </c>
      <c r="AG10" s="4">
        <v>13.39622641509434</v>
      </c>
      <c r="AH10" s="4">
        <v>56.540880503144656</v>
      </c>
      <c r="AI10" s="4">
        <v>13.39622641509434</v>
      </c>
      <c r="AJ10" s="4">
        <v>9.8742138364779866</v>
      </c>
      <c r="AK10" s="4">
        <v>6.2893081761006284</v>
      </c>
      <c r="AL10" s="4">
        <v>21.949685534591193</v>
      </c>
      <c r="AM10" s="4">
        <v>314.15094339622641</v>
      </c>
      <c r="AN10" s="4">
        <v>66.415094339622641</v>
      </c>
      <c r="AO10" s="4">
        <v>89.433962264150935</v>
      </c>
      <c r="AP10" s="4">
        <v>1.3836477987421383</v>
      </c>
      <c r="AQ10" s="4">
        <v>238.74213836477986</v>
      </c>
      <c r="AR10" s="4">
        <v>24.465408805031444</v>
      </c>
      <c r="AS10" s="4">
        <v>6.1635220125786159</v>
      </c>
      <c r="AT10" s="4">
        <v>0</v>
      </c>
    </row>
    <row r="11" spans="1:46" x14ac:dyDescent="0.2">
      <c r="A11" s="21" t="s">
        <v>52</v>
      </c>
      <c r="B11" s="4">
        <v>3843.6477987421381</v>
      </c>
      <c r="C11" s="4">
        <v>3705.7232704402518</v>
      </c>
      <c r="D11" s="4">
        <v>0</v>
      </c>
      <c r="E11" s="4">
        <v>390.56603773584908</v>
      </c>
      <c r="F11" s="4">
        <v>5.0314465408805029</v>
      </c>
      <c r="G11" s="4">
        <v>1266.9811320754716</v>
      </c>
      <c r="H11" s="4">
        <v>1843.5849056603772</v>
      </c>
      <c r="I11" s="4">
        <v>86.79245283018868</v>
      </c>
      <c r="J11" s="4">
        <v>2768.0503144654085</v>
      </c>
      <c r="K11" s="4">
        <v>1843.5849056603772</v>
      </c>
      <c r="L11" s="4">
        <v>86.79245283018868</v>
      </c>
      <c r="M11" s="4">
        <v>2768.0503144654085</v>
      </c>
      <c r="N11" s="4">
        <v>398.17610062893078</v>
      </c>
      <c r="O11" s="4">
        <v>535.84905660377353</v>
      </c>
      <c r="P11" s="4">
        <v>452.89308176100627</v>
      </c>
      <c r="Q11" s="4">
        <v>1018.9308176100627</v>
      </c>
      <c r="R11" s="4">
        <v>128.86792452830187</v>
      </c>
      <c r="S11" s="4">
        <v>0</v>
      </c>
      <c r="T11" s="4">
        <v>635.47169811320748</v>
      </c>
      <c r="U11" s="4">
        <v>63.459119496855344</v>
      </c>
      <c r="V11" s="4">
        <v>376.72955974842768</v>
      </c>
      <c r="W11" s="4">
        <v>75.534591194968584</v>
      </c>
      <c r="X11" s="4">
        <v>57.610062893081761</v>
      </c>
      <c r="Y11" s="4">
        <v>37.861635220125784</v>
      </c>
      <c r="Z11" s="4">
        <v>5.5974842767295598</v>
      </c>
      <c r="AA11" s="4">
        <v>59.496855345911946</v>
      </c>
      <c r="AB11" s="4">
        <v>0</v>
      </c>
      <c r="AC11" s="4">
        <v>53.962264150943398</v>
      </c>
      <c r="AD11" s="4">
        <v>16.855345911949684</v>
      </c>
      <c r="AE11" s="4">
        <v>4.9056603773584904</v>
      </c>
      <c r="AF11" s="4">
        <v>24.842767295597483</v>
      </c>
      <c r="AG11" s="4">
        <v>8.6792452830188669</v>
      </c>
      <c r="AH11" s="4">
        <v>45.471698113207545</v>
      </c>
      <c r="AI11" s="4">
        <v>1.2578616352201257</v>
      </c>
      <c r="AJ11" s="4">
        <v>17.044025157232703</v>
      </c>
      <c r="AK11" s="4">
        <v>6.7295597484276728</v>
      </c>
      <c r="AL11" s="4">
        <v>35.723270440251575</v>
      </c>
      <c r="AM11" s="4">
        <v>136.98113207547169</v>
      </c>
      <c r="AN11" s="4">
        <v>111.88679245283019</v>
      </c>
      <c r="AO11" s="4">
        <v>36.352201257861637</v>
      </c>
      <c r="AP11" s="4">
        <v>0.25157232704402516</v>
      </c>
      <c r="AQ11" s="4">
        <v>340.25157232704402</v>
      </c>
      <c r="AR11" s="4">
        <v>48.364779874213838</v>
      </c>
      <c r="AS11" s="4">
        <v>0</v>
      </c>
      <c r="AT11" s="4">
        <v>0</v>
      </c>
    </row>
    <row r="12" spans="1:46" x14ac:dyDescent="0.2">
      <c r="A12" s="21" t="s">
        <v>53</v>
      </c>
      <c r="B12" s="4">
        <v>13233.396226415094</v>
      </c>
      <c r="C12" s="4">
        <v>4103.2075471698108</v>
      </c>
      <c r="D12" s="4">
        <v>58.176100628930818</v>
      </c>
      <c r="E12" s="4">
        <v>579.49685534591197</v>
      </c>
      <c r="F12" s="4">
        <v>5.5974842767295598</v>
      </c>
      <c r="G12" s="4">
        <v>973.39622641509436</v>
      </c>
      <c r="H12" s="4">
        <v>2298.4276729559747</v>
      </c>
      <c r="I12" s="4">
        <v>53.710691823899367</v>
      </c>
      <c r="J12" s="4">
        <v>4118.6792452830186</v>
      </c>
      <c r="K12" s="4">
        <v>2298.4276729559747</v>
      </c>
      <c r="L12" s="4">
        <v>53.710691823899367</v>
      </c>
      <c r="M12" s="4">
        <v>4118.6792452830186</v>
      </c>
      <c r="N12" s="4">
        <v>201.3207547169811</v>
      </c>
      <c r="O12" s="4">
        <v>619.74842767295581</v>
      </c>
      <c r="P12" s="4">
        <v>327.10691823899373</v>
      </c>
      <c r="Q12" s="4">
        <v>1192.1383647798741</v>
      </c>
      <c r="R12" s="4">
        <v>271.69811320754718</v>
      </c>
      <c r="S12" s="4">
        <v>0</v>
      </c>
      <c r="T12" s="4">
        <v>818.93081761006283</v>
      </c>
      <c r="U12" s="4">
        <v>410.31446540880506</v>
      </c>
      <c r="V12" s="4">
        <v>280.06289308176099</v>
      </c>
      <c r="W12" s="4">
        <v>46.60377358490566</v>
      </c>
      <c r="X12" s="4">
        <v>81.76100628930817</v>
      </c>
      <c r="Y12" s="4">
        <v>46.415094339622641</v>
      </c>
      <c r="Z12" s="4">
        <v>0</v>
      </c>
      <c r="AA12" s="4">
        <v>89.559748427672957</v>
      </c>
      <c r="AB12" s="4">
        <v>0</v>
      </c>
      <c r="AC12" s="4">
        <v>58.1132075471698</v>
      </c>
      <c r="AD12" s="4">
        <v>33.459119496855344</v>
      </c>
      <c r="AE12" s="4">
        <v>7.5471698113207548</v>
      </c>
      <c r="AF12" s="4">
        <v>34.339622641509436</v>
      </c>
      <c r="AG12" s="4">
        <v>12.389937106918239</v>
      </c>
      <c r="AH12" s="4">
        <v>64.40251572327044</v>
      </c>
      <c r="AI12" s="4">
        <v>39.748427672955977</v>
      </c>
      <c r="AJ12" s="4">
        <v>7.8616352201257858</v>
      </c>
      <c r="AK12" s="4">
        <v>2.2012578616352201</v>
      </c>
      <c r="AL12" s="4">
        <v>26.477987421383649</v>
      </c>
      <c r="AM12" s="4">
        <v>195.09433962264151</v>
      </c>
      <c r="AN12" s="4">
        <v>195.22012578616355</v>
      </c>
      <c r="AO12" s="4">
        <v>95.59748427672956</v>
      </c>
      <c r="AP12" s="4">
        <v>1.3836477987421383</v>
      </c>
      <c r="AQ12" s="4">
        <v>227.73584905660377</v>
      </c>
      <c r="AR12" s="4">
        <v>32.955974842767297</v>
      </c>
      <c r="AS12" s="4">
        <v>0</v>
      </c>
      <c r="AT12" s="4">
        <v>0</v>
      </c>
    </row>
    <row r="13" spans="1:46" x14ac:dyDescent="0.2">
      <c r="A13" s="21" t="s">
        <v>54</v>
      </c>
      <c r="B13" s="4">
        <v>27545.220125786163</v>
      </c>
      <c r="C13" s="4">
        <v>3157.4842767295595</v>
      </c>
      <c r="D13" s="4">
        <v>41.257861635220124</v>
      </c>
      <c r="E13" s="4">
        <v>316.9182389937107</v>
      </c>
      <c r="F13" s="4">
        <v>3.2704402515723268</v>
      </c>
      <c r="G13" s="4">
        <v>430.25157232704402</v>
      </c>
      <c r="H13" s="4">
        <v>287.98742138364781</v>
      </c>
      <c r="I13" s="4">
        <v>60.440251572327043</v>
      </c>
      <c r="J13" s="4">
        <v>2608.616352201258</v>
      </c>
      <c r="K13" s="4">
        <v>287.98742138364781</v>
      </c>
      <c r="L13" s="4">
        <v>60.440251572327043</v>
      </c>
      <c r="M13" s="4">
        <v>2608.616352201258</v>
      </c>
      <c r="N13" s="4">
        <v>481.1320754716981</v>
      </c>
      <c r="O13" s="4">
        <v>322.83018867924528</v>
      </c>
      <c r="P13" s="4">
        <v>364.33962264150944</v>
      </c>
      <c r="Q13" s="4">
        <v>1107.2955974842766</v>
      </c>
      <c r="R13" s="4">
        <v>189.55974842767296</v>
      </c>
      <c r="S13" s="4">
        <v>0</v>
      </c>
      <c r="T13" s="4">
        <v>654.77987421383648</v>
      </c>
      <c r="U13" s="4">
        <v>84.779874213836479</v>
      </c>
      <c r="V13" s="4">
        <v>186.54088050314465</v>
      </c>
      <c r="W13" s="4">
        <v>55.660377358490564</v>
      </c>
      <c r="X13" s="4">
        <v>49.559748427672957</v>
      </c>
      <c r="Y13" s="4">
        <v>31.320754716981131</v>
      </c>
      <c r="Z13" s="4">
        <v>0</v>
      </c>
      <c r="AA13" s="4">
        <v>123.52201257861635</v>
      </c>
      <c r="AB13" s="4">
        <v>0</v>
      </c>
      <c r="AC13" s="4">
        <v>38.113207547169807</v>
      </c>
      <c r="AD13" s="4">
        <v>5.7861635220125782</v>
      </c>
      <c r="AE13" s="4">
        <v>3.0188679245283017</v>
      </c>
      <c r="AF13" s="4">
        <v>18.176100628930818</v>
      </c>
      <c r="AG13" s="4">
        <v>6.7924528301886795</v>
      </c>
      <c r="AH13" s="4">
        <v>12.327044025157232</v>
      </c>
      <c r="AI13" s="4">
        <v>3.7106918238993711</v>
      </c>
      <c r="AJ13" s="4">
        <v>8.6792452830188669</v>
      </c>
      <c r="AK13" s="4">
        <v>7.232704402515723</v>
      </c>
      <c r="AL13" s="4">
        <v>9.0566037735849054</v>
      </c>
      <c r="AM13" s="4">
        <v>172.0754716981132</v>
      </c>
      <c r="AN13" s="4">
        <v>53.270440251572325</v>
      </c>
      <c r="AO13" s="4">
        <v>48.679245283018865</v>
      </c>
      <c r="AP13" s="4">
        <v>0</v>
      </c>
      <c r="AQ13" s="4">
        <v>205.78616352201257</v>
      </c>
      <c r="AR13" s="4">
        <v>25.911949685534591</v>
      </c>
      <c r="AS13" s="4">
        <v>0</v>
      </c>
      <c r="AT13" s="4">
        <v>0.50314465408805031</v>
      </c>
    </row>
    <row r="14" spans="1:46" x14ac:dyDescent="0.2">
      <c r="A14" s="21" t="s">
        <v>55</v>
      </c>
      <c r="B14" s="4">
        <v>34122.012578616348</v>
      </c>
      <c r="C14" s="4">
        <v>2134.9056603773583</v>
      </c>
      <c r="D14" s="4">
        <v>0</v>
      </c>
      <c r="E14" s="4">
        <v>272.76729559748429</v>
      </c>
      <c r="F14" s="4">
        <v>16.918238993710691</v>
      </c>
      <c r="G14" s="4">
        <v>97.044025157232696</v>
      </c>
      <c r="H14" s="4">
        <v>125.47169811320754</v>
      </c>
      <c r="I14" s="4">
        <v>0</v>
      </c>
      <c r="J14" s="4">
        <v>960.62893081761001</v>
      </c>
      <c r="K14" s="4">
        <v>125.47169811320754</v>
      </c>
      <c r="L14" s="4">
        <v>0</v>
      </c>
      <c r="M14" s="4">
        <v>960.62893081761001</v>
      </c>
      <c r="N14" s="4">
        <v>639.62264150943395</v>
      </c>
      <c r="O14" s="4">
        <v>316.47798742138366</v>
      </c>
      <c r="P14" s="4">
        <v>453.0817610062893</v>
      </c>
      <c r="Q14" s="4">
        <v>1103.7106918238994</v>
      </c>
      <c r="R14" s="4">
        <v>89.874213836477992</v>
      </c>
      <c r="S14" s="4">
        <v>0</v>
      </c>
      <c r="T14" s="4">
        <v>438.23899371069183</v>
      </c>
      <c r="U14" s="4">
        <v>52.012578616352201</v>
      </c>
      <c r="V14" s="4">
        <v>208.42767295597483</v>
      </c>
      <c r="W14" s="4">
        <v>40</v>
      </c>
      <c r="X14" s="4">
        <v>114.71698113207547</v>
      </c>
      <c r="Y14" s="4">
        <v>66.289308176100633</v>
      </c>
      <c r="Z14" s="4">
        <v>0.75471698113207542</v>
      </c>
      <c r="AA14" s="4">
        <v>53.899371069182386</v>
      </c>
      <c r="AB14" s="4">
        <v>0</v>
      </c>
      <c r="AC14" s="4">
        <v>104.52830188679245</v>
      </c>
      <c r="AD14" s="4">
        <v>20.817610062893081</v>
      </c>
      <c r="AE14" s="4">
        <v>1.6352201257861634</v>
      </c>
      <c r="AF14" s="4">
        <v>40.691823899371066</v>
      </c>
      <c r="AG14" s="4">
        <v>16.60377358490566</v>
      </c>
      <c r="AH14" s="4">
        <v>10.377358490566037</v>
      </c>
      <c r="AI14" s="4">
        <v>3.5849056603773586</v>
      </c>
      <c r="AJ14" s="4">
        <v>4.2767295597484276</v>
      </c>
      <c r="AK14" s="4">
        <v>7.3584905660377355</v>
      </c>
      <c r="AL14" s="4">
        <v>42.767295597484278</v>
      </c>
      <c r="AM14" s="4">
        <v>113.89937106918239</v>
      </c>
      <c r="AN14" s="4">
        <v>64.088050314465406</v>
      </c>
      <c r="AO14" s="4">
        <v>15.723270440251572</v>
      </c>
      <c r="AP14" s="4">
        <v>3.1446540880503142</v>
      </c>
      <c r="AQ14" s="4">
        <v>277.86163522012578</v>
      </c>
      <c r="AR14" s="4">
        <v>30.566037735849054</v>
      </c>
      <c r="AS14" s="4">
        <v>0.62893081761006286</v>
      </c>
      <c r="AT14" s="4">
        <v>4.716981132075472</v>
      </c>
    </row>
    <row r="15" spans="1:46" x14ac:dyDescent="0.2">
      <c r="A15" s="21" t="s">
        <v>56</v>
      </c>
      <c r="B15" s="4">
        <v>3473.4591194968552</v>
      </c>
      <c r="C15" s="4">
        <v>1349.4968553459119</v>
      </c>
      <c r="D15" s="4">
        <v>11.0062893081761</v>
      </c>
      <c r="E15" s="4">
        <v>524.40251572327043</v>
      </c>
      <c r="F15" s="4">
        <v>3.459119496855346</v>
      </c>
      <c r="G15" s="4">
        <v>49.056603773584904</v>
      </c>
      <c r="H15" s="4">
        <v>80.503144654088047</v>
      </c>
      <c r="I15" s="4">
        <v>15.09433962264151</v>
      </c>
      <c r="J15" s="4">
        <v>485.53459119496853</v>
      </c>
      <c r="K15" s="4">
        <v>80.503144654088047</v>
      </c>
      <c r="L15" s="4">
        <v>15.09433962264151</v>
      </c>
      <c r="M15" s="4">
        <v>485.53459119496853</v>
      </c>
      <c r="N15" s="4">
        <v>287.23270440251571</v>
      </c>
      <c r="O15" s="4">
        <v>211.00628930817609</v>
      </c>
      <c r="P15" s="4">
        <v>162.83018867924528</v>
      </c>
      <c r="Q15" s="4">
        <v>661.94968553459114</v>
      </c>
      <c r="R15" s="4">
        <v>122.95597484276729</v>
      </c>
      <c r="S15" s="4">
        <v>0</v>
      </c>
      <c r="T15" s="4">
        <v>342.51572327044022</v>
      </c>
      <c r="U15" s="4">
        <v>47.987421383647799</v>
      </c>
      <c r="V15" s="4">
        <v>253.77358490566039</v>
      </c>
      <c r="W15" s="4">
        <v>29.056603773584904</v>
      </c>
      <c r="X15" s="4">
        <v>81.698113207547166</v>
      </c>
      <c r="Y15" s="4">
        <v>55.723270440251568</v>
      </c>
      <c r="Z15" s="4">
        <v>0</v>
      </c>
      <c r="AA15" s="4">
        <v>59.433962264150942</v>
      </c>
      <c r="AB15" s="4">
        <v>0</v>
      </c>
      <c r="AC15" s="4">
        <v>76.037735849056602</v>
      </c>
      <c r="AD15" s="4">
        <v>11.949685534591195</v>
      </c>
      <c r="AE15" s="4">
        <v>6.7924528301886795</v>
      </c>
      <c r="AF15" s="4">
        <v>33.081761006289305</v>
      </c>
      <c r="AG15" s="4">
        <v>11.69811320754717</v>
      </c>
      <c r="AH15" s="4">
        <v>15.471698113207546</v>
      </c>
      <c r="AI15" s="4">
        <v>0</v>
      </c>
      <c r="AJ15" s="4">
        <v>5.8490566037735849</v>
      </c>
      <c r="AK15" s="4">
        <v>4.716981132075472</v>
      </c>
      <c r="AL15" s="4">
        <v>35.849056603773583</v>
      </c>
      <c r="AM15" s="4">
        <v>67.798742138364773</v>
      </c>
      <c r="AN15" s="4">
        <v>62.327044025157228</v>
      </c>
      <c r="AO15" s="4">
        <v>19.433962264150942</v>
      </c>
      <c r="AP15" s="4">
        <v>4.0880503144654083</v>
      </c>
      <c r="AQ15" s="4">
        <v>642.38993710691818</v>
      </c>
      <c r="AR15" s="4">
        <v>27.987421383647799</v>
      </c>
      <c r="AS15" s="4">
        <v>0</v>
      </c>
      <c r="AT15" s="4">
        <v>0</v>
      </c>
    </row>
    <row r="16" spans="1:46" x14ac:dyDescent="0.2">
      <c r="A16" s="21" t="s">
        <v>57</v>
      </c>
      <c r="B16" s="4">
        <v>2641.0691823899369</v>
      </c>
      <c r="C16" s="4">
        <v>2843.8993710691825</v>
      </c>
      <c r="D16" s="4">
        <v>204.65408805031447</v>
      </c>
      <c r="E16" s="4">
        <v>757.54716981132071</v>
      </c>
      <c r="F16" s="4">
        <v>1.8867924528301887</v>
      </c>
      <c r="G16" s="4">
        <v>880.44025157232704</v>
      </c>
      <c r="H16" s="4">
        <v>2663.9622641509432</v>
      </c>
      <c r="I16" s="4">
        <v>127.86163522012578</v>
      </c>
      <c r="J16" s="4">
        <v>346.72955974842768</v>
      </c>
      <c r="K16" s="4">
        <v>2663.9622641509432</v>
      </c>
      <c r="L16" s="4">
        <v>127.86163522012578</v>
      </c>
      <c r="M16" s="4">
        <v>346.72955974842768</v>
      </c>
      <c r="N16" s="4">
        <v>386.22641509433959</v>
      </c>
      <c r="O16" s="4">
        <v>47.610062893081761</v>
      </c>
      <c r="P16" s="4">
        <v>390.88050314465409</v>
      </c>
      <c r="Q16" s="4">
        <v>2202.1383647798743</v>
      </c>
      <c r="R16" s="4">
        <v>284.77987421383642</v>
      </c>
      <c r="S16" s="4">
        <v>1.8867924528301887</v>
      </c>
      <c r="T16" s="4">
        <v>211.82389937106919</v>
      </c>
      <c r="U16" s="4">
        <v>113.33333333333333</v>
      </c>
      <c r="V16" s="4">
        <v>210.31446540880503</v>
      </c>
      <c r="W16" s="4">
        <v>38.553459119496857</v>
      </c>
      <c r="X16" s="4">
        <v>55.094339622641506</v>
      </c>
      <c r="Y16" s="4">
        <v>61.572327044025158</v>
      </c>
      <c r="Z16" s="4">
        <v>12.578616352201257</v>
      </c>
      <c r="AA16" s="4">
        <v>75.220125786163521</v>
      </c>
      <c r="AB16" s="4">
        <v>709.74842767295593</v>
      </c>
      <c r="AC16" s="4">
        <v>104.33962264150944</v>
      </c>
      <c r="AD16" s="4">
        <v>18.867924528301888</v>
      </c>
      <c r="AE16" s="4">
        <v>1.8867924528301887</v>
      </c>
      <c r="AF16" s="4">
        <v>22.641509433962263</v>
      </c>
      <c r="AG16" s="4">
        <v>8.3018867924528301</v>
      </c>
      <c r="AH16" s="4">
        <v>41.006289308176108</v>
      </c>
      <c r="AI16" s="4">
        <v>3.6477987421383649</v>
      </c>
      <c r="AJ16" s="4">
        <v>13.20754716981132</v>
      </c>
      <c r="AK16" s="4">
        <v>12.578616352201257</v>
      </c>
      <c r="AL16" s="4">
        <v>236.47798742138363</v>
      </c>
      <c r="AM16" s="4">
        <v>124.84276729559748</v>
      </c>
      <c r="AN16" s="4">
        <v>163.39622641509436</v>
      </c>
      <c r="AO16" s="4">
        <v>25.031446540880502</v>
      </c>
      <c r="AP16" s="4">
        <v>0</v>
      </c>
      <c r="AQ16" s="4">
        <v>162.83018867924531</v>
      </c>
      <c r="AR16" s="4">
        <v>12.89308176100629</v>
      </c>
      <c r="AS16" s="4">
        <v>4.2767295597484276</v>
      </c>
      <c r="AT16" s="4">
        <v>0.75471698113207542</v>
      </c>
    </row>
    <row r="17" spans="1:46" x14ac:dyDescent="0.2">
      <c r="A17" s="21" t="s">
        <v>58</v>
      </c>
      <c r="B17" s="4">
        <v>1736.0377358490566</v>
      </c>
      <c r="C17" s="4">
        <v>1743.8364779874214</v>
      </c>
      <c r="D17" s="4">
        <v>411.38364779874217</v>
      </c>
      <c r="E17" s="4">
        <v>262.01257861635219</v>
      </c>
      <c r="F17" s="4">
        <v>4.9056603773584904</v>
      </c>
      <c r="G17" s="4">
        <v>649.93710691823901</v>
      </c>
      <c r="H17" s="4">
        <v>1030.251572327044</v>
      </c>
      <c r="I17" s="4">
        <v>104.0251572327044</v>
      </c>
      <c r="J17" s="4">
        <v>396.98113207547169</v>
      </c>
      <c r="K17" s="4">
        <v>1030.251572327044</v>
      </c>
      <c r="L17" s="4">
        <v>104.0251572327044</v>
      </c>
      <c r="M17" s="4">
        <v>396.98113207547169</v>
      </c>
      <c r="N17" s="4">
        <v>637.04402515723268</v>
      </c>
      <c r="O17" s="4">
        <v>182.45283018867923</v>
      </c>
      <c r="P17" s="4">
        <v>204.6540880503145</v>
      </c>
      <c r="Q17" s="4">
        <v>1075.5974842767293</v>
      </c>
      <c r="R17" s="4">
        <v>284.33962264150949</v>
      </c>
      <c r="S17" s="4">
        <v>9.6855345911949691</v>
      </c>
      <c r="T17" s="4">
        <v>390.00000000000011</v>
      </c>
      <c r="U17" s="4">
        <v>94.842767295597483</v>
      </c>
      <c r="V17" s="4">
        <v>286.79245283018867</v>
      </c>
      <c r="W17" s="4">
        <v>47.295597484276726</v>
      </c>
      <c r="X17" s="4">
        <v>90.440251572327043</v>
      </c>
      <c r="Y17" s="4">
        <v>52.767295597484278</v>
      </c>
      <c r="Z17" s="4">
        <v>433.77358490566036</v>
      </c>
      <c r="AA17" s="4">
        <v>71.698113207547166</v>
      </c>
      <c r="AB17" s="4">
        <v>1218.867924528302</v>
      </c>
      <c r="AC17" s="4">
        <v>74.654088050314471</v>
      </c>
      <c r="AD17" s="4">
        <v>31.635220125786162</v>
      </c>
      <c r="AE17" s="4">
        <v>4.4654088050314469</v>
      </c>
      <c r="AF17" s="4">
        <v>26.415094339622641</v>
      </c>
      <c r="AG17" s="4">
        <v>7.6729559748427674</v>
      </c>
      <c r="AH17" s="4">
        <v>71.509433962264154</v>
      </c>
      <c r="AI17" s="4">
        <v>7.5471698113207548</v>
      </c>
      <c r="AJ17" s="4">
        <v>13.081761006289307</v>
      </c>
      <c r="AK17" s="4">
        <v>4.0880503144654075</v>
      </c>
      <c r="AL17" s="4">
        <v>209.49685534591194</v>
      </c>
      <c r="AM17" s="4">
        <v>209.1823899371069</v>
      </c>
      <c r="AN17" s="4">
        <v>190</v>
      </c>
      <c r="AO17" s="4">
        <v>86.79245283018868</v>
      </c>
      <c r="AP17" s="4">
        <v>1.6981132075471699</v>
      </c>
      <c r="AQ17" s="4">
        <v>159.81132075471697</v>
      </c>
      <c r="AR17" s="4">
        <v>108.93081761006289</v>
      </c>
      <c r="AS17" s="4">
        <v>0.37735849056603771</v>
      </c>
      <c r="AT17" s="4">
        <v>15.220125786163521</v>
      </c>
    </row>
    <row r="18" spans="1:46" x14ac:dyDescent="0.2">
      <c r="A18" s="21" t="s">
        <v>59</v>
      </c>
      <c r="B18" s="4">
        <v>2440.8805031446541</v>
      </c>
      <c r="C18" s="4">
        <v>1595.7232704402516</v>
      </c>
      <c r="D18" s="4">
        <v>75.471698113207552</v>
      </c>
      <c r="E18" s="4">
        <v>90</v>
      </c>
      <c r="F18" s="4">
        <v>10.251572327044025</v>
      </c>
      <c r="G18" s="4">
        <v>4455.4088050314467</v>
      </c>
      <c r="H18" s="4">
        <v>789.11949685534591</v>
      </c>
      <c r="I18" s="4">
        <v>49.622641509433961</v>
      </c>
      <c r="J18" s="4">
        <v>528.99371069182394</v>
      </c>
      <c r="K18" s="4">
        <v>789.11949685534591</v>
      </c>
      <c r="L18" s="4">
        <v>49.622641509433961</v>
      </c>
      <c r="M18" s="4">
        <v>528.99371069182394</v>
      </c>
      <c r="N18" s="4">
        <v>598.80503144654097</v>
      </c>
      <c r="O18" s="4">
        <v>193.27044025157232</v>
      </c>
      <c r="P18" s="4">
        <v>424.65408805031439</v>
      </c>
      <c r="Q18" s="4">
        <v>2424.213836477988</v>
      </c>
      <c r="R18" s="4">
        <v>479.30817610062888</v>
      </c>
      <c r="S18" s="4">
        <v>232.13836477987419</v>
      </c>
      <c r="T18" s="4">
        <v>447.86163522012572</v>
      </c>
      <c r="U18" s="4">
        <v>140.88050314465409</v>
      </c>
      <c r="V18" s="4">
        <v>256.72955974842768</v>
      </c>
      <c r="W18" s="4">
        <v>52.20125786163522</v>
      </c>
      <c r="X18" s="4">
        <v>68.86792452830187</v>
      </c>
      <c r="Y18" s="4">
        <v>65.911949685534594</v>
      </c>
      <c r="Z18" s="4">
        <v>104.0251572327044</v>
      </c>
      <c r="AA18" s="4">
        <v>102.13836477987421</v>
      </c>
      <c r="AB18" s="4">
        <v>1142.4528301886792</v>
      </c>
      <c r="AC18" s="4">
        <v>95.59748427672956</v>
      </c>
      <c r="AD18" s="4">
        <v>38.9937106918239</v>
      </c>
      <c r="AE18" s="4">
        <v>6.2264150943396226</v>
      </c>
      <c r="AF18" s="4">
        <v>29.056603773584904</v>
      </c>
      <c r="AG18" s="4">
        <v>8.1761006289308167</v>
      </c>
      <c r="AH18" s="4">
        <v>132.64150943396226</v>
      </c>
      <c r="AI18" s="4">
        <v>12.578616352201257</v>
      </c>
      <c r="AJ18" s="4">
        <v>20.628930817610062</v>
      </c>
      <c r="AK18" s="4">
        <v>37.672955974842765</v>
      </c>
      <c r="AL18" s="4">
        <v>537.54716981132071</v>
      </c>
      <c r="AM18" s="4">
        <v>188.30188679245282</v>
      </c>
      <c r="AN18" s="4">
        <v>102.38993710691824</v>
      </c>
      <c r="AO18" s="4">
        <v>130.25157232704402</v>
      </c>
      <c r="AP18" s="4">
        <v>0</v>
      </c>
      <c r="AQ18" s="4">
        <v>313.52201257861634</v>
      </c>
      <c r="AR18" s="4">
        <v>74.528301886792448</v>
      </c>
      <c r="AS18" s="4">
        <v>0</v>
      </c>
      <c r="AT18" s="4">
        <v>0</v>
      </c>
    </row>
    <row r="19" spans="1:46" x14ac:dyDescent="0.2">
      <c r="A19" s="22" t="s">
        <v>60</v>
      </c>
      <c r="B19" s="14">
        <v>20020.377358490565</v>
      </c>
      <c r="C19" s="14">
        <v>2885.1572327044032</v>
      </c>
      <c r="D19" s="14">
        <v>110.062893081761</v>
      </c>
      <c r="E19" s="14">
        <v>145.66037735849056</v>
      </c>
      <c r="F19" s="14">
        <v>9.6855345911949691</v>
      </c>
      <c r="G19" s="14">
        <v>6443.5220125786163</v>
      </c>
      <c r="H19" s="14">
        <v>2988.7421383647797</v>
      </c>
      <c r="I19" s="14">
        <v>61.446540880503136</v>
      </c>
      <c r="J19" s="14">
        <v>487.7358490566038</v>
      </c>
      <c r="K19" s="14">
        <v>2988.7421383647797</v>
      </c>
      <c r="L19" s="14">
        <v>61.446540880503136</v>
      </c>
      <c r="M19" s="14">
        <v>487.7358490566038</v>
      </c>
      <c r="N19" s="14">
        <v>716.28930817610058</v>
      </c>
      <c r="O19" s="14">
        <v>577.48427672955984</v>
      </c>
      <c r="P19" s="14">
        <v>414.2767295597485</v>
      </c>
      <c r="Q19" s="14">
        <v>1911.383647798742</v>
      </c>
      <c r="R19" s="14">
        <v>135.78616352201254</v>
      </c>
      <c r="S19" s="14">
        <v>131.00628930817609</v>
      </c>
      <c r="T19" s="14">
        <v>386.47798742138366</v>
      </c>
      <c r="U19" s="14">
        <v>90.943396226415075</v>
      </c>
      <c r="V19" s="14">
        <v>440.25157232704402</v>
      </c>
      <c r="W19" s="14">
        <v>44.968553459119505</v>
      </c>
      <c r="X19" s="14">
        <v>63.96226415094339</v>
      </c>
      <c r="Y19" s="14">
        <v>35.157232704402517</v>
      </c>
      <c r="Z19" s="14">
        <v>13.144654088050315</v>
      </c>
      <c r="AA19" s="14">
        <v>79.119496855345915</v>
      </c>
      <c r="AB19" s="14">
        <v>0</v>
      </c>
      <c r="AC19" s="14">
        <v>66.037735849056602</v>
      </c>
      <c r="AD19" s="14">
        <v>15.849056603773585</v>
      </c>
      <c r="AE19" s="14">
        <v>4.9685534591194971</v>
      </c>
      <c r="AF19" s="14">
        <v>25.849056603773583</v>
      </c>
      <c r="AG19" s="14">
        <v>9.2452830188679247</v>
      </c>
      <c r="AH19" s="14">
        <v>90.503144654088047</v>
      </c>
      <c r="AI19" s="14">
        <v>1.5723270440251571</v>
      </c>
      <c r="AJ19" s="14">
        <v>16.729559748427672</v>
      </c>
      <c r="AK19" s="14">
        <v>5.9748427672955975</v>
      </c>
      <c r="AL19" s="14">
        <v>22.515723270440255</v>
      </c>
      <c r="AM19" s="14">
        <v>160.18867924528303</v>
      </c>
      <c r="AN19" s="14">
        <v>108.2389937106918</v>
      </c>
      <c r="AO19" s="14">
        <v>62.075471698113205</v>
      </c>
      <c r="AP19" s="14">
        <v>2.5157232704402515</v>
      </c>
      <c r="AQ19" s="14">
        <v>78.867924528301884</v>
      </c>
      <c r="AR19" s="14">
        <v>42.893081761006286</v>
      </c>
      <c r="AS19" s="14">
        <v>0</v>
      </c>
      <c r="AT19" s="14">
        <v>0</v>
      </c>
    </row>
    <row r="20" spans="1:46" s="49" customFormat="1" ht="10.5" customHeight="1" x14ac:dyDescent="0.25">
      <c r="A20" s="49" t="s">
        <v>106</v>
      </c>
    </row>
    <row r="21" spans="1:46" ht="11.25" customHeight="1" x14ac:dyDescent="0.2">
      <c r="A21" s="7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1.25" customHeight="1" x14ac:dyDescent="0.2">
      <c r="A22" s="7" t="s">
        <v>86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11"/>
      <c r="M22" s="12"/>
      <c r="N22" s="2"/>
      <c r="O22" s="11"/>
      <c r="P22" s="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1.25" customHeight="1" x14ac:dyDescent="0.2">
      <c r="A23" s="7" t="s">
        <v>84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</sheetData>
  <mergeCells count="10">
    <mergeCell ref="A20:XFD20"/>
    <mergeCell ref="AL5:AT5"/>
    <mergeCell ref="A1:AT1"/>
    <mergeCell ref="A5:A6"/>
    <mergeCell ref="B5:D5"/>
    <mergeCell ref="E5:F5"/>
    <mergeCell ref="G5:J5"/>
    <mergeCell ref="K5:O5"/>
    <mergeCell ref="P5:Q5"/>
    <mergeCell ref="R5:AK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23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18"/>
  </cols>
  <sheetData>
    <row r="1" spans="1:46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</row>
    <row r="2" spans="1:46" ht="12" customHeight="1" x14ac:dyDescent="0.2">
      <c r="A2" s="1" t="s">
        <v>111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x14ac:dyDescent="0.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x14ac:dyDescent="0.2">
      <c r="A5" s="46" t="s">
        <v>1</v>
      </c>
      <c r="B5" s="44" t="s">
        <v>2</v>
      </c>
      <c r="C5" s="44"/>
      <c r="D5" s="44"/>
      <c r="E5" s="44" t="s">
        <v>3</v>
      </c>
      <c r="F5" s="44"/>
      <c r="G5" s="48" t="s">
        <v>4</v>
      </c>
      <c r="H5" s="48"/>
      <c r="I5" s="48"/>
      <c r="J5" s="48"/>
      <c r="K5" s="48" t="s">
        <v>5</v>
      </c>
      <c r="L5" s="48"/>
      <c r="M5" s="48"/>
      <c r="N5" s="48"/>
      <c r="O5" s="48"/>
      <c r="P5" s="44" t="s">
        <v>6</v>
      </c>
      <c r="Q5" s="44"/>
      <c r="R5" s="48" t="s">
        <v>7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 t="s">
        <v>8</v>
      </c>
      <c r="AM5" s="48"/>
      <c r="AN5" s="48"/>
      <c r="AO5" s="48"/>
      <c r="AP5" s="48"/>
      <c r="AQ5" s="48"/>
      <c r="AR5" s="48"/>
      <c r="AS5" s="48"/>
      <c r="AT5" s="48"/>
    </row>
    <row r="6" spans="1:46" ht="24" x14ac:dyDescent="0.2">
      <c r="A6" s="47"/>
      <c r="B6" s="16" t="s">
        <v>9</v>
      </c>
      <c r="C6" s="16" t="s">
        <v>62</v>
      </c>
      <c r="D6" s="16" t="s">
        <v>11</v>
      </c>
      <c r="E6" s="16" t="s">
        <v>63</v>
      </c>
      <c r="F6" s="16" t="s">
        <v>64</v>
      </c>
      <c r="G6" s="16" t="s">
        <v>65</v>
      </c>
      <c r="H6" s="16" t="s">
        <v>66</v>
      </c>
      <c r="I6" s="16" t="s">
        <v>67</v>
      </c>
      <c r="J6" s="16" t="s">
        <v>87</v>
      </c>
      <c r="K6" s="16" t="s">
        <v>19</v>
      </c>
      <c r="L6" s="16" t="s">
        <v>21</v>
      </c>
      <c r="M6" s="16" t="s">
        <v>18</v>
      </c>
      <c r="N6" s="16" t="s">
        <v>68</v>
      </c>
      <c r="O6" s="16" t="s">
        <v>20</v>
      </c>
      <c r="P6" s="16" t="s">
        <v>26</v>
      </c>
      <c r="Q6" s="16" t="s">
        <v>27</v>
      </c>
      <c r="R6" s="16" t="s">
        <v>69</v>
      </c>
      <c r="S6" s="16" t="s">
        <v>29</v>
      </c>
      <c r="T6" s="16" t="s">
        <v>31</v>
      </c>
      <c r="U6" s="16" t="s">
        <v>33</v>
      </c>
      <c r="V6" s="16" t="s">
        <v>28</v>
      </c>
      <c r="W6" s="16" t="s">
        <v>37</v>
      </c>
      <c r="X6" s="16" t="s">
        <v>34</v>
      </c>
      <c r="Y6" s="16" t="s">
        <v>38</v>
      </c>
      <c r="Z6" s="16" t="s">
        <v>39</v>
      </c>
      <c r="AA6" s="16" t="s">
        <v>70</v>
      </c>
      <c r="AB6" s="16" t="s">
        <v>71</v>
      </c>
      <c r="AC6" s="16" t="s">
        <v>36</v>
      </c>
      <c r="AD6" s="16" t="s">
        <v>72</v>
      </c>
      <c r="AE6" s="16" t="s">
        <v>73</v>
      </c>
      <c r="AF6" s="16" t="s">
        <v>74</v>
      </c>
      <c r="AG6" s="16" t="s">
        <v>75</v>
      </c>
      <c r="AH6" s="16" t="s">
        <v>76</v>
      </c>
      <c r="AI6" s="16" t="s">
        <v>77</v>
      </c>
      <c r="AJ6" s="16" t="s">
        <v>78</v>
      </c>
      <c r="AK6" s="16" t="s">
        <v>79</v>
      </c>
      <c r="AL6" s="16" t="s">
        <v>40</v>
      </c>
      <c r="AM6" s="16" t="s">
        <v>44</v>
      </c>
      <c r="AN6" s="16" t="s">
        <v>41</v>
      </c>
      <c r="AO6" s="16" t="s">
        <v>80</v>
      </c>
      <c r="AP6" s="16" t="s">
        <v>81</v>
      </c>
      <c r="AQ6" s="16" t="s">
        <v>42</v>
      </c>
      <c r="AR6" s="16" t="s">
        <v>82</v>
      </c>
      <c r="AS6" s="16" t="s">
        <v>45</v>
      </c>
      <c r="AT6" s="16" t="s">
        <v>83</v>
      </c>
    </row>
    <row r="7" spans="1:46" x14ac:dyDescent="0.2">
      <c r="A7" s="23" t="s">
        <v>48</v>
      </c>
      <c r="B7" s="17">
        <f>SUM(B8:B19)</f>
        <v>169913.08176100627</v>
      </c>
      <c r="C7" s="17">
        <f t="shared" ref="C7:AT7" si="0">SUM(C8:C19)</f>
        <v>25633.018867924526</v>
      </c>
      <c r="D7" s="17">
        <f t="shared" si="0"/>
        <v>1082.4528301886792</v>
      </c>
      <c r="E7" s="17">
        <f t="shared" si="0"/>
        <v>4456.9182389937105</v>
      </c>
      <c r="F7" s="17">
        <f t="shared" si="0"/>
        <v>86.100628930817592</v>
      </c>
      <c r="G7" s="17">
        <f t="shared" si="0"/>
        <v>16024.842767295599</v>
      </c>
      <c r="H7" s="17">
        <f t="shared" si="0"/>
        <v>16011.635220125785</v>
      </c>
      <c r="I7" s="17">
        <f t="shared" si="0"/>
        <v>731.76100628930817</v>
      </c>
      <c r="J7" s="17">
        <f t="shared" si="0"/>
        <v>13392.641509433965</v>
      </c>
      <c r="K7" s="17">
        <f t="shared" si="0"/>
        <v>5951.0062893081758</v>
      </c>
      <c r="L7" s="17">
        <f t="shared" si="0"/>
        <v>4261.3207547169814</v>
      </c>
      <c r="M7" s="17">
        <f t="shared" si="0"/>
        <v>2948.8679245283015</v>
      </c>
      <c r="N7" s="17">
        <f t="shared" si="0"/>
        <v>4013.3333333333326</v>
      </c>
      <c r="O7" s="17">
        <f t="shared" si="0"/>
        <v>18150.566037735847</v>
      </c>
      <c r="P7" s="17">
        <f t="shared" si="0"/>
        <v>3989.6226415094338</v>
      </c>
      <c r="Q7" s="17">
        <f t="shared" si="0"/>
        <v>14878.301886792455</v>
      </c>
      <c r="R7" s="17">
        <f t="shared" si="0"/>
        <v>2656.2264150943397</v>
      </c>
      <c r="S7" s="17">
        <f t="shared" si="0"/>
        <v>163.45911949685535</v>
      </c>
      <c r="T7" s="17">
        <f t="shared" si="0"/>
        <v>4517.2955974842762</v>
      </c>
      <c r="U7" s="17">
        <f t="shared" si="0"/>
        <v>1378.616352201258</v>
      </c>
      <c r="V7" s="17">
        <f t="shared" si="0"/>
        <v>3668.2389937106918</v>
      </c>
      <c r="W7" s="17">
        <f t="shared" si="0"/>
        <v>562.89308176100633</v>
      </c>
      <c r="X7" s="17">
        <f t="shared" si="0"/>
        <v>936.41509433962256</v>
      </c>
      <c r="Y7" s="17">
        <f t="shared" si="0"/>
        <v>586.54088050314465</v>
      </c>
      <c r="Z7" s="17">
        <f t="shared" si="0"/>
        <v>510.81761006289304</v>
      </c>
      <c r="AA7" s="17">
        <f t="shared" si="0"/>
        <v>810.06289308176099</v>
      </c>
      <c r="AB7" s="17">
        <f t="shared" si="0"/>
        <v>0</v>
      </c>
      <c r="AC7" s="17">
        <f t="shared" si="0"/>
        <v>869.24528301886789</v>
      </c>
      <c r="AD7" s="17">
        <f t="shared" si="0"/>
        <v>261.1320754716981</v>
      </c>
      <c r="AE7" s="17">
        <f t="shared" si="0"/>
        <v>69.748427672955984</v>
      </c>
      <c r="AF7" s="17">
        <f t="shared" si="0"/>
        <v>369.49685534591191</v>
      </c>
      <c r="AG7" s="17">
        <f t="shared" si="0"/>
        <v>118.49056603773583</v>
      </c>
      <c r="AH7" s="17">
        <f t="shared" si="0"/>
        <v>598.93081761006295</v>
      </c>
      <c r="AI7" s="17">
        <f t="shared" si="0"/>
        <v>85.597484276729546</v>
      </c>
      <c r="AJ7" s="17">
        <f t="shared" si="0"/>
        <v>154.21383647798743</v>
      </c>
      <c r="AK7" s="17">
        <f t="shared" si="0"/>
        <v>115.91194968553458</v>
      </c>
      <c r="AL7" s="17">
        <f t="shared" si="0"/>
        <v>834.02515723270426</v>
      </c>
      <c r="AM7" s="17">
        <f t="shared" si="0"/>
        <v>1728.1761006289307</v>
      </c>
      <c r="AN7" s="17">
        <f t="shared" si="0"/>
        <v>1911.949685534591</v>
      </c>
      <c r="AO7" s="17">
        <f t="shared" si="0"/>
        <v>651.19496855345915</v>
      </c>
      <c r="AP7" s="17">
        <f t="shared" si="0"/>
        <v>46.981132075471692</v>
      </c>
      <c r="AQ7" s="17">
        <f t="shared" si="0"/>
        <v>2303.9622641509432</v>
      </c>
      <c r="AR7" s="17">
        <f t="shared" si="0"/>
        <v>668.67924528301876</v>
      </c>
      <c r="AS7" s="17">
        <f t="shared" si="0"/>
        <v>83.018867924528308</v>
      </c>
      <c r="AT7" s="17">
        <f t="shared" si="0"/>
        <v>14.088050314465409</v>
      </c>
    </row>
    <row r="8" spans="1:46" x14ac:dyDescent="0.2">
      <c r="A8" s="21" t="s">
        <v>49</v>
      </c>
      <c r="B8" s="4">
        <v>30457.358490566035</v>
      </c>
      <c r="C8" s="4">
        <v>1951.1949685534591</v>
      </c>
      <c r="D8" s="4">
        <v>1.2578616352201257</v>
      </c>
      <c r="E8" s="4">
        <v>182.01257861635216</v>
      </c>
      <c r="F8" s="4">
        <v>12.641509433962264</v>
      </c>
      <c r="G8" s="4">
        <v>1384.5283018867926</v>
      </c>
      <c r="H8" s="4">
        <v>2015.2201257861634</v>
      </c>
      <c r="I8" s="4">
        <v>75.534591194968556</v>
      </c>
      <c r="J8" s="4">
        <v>619.74842767295593</v>
      </c>
      <c r="K8" s="4">
        <v>546.54088050314465</v>
      </c>
      <c r="L8" s="4">
        <v>307.67295597484275</v>
      </c>
      <c r="M8" s="4">
        <v>292.51572327044022</v>
      </c>
      <c r="N8" s="4">
        <v>152.64150943396226</v>
      </c>
      <c r="O8" s="4">
        <v>1061.5094339622642</v>
      </c>
      <c r="P8" s="4">
        <v>358.36477987421381</v>
      </c>
      <c r="Q8" s="4">
        <v>1281.0062893081761</v>
      </c>
      <c r="R8" s="4">
        <v>416.41509433962261</v>
      </c>
      <c r="S8" s="4">
        <v>39.056603773584904</v>
      </c>
      <c r="T8" s="4">
        <v>518.99371069182394</v>
      </c>
      <c r="U8" s="4">
        <v>95.283018867924525</v>
      </c>
      <c r="V8" s="4">
        <v>619.55974842767296</v>
      </c>
      <c r="W8" s="4">
        <v>47.169811320754718</v>
      </c>
      <c r="X8" s="4">
        <v>75.723270440251568</v>
      </c>
      <c r="Y8" s="4">
        <v>56.603773584905653</v>
      </c>
      <c r="Z8" s="4">
        <v>0.94339622641509435</v>
      </c>
      <c r="AA8" s="4">
        <v>91.320754716981128</v>
      </c>
      <c r="AB8" s="4">
        <v>0</v>
      </c>
      <c r="AC8" s="4">
        <v>81.76100628930817</v>
      </c>
      <c r="AD8" s="4">
        <v>25.786163522012579</v>
      </c>
      <c r="AE8" s="4">
        <v>6.415094339622641</v>
      </c>
      <c r="AF8" s="4">
        <v>26.415094339622641</v>
      </c>
      <c r="AG8" s="4">
        <v>16.352201257861633</v>
      </c>
      <c r="AH8" s="4">
        <v>34.465408805031444</v>
      </c>
      <c r="AI8" s="4">
        <v>0.31446540880503143</v>
      </c>
      <c r="AJ8" s="4">
        <v>23.20754716981132</v>
      </c>
      <c r="AK8" s="4">
        <v>4.9056603773584904</v>
      </c>
      <c r="AL8" s="4">
        <v>13.39622641509434</v>
      </c>
      <c r="AM8" s="4">
        <v>116.47798742138365</v>
      </c>
      <c r="AN8" s="4">
        <v>100.75471698113209</v>
      </c>
      <c r="AO8" s="4">
        <v>43.710691823899367</v>
      </c>
      <c r="AP8" s="4">
        <v>3.1446540880503142</v>
      </c>
      <c r="AQ8" s="4">
        <v>141.1320754716981</v>
      </c>
      <c r="AR8" s="4">
        <v>28.930817610062892</v>
      </c>
      <c r="AS8" s="4">
        <v>0</v>
      </c>
      <c r="AT8" s="4">
        <v>0</v>
      </c>
    </row>
    <row r="9" spans="1:46" x14ac:dyDescent="0.2">
      <c r="A9" s="21" t="s">
        <v>50</v>
      </c>
      <c r="B9" s="4">
        <v>15224.716981132075</v>
      </c>
      <c r="C9" s="4">
        <v>1447.4213836477988</v>
      </c>
      <c r="D9" s="4">
        <v>32.704402515723267</v>
      </c>
      <c r="E9" s="4">
        <v>204.0251572327044</v>
      </c>
      <c r="F9" s="4">
        <v>0.62893081761006286</v>
      </c>
      <c r="G9" s="4">
        <v>267.67295597484275</v>
      </c>
      <c r="H9" s="4">
        <v>363.64779874213838</v>
      </c>
      <c r="I9" s="4">
        <v>14.088050314465409</v>
      </c>
      <c r="J9" s="4">
        <v>422.01257861635219</v>
      </c>
      <c r="K9" s="4">
        <v>477.48427672955978</v>
      </c>
      <c r="L9" s="4">
        <v>644.90566037735846</v>
      </c>
      <c r="M9" s="4">
        <v>209.55974842767296</v>
      </c>
      <c r="N9" s="4">
        <v>287.2955974842767</v>
      </c>
      <c r="O9" s="4">
        <v>1480.566037735849</v>
      </c>
      <c r="P9" s="4">
        <v>411.38364779874206</v>
      </c>
      <c r="Q9" s="4">
        <v>1322.2641509433963</v>
      </c>
      <c r="R9" s="4">
        <v>252.32704402515719</v>
      </c>
      <c r="S9" s="4">
        <v>1.1949685534591195</v>
      </c>
      <c r="T9" s="4">
        <v>353.71069182389942</v>
      </c>
      <c r="U9" s="4">
        <v>96.729559748427675</v>
      </c>
      <c r="V9" s="4">
        <v>278.42767295597486</v>
      </c>
      <c r="W9" s="4">
        <v>41.886792452830186</v>
      </c>
      <c r="X9" s="4">
        <v>64.591194968553452</v>
      </c>
      <c r="Y9" s="4">
        <v>50.566037735849058</v>
      </c>
      <c r="Z9" s="4">
        <v>6.2893081761006289E-2</v>
      </c>
      <c r="AA9" s="4">
        <v>56.981132075471699</v>
      </c>
      <c r="AB9" s="4">
        <v>0</v>
      </c>
      <c r="AC9" s="4">
        <v>75.723270440251568</v>
      </c>
      <c r="AD9" s="4">
        <v>12.389937106918239</v>
      </c>
      <c r="AE9" s="4">
        <v>7.232704402515723</v>
      </c>
      <c r="AF9" s="4">
        <v>23.20754716981132</v>
      </c>
      <c r="AG9" s="4">
        <v>5.9119496855345908</v>
      </c>
      <c r="AH9" s="4">
        <v>68.679245283018872</v>
      </c>
      <c r="AI9" s="4">
        <v>1.6352201257861634</v>
      </c>
      <c r="AJ9" s="4">
        <v>13.89937106918239</v>
      </c>
      <c r="AK9" s="4">
        <v>14.150943396226415</v>
      </c>
      <c r="AL9" s="4">
        <v>7.2955974842767297</v>
      </c>
      <c r="AM9" s="4">
        <v>82.012578616352201</v>
      </c>
      <c r="AN9" s="4">
        <v>89.811320754716974</v>
      </c>
      <c r="AO9" s="4">
        <v>94.15094339622641</v>
      </c>
      <c r="AP9" s="4">
        <v>13.836477987421384</v>
      </c>
      <c r="AQ9" s="4">
        <v>116.72955974842768</v>
      </c>
      <c r="AR9" s="4">
        <v>78.993710691823892</v>
      </c>
      <c r="AS9" s="4">
        <v>0</v>
      </c>
      <c r="AT9" s="4">
        <v>4.0880503144654083</v>
      </c>
    </row>
    <row r="10" spans="1:46" x14ac:dyDescent="0.2">
      <c r="A10" s="21" t="s">
        <v>51</v>
      </c>
      <c r="B10" s="4">
        <v>3482.4528301886789</v>
      </c>
      <c r="C10" s="4">
        <v>1863.1446540880502</v>
      </c>
      <c r="D10" s="4">
        <v>0</v>
      </c>
      <c r="E10" s="4">
        <v>319.87421383647796</v>
      </c>
      <c r="F10" s="4">
        <v>9.433962264150944</v>
      </c>
      <c r="G10" s="4">
        <v>212.45283018867923</v>
      </c>
      <c r="H10" s="4">
        <v>319.1823899371069</v>
      </c>
      <c r="I10" s="4">
        <v>33.773584905660378</v>
      </c>
      <c r="J10" s="4">
        <v>889.62264150943395</v>
      </c>
      <c r="K10" s="4">
        <v>411.50943396226415</v>
      </c>
      <c r="L10" s="4">
        <v>496.54088050314465</v>
      </c>
      <c r="M10" s="4">
        <v>268.42767295597486</v>
      </c>
      <c r="N10" s="4">
        <v>366.47798742138366</v>
      </c>
      <c r="O10" s="4">
        <v>1508.1132075471698</v>
      </c>
      <c r="P10" s="4">
        <v>292.70440251572325</v>
      </c>
      <c r="Q10" s="4">
        <v>1099.2452830188679</v>
      </c>
      <c r="R10" s="4">
        <v>170.31446540880503</v>
      </c>
      <c r="S10" s="4">
        <v>2.0125786163522013</v>
      </c>
      <c r="T10" s="4">
        <v>293.71069182389937</v>
      </c>
      <c r="U10" s="4">
        <v>99.308176100628927</v>
      </c>
      <c r="V10" s="4">
        <v>244.90566037735849</v>
      </c>
      <c r="W10" s="4">
        <v>56.855345911949684</v>
      </c>
      <c r="X10" s="4">
        <v>67.610062893081761</v>
      </c>
      <c r="Y10" s="4">
        <v>49.056603773584904</v>
      </c>
      <c r="Z10" s="4">
        <v>8.1761006289308167</v>
      </c>
      <c r="AA10" s="4">
        <v>54.779874213836479</v>
      </c>
      <c r="AB10" s="4">
        <v>0</v>
      </c>
      <c r="AC10" s="4">
        <v>68.301886792452834</v>
      </c>
      <c r="AD10" s="4">
        <v>22.20125786163522</v>
      </c>
      <c r="AE10" s="4">
        <v>3.6477987421383649</v>
      </c>
      <c r="AF10" s="4">
        <v>22.264150943396228</v>
      </c>
      <c r="AG10" s="4">
        <v>5.5974842767295598</v>
      </c>
      <c r="AH10" s="4">
        <v>77.861635220125791</v>
      </c>
      <c r="AI10" s="4">
        <v>5.7861635220125782</v>
      </c>
      <c r="AJ10" s="4">
        <v>14.716981132075471</v>
      </c>
      <c r="AK10" s="4">
        <v>11.69811320754717</v>
      </c>
      <c r="AL10" s="4">
        <v>11.949685534591195</v>
      </c>
      <c r="AM10" s="4">
        <v>327.2955974842767</v>
      </c>
      <c r="AN10" s="4">
        <v>144.15094339622641</v>
      </c>
      <c r="AO10" s="4">
        <v>53.773584905660378</v>
      </c>
      <c r="AP10" s="4">
        <v>5.9748427672955975</v>
      </c>
      <c r="AQ10" s="4">
        <v>137.61006289308176</v>
      </c>
      <c r="AR10" s="4">
        <v>107.23270440251572</v>
      </c>
      <c r="AS10" s="4">
        <v>44.025157232704402</v>
      </c>
      <c r="AT10" s="4">
        <v>6.10062893081761</v>
      </c>
    </row>
    <row r="11" spans="1:46" x14ac:dyDescent="0.2">
      <c r="A11" s="21" t="s">
        <v>52</v>
      </c>
      <c r="B11" s="4">
        <v>13506.792452830188</v>
      </c>
      <c r="C11" s="4">
        <v>2873.5220125786163</v>
      </c>
      <c r="D11" s="4">
        <v>18.867924528301888</v>
      </c>
      <c r="E11" s="4">
        <v>413.3962264150943</v>
      </c>
      <c r="F11" s="4">
        <v>4.3396226415094334</v>
      </c>
      <c r="G11" s="4">
        <v>1249.308176100629</v>
      </c>
      <c r="H11" s="4">
        <v>2525.3459119496856</v>
      </c>
      <c r="I11" s="4">
        <v>118.23899371069182</v>
      </c>
      <c r="J11" s="4">
        <v>2263.333333333333</v>
      </c>
      <c r="K11" s="4">
        <v>403.83647798742135</v>
      </c>
      <c r="L11" s="4">
        <v>244.33962264150944</v>
      </c>
      <c r="M11" s="4">
        <v>231.88679245283018</v>
      </c>
      <c r="N11" s="4">
        <v>342.01257861635219</v>
      </c>
      <c r="O11" s="4">
        <v>1387.7358490566037</v>
      </c>
      <c r="P11" s="4">
        <v>248.55345911949684</v>
      </c>
      <c r="Q11" s="4">
        <v>906.03773584905662</v>
      </c>
      <c r="R11" s="4">
        <v>75.534591194968542</v>
      </c>
      <c r="S11" s="4">
        <v>0</v>
      </c>
      <c r="T11" s="4">
        <v>85.471698113207552</v>
      </c>
      <c r="U11" s="4">
        <v>35.408805031446541</v>
      </c>
      <c r="V11" s="4">
        <v>159.81132075471697</v>
      </c>
      <c r="W11" s="4">
        <v>83.018867924528308</v>
      </c>
      <c r="X11" s="4">
        <v>71.257861635220124</v>
      </c>
      <c r="Y11" s="4">
        <v>34.465408805031437</v>
      </c>
      <c r="Z11" s="4">
        <v>5.3459119496855347</v>
      </c>
      <c r="AA11" s="4">
        <v>46.855345911949684</v>
      </c>
      <c r="AB11" s="4">
        <v>0</v>
      </c>
      <c r="AC11" s="4">
        <v>42.452830188679236</v>
      </c>
      <c r="AD11" s="4">
        <v>12.641509433962263</v>
      </c>
      <c r="AE11" s="4">
        <v>2.2641509433962264</v>
      </c>
      <c r="AF11" s="4">
        <v>24.465408805031448</v>
      </c>
      <c r="AG11" s="4">
        <v>9.433962264150944</v>
      </c>
      <c r="AH11" s="4">
        <v>28.427672955974842</v>
      </c>
      <c r="AI11" s="4">
        <v>0</v>
      </c>
      <c r="AJ11" s="4">
        <v>13.459119496855346</v>
      </c>
      <c r="AK11" s="4">
        <v>2.641509433962264</v>
      </c>
      <c r="AL11" s="4">
        <v>32.704402515723267</v>
      </c>
      <c r="AM11" s="4">
        <v>56.289308176100626</v>
      </c>
      <c r="AN11" s="4">
        <v>94.339622641509436</v>
      </c>
      <c r="AO11" s="4">
        <v>22.515723270440251</v>
      </c>
      <c r="AP11" s="4">
        <v>4.2767295597484276</v>
      </c>
      <c r="AQ11" s="4">
        <v>138.36477987421384</v>
      </c>
      <c r="AR11" s="4">
        <v>6.2264150943396226</v>
      </c>
      <c r="AS11" s="4">
        <v>0</v>
      </c>
      <c r="AT11" s="4">
        <v>0</v>
      </c>
    </row>
    <row r="12" spans="1:46" x14ac:dyDescent="0.2">
      <c r="A12" s="21" t="s">
        <v>53</v>
      </c>
      <c r="B12" s="4">
        <v>9898.1761006289307</v>
      </c>
      <c r="C12" s="4">
        <v>4117.6729559748428</v>
      </c>
      <c r="D12" s="4">
        <v>53.584905660377359</v>
      </c>
      <c r="E12" s="4">
        <v>601.32075471698113</v>
      </c>
      <c r="F12" s="4">
        <v>5.9748427672955966</v>
      </c>
      <c r="G12" s="4">
        <v>1416.2264150943397</v>
      </c>
      <c r="H12" s="4">
        <v>2861.6981132075471</v>
      </c>
      <c r="I12" s="4">
        <v>166.66666666666666</v>
      </c>
      <c r="J12" s="4">
        <v>4353.0817610062904</v>
      </c>
      <c r="K12" s="4">
        <v>330.88050314465409</v>
      </c>
      <c r="L12" s="4">
        <v>627.98742138364776</v>
      </c>
      <c r="M12" s="4">
        <v>232.01257861635219</v>
      </c>
      <c r="N12" s="4">
        <v>598.80503144654085</v>
      </c>
      <c r="O12" s="4">
        <v>1672.8301886792453</v>
      </c>
      <c r="P12" s="4">
        <v>393.45911949685535</v>
      </c>
      <c r="Q12" s="4">
        <v>1231.5094339622642</v>
      </c>
      <c r="R12" s="4">
        <v>327.92452830188677</v>
      </c>
      <c r="S12" s="4">
        <v>0</v>
      </c>
      <c r="T12" s="4">
        <v>789.11949685534591</v>
      </c>
      <c r="U12" s="4">
        <v>439.43396226415098</v>
      </c>
      <c r="V12" s="4">
        <v>232.57861635220127</v>
      </c>
      <c r="W12" s="4">
        <v>50</v>
      </c>
      <c r="X12" s="4">
        <v>100.50314465408805</v>
      </c>
      <c r="Y12" s="4">
        <v>44.654088050314463</v>
      </c>
      <c r="Z12" s="4">
        <v>0.44025157232704404</v>
      </c>
      <c r="AA12" s="4">
        <v>103.89937106918239</v>
      </c>
      <c r="AB12" s="4">
        <v>0</v>
      </c>
      <c r="AC12" s="4">
        <v>60.503144654088047</v>
      </c>
      <c r="AD12" s="4">
        <v>37.672955974842758</v>
      </c>
      <c r="AE12" s="4">
        <v>9.433962264150944</v>
      </c>
      <c r="AF12" s="4">
        <v>38.553459119496857</v>
      </c>
      <c r="AG12" s="4">
        <v>12.641509433962264</v>
      </c>
      <c r="AH12" s="4">
        <v>75.723270440251568</v>
      </c>
      <c r="AI12" s="4">
        <v>41.0062893081761</v>
      </c>
      <c r="AJ12" s="4">
        <v>10.628930817610062</v>
      </c>
      <c r="AK12" s="4">
        <v>6.4779874213836477</v>
      </c>
      <c r="AL12" s="4">
        <v>120.81761006289308</v>
      </c>
      <c r="AM12" s="4">
        <v>201.32075471698113</v>
      </c>
      <c r="AN12" s="4">
        <v>204.90566037735846</v>
      </c>
      <c r="AO12" s="4">
        <v>78.867924528301884</v>
      </c>
      <c r="AP12" s="4">
        <v>2.1383647798742138</v>
      </c>
      <c r="AQ12" s="4">
        <v>230.88050314465406</v>
      </c>
      <c r="AR12" s="4">
        <v>48.050314465408803</v>
      </c>
      <c r="AS12" s="4">
        <v>35.849056603773583</v>
      </c>
      <c r="AT12" s="4">
        <v>0</v>
      </c>
    </row>
    <row r="13" spans="1:46" x14ac:dyDescent="0.2">
      <c r="A13" s="21" t="s">
        <v>54</v>
      </c>
      <c r="B13" s="4">
        <v>29342.201257861638</v>
      </c>
      <c r="C13" s="4">
        <v>2930.6918238993712</v>
      </c>
      <c r="D13" s="4">
        <v>0</v>
      </c>
      <c r="E13" s="4">
        <v>392.51572327044022</v>
      </c>
      <c r="F13" s="4">
        <v>3.0188679245283017</v>
      </c>
      <c r="G13" s="4">
        <v>376.54088050314465</v>
      </c>
      <c r="H13" s="4">
        <v>311.19496855345909</v>
      </c>
      <c r="I13" s="4">
        <v>35.786163522012579</v>
      </c>
      <c r="J13" s="4">
        <v>1613.4591194968552</v>
      </c>
      <c r="K13" s="4">
        <v>561.38364779874212</v>
      </c>
      <c r="L13" s="4">
        <v>362.51572327044022</v>
      </c>
      <c r="M13" s="4">
        <v>284.15094339622641</v>
      </c>
      <c r="N13" s="4">
        <v>411.76100628930811</v>
      </c>
      <c r="O13" s="4">
        <v>1891.4465408805029</v>
      </c>
      <c r="P13" s="4">
        <v>410.31446540880495</v>
      </c>
      <c r="Q13" s="4">
        <v>1229.3710691823901</v>
      </c>
      <c r="R13" s="4">
        <v>135.03144654088049</v>
      </c>
      <c r="S13" s="4">
        <v>1.5723270440251571</v>
      </c>
      <c r="T13" s="4">
        <v>603.64779874213832</v>
      </c>
      <c r="U13" s="4">
        <v>76.037735849056602</v>
      </c>
      <c r="V13" s="4">
        <v>167.1069182389937</v>
      </c>
      <c r="W13" s="4">
        <v>43.333333333333336</v>
      </c>
      <c r="X13" s="4">
        <v>60.754716981132077</v>
      </c>
      <c r="Y13" s="4">
        <v>35.345911949685537</v>
      </c>
      <c r="Z13" s="4">
        <v>6.4779874213836477</v>
      </c>
      <c r="AA13" s="4">
        <v>78.301886792452834</v>
      </c>
      <c r="AB13" s="4">
        <v>0</v>
      </c>
      <c r="AC13" s="4">
        <v>50.440251572327035</v>
      </c>
      <c r="AD13" s="4">
        <v>9.6226415094339597</v>
      </c>
      <c r="AE13" s="4">
        <v>6.0377358490566033</v>
      </c>
      <c r="AF13" s="4">
        <v>34.905660377358487</v>
      </c>
      <c r="AG13" s="4">
        <v>6.7295597484276728</v>
      </c>
      <c r="AH13" s="4">
        <v>19.748427672955973</v>
      </c>
      <c r="AI13" s="4">
        <v>0</v>
      </c>
      <c r="AJ13" s="4">
        <v>12.830188679245282</v>
      </c>
      <c r="AK13" s="4">
        <v>7.232704402515723</v>
      </c>
      <c r="AL13" s="4">
        <v>22.327044025157232</v>
      </c>
      <c r="AM13" s="4">
        <v>151.57232704402514</v>
      </c>
      <c r="AN13" s="4">
        <v>70.188679245282998</v>
      </c>
      <c r="AO13" s="4">
        <v>49.056603773584911</v>
      </c>
      <c r="AP13" s="4">
        <v>1.3836477987421383</v>
      </c>
      <c r="AQ13" s="4">
        <v>201.32075471698113</v>
      </c>
      <c r="AR13" s="4">
        <v>36.163522012578618</v>
      </c>
      <c r="AS13" s="4">
        <v>0</v>
      </c>
      <c r="AT13" s="4">
        <v>0.31446540880503143</v>
      </c>
    </row>
    <row r="14" spans="1:46" x14ac:dyDescent="0.2">
      <c r="A14" s="21" t="s">
        <v>55</v>
      </c>
      <c r="B14" s="4">
        <v>26381.509433962263</v>
      </c>
      <c r="C14" s="4">
        <v>2145.9119496855342</v>
      </c>
      <c r="D14" s="4">
        <v>1.2578616352201257</v>
      </c>
      <c r="E14" s="4">
        <v>283.0817610062893</v>
      </c>
      <c r="F14" s="4">
        <v>17.29559748427673</v>
      </c>
      <c r="G14" s="4">
        <v>101.94968553459121</v>
      </c>
      <c r="H14" s="4">
        <v>119.18238993710692</v>
      </c>
      <c r="I14" s="4">
        <v>16.79245283018868</v>
      </c>
      <c r="J14" s="4">
        <v>984.08805031446548</v>
      </c>
      <c r="K14" s="4">
        <v>704.46540880503142</v>
      </c>
      <c r="L14" s="4">
        <v>390</v>
      </c>
      <c r="M14" s="4">
        <v>318.80503144654085</v>
      </c>
      <c r="N14" s="4">
        <v>358.36477987421381</v>
      </c>
      <c r="O14" s="4">
        <v>1558.4276729559749</v>
      </c>
      <c r="P14" s="4">
        <v>578.67924528301899</v>
      </c>
      <c r="Q14" s="4">
        <v>1267.5471698113208</v>
      </c>
      <c r="R14" s="4">
        <v>160.12578616352201</v>
      </c>
      <c r="S14" s="4">
        <v>0</v>
      </c>
      <c r="T14" s="4">
        <v>437.35849056603774</v>
      </c>
      <c r="U14" s="4">
        <v>66.037735849056602</v>
      </c>
      <c r="V14" s="4">
        <v>217.1069182389937</v>
      </c>
      <c r="W14" s="4">
        <v>40.188679245283026</v>
      </c>
      <c r="X14" s="4">
        <v>118.86792452830188</v>
      </c>
      <c r="Y14" s="4">
        <v>56.540880503144656</v>
      </c>
      <c r="Z14" s="4">
        <v>2.5157232704402515</v>
      </c>
      <c r="AA14" s="4">
        <v>62.767295597484278</v>
      </c>
      <c r="AB14" s="4">
        <v>0</v>
      </c>
      <c r="AC14" s="4">
        <v>110.18867924528301</v>
      </c>
      <c r="AD14" s="4">
        <v>19.182389937106919</v>
      </c>
      <c r="AE14" s="4">
        <v>5.5974842767295598</v>
      </c>
      <c r="AF14" s="4">
        <v>41.383647798742139</v>
      </c>
      <c r="AG14" s="4">
        <v>15.974842767295597</v>
      </c>
      <c r="AH14" s="4">
        <v>28.30188679245283</v>
      </c>
      <c r="AI14" s="4">
        <v>5.6603773584905657</v>
      </c>
      <c r="AJ14" s="4">
        <v>8.5534591194968552</v>
      </c>
      <c r="AK14" s="4">
        <v>9.5597484276729556</v>
      </c>
      <c r="AL14" s="4">
        <v>30.817610062893081</v>
      </c>
      <c r="AM14" s="4">
        <v>165.1572327044025</v>
      </c>
      <c r="AN14" s="4">
        <v>603.01886792452831</v>
      </c>
      <c r="AO14" s="4">
        <v>46.477987421383645</v>
      </c>
      <c r="AP14" s="4">
        <v>1.5723270440251571</v>
      </c>
      <c r="AQ14" s="4">
        <v>290.62893081761007</v>
      </c>
      <c r="AR14" s="4">
        <v>32.012578616352201</v>
      </c>
      <c r="AS14" s="4">
        <v>0</v>
      </c>
      <c r="AT14" s="4">
        <v>2.641509433962264</v>
      </c>
    </row>
    <row r="15" spans="1:46" x14ac:dyDescent="0.2">
      <c r="A15" s="21" t="s">
        <v>56</v>
      </c>
      <c r="B15" s="4">
        <v>9948.0503144654085</v>
      </c>
      <c r="C15" s="4">
        <v>1276.7924528301887</v>
      </c>
      <c r="D15" s="4">
        <v>0</v>
      </c>
      <c r="E15" s="4">
        <v>491.50943396226415</v>
      </c>
      <c r="F15" s="4">
        <v>7.232704402515723</v>
      </c>
      <c r="G15" s="4">
        <v>715.72327044025155</v>
      </c>
      <c r="H15" s="4">
        <v>1027.4213836477986</v>
      </c>
      <c r="I15" s="4">
        <v>2.9559748427672954</v>
      </c>
      <c r="J15" s="4">
        <v>564.40251572327043</v>
      </c>
      <c r="K15" s="4">
        <v>377.86163522012578</v>
      </c>
      <c r="L15" s="4">
        <v>159.55974842767296</v>
      </c>
      <c r="M15" s="4">
        <v>148.0503144654088</v>
      </c>
      <c r="N15" s="4">
        <v>302.01257861635219</v>
      </c>
      <c r="O15" s="4">
        <v>1408.6163522012578</v>
      </c>
      <c r="P15" s="4">
        <v>373.89937106918239</v>
      </c>
      <c r="Q15" s="4">
        <v>1002.3270440251572</v>
      </c>
      <c r="R15" s="4">
        <v>131.44654088050314</v>
      </c>
      <c r="S15" s="4">
        <v>2.5157232704402515</v>
      </c>
      <c r="T15" s="4">
        <v>333.96226415094338</v>
      </c>
      <c r="U15" s="4">
        <v>50.754716981132077</v>
      </c>
      <c r="V15" s="4">
        <v>313.89937106918239</v>
      </c>
      <c r="W15" s="4">
        <v>30</v>
      </c>
      <c r="X15" s="4">
        <v>57.547169811320757</v>
      </c>
      <c r="Y15" s="4">
        <v>53.962264150943398</v>
      </c>
      <c r="Z15" s="4">
        <v>0.62893081761006286</v>
      </c>
      <c r="AA15" s="4">
        <v>52.138364779874216</v>
      </c>
      <c r="AB15" s="4">
        <v>0</v>
      </c>
      <c r="AC15" s="4">
        <v>59.874213836477985</v>
      </c>
      <c r="AD15" s="4">
        <v>8.9937106918238996</v>
      </c>
      <c r="AE15" s="4">
        <v>3.5220125786163523</v>
      </c>
      <c r="AF15" s="4">
        <v>32.327044025157235</v>
      </c>
      <c r="AG15" s="4">
        <v>7.2955974842767297</v>
      </c>
      <c r="AH15" s="4">
        <v>7.5471698113207548</v>
      </c>
      <c r="AI15" s="4">
        <v>6.2893081761006289E-2</v>
      </c>
      <c r="AJ15" s="4">
        <v>3.5220125786163523</v>
      </c>
      <c r="AK15" s="4">
        <v>0</v>
      </c>
      <c r="AL15" s="4">
        <v>45.911949685534587</v>
      </c>
      <c r="AM15" s="4">
        <v>73.018867924528294</v>
      </c>
      <c r="AN15" s="4">
        <v>87.232704402515722</v>
      </c>
      <c r="AO15" s="4">
        <v>6.0377358490566033</v>
      </c>
      <c r="AP15" s="4">
        <v>1.8867924528301887</v>
      </c>
      <c r="AQ15" s="4">
        <v>210.56603773584905</v>
      </c>
      <c r="AR15" s="4">
        <v>31.0062893081761</v>
      </c>
      <c r="AS15" s="4">
        <v>2.5157232704402515</v>
      </c>
      <c r="AT15" s="4">
        <v>0</v>
      </c>
    </row>
    <row r="16" spans="1:46" x14ac:dyDescent="0.2">
      <c r="A16" s="21" t="s">
        <v>57</v>
      </c>
      <c r="B16" s="4">
        <v>5932.9559748427673</v>
      </c>
      <c r="C16" s="4">
        <v>2028.8050314465409</v>
      </c>
      <c r="D16" s="4">
        <v>245.91194968553458</v>
      </c>
      <c r="E16" s="4">
        <v>1044.2767295597484</v>
      </c>
      <c r="F16" s="4">
        <v>2.2641509433962264</v>
      </c>
      <c r="G16" s="4">
        <v>1252.3899371069183</v>
      </c>
      <c r="H16" s="4">
        <v>2145.4088050314467</v>
      </c>
      <c r="I16" s="4">
        <v>138.55345911949686</v>
      </c>
      <c r="J16" s="4">
        <v>339.11949685534591</v>
      </c>
      <c r="K16" s="4">
        <v>348.36477987421381</v>
      </c>
      <c r="L16" s="4">
        <v>67.169811320754718</v>
      </c>
      <c r="M16" s="4">
        <v>154.27672955974842</v>
      </c>
      <c r="N16" s="4">
        <v>283.0817610062893</v>
      </c>
      <c r="O16" s="4">
        <v>1530.3144654088051</v>
      </c>
      <c r="P16" s="4">
        <v>262.70440251572325</v>
      </c>
      <c r="Q16" s="4">
        <v>1536.2893081761006</v>
      </c>
      <c r="R16" s="4">
        <v>161.38364779874215</v>
      </c>
      <c r="S16" s="4">
        <v>0</v>
      </c>
      <c r="T16" s="4">
        <v>278.11320754716979</v>
      </c>
      <c r="U16" s="4">
        <v>116.98113207547169</v>
      </c>
      <c r="V16" s="4">
        <v>202.64150943396226</v>
      </c>
      <c r="W16" s="4">
        <v>38.490566037735846</v>
      </c>
      <c r="X16" s="4">
        <v>65.157232704402517</v>
      </c>
      <c r="Y16" s="4">
        <v>48.050314465408803</v>
      </c>
      <c r="Z16" s="4">
        <v>12.89308176100629</v>
      </c>
      <c r="AA16" s="4">
        <v>50.188679245283019</v>
      </c>
      <c r="AB16" s="4">
        <v>0</v>
      </c>
      <c r="AC16" s="4">
        <v>111.9496855345912</v>
      </c>
      <c r="AD16" s="4">
        <v>15.59748427672956</v>
      </c>
      <c r="AE16" s="4">
        <v>8.4276729559748418</v>
      </c>
      <c r="AF16" s="4">
        <v>36.289308176100626</v>
      </c>
      <c r="AG16" s="4">
        <v>13.39622641509434</v>
      </c>
      <c r="AH16" s="4">
        <v>37.861635220125784</v>
      </c>
      <c r="AI16" s="4">
        <v>13.333333333333332</v>
      </c>
      <c r="AJ16" s="4">
        <v>5.5974842767295598</v>
      </c>
      <c r="AK16" s="4">
        <v>7.9874213836477983</v>
      </c>
      <c r="AL16" s="4">
        <v>86.226415094339615</v>
      </c>
      <c r="AM16" s="4">
        <v>113.71069182389937</v>
      </c>
      <c r="AN16" s="4">
        <v>148.61635220125785</v>
      </c>
      <c r="AO16" s="4">
        <v>32.955974842767297</v>
      </c>
      <c r="AP16" s="4">
        <v>0</v>
      </c>
      <c r="AQ16" s="4">
        <v>171.32075471698113</v>
      </c>
      <c r="AR16" s="4">
        <v>39.622641509433961</v>
      </c>
      <c r="AS16" s="4">
        <v>0.37735849056603771</v>
      </c>
      <c r="AT16" s="4">
        <v>0</v>
      </c>
    </row>
    <row r="17" spans="1:46" x14ac:dyDescent="0.2">
      <c r="A17" s="21" t="s">
        <v>58</v>
      </c>
      <c r="B17" s="4">
        <v>1230.440251572327</v>
      </c>
      <c r="C17" s="4">
        <v>1795.4088050314465</v>
      </c>
      <c r="D17" s="4">
        <v>431.06918238993711</v>
      </c>
      <c r="E17" s="4">
        <v>264.84276729559747</v>
      </c>
      <c r="F17" s="4">
        <v>5.0943396226415096</v>
      </c>
      <c r="G17" s="4">
        <v>619.74842767295593</v>
      </c>
      <c r="H17" s="4">
        <v>1164.7798742138364</v>
      </c>
      <c r="I17" s="4">
        <v>58.805031446540873</v>
      </c>
      <c r="J17" s="4">
        <v>351.44654088050311</v>
      </c>
      <c r="K17" s="4">
        <v>619.74842767295593</v>
      </c>
      <c r="L17" s="4">
        <v>159.81132075471697</v>
      </c>
      <c r="M17" s="4">
        <v>222.83018867924528</v>
      </c>
      <c r="N17" s="4">
        <v>269.74842767295598</v>
      </c>
      <c r="O17" s="4">
        <v>1508.4905660377358</v>
      </c>
      <c r="P17" s="4">
        <v>268.80503144654085</v>
      </c>
      <c r="Q17" s="4">
        <v>1598.8050314465409</v>
      </c>
      <c r="R17" s="4">
        <v>290.56603773584902</v>
      </c>
      <c r="S17" s="4">
        <v>0</v>
      </c>
      <c r="T17" s="4">
        <v>403.83647798742129</v>
      </c>
      <c r="U17" s="4">
        <v>88.176100628930826</v>
      </c>
      <c r="V17" s="4">
        <v>295.28301886792451</v>
      </c>
      <c r="W17" s="4">
        <v>48.113207547169807</v>
      </c>
      <c r="X17" s="4">
        <v>95.849056603773576</v>
      </c>
      <c r="Y17" s="4">
        <v>56.540880503144642</v>
      </c>
      <c r="Z17" s="4">
        <v>403.83647798742135</v>
      </c>
      <c r="AA17" s="4">
        <v>75.534591194968556</v>
      </c>
      <c r="AB17" s="4">
        <v>0</v>
      </c>
      <c r="AC17" s="4">
        <v>72.830188679245268</v>
      </c>
      <c r="AD17" s="4">
        <v>41.0062893081761</v>
      </c>
      <c r="AE17" s="4">
        <v>6.0377358490566024</v>
      </c>
      <c r="AF17" s="4">
        <v>32.704402515723267</v>
      </c>
      <c r="AG17" s="4">
        <v>9.6226415094339615</v>
      </c>
      <c r="AH17" s="4">
        <v>74.465408805031444</v>
      </c>
      <c r="AI17" s="4">
        <v>7.7987421383647799</v>
      </c>
      <c r="AJ17" s="4">
        <v>13.836477987421384</v>
      </c>
      <c r="AK17" s="4">
        <v>5.3459119496855338</v>
      </c>
      <c r="AL17" s="4">
        <v>215.09433962264148</v>
      </c>
      <c r="AM17" s="4">
        <v>232.57861635220127</v>
      </c>
      <c r="AN17" s="4">
        <v>232.57861635220127</v>
      </c>
      <c r="AO17" s="4">
        <v>89.308176100628927</v>
      </c>
      <c r="AP17" s="4">
        <v>2.0754716981132075</v>
      </c>
      <c r="AQ17" s="4">
        <v>299.87421383647796</v>
      </c>
      <c r="AR17" s="4">
        <v>124.84276729559748</v>
      </c>
      <c r="AS17" s="4">
        <v>0.25157232704402516</v>
      </c>
      <c r="AT17" s="4">
        <v>0</v>
      </c>
    </row>
    <row r="18" spans="1:46" x14ac:dyDescent="0.2">
      <c r="A18" s="21" t="s">
        <v>59</v>
      </c>
      <c r="B18" s="4">
        <v>330.94339622641508</v>
      </c>
      <c r="C18" s="4">
        <v>1322.0754716981132</v>
      </c>
      <c r="D18" s="4">
        <v>297.79874213836479</v>
      </c>
      <c r="E18" s="4">
        <v>164.21383647798743</v>
      </c>
      <c r="F18" s="4">
        <v>10.628930817610062</v>
      </c>
      <c r="G18" s="4">
        <v>1797.106918238994</v>
      </c>
      <c r="H18" s="4">
        <v>1302.3270440251572</v>
      </c>
      <c r="I18" s="4">
        <v>32.955974842767297</v>
      </c>
      <c r="J18" s="4">
        <v>544.46540880503142</v>
      </c>
      <c r="K18" s="4">
        <v>474.27672955974833</v>
      </c>
      <c r="L18" s="4">
        <v>237.67295597484275</v>
      </c>
      <c r="M18" s="4">
        <v>353.52201257861628</v>
      </c>
      <c r="N18" s="4">
        <v>376.41509433962261</v>
      </c>
      <c r="O18" s="4">
        <v>1757.9874213836481</v>
      </c>
      <c r="P18" s="4">
        <v>287.2955974842767</v>
      </c>
      <c r="Q18" s="4">
        <v>1598.5534591194969</v>
      </c>
      <c r="R18" s="4">
        <v>357.79874213836484</v>
      </c>
      <c r="S18" s="4">
        <v>65.786163522012572</v>
      </c>
      <c r="T18" s="4">
        <v>244.84276729559747</v>
      </c>
      <c r="U18" s="4">
        <v>72.327044025157235</v>
      </c>
      <c r="V18" s="4">
        <v>215.15723270440247</v>
      </c>
      <c r="W18" s="4">
        <v>54.40251572327044</v>
      </c>
      <c r="X18" s="4">
        <v>85.723270440251568</v>
      </c>
      <c r="Y18" s="4">
        <v>64.40251572327044</v>
      </c>
      <c r="Z18" s="4">
        <v>61.949685534591197</v>
      </c>
      <c r="AA18" s="4">
        <v>60.880503144654085</v>
      </c>
      <c r="AB18" s="4">
        <v>0</v>
      </c>
      <c r="AC18" s="4">
        <v>104.27672955974843</v>
      </c>
      <c r="AD18" s="4">
        <v>41.0062893081761</v>
      </c>
      <c r="AE18" s="4">
        <v>7.232704402515723</v>
      </c>
      <c r="AF18" s="4">
        <v>31.320754716981131</v>
      </c>
      <c r="AG18" s="4">
        <v>8.4905660377358494</v>
      </c>
      <c r="AH18" s="4">
        <v>91.698113207547166</v>
      </c>
      <c r="AI18" s="4">
        <v>9.6855345911949691</v>
      </c>
      <c r="AJ18" s="4">
        <v>25.786163522012579</v>
      </c>
      <c r="AK18" s="4">
        <v>37.735849056603776</v>
      </c>
      <c r="AL18" s="4">
        <v>229.81132075471695</v>
      </c>
      <c r="AM18" s="4">
        <v>124.84276729559748</v>
      </c>
      <c r="AN18" s="4">
        <v>75.534591194968556</v>
      </c>
      <c r="AO18" s="4">
        <v>99.622641509433961</v>
      </c>
      <c r="AP18" s="4">
        <v>5.0314465408805029</v>
      </c>
      <c r="AQ18" s="4">
        <v>205.34591194968553</v>
      </c>
      <c r="AR18" s="4">
        <v>61.94968553459119</v>
      </c>
      <c r="AS18" s="4">
        <v>0</v>
      </c>
      <c r="AT18" s="4">
        <v>0.31446540880503143</v>
      </c>
    </row>
    <row r="19" spans="1:46" x14ac:dyDescent="0.2">
      <c r="A19" s="22" t="s">
        <v>60</v>
      </c>
      <c r="B19" s="14">
        <v>24177.484276729559</v>
      </c>
      <c r="C19" s="14">
        <v>1880.3773584905659</v>
      </c>
      <c r="D19" s="14">
        <v>0</v>
      </c>
      <c r="E19" s="14">
        <v>95.849056603773576</v>
      </c>
      <c r="F19" s="14">
        <v>7.5471698113207539</v>
      </c>
      <c r="G19" s="14">
        <v>6631.1949685534591</v>
      </c>
      <c r="H19" s="14">
        <v>1856.2264150943395</v>
      </c>
      <c r="I19" s="14">
        <v>37.610062893081761</v>
      </c>
      <c r="J19" s="14">
        <v>447.86163522012578</v>
      </c>
      <c r="K19" s="14">
        <v>694.65408805031473</v>
      </c>
      <c r="L19" s="14">
        <v>563.14465408805017</v>
      </c>
      <c r="M19" s="14">
        <v>232.83018867924528</v>
      </c>
      <c r="N19" s="14">
        <v>264.71698113207549</v>
      </c>
      <c r="O19" s="14">
        <v>1384.5283018867924</v>
      </c>
      <c r="P19" s="14">
        <v>103.45911949685534</v>
      </c>
      <c r="Q19" s="14">
        <v>805.3459119496855</v>
      </c>
      <c r="R19" s="14">
        <v>177.35849056603774</v>
      </c>
      <c r="S19" s="14">
        <v>51.320754716981128</v>
      </c>
      <c r="T19" s="14">
        <v>174.52830188679246</v>
      </c>
      <c r="U19" s="14">
        <v>142.13836477987422</v>
      </c>
      <c r="V19" s="14">
        <v>721.76100628930817</v>
      </c>
      <c r="W19" s="14">
        <v>29.433962264150942</v>
      </c>
      <c r="X19" s="14">
        <v>72.830188679245282</v>
      </c>
      <c r="Y19" s="14">
        <v>36.352201257861637</v>
      </c>
      <c r="Z19" s="14">
        <v>7.5471698113207548</v>
      </c>
      <c r="AA19" s="14">
        <v>76.415094339622641</v>
      </c>
      <c r="AB19" s="14">
        <v>0</v>
      </c>
      <c r="AC19" s="14">
        <v>30.943396226415093</v>
      </c>
      <c r="AD19" s="14">
        <v>15.031446540880502</v>
      </c>
      <c r="AE19" s="14">
        <v>3.89937106918239</v>
      </c>
      <c r="AF19" s="14">
        <v>25.660377358490564</v>
      </c>
      <c r="AG19" s="14">
        <v>7.0440251572327046</v>
      </c>
      <c r="AH19" s="14">
        <v>54.150943396226417</v>
      </c>
      <c r="AI19" s="14">
        <v>0.31446540880503143</v>
      </c>
      <c r="AJ19" s="14">
        <v>8.1761006289308167</v>
      </c>
      <c r="AK19" s="14">
        <v>8.1761006289308167</v>
      </c>
      <c r="AL19" s="14">
        <v>17.672955974842768</v>
      </c>
      <c r="AM19" s="14">
        <v>83.899371069182394</v>
      </c>
      <c r="AN19" s="14">
        <v>60.817610062893081</v>
      </c>
      <c r="AO19" s="14">
        <v>34.716981132075468</v>
      </c>
      <c r="AP19" s="14">
        <v>5.6603773584905657</v>
      </c>
      <c r="AQ19" s="14">
        <v>160.18867924528303</v>
      </c>
      <c r="AR19" s="14">
        <v>73.647798742138363</v>
      </c>
      <c r="AS19" s="14">
        <v>0</v>
      </c>
      <c r="AT19" s="14">
        <v>0.62893081761006286</v>
      </c>
    </row>
    <row r="20" spans="1:46" s="49" customFormat="1" ht="11.25" customHeight="1" x14ac:dyDescent="0.25">
      <c r="A20" s="49" t="s">
        <v>106</v>
      </c>
    </row>
    <row r="21" spans="1:46" ht="11.25" customHeight="1" x14ac:dyDescent="0.2">
      <c r="A21" s="8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1.25" customHeight="1" x14ac:dyDescent="0.2">
      <c r="A22" s="8" t="s">
        <v>86</v>
      </c>
    </row>
    <row r="23" spans="1:46" ht="11.25" customHeight="1" x14ac:dyDescent="0.2">
      <c r="A23" s="8" t="s">
        <v>84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</sheetData>
  <mergeCells count="10">
    <mergeCell ref="A20:XFD20"/>
    <mergeCell ref="AL5:AT5"/>
    <mergeCell ref="A1:AT1"/>
    <mergeCell ref="A5:A6"/>
    <mergeCell ref="B5:D5"/>
    <mergeCell ref="E5:F5"/>
    <mergeCell ref="G5:J5"/>
    <mergeCell ref="K5:O5"/>
    <mergeCell ref="P5:Q5"/>
    <mergeCell ref="R5:A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3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18"/>
  </cols>
  <sheetData>
    <row r="1" spans="1:46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</row>
    <row r="2" spans="1:46" ht="15" customHeight="1" x14ac:dyDescent="0.2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x14ac:dyDescent="0.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x14ac:dyDescent="0.2">
      <c r="A5" s="46" t="s">
        <v>1</v>
      </c>
      <c r="B5" s="44" t="s">
        <v>2</v>
      </c>
      <c r="C5" s="44"/>
      <c r="D5" s="44"/>
      <c r="E5" s="44" t="s">
        <v>3</v>
      </c>
      <c r="F5" s="44"/>
      <c r="G5" s="48" t="s">
        <v>4</v>
      </c>
      <c r="H5" s="48"/>
      <c r="I5" s="48"/>
      <c r="J5" s="48"/>
      <c r="K5" s="48" t="s">
        <v>5</v>
      </c>
      <c r="L5" s="48"/>
      <c r="M5" s="48"/>
      <c r="N5" s="48"/>
      <c r="O5" s="48"/>
      <c r="P5" s="44" t="s">
        <v>6</v>
      </c>
      <c r="Q5" s="44"/>
      <c r="R5" s="48" t="s">
        <v>7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 t="s">
        <v>8</v>
      </c>
      <c r="AM5" s="48"/>
      <c r="AN5" s="48"/>
      <c r="AO5" s="48"/>
      <c r="AP5" s="48"/>
      <c r="AQ5" s="48"/>
      <c r="AR5" s="48"/>
      <c r="AS5" s="48"/>
      <c r="AT5" s="48"/>
    </row>
    <row r="6" spans="1:46" ht="24" x14ac:dyDescent="0.2">
      <c r="A6" s="47"/>
      <c r="B6" s="16" t="s">
        <v>9</v>
      </c>
      <c r="C6" s="16" t="s">
        <v>62</v>
      </c>
      <c r="D6" s="16" t="s">
        <v>11</v>
      </c>
      <c r="E6" s="16" t="s">
        <v>63</v>
      </c>
      <c r="F6" s="16" t="s">
        <v>13</v>
      </c>
      <c r="G6" s="16" t="s">
        <v>65</v>
      </c>
      <c r="H6" s="16" t="s">
        <v>66</v>
      </c>
      <c r="I6" s="16" t="s">
        <v>67</v>
      </c>
      <c r="J6" s="16" t="s">
        <v>87</v>
      </c>
      <c r="K6" s="16" t="s">
        <v>19</v>
      </c>
      <c r="L6" s="16" t="s">
        <v>21</v>
      </c>
      <c r="M6" s="16" t="s">
        <v>18</v>
      </c>
      <c r="N6" s="16" t="s">
        <v>68</v>
      </c>
      <c r="O6" s="16" t="s">
        <v>20</v>
      </c>
      <c r="P6" s="16" t="s">
        <v>26</v>
      </c>
      <c r="Q6" s="16" t="s">
        <v>27</v>
      </c>
      <c r="R6" s="16" t="s">
        <v>69</v>
      </c>
      <c r="S6" s="16" t="s">
        <v>29</v>
      </c>
      <c r="T6" s="16" t="s">
        <v>31</v>
      </c>
      <c r="U6" s="16" t="s">
        <v>33</v>
      </c>
      <c r="V6" s="16" t="s">
        <v>28</v>
      </c>
      <c r="W6" s="16" t="s">
        <v>37</v>
      </c>
      <c r="X6" s="16" t="s">
        <v>34</v>
      </c>
      <c r="Y6" s="16" t="s">
        <v>38</v>
      </c>
      <c r="Z6" s="16" t="s">
        <v>39</v>
      </c>
      <c r="AA6" s="16" t="s">
        <v>70</v>
      </c>
      <c r="AB6" s="16" t="s">
        <v>71</v>
      </c>
      <c r="AC6" s="16" t="s">
        <v>36</v>
      </c>
      <c r="AD6" s="16" t="s">
        <v>72</v>
      </c>
      <c r="AE6" s="16" t="s">
        <v>73</v>
      </c>
      <c r="AF6" s="16" t="s">
        <v>74</v>
      </c>
      <c r="AG6" s="16" t="s">
        <v>75</v>
      </c>
      <c r="AH6" s="16" t="s">
        <v>76</v>
      </c>
      <c r="AI6" s="16" t="s">
        <v>77</v>
      </c>
      <c r="AJ6" s="16" t="s">
        <v>78</v>
      </c>
      <c r="AK6" s="16" t="s">
        <v>79</v>
      </c>
      <c r="AL6" s="16" t="s">
        <v>40</v>
      </c>
      <c r="AM6" s="16" t="s">
        <v>44</v>
      </c>
      <c r="AN6" s="16" t="s">
        <v>41</v>
      </c>
      <c r="AO6" s="16" t="s">
        <v>80</v>
      </c>
      <c r="AP6" s="16" t="s">
        <v>81</v>
      </c>
      <c r="AQ6" s="16" t="s">
        <v>42</v>
      </c>
      <c r="AR6" s="16" t="s">
        <v>82</v>
      </c>
      <c r="AS6" s="16" t="s">
        <v>45</v>
      </c>
      <c r="AT6" s="16" t="s">
        <v>83</v>
      </c>
    </row>
    <row r="7" spans="1:46" x14ac:dyDescent="0.2">
      <c r="A7" s="23" t="s">
        <v>48</v>
      </c>
      <c r="B7" s="17">
        <f t="shared" ref="B7:AT7" si="0">SUM(B8:B19)</f>
        <v>190417.73584905663</v>
      </c>
      <c r="C7" s="17">
        <f t="shared" si="0"/>
        <v>25935.723270440249</v>
      </c>
      <c r="D7" s="17">
        <f t="shared" si="0"/>
        <v>1019.3081761006289</v>
      </c>
      <c r="E7" s="17">
        <f t="shared" si="0"/>
        <v>3939.0566037735853</v>
      </c>
      <c r="F7" s="17">
        <f t="shared" si="0"/>
        <v>286.10062893081761</v>
      </c>
      <c r="G7" s="17">
        <f t="shared" si="0"/>
        <v>16094.165254548541</v>
      </c>
      <c r="H7" s="17">
        <f t="shared" si="0"/>
        <v>16729.904740155071</v>
      </c>
      <c r="I7" s="17">
        <f t="shared" si="0"/>
        <v>617.10691823899379</v>
      </c>
      <c r="J7" s="17">
        <f t="shared" si="0"/>
        <v>16230.06289308176</v>
      </c>
      <c r="K7" s="17">
        <f t="shared" si="0"/>
        <v>6325.5553430008758</v>
      </c>
      <c r="L7" s="17">
        <f t="shared" si="0"/>
        <v>4435.4088050314467</v>
      </c>
      <c r="M7" s="17">
        <f t="shared" si="0"/>
        <v>2816.9876482558984</v>
      </c>
      <c r="N7" s="17">
        <f t="shared" si="0"/>
        <v>4493.396226415095</v>
      </c>
      <c r="O7" s="17">
        <f t="shared" si="0"/>
        <v>17304.137233188965</v>
      </c>
      <c r="P7" s="17">
        <f t="shared" si="0"/>
        <v>5739.6226415094334</v>
      </c>
      <c r="Q7" s="17">
        <f t="shared" si="0"/>
        <v>15435.911949685533</v>
      </c>
      <c r="R7" s="17">
        <f t="shared" si="0"/>
        <v>2523.6760674213256</v>
      </c>
      <c r="S7" s="17">
        <f t="shared" si="0"/>
        <v>274.77987421383648</v>
      </c>
      <c r="T7" s="17">
        <f t="shared" si="0"/>
        <v>4264.0538948955318</v>
      </c>
      <c r="U7" s="17">
        <f t="shared" si="0"/>
        <v>1496.6666666666665</v>
      </c>
      <c r="V7" s="17">
        <f t="shared" si="0"/>
        <v>3559.7026045481384</v>
      </c>
      <c r="W7" s="17">
        <f t="shared" si="0"/>
        <v>581.25786163522014</v>
      </c>
      <c r="X7" s="17">
        <f t="shared" si="0"/>
        <v>1067.0593353820398</v>
      </c>
      <c r="Y7" s="17">
        <f t="shared" si="0"/>
        <v>603.27132288398104</v>
      </c>
      <c r="Z7" s="17">
        <f t="shared" si="0"/>
        <v>466.19496855345909</v>
      </c>
      <c r="AA7" s="17">
        <f t="shared" si="0"/>
        <v>738.7652180952922</v>
      </c>
      <c r="AB7" s="17">
        <f t="shared" si="0"/>
        <v>3787.1069182389938</v>
      </c>
      <c r="AC7" s="17">
        <f t="shared" si="0"/>
        <v>832.09480285780455</v>
      </c>
      <c r="AD7" s="17">
        <f t="shared" si="0"/>
        <v>290.18867924528303</v>
      </c>
      <c r="AE7" s="17">
        <f t="shared" si="0"/>
        <v>82.012578616352201</v>
      </c>
      <c r="AF7" s="17">
        <f t="shared" si="0"/>
        <v>338.72855733941242</v>
      </c>
      <c r="AG7" s="17">
        <f t="shared" si="0"/>
        <v>102.76729559748428</v>
      </c>
      <c r="AH7" s="17">
        <f t="shared" si="0"/>
        <v>585.72327044025155</v>
      </c>
      <c r="AI7" s="17">
        <f t="shared" si="0"/>
        <v>93.018867924528308</v>
      </c>
      <c r="AJ7" s="17">
        <f t="shared" si="0"/>
        <v>157.73584905660374</v>
      </c>
      <c r="AK7" s="17">
        <f t="shared" si="0"/>
        <v>119.43396226415092</v>
      </c>
      <c r="AL7" s="17">
        <f t="shared" si="0"/>
        <v>2005.5974842767293</v>
      </c>
      <c r="AM7" s="17">
        <f t="shared" si="0"/>
        <v>1945.5974842767296</v>
      </c>
      <c r="AN7" s="17">
        <f t="shared" si="0"/>
        <v>1944.0880503144654</v>
      </c>
      <c r="AO7" s="17">
        <f t="shared" si="0"/>
        <v>631.32075471698101</v>
      </c>
      <c r="AP7" s="17">
        <f t="shared" si="0"/>
        <v>34.088050314465406</v>
      </c>
      <c r="AQ7" s="17">
        <f t="shared" si="0"/>
        <v>2560.9433962264152</v>
      </c>
      <c r="AR7" s="17">
        <f t="shared" si="0"/>
        <v>950.94339622641508</v>
      </c>
      <c r="AS7" s="17">
        <f t="shared" si="0"/>
        <v>39.622641509433969</v>
      </c>
      <c r="AT7" s="17">
        <f t="shared" si="0"/>
        <v>10.314465408805033</v>
      </c>
    </row>
    <row r="8" spans="1:46" x14ac:dyDescent="0.2">
      <c r="A8" s="21" t="s">
        <v>49</v>
      </c>
      <c r="B8" s="4">
        <v>42918.176100628931</v>
      </c>
      <c r="C8" s="4">
        <v>1516.9811320754716</v>
      </c>
      <c r="D8" s="4">
        <v>62.893081761006286</v>
      </c>
      <c r="E8" s="4">
        <v>284.59119496855345</v>
      </c>
      <c r="F8" s="4">
        <v>34.905660377358487</v>
      </c>
      <c r="G8" s="4">
        <v>1266.9182389937107</v>
      </c>
      <c r="H8" s="4">
        <v>1823.2075471698113</v>
      </c>
      <c r="I8" s="4">
        <v>55.031446540880502</v>
      </c>
      <c r="J8" s="4">
        <v>516.41509433962267</v>
      </c>
      <c r="K8" s="4">
        <v>518.30188679245282</v>
      </c>
      <c r="L8" s="4">
        <v>430.06289308176099</v>
      </c>
      <c r="M8" s="4">
        <v>225.40880503144655</v>
      </c>
      <c r="N8" s="4">
        <v>504.33962264150944</v>
      </c>
      <c r="O8" s="4">
        <v>955.09433962264154</v>
      </c>
      <c r="P8" s="4">
        <v>284.33962264150944</v>
      </c>
      <c r="Q8" s="4">
        <v>751.63522012578619</v>
      </c>
      <c r="R8" s="4">
        <v>327.92452830188671</v>
      </c>
      <c r="S8" s="4">
        <v>31.509433962264151</v>
      </c>
      <c r="T8" s="4">
        <v>433.83647798742135</v>
      </c>
      <c r="U8" s="4">
        <v>153.33333333333334</v>
      </c>
      <c r="V8" s="4">
        <v>645.53459119496858</v>
      </c>
      <c r="W8" s="4">
        <v>46.352201257861637</v>
      </c>
      <c r="X8" s="4">
        <v>94.213836477987414</v>
      </c>
      <c r="Y8" s="4">
        <v>49.371069182389931</v>
      </c>
      <c r="Z8" s="4">
        <v>1.3836477987421383</v>
      </c>
      <c r="AA8" s="4">
        <v>61.949685534591197</v>
      </c>
      <c r="AB8" s="4">
        <v>0</v>
      </c>
      <c r="AC8" s="4">
        <v>56.289308176100626</v>
      </c>
      <c r="AD8" s="4">
        <v>20.062893081761008</v>
      </c>
      <c r="AE8" s="4">
        <v>5.3459119496855356</v>
      </c>
      <c r="AF8" s="4">
        <v>28.80503144654088</v>
      </c>
      <c r="AG8" s="4">
        <v>12.641509433962264</v>
      </c>
      <c r="AH8" s="4">
        <v>30.880503144654089</v>
      </c>
      <c r="AI8" s="4">
        <v>0.88050314465408808</v>
      </c>
      <c r="AJ8" s="4">
        <v>20.691823899371069</v>
      </c>
      <c r="AK8" s="4">
        <v>13.20754716981132</v>
      </c>
      <c r="AL8" s="4">
        <v>54.528301886792448</v>
      </c>
      <c r="AM8" s="4">
        <v>112.2012578616352</v>
      </c>
      <c r="AN8" s="4">
        <v>74.716981132075475</v>
      </c>
      <c r="AO8" s="4">
        <v>81.320754716981128</v>
      </c>
      <c r="AP8" s="4">
        <v>2.5157232704402515</v>
      </c>
      <c r="AQ8" s="4">
        <v>236.72955974842768</v>
      </c>
      <c r="AR8" s="4">
        <v>46.163522012578618</v>
      </c>
      <c r="AS8" s="4">
        <v>0</v>
      </c>
      <c r="AT8" s="4">
        <v>0</v>
      </c>
    </row>
    <row r="9" spans="1:46" x14ac:dyDescent="0.2">
      <c r="A9" s="21" t="s">
        <v>50</v>
      </c>
      <c r="B9" s="4">
        <v>14013.207547169812</v>
      </c>
      <c r="C9" s="4">
        <v>1355.1572327044025</v>
      </c>
      <c r="D9" s="4">
        <v>29.811320754716981</v>
      </c>
      <c r="E9" s="4">
        <v>207.16981132075472</v>
      </c>
      <c r="F9" s="4">
        <v>1.5723270440251571</v>
      </c>
      <c r="G9" s="4">
        <v>300.8176100628931</v>
      </c>
      <c r="H9" s="4">
        <v>368.17610062893078</v>
      </c>
      <c r="I9" s="4">
        <v>12.641509433962264</v>
      </c>
      <c r="J9" s="4">
        <v>390</v>
      </c>
      <c r="K9" s="4">
        <v>441.57232704402514</v>
      </c>
      <c r="L9" s="4">
        <v>617.6100628930817</v>
      </c>
      <c r="M9" s="4">
        <v>229.87421383647799</v>
      </c>
      <c r="N9" s="4">
        <v>463.33333333333331</v>
      </c>
      <c r="O9" s="4">
        <v>1546.4779874213839</v>
      </c>
      <c r="P9" s="4">
        <v>412.89308176100627</v>
      </c>
      <c r="Q9" s="4">
        <v>1349.5597484276732</v>
      </c>
      <c r="R9" s="4">
        <v>264.90566037735846</v>
      </c>
      <c r="S9" s="4">
        <v>3.6477987421383649</v>
      </c>
      <c r="T9" s="4">
        <v>327.92452830188677</v>
      </c>
      <c r="U9" s="4">
        <v>124.52830188679245</v>
      </c>
      <c r="V9" s="4">
        <v>264.77987421383654</v>
      </c>
      <c r="W9" s="4">
        <v>55.786163522012579</v>
      </c>
      <c r="X9" s="4">
        <v>78.364779874213838</v>
      </c>
      <c r="Y9" s="4">
        <v>56.289308176100619</v>
      </c>
      <c r="Z9" s="4">
        <v>0.50314465408805031</v>
      </c>
      <c r="AA9" s="4">
        <v>59.371069182389938</v>
      </c>
      <c r="AB9" s="4">
        <v>0</v>
      </c>
      <c r="AC9" s="4">
        <v>83.333333333333329</v>
      </c>
      <c r="AD9" s="4">
        <v>25.408805031446541</v>
      </c>
      <c r="AE9" s="4">
        <v>9.1194968553459113</v>
      </c>
      <c r="AF9" s="4">
        <v>23.584905660377359</v>
      </c>
      <c r="AG9" s="4">
        <v>5.7861635220125782</v>
      </c>
      <c r="AH9" s="4">
        <v>61.886792452830186</v>
      </c>
      <c r="AI9" s="4">
        <v>1.4465408805031446</v>
      </c>
      <c r="AJ9" s="4">
        <v>14.528301886792452</v>
      </c>
      <c r="AK9" s="4">
        <v>13.20754716981132</v>
      </c>
      <c r="AL9" s="4">
        <v>110.56603773584905</v>
      </c>
      <c r="AM9" s="4">
        <v>75.534591194968556</v>
      </c>
      <c r="AN9" s="4">
        <v>111.32075471698113</v>
      </c>
      <c r="AO9" s="4">
        <v>88.176100628930811</v>
      </c>
      <c r="AP9" s="4">
        <v>8.3018867924528301</v>
      </c>
      <c r="AQ9" s="4">
        <v>349.74842767295598</v>
      </c>
      <c r="AR9" s="4">
        <v>64.213836477987414</v>
      </c>
      <c r="AS9" s="4">
        <v>0</v>
      </c>
      <c r="AT9" s="4">
        <v>0</v>
      </c>
    </row>
    <row r="10" spans="1:46" x14ac:dyDescent="0.2">
      <c r="A10" s="21" t="s">
        <v>51</v>
      </c>
      <c r="B10" s="4">
        <v>2885.4716981132065</v>
      </c>
      <c r="C10" s="4">
        <v>2114.7169811320755</v>
      </c>
      <c r="D10" s="4">
        <v>0</v>
      </c>
      <c r="E10" s="4">
        <v>326.1635220125786</v>
      </c>
      <c r="F10" s="4">
        <v>11.761006289308176</v>
      </c>
      <c r="G10" s="4">
        <v>217.10691823899367</v>
      </c>
      <c r="H10" s="4">
        <v>322.01257861635219</v>
      </c>
      <c r="I10" s="4">
        <v>37.79874213836478</v>
      </c>
      <c r="J10" s="4">
        <v>893.20754716981128</v>
      </c>
      <c r="K10" s="4">
        <v>403.96226415094344</v>
      </c>
      <c r="L10" s="4">
        <v>550.56603773584902</v>
      </c>
      <c r="M10" s="4">
        <v>432.32704402515725</v>
      </c>
      <c r="N10" s="4">
        <v>476.98113207547169</v>
      </c>
      <c r="O10" s="4">
        <v>1545.7861635220127</v>
      </c>
      <c r="P10" s="4">
        <v>307.42138364779873</v>
      </c>
      <c r="Q10" s="4">
        <v>1141.0062893081761</v>
      </c>
      <c r="R10" s="4">
        <v>176.72955974842768</v>
      </c>
      <c r="S10" s="4">
        <v>3.2704402515723268</v>
      </c>
      <c r="T10" s="4">
        <v>301.63522012578613</v>
      </c>
      <c r="U10" s="4">
        <v>104.0251572327044</v>
      </c>
      <c r="V10" s="4">
        <v>264.77987421383648</v>
      </c>
      <c r="W10" s="4">
        <v>75.534591194968556</v>
      </c>
      <c r="X10" s="4">
        <v>68.301886792452834</v>
      </c>
      <c r="Y10" s="4">
        <v>56.918238993710688</v>
      </c>
      <c r="Z10" s="4">
        <v>9.6855345911949691</v>
      </c>
      <c r="AA10" s="4">
        <v>56.666666666666664</v>
      </c>
      <c r="AB10" s="4">
        <v>0</v>
      </c>
      <c r="AC10" s="4">
        <v>73.647798742138363</v>
      </c>
      <c r="AD10" s="4">
        <v>24.654088050314463</v>
      </c>
      <c r="AE10" s="4">
        <v>3.89937106918239</v>
      </c>
      <c r="AF10" s="4">
        <v>21.446540880503143</v>
      </c>
      <c r="AG10" s="4">
        <v>5.9748427672955975</v>
      </c>
      <c r="AH10" s="4">
        <v>85.723270440251568</v>
      </c>
      <c r="AI10" s="4">
        <v>6.1635220125786159</v>
      </c>
      <c r="AJ10" s="4">
        <v>18.930817610062892</v>
      </c>
      <c r="AK10" s="4">
        <v>17.735849056603772</v>
      </c>
      <c r="AL10" s="4">
        <v>12.641509433962264</v>
      </c>
      <c r="AM10" s="4">
        <v>327.10691823899373</v>
      </c>
      <c r="AN10" s="4">
        <v>146.85534591194968</v>
      </c>
      <c r="AO10" s="4">
        <v>56.666666666666664</v>
      </c>
      <c r="AP10" s="4">
        <v>6.10062893081761</v>
      </c>
      <c r="AQ10" s="4">
        <v>160.25157232704402</v>
      </c>
      <c r="AR10" s="4">
        <v>116.47798742138365</v>
      </c>
      <c r="AS10" s="4">
        <v>32.955974842767297</v>
      </c>
      <c r="AT10" s="4">
        <v>5.5974842767295598</v>
      </c>
    </row>
    <row r="11" spans="1:46" x14ac:dyDescent="0.2">
      <c r="A11" s="21" t="s">
        <v>52</v>
      </c>
      <c r="B11" s="4">
        <v>11334.40251572327</v>
      </c>
      <c r="C11" s="4">
        <v>2886.6037735849054</v>
      </c>
      <c r="D11" s="4">
        <v>20.440251572327043</v>
      </c>
      <c r="E11" s="4">
        <v>447.79874213836479</v>
      </c>
      <c r="F11" s="4">
        <v>4.9056603773584904</v>
      </c>
      <c r="G11" s="4">
        <v>1265.4088050314465</v>
      </c>
      <c r="H11" s="4">
        <v>2515.0314465408806</v>
      </c>
      <c r="I11" s="4">
        <v>116.47798742138365</v>
      </c>
      <c r="J11" s="4">
        <v>2191.9496855345915</v>
      </c>
      <c r="K11" s="4">
        <v>409.55974842767301</v>
      </c>
      <c r="L11" s="4">
        <v>250.44025157232707</v>
      </c>
      <c r="M11" s="4">
        <v>226.28930817610063</v>
      </c>
      <c r="N11" s="4">
        <v>414.08805031446548</v>
      </c>
      <c r="O11" s="4">
        <v>1541.5723270440251</v>
      </c>
      <c r="P11" s="4">
        <v>264.77987421383648</v>
      </c>
      <c r="Q11" s="4">
        <v>1122.8930817610062</v>
      </c>
      <c r="R11" s="4">
        <v>81.886792452830221</v>
      </c>
      <c r="S11" s="4">
        <v>0</v>
      </c>
      <c r="T11" s="4">
        <v>91.320754716981128</v>
      </c>
      <c r="U11" s="4">
        <v>34.025157232704402</v>
      </c>
      <c r="V11" s="4">
        <v>169.11949685534591</v>
      </c>
      <c r="W11" s="4">
        <v>88.679245283018844</v>
      </c>
      <c r="X11" s="4">
        <v>75.534591194968542</v>
      </c>
      <c r="Y11" s="4">
        <v>34.088050314465413</v>
      </c>
      <c r="Z11" s="4">
        <v>5.4716981132075473</v>
      </c>
      <c r="AA11" s="4">
        <v>51.572327044025165</v>
      </c>
      <c r="AB11" s="4">
        <v>0</v>
      </c>
      <c r="AC11" s="4">
        <v>43.962264150943398</v>
      </c>
      <c r="AD11" s="4">
        <v>14.150943396226419</v>
      </c>
      <c r="AE11" s="4">
        <v>2.3899371069182389</v>
      </c>
      <c r="AF11" s="4">
        <v>25.031446540880502</v>
      </c>
      <c r="AG11" s="4">
        <v>10.377358490566037</v>
      </c>
      <c r="AH11" s="4">
        <v>28.867924528301895</v>
      </c>
      <c r="AI11" s="4">
        <v>0</v>
      </c>
      <c r="AJ11" s="4">
        <v>15.157232704402515</v>
      </c>
      <c r="AK11" s="4">
        <v>2.8930817610062891</v>
      </c>
      <c r="AL11" s="4">
        <v>31.509433962264154</v>
      </c>
      <c r="AM11" s="4">
        <v>56.477987421383645</v>
      </c>
      <c r="AN11" s="4">
        <v>100.75471698113208</v>
      </c>
      <c r="AO11" s="4">
        <v>22.767295597484278</v>
      </c>
      <c r="AP11" s="4">
        <v>3.5220125786163523</v>
      </c>
      <c r="AQ11" s="4">
        <v>152.20125786163521</v>
      </c>
      <c r="AR11" s="4">
        <v>6.415094339622641</v>
      </c>
      <c r="AS11" s="4">
        <v>0</v>
      </c>
      <c r="AT11" s="4">
        <v>0</v>
      </c>
    </row>
    <row r="12" spans="1:46" x14ac:dyDescent="0.2">
      <c r="A12" s="21" t="s">
        <v>53</v>
      </c>
      <c r="B12" s="4">
        <v>10141.19496855346</v>
      </c>
      <c r="C12" s="4">
        <v>4144.465408805032</v>
      </c>
      <c r="D12" s="4">
        <v>49.622641509433961</v>
      </c>
      <c r="E12" s="4">
        <v>474.71698113207549</v>
      </c>
      <c r="F12" s="4">
        <v>6.1635220125786159</v>
      </c>
      <c r="G12" s="4">
        <v>1158.1904117812444</v>
      </c>
      <c r="H12" s="4">
        <v>1754.3072558783408</v>
      </c>
      <c r="I12" s="4">
        <v>127.67295597484276</v>
      </c>
      <c r="J12" s="4">
        <v>4118.6792452830186</v>
      </c>
      <c r="K12" s="4">
        <v>373.92012287508857</v>
      </c>
      <c r="L12" s="4">
        <v>539.24528301886789</v>
      </c>
      <c r="M12" s="4">
        <v>218.05683064583533</v>
      </c>
      <c r="N12" s="4">
        <v>537.23270440251588</v>
      </c>
      <c r="O12" s="4">
        <v>1374.325912434246</v>
      </c>
      <c r="P12" s="4">
        <v>619.49685534591197</v>
      </c>
      <c r="Q12" s="4">
        <v>1266.9811320754714</v>
      </c>
      <c r="R12" s="4">
        <v>99.21065861629441</v>
      </c>
      <c r="S12" s="4">
        <v>0</v>
      </c>
      <c r="T12" s="4">
        <v>392.10420936094039</v>
      </c>
      <c r="U12" s="4">
        <v>342.89308176100621</v>
      </c>
      <c r="V12" s="4">
        <v>263.16172404499343</v>
      </c>
      <c r="W12" s="4">
        <v>47.672955974842765</v>
      </c>
      <c r="X12" s="4">
        <v>76.304618400907586</v>
      </c>
      <c r="Y12" s="4">
        <v>41.573209676433954</v>
      </c>
      <c r="Z12" s="4">
        <v>2.7987421383647799</v>
      </c>
      <c r="AA12" s="4">
        <v>61.34383444749345</v>
      </c>
      <c r="AB12" s="4">
        <v>0</v>
      </c>
      <c r="AC12" s="4">
        <v>56.874677071641095</v>
      </c>
      <c r="AD12" s="4">
        <v>33.459119496855337</v>
      </c>
      <c r="AE12" s="4">
        <v>12.641509433962264</v>
      </c>
      <c r="AF12" s="4">
        <v>16.087047905450195</v>
      </c>
      <c r="AG12" s="4">
        <v>13.962264150943396</v>
      </c>
      <c r="AH12" s="4">
        <v>55.283018867924525</v>
      </c>
      <c r="AI12" s="4">
        <v>41.383647798742139</v>
      </c>
      <c r="AJ12" s="4">
        <v>14.528301886792452</v>
      </c>
      <c r="AK12" s="4">
        <v>6.6037735849056602</v>
      </c>
      <c r="AL12" s="4">
        <v>119.18238993710693</v>
      </c>
      <c r="AM12" s="4">
        <v>190</v>
      </c>
      <c r="AN12" s="4">
        <v>204.65408805031444</v>
      </c>
      <c r="AO12" s="4">
        <v>62.075471698113205</v>
      </c>
      <c r="AP12" s="4">
        <v>2.3899371069182389</v>
      </c>
      <c r="AQ12" s="4">
        <v>260.88050314465409</v>
      </c>
      <c r="AR12" s="4">
        <v>48.490566037735846</v>
      </c>
      <c r="AS12" s="4">
        <v>3.7106918238993711</v>
      </c>
      <c r="AT12" s="4">
        <v>0</v>
      </c>
    </row>
    <row r="13" spans="1:46" x14ac:dyDescent="0.2">
      <c r="A13" s="21" t="s">
        <v>54</v>
      </c>
      <c r="B13" s="4">
        <v>32509.182389937105</v>
      </c>
      <c r="C13" s="4">
        <v>2962.3270440251567</v>
      </c>
      <c r="D13" s="4">
        <v>0</v>
      </c>
      <c r="E13" s="4">
        <v>390.81761006289315</v>
      </c>
      <c r="F13" s="4">
        <v>3.2704402515723268</v>
      </c>
      <c r="G13" s="4">
        <v>326.22641509433964</v>
      </c>
      <c r="H13" s="4">
        <v>391.50943396226415</v>
      </c>
      <c r="I13" s="4">
        <v>33.836477987421382</v>
      </c>
      <c r="J13" s="4">
        <v>1882.0754716981132</v>
      </c>
      <c r="K13" s="4">
        <v>579.24528301886789</v>
      </c>
      <c r="L13" s="4">
        <v>388.67924528301887</v>
      </c>
      <c r="M13" s="4">
        <v>305.22012578616352</v>
      </c>
      <c r="N13" s="4">
        <v>376.66666666666663</v>
      </c>
      <c r="O13" s="4">
        <v>2013.4591194968552</v>
      </c>
      <c r="P13" s="4">
        <v>563.14465408805029</v>
      </c>
      <c r="Q13" s="4">
        <v>1432.8930817610062</v>
      </c>
      <c r="R13" s="4">
        <v>173.33333333333334</v>
      </c>
      <c r="S13" s="4">
        <v>1.7610062893081762</v>
      </c>
      <c r="T13" s="4">
        <v>598.80503144654097</v>
      </c>
      <c r="U13" s="4">
        <v>78.616352201257854</v>
      </c>
      <c r="V13" s="4">
        <v>199.43396226415095</v>
      </c>
      <c r="W13" s="4">
        <v>36.729559748427683</v>
      </c>
      <c r="X13" s="4">
        <v>95.59748427672956</v>
      </c>
      <c r="Y13" s="4">
        <v>43.333333333333336</v>
      </c>
      <c r="Z13" s="4">
        <v>5.9748427672955975</v>
      </c>
      <c r="AA13" s="4">
        <v>64.40251572327044</v>
      </c>
      <c r="AB13" s="4">
        <v>0</v>
      </c>
      <c r="AC13" s="4">
        <v>57.924528301886795</v>
      </c>
      <c r="AD13" s="4">
        <v>13.333333333333332</v>
      </c>
      <c r="AE13" s="4">
        <v>6.1635220125786168</v>
      </c>
      <c r="AF13" s="4">
        <v>35.345911949685537</v>
      </c>
      <c r="AG13" s="4">
        <v>7.8616352201257858</v>
      </c>
      <c r="AH13" s="4">
        <v>20.062893081761011</v>
      </c>
      <c r="AI13" s="4">
        <v>0</v>
      </c>
      <c r="AJ13" s="4">
        <v>13.333333333333332</v>
      </c>
      <c r="AK13" s="4">
        <v>7.8616352201257858</v>
      </c>
      <c r="AL13" s="4">
        <v>783.52201257861634</v>
      </c>
      <c r="AM13" s="4">
        <v>114.52830188679245</v>
      </c>
      <c r="AN13" s="4">
        <v>91.76100628930817</v>
      </c>
      <c r="AO13" s="4">
        <v>51.069182389937104</v>
      </c>
      <c r="AP13" s="4">
        <v>1.4465408805031446</v>
      </c>
      <c r="AQ13" s="4">
        <v>202.51572327044025</v>
      </c>
      <c r="AR13" s="4">
        <v>50.188679245283019</v>
      </c>
      <c r="AS13" s="4">
        <v>0</v>
      </c>
      <c r="AT13" s="4">
        <v>0.56603773584905659</v>
      </c>
    </row>
    <row r="14" spans="1:46" x14ac:dyDescent="0.2">
      <c r="A14" s="21" t="s">
        <v>55</v>
      </c>
      <c r="B14" s="4">
        <v>32134.46540880503</v>
      </c>
      <c r="C14" s="4">
        <v>2245.1572327044023</v>
      </c>
      <c r="D14" s="4">
        <v>1.6352201257861634</v>
      </c>
      <c r="E14" s="4">
        <v>267.35849056603774</v>
      </c>
      <c r="F14" s="4">
        <v>97.232704402515722</v>
      </c>
      <c r="G14" s="4">
        <v>96.981132075471677</v>
      </c>
      <c r="H14" s="4">
        <v>122.76729559748429</v>
      </c>
      <c r="I14" s="4">
        <v>15.974842767295597</v>
      </c>
      <c r="J14" s="4">
        <v>1457.2327044025158</v>
      </c>
      <c r="K14" s="4">
        <v>693.14465408805029</v>
      </c>
      <c r="L14" s="4">
        <v>280.56603773584902</v>
      </c>
      <c r="M14" s="4">
        <v>282.70440251572325</v>
      </c>
      <c r="N14" s="4">
        <v>325.72327044025155</v>
      </c>
      <c r="O14" s="4">
        <v>1615.5345911949685</v>
      </c>
      <c r="P14" s="4">
        <v>619.74842767295604</v>
      </c>
      <c r="Q14" s="4">
        <v>1475.2830188679245</v>
      </c>
      <c r="R14" s="4">
        <v>214.21383647798743</v>
      </c>
      <c r="S14" s="4">
        <v>1.320754716981132</v>
      </c>
      <c r="T14" s="4">
        <v>430.94339622641508</v>
      </c>
      <c r="U14" s="4">
        <v>75.84905660377359</v>
      </c>
      <c r="V14" s="4">
        <v>116.60377358490565</v>
      </c>
      <c r="W14" s="4">
        <v>28.176100628930818</v>
      </c>
      <c r="X14" s="4">
        <v>118.36477987421384</v>
      </c>
      <c r="Y14" s="4">
        <v>52.075471698113205</v>
      </c>
      <c r="Z14" s="4">
        <v>6.2264150943396226</v>
      </c>
      <c r="AA14" s="4">
        <v>75.660377358490564</v>
      </c>
      <c r="AB14" s="4">
        <v>0</v>
      </c>
      <c r="AC14" s="4">
        <v>112.51572327044025</v>
      </c>
      <c r="AD14" s="4">
        <v>24.716981132075471</v>
      </c>
      <c r="AE14" s="4">
        <v>13.333333333333332</v>
      </c>
      <c r="AF14" s="4">
        <v>42.20125786163522</v>
      </c>
      <c r="AG14" s="4">
        <v>14.779874213836475</v>
      </c>
      <c r="AH14" s="4">
        <v>30.628930817610062</v>
      </c>
      <c r="AI14" s="4">
        <v>5.3459119496855347</v>
      </c>
      <c r="AJ14" s="4">
        <v>5.7232704402515724</v>
      </c>
      <c r="AK14" s="4">
        <v>13.647798742138365</v>
      </c>
      <c r="AL14" s="4">
        <v>129.37106918238993</v>
      </c>
      <c r="AM14" s="4">
        <v>149.11949685534591</v>
      </c>
      <c r="AN14" s="4">
        <v>496.54088050314471</v>
      </c>
      <c r="AO14" s="4">
        <v>41.383647798742139</v>
      </c>
      <c r="AP14" s="4">
        <v>1.320754716981132</v>
      </c>
      <c r="AQ14" s="4">
        <v>142.51572327044025</v>
      </c>
      <c r="AR14" s="4">
        <v>86.100628930817606</v>
      </c>
      <c r="AS14" s="4">
        <v>0</v>
      </c>
      <c r="AT14" s="4">
        <v>2.8301886792452828</v>
      </c>
    </row>
    <row r="15" spans="1:46" x14ac:dyDescent="0.2">
      <c r="A15" s="21" t="s">
        <v>56</v>
      </c>
      <c r="B15" s="4">
        <v>7682.0125786163517</v>
      </c>
      <c r="C15" s="4">
        <v>1750.6289308176101</v>
      </c>
      <c r="D15" s="4">
        <v>0</v>
      </c>
      <c r="E15" s="4">
        <v>544.6540880503145</v>
      </c>
      <c r="F15" s="4">
        <v>38.176100628930818</v>
      </c>
      <c r="G15" s="4">
        <v>644.33962264150944</v>
      </c>
      <c r="H15" s="4">
        <v>958.80503144654085</v>
      </c>
      <c r="I15" s="4">
        <v>36.477987421383645</v>
      </c>
      <c r="J15" s="4">
        <v>1842.9559748427673</v>
      </c>
      <c r="K15" s="4">
        <v>529.87421383647802</v>
      </c>
      <c r="L15" s="4">
        <v>253.0817610062893</v>
      </c>
      <c r="M15" s="4">
        <v>145.47169811320754</v>
      </c>
      <c r="N15" s="4">
        <v>410.06289308176099</v>
      </c>
      <c r="O15" s="4">
        <v>1681.383647798742</v>
      </c>
      <c r="P15" s="4">
        <v>441.25786163522014</v>
      </c>
      <c r="Q15" s="4">
        <v>1329.9371069182389</v>
      </c>
      <c r="R15" s="4">
        <v>163.96226415094338</v>
      </c>
      <c r="S15" s="4">
        <v>0.75471698113207542</v>
      </c>
      <c r="T15" s="4">
        <v>395.03144654088049</v>
      </c>
      <c r="U15" s="4">
        <v>51.761006289308177</v>
      </c>
      <c r="V15" s="4">
        <v>264.77987421383648</v>
      </c>
      <c r="W15" s="4">
        <v>26.729559748427672</v>
      </c>
      <c r="X15" s="4">
        <v>83.710691823899367</v>
      </c>
      <c r="Y15" s="4">
        <v>55.534591194968549</v>
      </c>
      <c r="Z15" s="4">
        <v>3.459119496855346</v>
      </c>
      <c r="AA15" s="4">
        <v>53.836477987421382</v>
      </c>
      <c r="AB15" s="4">
        <v>0</v>
      </c>
      <c r="AC15" s="4">
        <v>76.981132075471692</v>
      </c>
      <c r="AD15" s="4">
        <v>21.320754716981131</v>
      </c>
      <c r="AE15" s="4">
        <v>3.2704402515723268</v>
      </c>
      <c r="AF15" s="4">
        <v>23.836477987421382</v>
      </c>
      <c r="AG15" s="4">
        <v>3.3962264150943398</v>
      </c>
      <c r="AH15" s="4">
        <v>26.477987421383649</v>
      </c>
      <c r="AI15" s="4">
        <v>3.5220125786163523</v>
      </c>
      <c r="AJ15" s="4">
        <v>8.4276729559748418</v>
      </c>
      <c r="AK15" s="4">
        <v>1.2578616352201257</v>
      </c>
      <c r="AL15" s="4">
        <v>272.64150943396226</v>
      </c>
      <c r="AM15" s="4">
        <v>397.2955974842767</v>
      </c>
      <c r="AN15" s="4">
        <v>120.69182389937107</v>
      </c>
      <c r="AO15" s="4">
        <v>43.836477987421382</v>
      </c>
      <c r="AP15" s="4">
        <v>1.8238993710691824</v>
      </c>
      <c r="AQ15" s="4">
        <v>217.1069182389937</v>
      </c>
      <c r="AR15" s="4">
        <v>71.320754716981128</v>
      </c>
      <c r="AS15" s="4">
        <v>2.0125786163522013</v>
      </c>
      <c r="AT15" s="4">
        <v>0</v>
      </c>
    </row>
    <row r="16" spans="1:46" x14ac:dyDescent="0.2">
      <c r="A16" s="21" t="s">
        <v>57</v>
      </c>
      <c r="B16" s="4">
        <v>1796.9182389937107</v>
      </c>
      <c r="C16" s="4">
        <v>2314.1509433962265</v>
      </c>
      <c r="D16" s="4">
        <v>250.62893081761007</v>
      </c>
      <c r="E16" s="4">
        <v>611.44654088050311</v>
      </c>
      <c r="F16" s="4">
        <v>4.2138364779874209</v>
      </c>
      <c r="G16" s="4">
        <v>1886.1006289308175</v>
      </c>
      <c r="H16" s="4">
        <v>3437.1698113207544</v>
      </c>
      <c r="I16" s="4">
        <v>80.440251572327043</v>
      </c>
      <c r="J16" s="4">
        <v>569.87421383647802</v>
      </c>
      <c r="K16" s="4">
        <v>561.38364779874212</v>
      </c>
      <c r="L16" s="4">
        <v>200.44025157232704</v>
      </c>
      <c r="M16" s="4">
        <v>109.11949685534591</v>
      </c>
      <c r="N16" s="4">
        <v>248.49056603773585</v>
      </c>
      <c r="O16" s="4">
        <v>1165.7232704402516</v>
      </c>
      <c r="P16" s="4">
        <v>725.72327044025155</v>
      </c>
      <c r="Q16" s="4">
        <v>1600.7547169811319</v>
      </c>
      <c r="R16" s="4">
        <v>270.18867924528303</v>
      </c>
      <c r="S16" s="4">
        <v>0</v>
      </c>
      <c r="T16" s="4">
        <v>397.86163522012578</v>
      </c>
      <c r="U16" s="4">
        <v>124.84276729559748</v>
      </c>
      <c r="V16" s="4">
        <v>147.67295597484275</v>
      </c>
      <c r="W16" s="4">
        <v>51.572327044025158</v>
      </c>
      <c r="X16" s="4">
        <v>72.830188679245282</v>
      </c>
      <c r="Y16" s="4">
        <v>59.245283018867923</v>
      </c>
      <c r="Z16" s="4">
        <v>32.138364779874216</v>
      </c>
      <c r="AA16" s="4">
        <v>51.383647798742139</v>
      </c>
      <c r="AB16" s="4">
        <v>715.91194968553452</v>
      </c>
      <c r="AC16" s="4">
        <v>114.77987421383649</v>
      </c>
      <c r="AD16" s="4">
        <v>25.660377358490564</v>
      </c>
      <c r="AE16" s="4">
        <v>8.6163522012578611</v>
      </c>
      <c r="AF16" s="4">
        <v>31.509433962264151</v>
      </c>
      <c r="AG16" s="4">
        <v>6.3522012578616351</v>
      </c>
      <c r="AH16" s="4">
        <v>38.490566037735846</v>
      </c>
      <c r="AI16" s="4">
        <v>13.89937106918239</v>
      </c>
      <c r="AJ16" s="4">
        <v>10.188679245283019</v>
      </c>
      <c r="AK16" s="4">
        <v>10.691823899371069</v>
      </c>
      <c r="AL16" s="4">
        <v>75.723270440251568</v>
      </c>
      <c r="AM16" s="4">
        <v>130.31446540880503</v>
      </c>
      <c r="AN16" s="4">
        <v>188.30188679245282</v>
      </c>
      <c r="AO16" s="4">
        <v>43.647798742138363</v>
      </c>
      <c r="AP16" s="4">
        <v>0</v>
      </c>
      <c r="AQ16" s="4">
        <v>267.16981132075472</v>
      </c>
      <c r="AR16" s="4">
        <v>194.33962264150944</v>
      </c>
      <c r="AS16" s="4">
        <v>0.56603773584905659</v>
      </c>
      <c r="AT16" s="4">
        <v>0</v>
      </c>
    </row>
    <row r="17" spans="1:46" x14ac:dyDescent="0.2">
      <c r="A17" s="21" t="s">
        <v>58</v>
      </c>
      <c r="B17" s="4">
        <v>619.74842767295593</v>
      </c>
      <c r="C17" s="4">
        <v>1824.6540880503144</v>
      </c>
      <c r="D17" s="4">
        <v>358.36477987421381</v>
      </c>
      <c r="E17" s="4">
        <v>250.88050314465409</v>
      </c>
      <c r="F17" s="4">
        <v>17.29559748427673</v>
      </c>
      <c r="G17" s="4">
        <v>563.33333333333337</v>
      </c>
      <c r="H17" s="4">
        <v>920.18867924528297</v>
      </c>
      <c r="I17" s="4">
        <v>49.119496855345908</v>
      </c>
      <c r="J17" s="4">
        <v>287.2955974842767</v>
      </c>
      <c r="K17" s="4">
        <v>672.38993710691818</v>
      </c>
      <c r="L17" s="4">
        <v>169.0566037735849</v>
      </c>
      <c r="M17" s="4">
        <v>201.88679245283018</v>
      </c>
      <c r="N17" s="4">
        <v>258.49056603773585</v>
      </c>
      <c r="O17" s="4">
        <v>1546.4779874213837</v>
      </c>
      <c r="P17" s="4">
        <v>1020.3773584905661</v>
      </c>
      <c r="Q17" s="4">
        <v>1564.6540880503144</v>
      </c>
      <c r="R17" s="4">
        <v>222.95597484276729</v>
      </c>
      <c r="S17" s="4">
        <v>15.220125786163521</v>
      </c>
      <c r="T17" s="4">
        <v>313.64779874213838</v>
      </c>
      <c r="U17" s="4">
        <v>85.031446540880495</v>
      </c>
      <c r="V17" s="4">
        <v>124.71698113207547</v>
      </c>
      <c r="W17" s="4">
        <v>41.19496855345912</v>
      </c>
      <c r="X17" s="4">
        <v>95.786163522012572</v>
      </c>
      <c r="Y17" s="4">
        <v>65.031446540880495</v>
      </c>
      <c r="Z17" s="4">
        <v>340.88050314465409</v>
      </c>
      <c r="AA17" s="4">
        <v>73.647798742138363</v>
      </c>
      <c r="AB17" s="4">
        <v>1227.0440251572327</v>
      </c>
      <c r="AC17" s="4">
        <v>54.905660377358487</v>
      </c>
      <c r="AD17" s="4">
        <v>37.79874213836478</v>
      </c>
      <c r="AE17" s="4">
        <v>6.1635220125786159</v>
      </c>
      <c r="AF17" s="4">
        <v>31.572327044025158</v>
      </c>
      <c r="AG17" s="4">
        <v>7.8616352201257858</v>
      </c>
      <c r="AH17" s="4">
        <v>61.698113207547166</v>
      </c>
      <c r="AI17" s="4">
        <v>7.0440251572327046</v>
      </c>
      <c r="AJ17" s="4">
        <v>10.251572327044025</v>
      </c>
      <c r="AK17" s="4">
        <v>7.3584905660377355</v>
      </c>
      <c r="AL17" s="4">
        <v>226.35220125786162</v>
      </c>
      <c r="AM17" s="4">
        <v>224.15094339622641</v>
      </c>
      <c r="AN17" s="4">
        <v>201.32075471698113</v>
      </c>
      <c r="AO17" s="4">
        <v>43.899371069182386</v>
      </c>
      <c r="AP17" s="4">
        <v>3.7735849056603774</v>
      </c>
      <c r="AQ17" s="4">
        <v>264.2138364779874</v>
      </c>
      <c r="AR17" s="4">
        <v>127.16981132075472</v>
      </c>
      <c r="AS17" s="4">
        <v>0.37735849056603771</v>
      </c>
      <c r="AT17" s="4">
        <v>0.18867924528301885</v>
      </c>
    </row>
    <row r="18" spans="1:46" x14ac:dyDescent="0.2">
      <c r="A18" s="21" t="s">
        <v>59</v>
      </c>
      <c r="B18" s="4">
        <v>2039.874213836478</v>
      </c>
      <c r="C18" s="4">
        <v>999.81132075471692</v>
      </c>
      <c r="D18" s="4">
        <v>217.48427672955975</v>
      </c>
      <c r="E18" s="4">
        <v>62.138364779874209</v>
      </c>
      <c r="F18" s="4">
        <v>50.377358490566039</v>
      </c>
      <c r="G18" s="4">
        <v>4101.1949685534591</v>
      </c>
      <c r="H18" s="4">
        <v>1453.5220125786163</v>
      </c>
      <c r="I18" s="4">
        <v>15.974842767295597</v>
      </c>
      <c r="J18" s="4">
        <v>1727.1069182389938</v>
      </c>
      <c r="K18" s="4">
        <v>604.96855345911945</v>
      </c>
      <c r="L18" s="4">
        <v>384.96855345911951</v>
      </c>
      <c r="M18" s="4">
        <v>198.36477987421384</v>
      </c>
      <c r="N18" s="4">
        <v>276.03773584905662</v>
      </c>
      <c r="O18" s="4">
        <v>1145.9119496855346</v>
      </c>
      <c r="P18" s="4">
        <v>373.64779874213838</v>
      </c>
      <c r="Q18" s="4">
        <v>1417.8616352201257</v>
      </c>
      <c r="R18" s="4">
        <v>259.11949685534591</v>
      </c>
      <c r="S18" s="4">
        <v>88.364779874213838</v>
      </c>
      <c r="T18" s="4">
        <v>400.18867924528303</v>
      </c>
      <c r="U18" s="4">
        <v>170.56603773584905</v>
      </c>
      <c r="V18" s="4">
        <v>405.78616352201254</v>
      </c>
      <c r="W18" s="4">
        <v>41.132075471698116</v>
      </c>
      <c r="X18" s="4">
        <v>77.421383647798734</v>
      </c>
      <c r="Y18" s="4">
        <v>39.433962264150942</v>
      </c>
      <c r="Z18" s="4">
        <v>49.371069182389938</v>
      </c>
      <c r="AA18" s="4">
        <v>53.39622641509434</v>
      </c>
      <c r="AB18" s="4">
        <v>1242.3270440251572</v>
      </c>
      <c r="AC18" s="4">
        <v>68.80503144654088</v>
      </c>
      <c r="AD18" s="4">
        <v>29.49685534591195</v>
      </c>
      <c r="AE18" s="4">
        <v>7.0440251572327046</v>
      </c>
      <c r="AF18" s="4">
        <v>32.830188679245282</v>
      </c>
      <c r="AG18" s="4">
        <v>6.4779874213836477</v>
      </c>
      <c r="AH18" s="4">
        <v>73.962264150943398</v>
      </c>
      <c r="AI18" s="4">
        <v>12.767295597484276</v>
      </c>
      <c r="AJ18" s="4">
        <v>15.974842767295597</v>
      </c>
      <c r="AK18" s="4">
        <v>15.974842767295597</v>
      </c>
      <c r="AL18" s="4">
        <v>169.37106918238993</v>
      </c>
      <c r="AM18" s="4">
        <v>93.270440251572325</v>
      </c>
      <c r="AN18" s="4">
        <v>144.40251572327043</v>
      </c>
      <c r="AO18" s="4">
        <v>51.509433962264147</v>
      </c>
      <c r="AP18" s="4">
        <v>0.37735849056603771</v>
      </c>
      <c r="AQ18" s="4">
        <v>162.0754716981132</v>
      </c>
      <c r="AR18" s="4">
        <v>95.849056603773576</v>
      </c>
      <c r="AS18" s="4">
        <v>0</v>
      </c>
      <c r="AT18" s="4">
        <v>0.37735849056603771</v>
      </c>
    </row>
    <row r="19" spans="1:46" x14ac:dyDescent="0.2">
      <c r="A19" s="22" t="s">
        <v>60</v>
      </c>
      <c r="B19" s="14">
        <v>32343.081761006288</v>
      </c>
      <c r="C19" s="14">
        <v>1821.0691823899372</v>
      </c>
      <c r="D19" s="14">
        <v>28.427672955974842</v>
      </c>
      <c r="E19" s="14">
        <v>71.320754716981128</v>
      </c>
      <c r="F19" s="14">
        <v>16.226415094339622</v>
      </c>
      <c r="G19" s="14">
        <v>4267.5471698113206</v>
      </c>
      <c r="H19" s="14">
        <v>2663.2075471698113</v>
      </c>
      <c r="I19" s="14">
        <v>35.660377358490564</v>
      </c>
      <c r="J19" s="14">
        <v>353.27044025157232</v>
      </c>
      <c r="K19" s="14">
        <v>537.23270440251576</v>
      </c>
      <c r="L19" s="14">
        <v>370.69182389937106</v>
      </c>
      <c r="M19" s="14">
        <v>242.26415094339626</v>
      </c>
      <c r="N19" s="14">
        <v>201.9496855345912</v>
      </c>
      <c r="O19" s="14">
        <v>1172.3899371069183</v>
      </c>
      <c r="P19" s="14">
        <v>106.79245283018869</v>
      </c>
      <c r="Q19" s="14">
        <v>982.45283018867917</v>
      </c>
      <c r="R19" s="14">
        <v>269.24528301886789</v>
      </c>
      <c r="S19" s="14">
        <v>128.93081761006289</v>
      </c>
      <c r="T19" s="14">
        <v>180.75471698113211</v>
      </c>
      <c r="U19" s="14">
        <v>151.19496855345912</v>
      </c>
      <c r="V19" s="14">
        <v>693.33333333333337</v>
      </c>
      <c r="W19" s="14">
        <v>41.698113207547166</v>
      </c>
      <c r="X19" s="14">
        <v>130.62893081761007</v>
      </c>
      <c r="Y19" s="14">
        <v>50.377358490566039</v>
      </c>
      <c r="Z19" s="14">
        <v>8.3018867924528301</v>
      </c>
      <c r="AA19" s="14">
        <v>75.534591194968556</v>
      </c>
      <c r="AB19" s="14">
        <v>601.82389937106916</v>
      </c>
      <c r="AC19" s="14">
        <v>32.075471698113212</v>
      </c>
      <c r="AD19" s="14">
        <v>20.125786163522012</v>
      </c>
      <c r="AE19" s="14">
        <v>4.0251572327044025</v>
      </c>
      <c r="AF19" s="14">
        <v>26.477987421383649</v>
      </c>
      <c r="AG19" s="14">
        <v>7.2955974842767297</v>
      </c>
      <c r="AH19" s="14">
        <v>71.76100628930817</v>
      </c>
      <c r="AI19" s="14">
        <v>0.56603773584905659</v>
      </c>
      <c r="AJ19" s="14">
        <v>10</v>
      </c>
      <c r="AK19" s="14">
        <v>8.9937106918238996</v>
      </c>
      <c r="AL19" s="14">
        <v>20.188679245283019</v>
      </c>
      <c r="AM19" s="14">
        <v>75.59748427672956</v>
      </c>
      <c r="AN19" s="14">
        <v>62.767295597484278</v>
      </c>
      <c r="AO19" s="14">
        <v>44.968553459119498</v>
      </c>
      <c r="AP19" s="14">
        <v>2.5157232704402515</v>
      </c>
      <c r="AQ19" s="14">
        <v>145.53459119496856</v>
      </c>
      <c r="AR19" s="14">
        <v>44.213836477987421</v>
      </c>
      <c r="AS19" s="14">
        <v>0</v>
      </c>
      <c r="AT19" s="14">
        <v>0.75471698113207542</v>
      </c>
    </row>
    <row r="20" spans="1:46" s="49" customFormat="1" ht="11.25" customHeight="1" x14ac:dyDescent="0.25">
      <c r="A20" s="49" t="s">
        <v>106</v>
      </c>
    </row>
    <row r="21" spans="1:46" ht="11.25" customHeight="1" x14ac:dyDescent="0.2">
      <c r="A21" s="8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1.25" customHeight="1" x14ac:dyDescent="0.2">
      <c r="A22" s="8" t="s">
        <v>86</v>
      </c>
    </row>
    <row r="23" spans="1:46" ht="11.25" customHeight="1" x14ac:dyDescent="0.2">
      <c r="A23" s="8" t="s">
        <v>84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</sheetData>
  <mergeCells count="10">
    <mergeCell ref="A20:XFD20"/>
    <mergeCell ref="AL5:AT5"/>
    <mergeCell ref="A1:AT1"/>
    <mergeCell ref="A5:A6"/>
    <mergeCell ref="B5:D5"/>
    <mergeCell ref="E5:F5"/>
    <mergeCell ref="G5:J5"/>
    <mergeCell ref="K5:O5"/>
    <mergeCell ref="P5:Q5"/>
    <mergeCell ref="R5:AK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23"/>
  <sheetViews>
    <sheetView workbookViewId="0">
      <selection activeCell="S7" sqref="S7"/>
    </sheetView>
  </sheetViews>
  <sheetFormatPr baseColWidth="10" defaultColWidth="11.42578125" defaultRowHeight="12" x14ac:dyDescent="0.2"/>
  <cols>
    <col min="1" max="16384" width="11.42578125" style="18"/>
  </cols>
  <sheetData>
    <row r="1" spans="1:64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2"/>
      <c r="BF1" s="2"/>
      <c r="BG1" s="2"/>
      <c r="BH1" s="2"/>
      <c r="BI1" s="2"/>
      <c r="BJ1" s="2"/>
      <c r="BK1" s="2"/>
      <c r="BL1" s="2"/>
    </row>
    <row r="2" spans="1:64" ht="12" customHeight="1" x14ac:dyDescent="0.2">
      <c r="A2" s="1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x14ac:dyDescent="0.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">
      <c r="A5" s="46" t="s">
        <v>1</v>
      </c>
      <c r="B5" s="44" t="s">
        <v>2</v>
      </c>
      <c r="C5" s="44"/>
      <c r="D5" s="44"/>
      <c r="E5" s="48" t="s">
        <v>3</v>
      </c>
      <c r="F5" s="48"/>
      <c r="G5" s="48" t="s">
        <v>4</v>
      </c>
      <c r="H5" s="48"/>
      <c r="I5" s="48"/>
      <c r="J5" s="48"/>
      <c r="K5" s="16"/>
      <c r="L5" s="48" t="s">
        <v>5</v>
      </c>
      <c r="M5" s="48"/>
      <c r="N5" s="48"/>
      <c r="O5" s="48"/>
      <c r="P5" s="48"/>
      <c r="Q5" s="15"/>
      <c r="R5" s="44" t="s">
        <v>6</v>
      </c>
      <c r="S5" s="44"/>
      <c r="T5" s="48" t="s">
        <v>7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 t="s">
        <v>8</v>
      </c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24" x14ac:dyDescent="0.2">
      <c r="A6" s="47"/>
      <c r="B6" s="16" t="s">
        <v>9</v>
      </c>
      <c r="C6" s="16" t="s">
        <v>62</v>
      </c>
      <c r="D6" s="16" t="s">
        <v>11</v>
      </c>
      <c r="E6" s="16" t="s">
        <v>13</v>
      </c>
      <c r="F6" s="16" t="s">
        <v>63</v>
      </c>
      <c r="G6" s="16" t="s">
        <v>65</v>
      </c>
      <c r="H6" s="16" t="s">
        <v>66</v>
      </c>
      <c r="I6" s="16" t="s">
        <v>67</v>
      </c>
      <c r="J6" s="16" t="s">
        <v>87</v>
      </c>
      <c r="K6" s="16" t="s">
        <v>88</v>
      </c>
      <c r="L6" s="16" t="s">
        <v>19</v>
      </c>
      <c r="M6" s="16" t="s">
        <v>21</v>
      </c>
      <c r="N6" s="16" t="s">
        <v>18</v>
      </c>
      <c r="O6" s="16" t="s">
        <v>68</v>
      </c>
      <c r="P6" s="16" t="s">
        <v>20</v>
      </c>
      <c r="Q6" s="16" t="s">
        <v>89</v>
      </c>
      <c r="R6" s="16" t="s">
        <v>26</v>
      </c>
      <c r="S6" s="16" t="s">
        <v>27</v>
      </c>
      <c r="T6" s="16" t="s">
        <v>69</v>
      </c>
      <c r="U6" s="16" t="s">
        <v>29</v>
      </c>
      <c r="V6" s="16" t="s">
        <v>31</v>
      </c>
      <c r="W6" s="16" t="s">
        <v>33</v>
      </c>
      <c r="X6" s="16" t="s">
        <v>28</v>
      </c>
      <c r="Y6" s="16" t="s">
        <v>37</v>
      </c>
      <c r="Z6" s="16" t="s">
        <v>34</v>
      </c>
      <c r="AA6" s="16" t="s">
        <v>38</v>
      </c>
      <c r="AB6" s="16" t="s">
        <v>39</v>
      </c>
      <c r="AC6" s="16" t="s">
        <v>70</v>
      </c>
      <c r="AD6" s="16" t="s">
        <v>71</v>
      </c>
      <c r="AE6" s="16" t="s">
        <v>36</v>
      </c>
      <c r="AF6" s="16" t="s">
        <v>72</v>
      </c>
      <c r="AG6" s="16" t="s">
        <v>73</v>
      </c>
      <c r="AH6" s="16" t="s">
        <v>74</v>
      </c>
      <c r="AI6" s="16" t="s">
        <v>75</v>
      </c>
      <c r="AJ6" s="16" t="s">
        <v>76</v>
      </c>
      <c r="AK6" s="16" t="s">
        <v>78</v>
      </c>
      <c r="AL6" s="16" t="s">
        <v>79</v>
      </c>
      <c r="AM6" s="16" t="s">
        <v>90</v>
      </c>
      <c r="AN6" s="16" t="s">
        <v>91</v>
      </c>
      <c r="AO6" s="16" t="s">
        <v>92</v>
      </c>
      <c r="AP6" s="16" t="s">
        <v>93</v>
      </c>
      <c r="AQ6" s="16" t="s">
        <v>94</v>
      </c>
      <c r="AR6" s="16" t="s">
        <v>95</v>
      </c>
      <c r="AS6" s="16" t="s">
        <v>77</v>
      </c>
      <c r="AT6" s="16" t="s">
        <v>96</v>
      </c>
      <c r="AU6" s="16" t="s">
        <v>97</v>
      </c>
      <c r="AV6" s="16" t="s">
        <v>40</v>
      </c>
      <c r="AW6" s="16" t="s">
        <v>44</v>
      </c>
      <c r="AX6" s="16" t="s">
        <v>41</v>
      </c>
      <c r="AY6" s="16" t="s">
        <v>80</v>
      </c>
      <c r="AZ6" s="16" t="s">
        <v>81</v>
      </c>
      <c r="BA6" s="16" t="s">
        <v>42</v>
      </c>
      <c r="BB6" s="16" t="s">
        <v>82</v>
      </c>
      <c r="BC6" s="16" t="s">
        <v>45</v>
      </c>
      <c r="BD6" s="16" t="s">
        <v>83</v>
      </c>
      <c r="BE6" s="16" t="s">
        <v>98</v>
      </c>
      <c r="BF6" s="16" t="s">
        <v>99</v>
      </c>
      <c r="BG6" s="16" t="s">
        <v>100</v>
      </c>
      <c r="BH6" s="16" t="s">
        <v>101</v>
      </c>
      <c r="BI6" s="16" t="s">
        <v>47</v>
      </c>
      <c r="BJ6" s="16" t="s">
        <v>102</v>
      </c>
      <c r="BK6" s="16" t="s">
        <v>103</v>
      </c>
      <c r="BL6" s="16" t="s">
        <v>104</v>
      </c>
    </row>
    <row r="7" spans="1:64" x14ac:dyDescent="0.2">
      <c r="A7" s="23" t="s">
        <v>48</v>
      </c>
      <c r="B7" s="17">
        <f t="shared" ref="B7:BK7" si="0">SUM(B8:B19)</f>
        <v>178107.54716981135</v>
      </c>
      <c r="C7" s="17">
        <f t="shared" si="0"/>
        <v>25764.150943396227</v>
      </c>
      <c r="D7" s="17">
        <f t="shared" si="0"/>
        <v>680.62893081761013</v>
      </c>
      <c r="E7" s="17">
        <f>SUM(E8:E19)</f>
        <v>347.98742138364781</v>
      </c>
      <c r="F7" s="17">
        <f t="shared" si="0"/>
        <v>4381.3207547169804</v>
      </c>
      <c r="G7" s="17">
        <f t="shared" si="0"/>
        <v>18580.754716981133</v>
      </c>
      <c r="H7" s="17">
        <f t="shared" si="0"/>
        <v>18244.842767295599</v>
      </c>
      <c r="I7" s="17">
        <f t="shared" si="0"/>
        <v>622.45283018867929</v>
      </c>
      <c r="J7" s="17">
        <f t="shared" si="0"/>
        <v>17240.377358490568</v>
      </c>
      <c r="K7" s="17">
        <f t="shared" si="0"/>
        <v>115.72327044025155</v>
      </c>
      <c r="L7" s="17">
        <f t="shared" si="0"/>
        <v>7087.0440251572336</v>
      </c>
      <c r="M7" s="17">
        <f t="shared" si="0"/>
        <v>4381.4465408805027</v>
      </c>
      <c r="N7" s="17">
        <f t="shared" si="0"/>
        <v>3099.4339622641505</v>
      </c>
      <c r="O7" s="17">
        <f t="shared" si="0"/>
        <v>4470.7547169811314</v>
      </c>
      <c r="P7" s="17">
        <f t="shared" si="0"/>
        <v>17551.19496855346</v>
      </c>
      <c r="Q7" s="17">
        <f t="shared" si="0"/>
        <v>192.13836477987419</v>
      </c>
      <c r="R7" s="17">
        <f t="shared" si="0"/>
        <v>7148.364779874214</v>
      </c>
      <c r="S7" s="17">
        <f t="shared" si="0"/>
        <v>16998.553459119496</v>
      </c>
      <c r="T7" s="17">
        <f t="shared" si="0"/>
        <v>2998.867924528302</v>
      </c>
      <c r="U7" s="17">
        <f t="shared" si="0"/>
        <v>341.9496855345912</v>
      </c>
      <c r="V7" s="17">
        <f t="shared" si="0"/>
        <v>4831.8238993710684</v>
      </c>
      <c r="W7" s="17">
        <f t="shared" si="0"/>
        <v>1432.0754716981132</v>
      </c>
      <c r="X7" s="17">
        <f t="shared" si="0"/>
        <v>4519.1194968553455</v>
      </c>
      <c r="Y7" s="17">
        <f t="shared" si="0"/>
        <v>560.75471698113199</v>
      </c>
      <c r="Z7" s="17">
        <f t="shared" si="0"/>
        <v>1203.1446540880502</v>
      </c>
      <c r="AA7" s="17">
        <f t="shared" si="0"/>
        <v>667.29559748427664</v>
      </c>
      <c r="AB7" s="17">
        <f t="shared" si="0"/>
        <v>354.59119496855351</v>
      </c>
      <c r="AC7" s="17">
        <f t="shared" si="0"/>
        <v>776.85534591194971</v>
      </c>
      <c r="AD7" s="17">
        <f t="shared" si="0"/>
        <v>5345.9119496855346</v>
      </c>
      <c r="AE7" s="17">
        <f t="shared" si="0"/>
        <v>954.84276729559747</v>
      </c>
      <c r="AF7" s="17">
        <f t="shared" si="0"/>
        <v>286.35220125786157</v>
      </c>
      <c r="AG7" s="17">
        <f t="shared" si="0"/>
        <v>88.993710691823907</v>
      </c>
      <c r="AH7" s="17">
        <f t="shared" si="0"/>
        <v>383.58490566037727</v>
      </c>
      <c r="AI7" s="17">
        <f t="shared" si="0"/>
        <v>106.72955974842768</v>
      </c>
      <c r="AJ7" s="17">
        <f t="shared" si="0"/>
        <v>681.69811320754718</v>
      </c>
      <c r="AK7" s="17">
        <f t="shared" si="0"/>
        <v>165.09433962264151</v>
      </c>
      <c r="AL7" s="17">
        <f t="shared" si="0"/>
        <v>139.68553459119499</v>
      </c>
      <c r="AM7" s="17">
        <f t="shared" si="0"/>
        <v>193.39622641509436</v>
      </c>
      <c r="AN7" s="17">
        <f t="shared" si="0"/>
        <v>3.7106918238993707</v>
      </c>
      <c r="AO7" s="17">
        <f t="shared" si="0"/>
        <v>83.396226415094347</v>
      </c>
      <c r="AP7" s="17">
        <f t="shared" si="0"/>
        <v>199.68553459119497</v>
      </c>
      <c r="AQ7" s="17">
        <f t="shared" si="0"/>
        <v>213.52201257861634</v>
      </c>
      <c r="AR7" s="17">
        <f t="shared" si="0"/>
        <v>38.490566037735846</v>
      </c>
      <c r="AS7" s="17">
        <f t="shared" si="0"/>
        <v>5054.8427672955977</v>
      </c>
      <c r="AT7" s="17">
        <f t="shared" si="0"/>
        <v>0</v>
      </c>
      <c r="AU7" s="17">
        <f t="shared" si="0"/>
        <v>0</v>
      </c>
      <c r="AV7" s="17">
        <f t="shared" si="0"/>
        <v>2341.132075471698</v>
      </c>
      <c r="AW7" s="17">
        <f t="shared" si="0"/>
        <v>1910.8805031446536</v>
      </c>
      <c r="AX7" s="17">
        <f t="shared" si="0"/>
        <v>2279.2452830188677</v>
      </c>
      <c r="AY7" s="17">
        <f t="shared" si="0"/>
        <v>665.09433962264166</v>
      </c>
      <c r="AZ7" s="17">
        <f t="shared" si="0"/>
        <v>46.603773584905674</v>
      </c>
      <c r="BA7" s="17">
        <f t="shared" si="0"/>
        <v>2660.5031446540884</v>
      </c>
      <c r="BB7" s="17">
        <f t="shared" si="0"/>
        <v>1058.3018867924529</v>
      </c>
      <c r="BC7" s="17">
        <f t="shared" si="0"/>
        <v>6.5408805031446544</v>
      </c>
      <c r="BD7" s="17">
        <f t="shared" si="0"/>
        <v>10.251572327044027</v>
      </c>
      <c r="BE7" s="17">
        <f t="shared" si="0"/>
        <v>133.45911949685535</v>
      </c>
      <c r="BF7" s="17">
        <f t="shared" si="0"/>
        <v>33.522012578616355</v>
      </c>
      <c r="BG7" s="17">
        <f t="shared" si="0"/>
        <v>21.0062893081761</v>
      </c>
      <c r="BH7" s="17">
        <f t="shared" si="0"/>
        <v>7.9245283018867916</v>
      </c>
      <c r="BI7" s="17">
        <f t="shared" si="0"/>
        <v>553.96226415094327</v>
      </c>
      <c r="BJ7" s="17">
        <f t="shared" si="0"/>
        <v>805.03144654088055</v>
      </c>
      <c r="BK7" s="17">
        <f t="shared" si="0"/>
        <v>72.327044025157235</v>
      </c>
      <c r="BL7" s="17">
        <f>SUM(BL8:BL19)</f>
        <v>7.9245283018867925</v>
      </c>
    </row>
    <row r="8" spans="1:64" x14ac:dyDescent="0.2">
      <c r="A8" s="21" t="s">
        <v>49</v>
      </c>
      <c r="B8" s="4">
        <v>35770.69182389936</v>
      </c>
      <c r="C8" s="4">
        <v>1663.6477987421383</v>
      </c>
      <c r="D8" s="4">
        <v>75.723270440251568</v>
      </c>
      <c r="E8" s="4">
        <v>35.534591194968556</v>
      </c>
      <c r="F8" s="4">
        <v>301.00628930817612</v>
      </c>
      <c r="G8" s="4">
        <v>1522.6415094339623</v>
      </c>
      <c r="H8" s="4">
        <v>2007.7987421383648</v>
      </c>
      <c r="I8" s="4">
        <v>47.421383647798741</v>
      </c>
      <c r="J8" s="4">
        <v>523.33333333333348</v>
      </c>
      <c r="K8" s="4">
        <v>5.1572327044025155</v>
      </c>
      <c r="L8" s="4">
        <v>825.59748427672957</v>
      </c>
      <c r="M8" s="4">
        <v>496.72955974842768</v>
      </c>
      <c r="N8" s="4">
        <v>312.32704402515725</v>
      </c>
      <c r="O8" s="4">
        <v>535.84905660377353</v>
      </c>
      <c r="P8" s="4">
        <v>1126.6037735849056</v>
      </c>
      <c r="Q8" s="4">
        <v>19.119496855345911</v>
      </c>
      <c r="R8" s="4">
        <v>831.06918238993705</v>
      </c>
      <c r="S8" s="4">
        <v>1381.7610062893082</v>
      </c>
      <c r="T8" s="4">
        <v>414.08805031446548</v>
      </c>
      <c r="U8" s="4">
        <v>15.974842767295597</v>
      </c>
      <c r="V8" s="4">
        <v>453.45911949685529</v>
      </c>
      <c r="W8" s="4">
        <v>202.13836477987422</v>
      </c>
      <c r="X8" s="4">
        <v>657.35849056603774</v>
      </c>
      <c r="Y8" s="4">
        <v>47.421383647798741</v>
      </c>
      <c r="Z8" s="4">
        <v>95.849056603773576</v>
      </c>
      <c r="AA8" s="4">
        <v>51.635220125786155</v>
      </c>
      <c r="AB8" s="4">
        <v>2.0125786163522013</v>
      </c>
      <c r="AC8" s="4">
        <v>64.213836477987428</v>
      </c>
      <c r="AD8" s="4">
        <v>0</v>
      </c>
      <c r="AE8" s="4">
        <v>64.40251572327044</v>
      </c>
      <c r="AF8" s="4">
        <v>20.440251572327043</v>
      </c>
      <c r="AG8" s="4">
        <v>15.59748427672956</v>
      </c>
      <c r="AH8" s="4">
        <v>33.899371069182386</v>
      </c>
      <c r="AI8" s="4">
        <v>14.465408805031446</v>
      </c>
      <c r="AJ8" s="4">
        <v>73.899371069182394</v>
      </c>
      <c r="AK8" s="4">
        <v>22.264150943396228</v>
      </c>
      <c r="AL8" s="4">
        <v>13.459119496855346</v>
      </c>
      <c r="AM8" s="4">
        <v>19.748427672955973</v>
      </c>
      <c r="AN8" s="4">
        <v>0</v>
      </c>
      <c r="AO8" s="4">
        <v>9.1823899371069189</v>
      </c>
      <c r="AP8" s="4">
        <v>3.89937106918239</v>
      </c>
      <c r="AQ8" s="4">
        <v>13.89937106918239</v>
      </c>
      <c r="AR8" s="4">
        <v>3.1446540880503142</v>
      </c>
      <c r="AS8" s="4">
        <v>5031.4465408805027</v>
      </c>
      <c r="AT8" s="4">
        <v>0</v>
      </c>
      <c r="AU8" s="4">
        <v>0</v>
      </c>
      <c r="AV8" s="4">
        <v>54.968553459119498</v>
      </c>
      <c r="AW8" s="4">
        <v>106.79245283018868</v>
      </c>
      <c r="AX8" s="4">
        <v>126.98113207547169</v>
      </c>
      <c r="AY8" s="4">
        <v>91.761006289308156</v>
      </c>
      <c r="AZ8" s="4">
        <v>3.6477987421383649</v>
      </c>
      <c r="BA8" s="4">
        <v>259.11949685534591</v>
      </c>
      <c r="BB8" s="4">
        <v>55.157232704402517</v>
      </c>
      <c r="BC8" s="4">
        <v>0</v>
      </c>
      <c r="BD8" s="4">
        <v>0</v>
      </c>
      <c r="BE8" s="4">
        <v>0.50314465408805031</v>
      </c>
      <c r="BF8" s="4">
        <v>1.8867924528301887</v>
      </c>
      <c r="BG8" s="4">
        <v>0.25157232704402516</v>
      </c>
      <c r="BH8" s="4">
        <v>0.62893081761006286</v>
      </c>
      <c r="BI8" s="4">
        <v>22.012578616352201</v>
      </c>
      <c r="BJ8" s="4">
        <v>95.974842767295598</v>
      </c>
      <c r="BK8" s="4">
        <v>2.8930817610062891</v>
      </c>
      <c r="BL8" s="4">
        <v>0.62893081761006286</v>
      </c>
    </row>
    <row r="9" spans="1:64" x14ac:dyDescent="0.2">
      <c r="A9" s="21" t="s">
        <v>50</v>
      </c>
      <c r="B9" s="4">
        <v>12713.459119496854</v>
      </c>
      <c r="C9" s="4">
        <v>1393.3333333333333</v>
      </c>
      <c r="D9" s="4">
        <v>31.446540880503143</v>
      </c>
      <c r="E9" s="4">
        <v>7.4842767295597481</v>
      </c>
      <c r="F9" s="4">
        <v>215.40880503144655</v>
      </c>
      <c r="G9" s="4">
        <v>328.93081761006289</v>
      </c>
      <c r="H9" s="4">
        <v>359.62264150943395</v>
      </c>
      <c r="I9" s="4">
        <v>20.188679245283019</v>
      </c>
      <c r="J9" s="4">
        <v>377.23270440251571</v>
      </c>
      <c r="K9" s="4">
        <v>8.1761006289308167</v>
      </c>
      <c r="L9" s="4">
        <v>510.18867924528303</v>
      </c>
      <c r="M9" s="4">
        <v>598.80503144654085</v>
      </c>
      <c r="N9" s="4">
        <v>244.15094339622641</v>
      </c>
      <c r="O9" s="4">
        <v>473.01886792452831</v>
      </c>
      <c r="P9" s="4">
        <v>1578.6163522012578</v>
      </c>
      <c r="Q9" s="4">
        <v>12.89308176100629</v>
      </c>
      <c r="R9" s="4">
        <v>1074.0251572327045</v>
      </c>
      <c r="S9" s="4">
        <v>1418.2389937106918</v>
      </c>
      <c r="T9" s="4">
        <v>289.1823899371069</v>
      </c>
      <c r="U9" s="4">
        <v>0</v>
      </c>
      <c r="V9" s="4">
        <v>363.58490566037733</v>
      </c>
      <c r="W9" s="4">
        <v>126.54088050314465</v>
      </c>
      <c r="X9" s="4">
        <v>265.09433962264148</v>
      </c>
      <c r="Y9" s="4">
        <v>56.289308176100619</v>
      </c>
      <c r="Z9" s="4">
        <v>81.320754716981128</v>
      </c>
      <c r="AA9" s="4">
        <v>56.666666666666657</v>
      </c>
      <c r="AB9" s="4">
        <v>5.3459119496855347</v>
      </c>
      <c r="AC9" s="4">
        <v>80.062893081761004</v>
      </c>
      <c r="AD9" s="4">
        <v>0</v>
      </c>
      <c r="AE9" s="4">
        <v>84.842767295597483</v>
      </c>
      <c r="AF9" s="4">
        <v>26.415094339622641</v>
      </c>
      <c r="AG9" s="4">
        <v>9.1823899371069189</v>
      </c>
      <c r="AH9" s="4">
        <v>28.553459119496853</v>
      </c>
      <c r="AI9" s="4">
        <v>6.4779874213836477</v>
      </c>
      <c r="AJ9" s="4">
        <v>115.78616352201257</v>
      </c>
      <c r="AK9" s="4">
        <v>14.591194968553459</v>
      </c>
      <c r="AL9" s="4">
        <v>17.987421383647799</v>
      </c>
      <c r="AM9" s="4">
        <v>10.062893081761006</v>
      </c>
      <c r="AN9" s="4">
        <v>0</v>
      </c>
      <c r="AO9" s="4">
        <v>10.062893081761006</v>
      </c>
      <c r="AP9" s="4">
        <v>58.238993710691823</v>
      </c>
      <c r="AQ9" s="4">
        <v>18.113207547169811</v>
      </c>
      <c r="AR9" s="4">
        <v>0</v>
      </c>
      <c r="AS9" s="4">
        <v>0</v>
      </c>
      <c r="AT9" s="4">
        <v>0</v>
      </c>
      <c r="AU9" s="4">
        <v>0</v>
      </c>
      <c r="AV9" s="4">
        <v>112.2641509433962</v>
      </c>
      <c r="AW9" s="4">
        <v>81.886792452830193</v>
      </c>
      <c r="AX9" s="4">
        <v>110.188679245283</v>
      </c>
      <c r="AY9" s="4">
        <v>95.59748427672956</v>
      </c>
      <c r="AZ9" s="4">
        <v>3.7106918238993711</v>
      </c>
      <c r="BA9" s="4">
        <v>313.5220125786164</v>
      </c>
      <c r="BB9" s="4">
        <v>67.861635220125791</v>
      </c>
      <c r="BC9" s="4">
        <v>0</v>
      </c>
      <c r="BD9" s="4">
        <v>0</v>
      </c>
      <c r="BE9" s="4">
        <v>5.3459119496855347</v>
      </c>
      <c r="BF9" s="4">
        <v>5.7232704402515724</v>
      </c>
      <c r="BG9" s="4">
        <v>0.12578616352201258</v>
      </c>
      <c r="BH9" s="4">
        <v>0</v>
      </c>
      <c r="BI9" s="4">
        <v>71.76100628930817</v>
      </c>
      <c r="BJ9" s="4">
        <v>99.685534591194966</v>
      </c>
      <c r="BK9" s="4">
        <v>3.5849056603773586</v>
      </c>
      <c r="BL9" s="4">
        <v>0.62893081761006286</v>
      </c>
    </row>
    <row r="10" spans="1:64" x14ac:dyDescent="0.2">
      <c r="A10" s="21" t="s">
        <v>51</v>
      </c>
      <c r="B10" s="4">
        <v>2803.5220125786163</v>
      </c>
      <c r="C10" s="4">
        <v>1621.6352201257862</v>
      </c>
      <c r="D10" s="4">
        <v>0</v>
      </c>
      <c r="E10" s="4">
        <v>9.9371069182389942</v>
      </c>
      <c r="F10" s="4">
        <v>327.92452830188677</v>
      </c>
      <c r="G10" s="4">
        <v>284.77987421383648</v>
      </c>
      <c r="H10" s="4">
        <v>202.20125786163521</v>
      </c>
      <c r="I10" s="4">
        <v>22.264150943396228</v>
      </c>
      <c r="J10" s="4">
        <v>602.76729559748424</v>
      </c>
      <c r="K10" s="4">
        <v>13.081761006289307</v>
      </c>
      <c r="L10" s="4">
        <v>441.57232704402514</v>
      </c>
      <c r="M10" s="4">
        <v>562.95597484276732</v>
      </c>
      <c r="N10" s="4">
        <v>431.06918238993711</v>
      </c>
      <c r="O10" s="4">
        <v>479.308176100629</v>
      </c>
      <c r="P10" s="4">
        <v>1578.7421383647797</v>
      </c>
      <c r="Q10" s="4">
        <v>46.100628930817606</v>
      </c>
      <c r="R10" s="4">
        <v>373.27044025157232</v>
      </c>
      <c r="S10" s="4">
        <v>1166.4779874213834</v>
      </c>
      <c r="T10" s="4">
        <v>198.23899371069183</v>
      </c>
      <c r="U10" s="4">
        <v>4.0880503144654083</v>
      </c>
      <c r="V10" s="4">
        <v>305.15723270440259</v>
      </c>
      <c r="W10" s="4">
        <v>98.364779874213838</v>
      </c>
      <c r="X10" s="4">
        <v>118.67924528301887</v>
      </c>
      <c r="Y10" s="4">
        <v>62.767295597484285</v>
      </c>
      <c r="Z10" s="4">
        <v>77.861635220125791</v>
      </c>
      <c r="AA10" s="4">
        <v>41.069182389937104</v>
      </c>
      <c r="AB10" s="4">
        <v>16.729559748427672</v>
      </c>
      <c r="AC10" s="4">
        <v>62.830188679245275</v>
      </c>
      <c r="AD10" s="4">
        <v>0</v>
      </c>
      <c r="AE10" s="4">
        <v>64.40251572327044</v>
      </c>
      <c r="AF10" s="4">
        <v>24.276729559748428</v>
      </c>
      <c r="AG10" s="4">
        <v>5.0314465408805029</v>
      </c>
      <c r="AH10" s="4">
        <v>22.515723270440251</v>
      </c>
      <c r="AI10" s="4">
        <v>8.7421383647798745</v>
      </c>
      <c r="AJ10" s="4">
        <v>75.534591194968556</v>
      </c>
      <c r="AK10" s="4">
        <v>20.440251572327043</v>
      </c>
      <c r="AL10" s="4">
        <v>17.484276729559749</v>
      </c>
      <c r="AM10" s="4">
        <v>13.081761006289307</v>
      </c>
      <c r="AN10" s="4">
        <v>0</v>
      </c>
      <c r="AO10" s="4">
        <v>2.5157232704402515</v>
      </c>
      <c r="AP10" s="4">
        <v>5.5345911949685531</v>
      </c>
      <c r="AQ10" s="4">
        <v>8.6792452830188669</v>
      </c>
      <c r="AR10" s="4">
        <v>1.8867924528301887</v>
      </c>
      <c r="AS10" s="4">
        <v>0</v>
      </c>
      <c r="AT10" s="4">
        <v>0</v>
      </c>
      <c r="AU10" s="4">
        <v>0</v>
      </c>
      <c r="AV10" s="4">
        <v>47.232704402515722</v>
      </c>
      <c r="AW10" s="4">
        <v>313.64779874213838</v>
      </c>
      <c r="AX10" s="4">
        <v>158.49056603773585</v>
      </c>
      <c r="AY10" s="4">
        <v>62.264150943396224</v>
      </c>
      <c r="AZ10" s="4">
        <v>6.6037735849056602</v>
      </c>
      <c r="BA10" s="4">
        <v>176.10062893081761</v>
      </c>
      <c r="BB10" s="4">
        <v>103.89937106918239</v>
      </c>
      <c r="BC10" s="4">
        <v>1.7610062893081762</v>
      </c>
      <c r="BD10" s="4">
        <v>4.716981132075472</v>
      </c>
      <c r="BE10" s="4">
        <v>37.735849056603776</v>
      </c>
      <c r="BF10" s="4">
        <v>1.6981132075471699</v>
      </c>
      <c r="BG10" s="4">
        <v>0</v>
      </c>
      <c r="BH10" s="4">
        <v>0</v>
      </c>
      <c r="BI10" s="4">
        <v>83.018867924528294</v>
      </c>
      <c r="BJ10" s="4">
        <v>68.113207547169807</v>
      </c>
      <c r="BK10" s="4">
        <v>4.5911949685534594</v>
      </c>
      <c r="BL10" s="4">
        <v>1.6352201257861634</v>
      </c>
    </row>
    <row r="11" spans="1:64" x14ac:dyDescent="0.2">
      <c r="A11" s="21" t="s">
        <v>52</v>
      </c>
      <c r="B11" s="4">
        <v>9981.1320754716999</v>
      </c>
      <c r="C11" s="4">
        <v>2906.6037735849054</v>
      </c>
      <c r="D11" s="4">
        <v>22.138364779874212</v>
      </c>
      <c r="E11" s="4">
        <v>33.144654088050316</v>
      </c>
      <c r="F11" s="4">
        <v>516.60377358490564</v>
      </c>
      <c r="G11" s="4">
        <v>1153.5220125786163</v>
      </c>
      <c r="H11" s="4">
        <v>2343.8993710691825</v>
      </c>
      <c r="I11" s="4">
        <v>62.20125786163522</v>
      </c>
      <c r="J11" s="4">
        <v>2929.6855345911949</v>
      </c>
      <c r="K11" s="4">
        <v>1.4465408805031446</v>
      </c>
      <c r="L11" s="4">
        <v>416.41509433962261</v>
      </c>
      <c r="M11" s="4">
        <v>270.12578616352198</v>
      </c>
      <c r="N11" s="4">
        <v>230.06289308176099</v>
      </c>
      <c r="O11" s="4">
        <v>390.69182389937106</v>
      </c>
      <c r="P11" s="4">
        <v>1359.308176100629</v>
      </c>
      <c r="Q11" s="4">
        <v>17.044025157232703</v>
      </c>
      <c r="R11" s="4">
        <v>594.08805031446536</v>
      </c>
      <c r="S11" s="4">
        <v>1313.2075471698113</v>
      </c>
      <c r="T11" s="4">
        <v>163.39622641509433</v>
      </c>
      <c r="U11" s="4">
        <v>0</v>
      </c>
      <c r="V11" s="4">
        <v>179.1823899371069</v>
      </c>
      <c r="W11" s="4">
        <v>83.270440251572325</v>
      </c>
      <c r="X11" s="4">
        <v>336.47798742138366</v>
      </c>
      <c r="Y11" s="4">
        <v>66.289308176100633</v>
      </c>
      <c r="Z11" s="4">
        <v>75.094339622641513</v>
      </c>
      <c r="AA11" s="4">
        <v>34.968553459119498</v>
      </c>
      <c r="AB11" s="4">
        <v>5.3459119496855347</v>
      </c>
      <c r="AC11" s="4">
        <v>53.710691823899367</v>
      </c>
      <c r="AD11" s="4">
        <v>0</v>
      </c>
      <c r="AE11" s="4">
        <v>68.176100628930811</v>
      </c>
      <c r="AF11" s="4">
        <v>15.849056603773585</v>
      </c>
      <c r="AG11" s="4">
        <v>3.7735849056603774</v>
      </c>
      <c r="AH11" s="4">
        <v>25.408805031446541</v>
      </c>
      <c r="AI11" s="4">
        <v>11.886792452830189</v>
      </c>
      <c r="AJ11" s="4">
        <v>55.534591194968549</v>
      </c>
      <c r="AK11" s="4">
        <v>15.408805031446541</v>
      </c>
      <c r="AL11" s="4">
        <v>7.9245283018867925</v>
      </c>
      <c r="AM11" s="4">
        <v>14.088050314465409</v>
      </c>
      <c r="AN11" s="4">
        <v>0.50314465408805031</v>
      </c>
      <c r="AO11" s="4">
        <v>11.635220125786164</v>
      </c>
      <c r="AP11" s="4">
        <v>15.660377358490566</v>
      </c>
      <c r="AQ11" s="4">
        <v>17.421383647798741</v>
      </c>
      <c r="AR11" s="4">
        <v>0</v>
      </c>
      <c r="AS11" s="4">
        <v>0</v>
      </c>
      <c r="AT11" s="4">
        <v>0</v>
      </c>
      <c r="AU11" s="4">
        <v>0</v>
      </c>
      <c r="AV11" s="4">
        <v>226.35220125786162</v>
      </c>
      <c r="AW11" s="4">
        <v>154.40251572327043</v>
      </c>
      <c r="AX11" s="4">
        <v>82.389937106918239</v>
      </c>
      <c r="AY11" s="4">
        <v>43.899371069182386</v>
      </c>
      <c r="AZ11" s="4">
        <v>10.628930817610062</v>
      </c>
      <c r="BA11" s="4">
        <v>184.27672955974842</v>
      </c>
      <c r="BB11" s="4">
        <v>71.635220125786162</v>
      </c>
      <c r="BC11" s="4">
        <v>0</v>
      </c>
      <c r="BD11" s="4">
        <v>0</v>
      </c>
      <c r="BE11" s="4">
        <v>7.1069182389937104</v>
      </c>
      <c r="BF11" s="4">
        <v>4.7798742138364778</v>
      </c>
      <c r="BG11" s="4">
        <v>1.8867924528301887</v>
      </c>
      <c r="BH11" s="4">
        <v>0</v>
      </c>
      <c r="BI11" s="4">
        <v>30.440251572327043</v>
      </c>
      <c r="BJ11" s="4">
        <v>64.528301886792448</v>
      </c>
      <c r="BK11" s="4">
        <v>19.811320754716981</v>
      </c>
      <c r="BL11" s="4">
        <v>1.4465408805031446</v>
      </c>
    </row>
    <row r="12" spans="1:64" x14ac:dyDescent="0.2">
      <c r="A12" s="21" t="s">
        <v>53</v>
      </c>
      <c r="B12" s="4">
        <v>13218.993710691826</v>
      </c>
      <c r="C12" s="4">
        <v>4007.7987421383646</v>
      </c>
      <c r="D12" s="4">
        <v>26.477987421383649</v>
      </c>
      <c r="E12" s="4">
        <v>6.3522012578616351</v>
      </c>
      <c r="F12" s="4">
        <v>716.60377358490564</v>
      </c>
      <c r="G12" s="4">
        <v>1863.7735849056603</v>
      </c>
      <c r="H12" s="4">
        <v>2844.2138364779876</v>
      </c>
      <c r="I12" s="4">
        <v>68.490566037735846</v>
      </c>
      <c r="J12" s="4">
        <v>4728.867924528302</v>
      </c>
      <c r="K12" s="4">
        <v>5.7861635220125782</v>
      </c>
      <c r="L12" s="4">
        <v>430.94339622641508</v>
      </c>
      <c r="M12" s="4">
        <v>392.95597484276726</v>
      </c>
      <c r="N12" s="4">
        <v>261.38364779874212</v>
      </c>
      <c r="O12" s="4">
        <v>398.74213836477986</v>
      </c>
      <c r="P12" s="4">
        <v>1656.1635220125786</v>
      </c>
      <c r="Q12" s="4">
        <v>5.283018867924528</v>
      </c>
      <c r="R12" s="4">
        <v>389.49685534591197</v>
      </c>
      <c r="S12" s="4">
        <v>1349.4968553459119</v>
      </c>
      <c r="T12" s="4">
        <v>219.11949685534591</v>
      </c>
      <c r="U12" s="4">
        <v>0</v>
      </c>
      <c r="V12" s="4">
        <v>797.92452830188677</v>
      </c>
      <c r="W12" s="4">
        <v>117.10691823899371</v>
      </c>
      <c r="X12" s="4">
        <v>296.10062893081761</v>
      </c>
      <c r="Y12" s="4">
        <v>38.490566037735846</v>
      </c>
      <c r="Z12" s="4">
        <v>95.723270440251568</v>
      </c>
      <c r="AA12" s="4">
        <v>91.320754716981128</v>
      </c>
      <c r="AB12" s="4">
        <v>1.5094339622641508</v>
      </c>
      <c r="AC12" s="4">
        <v>57.861635220125784</v>
      </c>
      <c r="AD12" s="4">
        <v>0</v>
      </c>
      <c r="AE12" s="4">
        <v>82.641509433962256</v>
      </c>
      <c r="AF12" s="4">
        <v>22.955974842767294</v>
      </c>
      <c r="AG12" s="4">
        <v>6.1635220125786159</v>
      </c>
      <c r="AH12" s="4">
        <v>47.106918238993707</v>
      </c>
      <c r="AI12" s="4">
        <v>7.9245283018867925</v>
      </c>
      <c r="AJ12" s="4">
        <v>36.289308176100626</v>
      </c>
      <c r="AK12" s="4">
        <v>15.220125786163521</v>
      </c>
      <c r="AL12" s="4">
        <v>6.3522012578616343</v>
      </c>
      <c r="AM12" s="4">
        <v>9.5597484276729556</v>
      </c>
      <c r="AN12" s="4">
        <v>0.62893081761006286</v>
      </c>
      <c r="AO12" s="4">
        <v>5.4716981132075473</v>
      </c>
      <c r="AP12" s="4">
        <v>7.5471698113207548</v>
      </c>
      <c r="AQ12" s="4">
        <v>17.10691823899371</v>
      </c>
      <c r="AR12" s="4">
        <v>0</v>
      </c>
      <c r="AS12" s="4">
        <v>0</v>
      </c>
      <c r="AT12" s="4">
        <v>0</v>
      </c>
      <c r="AU12" s="4">
        <v>0</v>
      </c>
      <c r="AV12" s="4">
        <v>199.62264150943395</v>
      </c>
      <c r="AW12" s="4">
        <v>151.25786163522011</v>
      </c>
      <c r="AX12" s="4">
        <v>357.48427672955972</v>
      </c>
      <c r="AY12" s="4">
        <v>56.477987421383652</v>
      </c>
      <c r="AZ12" s="4">
        <v>5.3459119496855347</v>
      </c>
      <c r="BA12" s="4">
        <v>265.09433962264148</v>
      </c>
      <c r="BB12" s="4">
        <v>62.767295597484285</v>
      </c>
      <c r="BC12" s="4">
        <v>2.2012578616352201</v>
      </c>
      <c r="BD12" s="4">
        <v>0.37735849056603771</v>
      </c>
      <c r="BE12" s="4">
        <v>0</v>
      </c>
      <c r="BF12" s="4">
        <v>1.320754716981132</v>
      </c>
      <c r="BG12" s="4">
        <v>0.44025157232704404</v>
      </c>
      <c r="BH12" s="4">
        <v>0.62893081761006286</v>
      </c>
      <c r="BI12" s="4">
        <v>38.679245283018865</v>
      </c>
      <c r="BJ12" s="4">
        <v>56.666666666666664</v>
      </c>
      <c r="BK12" s="4">
        <v>5.5974842767295598</v>
      </c>
      <c r="BL12" s="4">
        <v>0.75471698113207542</v>
      </c>
    </row>
    <row r="13" spans="1:64" x14ac:dyDescent="0.2">
      <c r="A13" s="21" t="s">
        <v>54</v>
      </c>
      <c r="B13" s="4">
        <v>26057.735849056604</v>
      </c>
      <c r="C13" s="4">
        <v>2948.2389937106918</v>
      </c>
      <c r="D13" s="4">
        <v>0.94339622641509435</v>
      </c>
      <c r="E13" s="4">
        <v>21.320754716981131</v>
      </c>
      <c r="F13" s="4">
        <v>376.41509433962267</v>
      </c>
      <c r="G13" s="4">
        <v>224.46540880503144</v>
      </c>
      <c r="H13" s="4">
        <v>284.33962264150944</v>
      </c>
      <c r="I13" s="4">
        <v>28.427672955974842</v>
      </c>
      <c r="J13" s="4">
        <v>1823.1446540880502</v>
      </c>
      <c r="K13" s="4">
        <v>9.433962264150944</v>
      </c>
      <c r="L13" s="4">
        <v>582.01257861635213</v>
      </c>
      <c r="M13" s="4">
        <v>471.00628930817606</v>
      </c>
      <c r="N13" s="4">
        <v>265.09433962264148</v>
      </c>
      <c r="O13" s="4">
        <v>327.10691823899367</v>
      </c>
      <c r="P13" s="4">
        <v>1894.5911949685535</v>
      </c>
      <c r="Q13" s="4">
        <v>6.415094339622641</v>
      </c>
      <c r="R13" s="4">
        <v>642.20125786163521</v>
      </c>
      <c r="S13" s="4">
        <v>1480.817610062893</v>
      </c>
      <c r="T13" s="4">
        <v>225.40880503144658</v>
      </c>
      <c r="U13" s="4">
        <v>0</v>
      </c>
      <c r="V13" s="4">
        <v>563.14465408805029</v>
      </c>
      <c r="W13" s="4">
        <v>83.018867924528294</v>
      </c>
      <c r="X13" s="4">
        <v>189.43396226415095</v>
      </c>
      <c r="Y13" s="4">
        <v>41.132075471698116</v>
      </c>
      <c r="Z13" s="4">
        <v>103.89937106918239</v>
      </c>
      <c r="AA13" s="4">
        <v>38.679245283018865</v>
      </c>
      <c r="AB13" s="4">
        <v>7.7987421383647799</v>
      </c>
      <c r="AC13" s="4">
        <v>43.584905660377359</v>
      </c>
      <c r="AD13" s="4">
        <v>0</v>
      </c>
      <c r="AE13" s="4">
        <v>83.20754716981132</v>
      </c>
      <c r="AF13" s="4">
        <v>13.20754716981132</v>
      </c>
      <c r="AG13" s="4">
        <v>6.6666666666666661</v>
      </c>
      <c r="AH13" s="4">
        <v>32.955974842767297</v>
      </c>
      <c r="AI13" s="4">
        <v>7.7358490566037732</v>
      </c>
      <c r="AJ13" s="4">
        <v>27.610062893081761</v>
      </c>
      <c r="AK13" s="4">
        <v>13.522012578616351</v>
      </c>
      <c r="AL13" s="4">
        <v>8.3018867924528301</v>
      </c>
      <c r="AM13" s="4">
        <v>7.5471698113207548</v>
      </c>
      <c r="AN13" s="4">
        <v>0</v>
      </c>
      <c r="AO13" s="4">
        <v>2.2641509433962264</v>
      </c>
      <c r="AP13" s="4">
        <v>15.408805031446541</v>
      </c>
      <c r="AQ13" s="4">
        <v>18.867924528301888</v>
      </c>
      <c r="AR13" s="4">
        <v>0</v>
      </c>
      <c r="AS13" s="4">
        <v>0</v>
      </c>
      <c r="AT13" s="4">
        <v>0</v>
      </c>
      <c r="AU13" s="4">
        <v>0</v>
      </c>
      <c r="AV13" s="4">
        <v>619.74842767295581</v>
      </c>
      <c r="AW13" s="4">
        <v>124.21383647798741</v>
      </c>
      <c r="AX13" s="4">
        <v>160.25157232704402</v>
      </c>
      <c r="AY13" s="4">
        <v>56.477987421383645</v>
      </c>
      <c r="AZ13" s="4">
        <v>1.5723270440251571</v>
      </c>
      <c r="BA13" s="4">
        <v>190.12578616352201</v>
      </c>
      <c r="BB13" s="4">
        <v>62.767295597484278</v>
      </c>
      <c r="BC13" s="4">
        <v>0</v>
      </c>
      <c r="BD13" s="4">
        <v>0.75471698113207542</v>
      </c>
      <c r="BE13" s="4">
        <v>3.8364779874213837</v>
      </c>
      <c r="BF13" s="4">
        <v>3.5220125786163523</v>
      </c>
      <c r="BG13" s="4">
        <v>0</v>
      </c>
      <c r="BH13" s="4">
        <v>0</v>
      </c>
      <c r="BI13" s="4">
        <v>16.352201257861633</v>
      </c>
      <c r="BJ13" s="4">
        <v>47.232704402515722</v>
      </c>
      <c r="BK13" s="4">
        <v>17.29559748427673</v>
      </c>
      <c r="BL13" s="4">
        <v>0.37735849056603771</v>
      </c>
    </row>
    <row r="14" spans="1:64" x14ac:dyDescent="0.2">
      <c r="A14" s="21" t="s">
        <v>55</v>
      </c>
      <c r="B14" s="4">
        <v>31524.842767295595</v>
      </c>
      <c r="C14" s="4">
        <v>2297.1069182389938</v>
      </c>
      <c r="D14" s="4">
        <v>2.8301886792452828</v>
      </c>
      <c r="E14" s="4">
        <v>122.32704402515724</v>
      </c>
      <c r="F14" s="4">
        <v>287.2955974842767</v>
      </c>
      <c r="G14" s="4">
        <v>62.201257861635213</v>
      </c>
      <c r="H14" s="4">
        <v>98.616352201257868</v>
      </c>
      <c r="I14" s="4">
        <v>57.861635220125784</v>
      </c>
      <c r="J14" s="4">
        <v>1412.3899371069183</v>
      </c>
      <c r="K14" s="4">
        <v>10.691823899371069</v>
      </c>
      <c r="L14" s="4">
        <v>622.57861635220127</v>
      </c>
      <c r="M14" s="4">
        <v>287.35849056603774</v>
      </c>
      <c r="N14" s="4">
        <v>250.88050314465411</v>
      </c>
      <c r="O14" s="4">
        <v>327.92452830188677</v>
      </c>
      <c r="P14" s="4">
        <v>1487.6729559748426</v>
      </c>
      <c r="Q14" s="4">
        <v>7.3584905660377355</v>
      </c>
      <c r="R14" s="4">
        <v>642.3899371069183</v>
      </c>
      <c r="S14" s="4">
        <v>1542.201257861635</v>
      </c>
      <c r="T14" s="4">
        <v>215.28301886792451</v>
      </c>
      <c r="U14" s="4">
        <v>0</v>
      </c>
      <c r="V14" s="4">
        <v>439.55974842767296</v>
      </c>
      <c r="W14" s="4">
        <v>83.270440251572339</v>
      </c>
      <c r="X14" s="4">
        <v>287.35849056603774</v>
      </c>
      <c r="Y14" s="4">
        <v>22.264150943396228</v>
      </c>
      <c r="Z14" s="4">
        <v>122.76729559748428</v>
      </c>
      <c r="AA14" s="4">
        <v>47.358490566037737</v>
      </c>
      <c r="AB14" s="4">
        <v>7.8616352201257858</v>
      </c>
      <c r="AC14" s="4">
        <v>83.018867924528294</v>
      </c>
      <c r="AD14" s="4">
        <v>0</v>
      </c>
      <c r="AE14" s="4">
        <v>120.81761006289308</v>
      </c>
      <c r="AF14" s="4">
        <v>28.427672955974838</v>
      </c>
      <c r="AG14" s="4">
        <v>15.157232704402515</v>
      </c>
      <c r="AH14" s="4">
        <v>33.270440251572325</v>
      </c>
      <c r="AI14" s="4">
        <v>16.10062893081761</v>
      </c>
      <c r="AJ14" s="4">
        <v>31.320754716981131</v>
      </c>
      <c r="AK14" s="4">
        <v>7.5471698113207548</v>
      </c>
      <c r="AL14" s="4">
        <v>19.622641509433961</v>
      </c>
      <c r="AM14" s="4">
        <v>6.8553459119496853</v>
      </c>
      <c r="AN14" s="4">
        <v>0</v>
      </c>
      <c r="AO14" s="4">
        <v>3.3962264150943398</v>
      </c>
      <c r="AP14" s="4">
        <v>11.635220125786164</v>
      </c>
      <c r="AQ14" s="4">
        <v>20.188679245283019</v>
      </c>
      <c r="AR14" s="4">
        <v>6.2893081761006284</v>
      </c>
      <c r="AS14" s="4">
        <v>0</v>
      </c>
      <c r="AT14" s="4">
        <v>0</v>
      </c>
      <c r="AU14" s="4">
        <v>0</v>
      </c>
      <c r="AV14" s="4">
        <v>173.20754716981133</v>
      </c>
      <c r="AW14" s="4">
        <v>154.59119496855345</v>
      </c>
      <c r="AX14" s="4">
        <v>515.78616352201254</v>
      </c>
      <c r="AY14" s="4">
        <v>44.088050314465406</v>
      </c>
      <c r="AZ14" s="4">
        <v>2.2012578616352201</v>
      </c>
      <c r="BA14" s="4">
        <v>176.35220125786162</v>
      </c>
      <c r="BB14" s="4">
        <v>127.16981132075472</v>
      </c>
      <c r="BC14" s="4">
        <v>0</v>
      </c>
      <c r="BD14" s="4">
        <v>2.8301886792452828</v>
      </c>
      <c r="BE14" s="4">
        <v>3.1446540880503142</v>
      </c>
      <c r="BF14" s="4">
        <v>0.44025157232704404</v>
      </c>
      <c r="BG14" s="4">
        <v>8.2389937106918243</v>
      </c>
      <c r="BH14" s="4">
        <v>0</v>
      </c>
      <c r="BI14" s="4">
        <v>171.88679245283018</v>
      </c>
      <c r="BJ14" s="4">
        <v>54.339622641509436</v>
      </c>
      <c r="BK14" s="4">
        <v>4.5911949685534594</v>
      </c>
      <c r="BL14" s="4">
        <v>6.2893081761006289E-2</v>
      </c>
    </row>
    <row r="15" spans="1:64" x14ac:dyDescent="0.2">
      <c r="A15" s="21" t="s">
        <v>56</v>
      </c>
      <c r="B15" s="4">
        <v>8636.0377358490568</v>
      </c>
      <c r="C15" s="4">
        <v>1767.5471698113211</v>
      </c>
      <c r="D15" s="4">
        <v>28.490566037735849</v>
      </c>
      <c r="E15" s="4">
        <v>56.415094339622641</v>
      </c>
      <c r="F15" s="4">
        <v>579.49685534591185</v>
      </c>
      <c r="G15" s="4">
        <v>563.14465408805029</v>
      </c>
      <c r="H15" s="4">
        <v>918.11320754716974</v>
      </c>
      <c r="I15" s="4">
        <v>22.515723270440251</v>
      </c>
      <c r="J15" s="4">
        <v>1697.3584905660377</v>
      </c>
      <c r="K15" s="4">
        <v>3.5220125786163523</v>
      </c>
      <c r="L15" s="4">
        <v>402.38993710691824</v>
      </c>
      <c r="M15" s="4">
        <v>250.62893081761007</v>
      </c>
      <c r="N15" s="4">
        <v>199.24528301886792</v>
      </c>
      <c r="O15" s="4">
        <v>353.52201257861634</v>
      </c>
      <c r="P15" s="4">
        <v>1480.943396226415</v>
      </c>
      <c r="Q15" s="4">
        <v>7.5471698113207548</v>
      </c>
      <c r="R15" s="4">
        <v>453.08176100628936</v>
      </c>
      <c r="S15" s="4">
        <v>1456.2264150943399</v>
      </c>
      <c r="T15" s="4">
        <v>175.15723270440247</v>
      </c>
      <c r="U15" s="4">
        <v>0</v>
      </c>
      <c r="V15" s="4">
        <v>358.36477987421387</v>
      </c>
      <c r="W15" s="4">
        <v>55.220125786163521</v>
      </c>
      <c r="X15" s="4">
        <v>252.32704402515719</v>
      </c>
      <c r="Y15" s="4">
        <v>27.421383647798741</v>
      </c>
      <c r="Z15" s="4">
        <v>105.53459119496856</v>
      </c>
      <c r="AA15" s="4">
        <v>62.893081761006286</v>
      </c>
      <c r="AB15" s="4">
        <v>4.0880503144654083</v>
      </c>
      <c r="AC15" s="4">
        <v>55.157232704402517</v>
      </c>
      <c r="AD15" s="4">
        <v>0</v>
      </c>
      <c r="AE15" s="4">
        <v>90.566037735849051</v>
      </c>
      <c r="AF15" s="4">
        <v>20.188679245283019</v>
      </c>
      <c r="AG15" s="4">
        <v>3.0817610062893079</v>
      </c>
      <c r="AH15" s="4">
        <v>32.578616352201259</v>
      </c>
      <c r="AI15" s="4">
        <v>5.3459119496855347</v>
      </c>
      <c r="AJ15" s="4">
        <v>24.465408805031448</v>
      </c>
      <c r="AK15" s="4">
        <v>8.7421383647798745</v>
      </c>
      <c r="AL15" s="4">
        <v>2.8301886792452828</v>
      </c>
      <c r="AM15" s="4">
        <v>10.314465408805031</v>
      </c>
      <c r="AN15" s="4">
        <v>0.25157232704402516</v>
      </c>
      <c r="AO15" s="4">
        <v>2.5157232704402515</v>
      </c>
      <c r="AP15" s="4">
        <v>14.716981132075471</v>
      </c>
      <c r="AQ15" s="4">
        <v>19.182389937106919</v>
      </c>
      <c r="AR15" s="4">
        <v>12.578616352201257</v>
      </c>
      <c r="AS15" s="4">
        <v>0</v>
      </c>
      <c r="AT15" s="4">
        <v>0</v>
      </c>
      <c r="AU15" s="4">
        <v>0</v>
      </c>
      <c r="AV15" s="4">
        <v>252.32704402515722</v>
      </c>
      <c r="AW15" s="4">
        <v>329.62264150943395</v>
      </c>
      <c r="AX15" s="4">
        <v>164.77987421383648</v>
      </c>
      <c r="AY15" s="4">
        <v>38.364779874213838</v>
      </c>
      <c r="AZ15" s="4">
        <v>1.6981132075471699</v>
      </c>
      <c r="BA15" s="4">
        <v>287.10691823899373</v>
      </c>
      <c r="BB15" s="4">
        <v>56.289308176100626</v>
      </c>
      <c r="BC15" s="4">
        <v>1.3836477987421383</v>
      </c>
      <c r="BD15" s="4">
        <v>0</v>
      </c>
      <c r="BE15" s="4">
        <v>16.352201257861633</v>
      </c>
      <c r="BF15" s="4">
        <v>0.75471698113207542</v>
      </c>
      <c r="BG15" s="4">
        <v>0.50314465408805031</v>
      </c>
      <c r="BH15" s="4">
        <v>5.4088050314465406</v>
      </c>
      <c r="BI15" s="4">
        <v>31.509433962264151</v>
      </c>
      <c r="BJ15" s="4">
        <v>45.974842767295598</v>
      </c>
      <c r="BK15" s="4">
        <v>8.1132075471698109</v>
      </c>
      <c r="BL15" s="4">
        <v>0</v>
      </c>
    </row>
    <row r="16" spans="1:64" x14ac:dyDescent="0.2">
      <c r="A16" s="21" t="s">
        <v>57</v>
      </c>
      <c r="B16" s="4">
        <v>2552.9559748427669</v>
      </c>
      <c r="C16" s="4">
        <v>2216.4150943396226</v>
      </c>
      <c r="D16" s="4">
        <v>117.86163522012578</v>
      </c>
      <c r="E16" s="4">
        <v>4.9685534591194971</v>
      </c>
      <c r="F16" s="4">
        <v>682.38993710691818</v>
      </c>
      <c r="G16" s="4">
        <v>1445.8490566037735</v>
      </c>
      <c r="H16" s="4">
        <v>3332.6415094339623</v>
      </c>
      <c r="I16" s="4">
        <v>159.81132075471697</v>
      </c>
      <c r="J16" s="4">
        <v>668.99371069182394</v>
      </c>
      <c r="K16" s="4">
        <v>7.3584905660377355</v>
      </c>
      <c r="L16" s="4">
        <v>480.50314465408803</v>
      </c>
      <c r="M16" s="4">
        <v>126.72955974842768</v>
      </c>
      <c r="N16" s="4">
        <v>219.43396226415095</v>
      </c>
      <c r="O16" s="4">
        <v>302.70440251572325</v>
      </c>
      <c r="P16" s="4">
        <v>1245.7232704402516</v>
      </c>
      <c r="Q16" s="4">
        <v>24.968553459119498</v>
      </c>
      <c r="R16" s="4">
        <v>691.13207547169816</v>
      </c>
      <c r="S16" s="4">
        <v>1571.6352201257862</v>
      </c>
      <c r="T16" s="4">
        <v>308.99371069182388</v>
      </c>
      <c r="U16" s="4">
        <v>0</v>
      </c>
      <c r="V16" s="4">
        <v>406.1635220125786</v>
      </c>
      <c r="W16" s="4">
        <v>125.66037735849056</v>
      </c>
      <c r="X16" s="4">
        <v>629.24528301886789</v>
      </c>
      <c r="Y16" s="4">
        <v>53.584905660377352</v>
      </c>
      <c r="Z16" s="4">
        <v>116.10062893081761</v>
      </c>
      <c r="AA16" s="4">
        <v>70.754716981132077</v>
      </c>
      <c r="AB16" s="4">
        <v>35.220125786163521</v>
      </c>
      <c r="AC16" s="4">
        <v>53.962264150943398</v>
      </c>
      <c r="AD16" s="4">
        <v>1010.5856407743199</v>
      </c>
      <c r="AE16" s="4">
        <v>119.18238993710692</v>
      </c>
      <c r="AF16" s="4">
        <v>25.911949685534591</v>
      </c>
      <c r="AG16" s="4">
        <v>7.8616352201257858</v>
      </c>
      <c r="AH16" s="4">
        <v>34.654088050314463</v>
      </c>
      <c r="AI16" s="4">
        <v>5.6603773584905657</v>
      </c>
      <c r="AJ16" s="4">
        <v>20.125786163522012</v>
      </c>
      <c r="AK16" s="4">
        <v>9.9371069182389942</v>
      </c>
      <c r="AL16" s="4">
        <v>11.446540880503145</v>
      </c>
      <c r="AM16" s="4">
        <v>23.647798742138363</v>
      </c>
      <c r="AN16" s="4">
        <v>0</v>
      </c>
      <c r="AO16" s="4">
        <v>11.0062893081761</v>
      </c>
      <c r="AP16" s="4">
        <v>15.031446540880502</v>
      </c>
      <c r="AQ16" s="4">
        <v>24.465408805031448</v>
      </c>
      <c r="AR16" s="4">
        <v>0</v>
      </c>
      <c r="AS16" s="4">
        <v>0</v>
      </c>
      <c r="AT16" s="4">
        <v>0</v>
      </c>
      <c r="AU16" s="4">
        <v>0</v>
      </c>
      <c r="AV16" s="4">
        <v>106.22641509433961</v>
      </c>
      <c r="AW16" s="4">
        <v>132.32704402515722</v>
      </c>
      <c r="AX16" s="4">
        <v>182.32704402515722</v>
      </c>
      <c r="AY16" s="4">
        <v>44.654088050314456</v>
      </c>
      <c r="AZ16" s="4">
        <v>2.2012578616352201</v>
      </c>
      <c r="BA16" s="4">
        <v>250.88050314465409</v>
      </c>
      <c r="BB16" s="4">
        <v>187.73584905660377</v>
      </c>
      <c r="BC16" s="4">
        <v>0.75471698113207542</v>
      </c>
      <c r="BD16" s="4">
        <v>0</v>
      </c>
      <c r="BE16" s="4">
        <v>2.7044025157232703</v>
      </c>
      <c r="BF16" s="4">
        <v>2.5157232704402515</v>
      </c>
      <c r="BG16" s="4">
        <v>1.320754716981132</v>
      </c>
      <c r="BH16" s="4">
        <v>1.2578616352201257</v>
      </c>
      <c r="BI16" s="4">
        <v>30.691823899371069</v>
      </c>
      <c r="BJ16" s="4">
        <v>20</v>
      </c>
      <c r="BK16" s="4">
        <v>1.7610062893081762</v>
      </c>
      <c r="BL16" s="4">
        <v>0.12578616352201258</v>
      </c>
    </row>
    <row r="17" spans="1:64" x14ac:dyDescent="0.2">
      <c r="A17" s="21" t="s">
        <v>58</v>
      </c>
      <c r="B17" s="4">
        <v>767.16981132075466</v>
      </c>
      <c r="C17" s="4">
        <v>1962.5157232704407</v>
      </c>
      <c r="D17" s="4">
        <v>163.83647798742138</v>
      </c>
      <c r="E17" s="4">
        <v>18.742138364779873</v>
      </c>
      <c r="F17" s="4">
        <v>242.70440251572327</v>
      </c>
      <c r="G17" s="4">
        <v>640.62893081761001</v>
      </c>
      <c r="H17" s="4">
        <v>1164.8427672955975</v>
      </c>
      <c r="I17" s="4">
        <v>70.754716981132077</v>
      </c>
      <c r="J17" s="4">
        <v>390.12578616352198</v>
      </c>
      <c r="K17" s="4">
        <v>3.6477987421383649</v>
      </c>
      <c r="L17" s="4">
        <v>864.40251572327043</v>
      </c>
      <c r="M17" s="4">
        <v>166.72955974842768</v>
      </c>
      <c r="N17" s="4">
        <v>210.18867924528303</v>
      </c>
      <c r="O17" s="4">
        <v>380.44025157232704</v>
      </c>
      <c r="P17" s="4">
        <v>1427.6100628930817</v>
      </c>
      <c r="Q17" s="4">
        <v>24.213836477987421</v>
      </c>
      <c r="R17" s="4">
        <v>987.29559748427641</v>
      </c>
      <c r="S17" s="4">
        <v>1598.2389937106923</v>
      </c>
      <c r="T17" s="4">
        <v>239.93710691823898</v>
      </c>
      <c r="U17" s="4">
        <v>42.641509433962263</v>
      </c>
      <c r="V17" s="4">
        <v>347.16981132075472</v>
      </c>
      <c r="W17" s="4">
        <v>106.79245283018868</v>
      </c>
      <c r="X17" s="4">
        <v>132.64150943396228</v>
      </c>
      <c r="Y17" s="4">
        <v>41.509433962264147</v>
      </c>
      <c r="Z17" s="4">
        <v>97.86163522012582</v>
      </c>
      <c r="AA17" s="4">
        <v>68.80503144654088</v>
      </c>
      <c r="AB17" s="4">
        <v>223.14465408805032</v>
      </c>
      <c r="AC17" s="4">
        <v>64.213836477987428</v>
      </c>
      <c r="AD17" s="4">
        <v>1732.0754716981132</v>
      </c>
      <c r="AE17" s="4">
        <v>59.811320754716988</v>
      </c>
      <c r="AF17" s="4">
        <v>38.993710691823892</v>
      </c>
      <c r="AG17" s="4">
        <v>6.0377358490566033</v>
      </c>
      <c r="AH17" s="4">
        <v>31.320754716981131</v>
      </c>
      <c r="AI17" s="4">
        <v>7.5471698113207548</v>
      </c>
      <c r="AJ17" s="4">
        <v>75.534591194968556</v>
      </c>
      <c r="AK17" s="4">
        <v>11.0062893081761</v>
      </c>
      <c r="AL17" s="4">
        <v>7.5471698113207548</v>
      </c>
      <c r="AM17" s="4">
        <v>33.962264150943398</v>
      </c>
      <c r="AN17" s="4">
        <v>0.75471698113207542</v>
      </c>
      <c r="AO17" s="4">
        <v>7.4213836477987423</v>
      </c>
      <c r="AP17" s="4">
        <v>25.031446540880502</v>
      </c>
      <c r="AQ17" s="4">
        <v>18.742138364779873</v>
      </c>
      <c r="AR17" s="4">
        <v>8.1132075471698109</v>
      </c>
      <c r="AS17" s="4">
        <v>10.125786163522012</v>
      </c>
      <c r="AT17" s="4">
        <v>0</v>
      </c>
      <c r="AU17" s="4">
        <v>0</v>
      </c>
      <c r="AV17" s="4">
        <v>336.9182389937107</v>
      </c>
      <c r="AW17" s="4">
        <v>188.74213836477986</v>
      </c>
      <c r="AX17" s="4">
        <v>189.43396226415089</v>
      </c>
      <c r="AY17" s="4">
        <v>35.534591194968556</v>
      </c>
      <c r="AZ17" s="4">
        <v>6.1635220125786159</v>
      </c>
      <c r="BA17" s="4">
        <v>218.55345911949686</v>
      </c>
      <c r="BB17" s="4">
        <v>119.18238993710692</v>
      </c>
      <c r="BC17" s="4">
        <v>0.44025157232704404</v>
      </c>
      <c r="BD17" s="4">
        <v>0.25157232704402516</v>
      </c>
      <c r="BE17" s="4">
        <v>41.0062893081761</v>
      </c>
      <c r="BF17" s="4">
        <v>3.2075471698113205</v>
      </c>
      <c r="BG17" s="4">
        <v>0.37735849056603771</v>
      </c>
      <c r="BH17" s="4">
        <v>0</v>
      </c>
      <c r="BI17" s="4">
        <v>18.867924528301888</v>
      </c>
      <c r="BJ17" s="4">
        <v>59.874213836477978</v>
      </c>
      <c r="BK17" s="4">
        <v>2.2012578616352201</v>
      </c>
      <c r="BL17" s="4">
        <v>0.75471698113207542</v>
      </c>
    </row>
    <row r="18" spans="1:64" x14ac:dyDescent="0.2">
      <c r="A18" s="21" t="s">
        <v>59</v>
      </c>
      <c r="B18" s="4">
        <v>1602.3899371069183</v>
      </c>
      <c r="C18" s="4">
        <v>1078.4276729559749</v>
      </c>
      <c r="D18" s="4">
        <v>189.43396226415095</v>
      </c>
      <c r="E18" s="4">
        <v>14.40251572327044</v>
      </c>
      <c r="F18" s="4">
        <v>60</v>
      </c>
      <c r="G18" s="4">
        <v>6214.40251572327</v>
      </c>
      <c r="H18" s="4">
        <v>1839.874213836478</v>
      </c>
      <c r="I18" s="4">
        <v>24.591194968553459</v>
      </c>
      <c r="J18" s="4">
        <v>1669.433962264151</v>
      </c>
      <c r="K18" s="4">
        <v>22.075471698113208</v>
      </c>
      <c r="L18" s="4">
        <v>943.7735849056603</v>
      </c>
      <c r="M18" s="4">
        <v>411.38364779874212</v>
      </c>
      <c r="N18" s="4">
        <v>223.14465408805032</v>
      </c>
      <c r="O18" s="4">
        <v>285.7861635220126</v>
      </c>
      <c r="P18" s="4">
        <v>1460.817610062893</v>
      </c>
      <c r="Q18" s="4">
        <v>16.981132075471699</v>
      </c>
      <c r="R18" s="4">
        <v>358.36477987421381</v>
      </c>
      <c r="S18" s="4">
        <v>1679.0566037735848</v>
      </c>
      <c r="T18" s="4">
        <v>261.88679245283021</v>
      </c>
      <c r="U18" s="4">
        <v>146.41509433962264</v>
      </c>
      <c r="V18" s="4">
        <v>434.15094339622641</v>
      </c>
      <c r="W18" s="4">
        <v>190.25157232704402</v>
      </c>
      <c r="X18" s="4">
        <v>598.17610062893084</v>
      </c>
      <c r="Y18" s="4">
        <v>56.289308176100626</v>
      </c>
      <c r="Z18" s="4">
        <v>80.817610062893081</v>
      </c>
      <c r="AA18" s="4">
        <v>49.748427672955977</v>
      </c>
      <c r="AB18" s="4">
        <v>36.729559748427675</v>
      </c>
      <c r="AC18" s="4">
        <v>63.773584905660378</v>
      </c>
      <c r="AD18" s="4">
        <v>1753.7368292085275</v>
      </c>
      <c r="AE18" s="4">
        <v>83.018867924528294</v>
      </c>
      <c r="AF18" s="4">
        <v>28.80503144654088</v>
      </c>
      <c r="AG18" s="4">
        <v>6.2264150943396226</v>
      </c>
      <c r="AH18" s="4">
        <v>32.767295597484278</v>
      </c>
      <c r="AI18" s="4">
        <v>7.0440251572327046</v>
      </c>
      <c r="AJ18" s="4">
        <v>73.584905660377359</v>
      </c>
      <c r="AK18" s="4">
        <v>14.90566037735849</v>
      </c>
      <c r="AL18" s="4">
        <v>17.29559748427673</v>
      </c>
      <c r="AM18" s="4">
        <v>17.987421383647799</v>
      </c>
      <c r="AN18" s="4">
        <v>1.5723270440251571</v>
      </c>
      <c r="AO18" s="4">
        <v>7.8616352201257858</v>
      </c>
      <c r="AP18" s="4">
        <v>13.20754716981132</v>
      </c>
      <c r="AQ18" s="4">
        <v>20.125786163522012</v>
      </c>
      <c r="AR18" s="4">
        <v>3.0817610062893079</v>
      </c>
      <c r="AS18" s="4">
        <v>12.641509433962264</v>
      </c>
      <c r="AT18" s="4">
        <v>0</v>
      </c>
      <c r="AU18" s="4">
        <v>0</v>
      </c>
      <c r="AV18" s="4">
        <v>189.43396226415095</v>
      </c>
      <c r="AW18" s="4">
        <v>88.616352201257854</v>
      </c>
      <c r="AX18" s="4">
        <v>154.21383647798743</v>
      </c>
      <c r="AY18" s="4">
        <v>48.679245283018865</v>
      </c>
      <c r="AZ18" s="4">
        <v>0.50314465408805031</v>
      </c>
      <c r="BA18" s="4">
        <v>186.16352201257862</v>
      </c>
      <c r="BB18" s="4">
        <v>97.295597484276726</v>
      </c>
      <c r="BC18" s="4">
        <v>0</v>
      </c>
      <c r="BD18" s="4">
        <v>0.44025157232704404</v>
      </c>
      <c r="BE18" s="4">
        <v>10</v>
      </c>
      <c r="BF18" s="4">
        <v>6.1635220125786159</v>
      </c>
      <c r="BG18" s="4">
        <v>1.8867924528301887</v>
      </c>
      <c r="BH18" s="4">
        <v>0</v>
      </c>
      <c r="BI18" s="4">
        <v>20.188679245283019</v>
      </c>
      <c r="BJ18" s="4">
        <v>101.88679245283019</v>
      </c>
      <c r="BK18" s="4">
        <v>1.4465408805031446</v>
      </c>
      <c r="BL18" s="4">
        <v>0.44025157232704404</v>
      </c>
    </row>
    <row r="19" spans="1:64" x14ac:dyDescent="0.2">
      <c r="A19" s="22" t="s">
        <v>60</v>
      </c>
      <c r="B19" s="14">
        <v>32478.616352201258</v>
      </c>
      <c r="C19" s="14">
        <v>1900.8805031446541</v>
      </c>
      <c r="D19" s="14">
        <v>21.446540880503143</v>
      </c>
      <c r="E19" s="14">
        <v>17.358490566037734</v>
      </c>
      <c r="F19" s="14">
        <v>75.471698113207552</v>
      </c>
      <c r="G19" s="14">
        <v>4276.4150943396226</v>
      </c>
      <c r="H19" s="14">
        <v>2848.6792452830186</v>
      </c>
      <c r="I19" s="14">
        <v>37.924528301886795</v>
      </c>
      <c r="J19" s="14">
        <v>417.04402515723268</v>
      </c>
      <c r="K19" s="14">
        <v>25.345911949685533</v>
      </c>
      <c r="L19" s="14">
        <v>566.66666666666663</v>
      </c>
      <c r="M19" s="14">
        <v>346.03773584905662</v>
      </c>
      <c r="N19" s="14">
        <v>252.45283018867923</v>
      </c>
      <c r="O19" s="14">
        <v>215.66037735849056</v>
      </c>
      <c r="P19" s="14">
        <v>1254.4025157232704</v>
      </c>
      <c r="Q19" s="14">
        <v>4.2138364779874209</v>
      </c>
      <c r="R19" s="14">
        <v>111.9496855345912</v>
      </c>
      <c r="S19" s="14">
        <v>1041.1949685534591</v>
      </c>
      <c r="T19" s="14">
        <v>288.17610062893078</v>
      </c>
      <c r="U19" s="14">
        <v>132.83018867924528</v>
      </c>
      <c r="V19" s="14">
        <v>183.96226415094338</v>
      </c>
      <c r="W19" s="14">
        <v>160.44025157232704</v>
      </c>
      <c r="X19" s="14">
        <v>756.22641509433959</v>
      </c>
      <c r="Y19" s="14">
        <v>47.295597484276726</v>
      </c>
      <c r="Z19" s="14">
        <v>150.31446540880503</v>
      </c>
      <c r="AA19" s="14">
        <v>53.39622641509434</v>
      </c>
      <c r="AB19" s="14">
        <v>8.8050314465408803</v>
      </c>
      <c r="AC19" s="14">
        <v>94.465408805031444</v>
      </c>
      <c r="AD19" s="14">
        <v>849.51400800457407</v>
      </c>
      <c r="AE19" s="14">
        <v>33.773584905660378</v>
      </c>
      <c r="AF19" s="14">
        <v>20.880503144654089</v>
      </c>
      <c r="AG19" s="14">
        <v>4.2138364779874209</v>
      </c>
      <c r="AH19" s="14">
        <v>28.553459119496853</v>
      </c>
      <c r="AI19" s="14">
        <v>7.7987421383647799</v>
      </c>
      <c r="AJ19" s="14">
        <v>72.012578616352201</v>
      </c>
      <c r="AK19" s="14">
        <v>11.509433962264151</v>
      </c>
      <c r="AL19" s="14">
        <v>9.433962264150944</v>
      </c>
      <c r="AM19" s="14">
        <v>26.540880503144653</v>
      </c>
      <c r="AN19" s="14">
        <v>0</v>
      </c>
      <c r="AO19" s="14">
        <v>10.062893081761006</v>
      </c>
      <c r="AP19" s="14">
        <v>13.773584905660377</v>
      </c>
      <c r="AQ19" s="14">
        <v>16.729559748427672</v>
      </c>
      <c r="AR19" s="14">
        <v>3.3962264150943398</v>
      </c>
      <c r="AS19" s="14">
        <v>0.62893081761006286</v>
      </c>
      <c r="AT19" s="14">
        <v>0</v>
      </c>
      <c r="AU19" s="14">
        <v>0</v>
      </c>
      <c r="AV19" s="14">
        <v>22.830188679245282</v>
      </c>
      <c r="AW19" s="14">
        <v>84.779874213836479</v>
      </c>
      <c r="AX19" s="14">
        <v>76.918238993710688</v>
      </c>
      <c r="AY19" s="14">
        <v>47.295597484276726</v>
      </c>
      <c r="AZ19" s="14">
        <v>2.3270440251572326</v>
      </c>
      <c r="BA19" s="14">
        <v>153.20754716981131</v>
      </c>
      <c r="BB19" s="14">
        <v>46.540880503144656</v>
      </c>
      <c r="BC19" s="14">
        <v>0</v>
      </c>
      <c r="BD19" s="14">
        <v>0.88050314465408808</v>
      </c>
      <c r="BE19" s="14">
        <v>5.7232704402515724</v>
      </c>
      <c r="BF19" s="14">
        <v>1.5094339622641508</v>
      </c>
      <c r="BG19" s="14">
        <v>5.9748427672955975</v>
      </c>
      <c r="BH19" s="14">
        <v>0</v>
      </c>
      <c r="BI19" s="14">
        <v>18.553459119496853</v>
      </c>
      <c r="BJ19" s="14">
        <v>90.754716981132077</v>
      </c>
      <c r="BK19" s="14">
        <v>0.44025157232704404</v>
      </c>
      <c r="BL19" s="14">
        <v>1.0691823899371069</v>
      </c>
    </row>
    <row r="20" spans="1:64" s="50" customFormat="1" ht="12" customHeight="1" x14ac:dyDescent="0.25">
      <c r="A20" s="50" t="s">
        <v>106</v>
      </c>
    </row>
    <row r="21" spans="1:64" ht="11.25" customHeight="1" x14ac:dyDescent="0.2">
      <c r="A21" s="8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1.25" customHeight="1" x14ac:dyDescent="0.2">
      <c r="A22" s="8" t="s">
        <v>86</v>
      </c>
    </row>
    <row r="23" spans="1:64" ht="11.25" customHeight="1" x14ac:dyDescent="0.2">
      <c r="A23" s="8" t="s">
        <v>84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</sheetData>
  <mergeCells count="10">
    <mergeCell ref="A20:XFD20"/>
    <mergeCell ref="AV5:BL5"/>
    <mergeCell ref="A1:BD1"/>
    <mergeCell ref="A5:A6"/>
    <mergeCell ref="B5:D5"/>
    <mergeCell ref="E5:F5"/>
    <mergeCell ref="G5:J5"/>
    <mergeCell ref="L5:P5"/>
    <mergeCell ref="R5:S5"/>
    <mergeCell ref="T5:AU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J23"/>
  <sheetViews>
    <sheetView workbookViewId="0">
      <selection activeCell="A24" sqref="A24"/>
    </sheetView>
  </sheetViews>
  <sheetFormatPr baseColWidth="10" defaultColWidth="11.42578125" defaultRowHeight="12" x14ac:dyDescent="0.2"/>
  <cols>
    <col min="1" max="37" width="11.42578125" style="18"/>
    <col min="38" max="38" width="13" style="18" customWidth="1"/>
    <col min="39" max="16384" width="11.42578125" style="18"/>
  </cols>
  <sheetData>
    <row r="1" spans="1:62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2"/>
      <c r="BD1" s="2"/>
      <c r="BE1" s="2"/>
      <c r="BF1" s="2"/>
      <c r="BG1" s="2"/>
      <c r="BH1" s="2"/>
      <c r="BI1" s="2"/>
      <c r="BJ1" s="2"/>
    </row>
    <row r="2" spans="1:62" ht="15" customHeight="1" x14ac:dyDescent="0.2">
      <c r="A2" s="1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x14ac:dyDescent="0.2">
      <c r="A5" s="46" t="s">
        <v>1</v>
      </c>
      <c r="B5" s="44" t="s">
        <v>2</v>
      </c>
      <c r="C5" s="44"/>
      <c r="D5" s="44"/>
      <c r="E5" s="48" t="s">
        <v>3</v>
      </c>
      <c r="F5" s="48"/>
      <c r="G5" s="48" t="s">
        <v>4</v>
      </c>
      <c r="H5" s="48"/>
      <c r="I5" s="48"/>
      <c r="J5" s="48"/>
      <c r="K5" s="16"/>
      <c r="L5" s="48" t="s">
        <v>5</v>
      </c>
      <c r="M5" s="48"/>
      <c r="N5" s="48"/>
      <c r="O5" s="48"/>
      <c r="P5" s="48"/>
      <c r="Q5" s="15"/>
      <c r="R5" s="44" t="s">
        <v>6</v>
      </c>
      <c r="S5" s="44"/>
      <c r="T5" s="48" t="s">
        <v>7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 t="s">
        <v>8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</row>
    <row r="6" spans="1:62" ht="24" x14ac:dyDescent="0.2">
      <c r="A6" s="47"/>
      <c r="B6" s="16" t="s">
        <v>9</v>
      </c>
      <c r="C6" s="16" t="s">
        <v>62</v>
      </c>
      <c r="D6" s="16" t="s">
        <v>11</v>
      </c>
      <c r="E6" s="16" t="s">
        <v>13</v>
      </c>
      <c r="F6" s="16" t="s">
        <v>63</v>
      </c>
      <c r="G6" s="16" t="s">
        <v>65</v>
      </c>
      <c r="H6" s="16" t="s">
        <v>66</v>
      </c>
      <c r="I6" s="16" t="s">
        <v>67</v>
      </c>
      <c r="J6" s="16" t="s">
        <v>87</v>
      </c>
      <c r="K6" s="16" t="s">
        <v>88</v>
      </c>
      <c r="L6" s="16" t="s">
        <v>19</v>
      </c>
      <c r="M6" s="16" t="s">
        <v>21</v>
      </c>
      <c r="N6" s="16" t="s">
        <v>18</v>
      </c>
      <c r="O6" s="16" t="s">
        <v>68</v>
      </c>
      <c r="P6" s="16" t="s">
        <v>20</v>
      </c>
      <c r="Q6" s="16" t="s">
        <v>89</v>
      </c>
      <c r="R6" s="16" t="s">
        <v>26</v>
      </c>
      <c r="S6" s="16" t="s">
        <v>27</v>
      </c>
      <c r="T6" s="16" t="s">
        <v>69</v>
      </c>
      <c r="U6" s="16" t="s">
        <v>29</v>
      </c>
      <c r="V6" s="16" t="s">
        <v>31</v>
      </c>
      <c r="W6" s="16" t="s">
        <v>33</v>
      </c>
      <c r="X6" s="16" t="s">
        <v>28</v>
      </c>
      <c r="Y6" s="16" t="s">
        <v>37</v>
      </c>
      <c r="Z6" s="16" t="s">
        <v>34</v>
      </c>
      <c r="AA6" s="16" t="s">
        <v>38</v>
      </c>
      <c r="AB6" s="16" t="s">
        <v>39</v>
      </c>
      <c r="AC6" s="16" t="s">
        <v>70</v>
      </c>
      <c r="AD6" s="16" t="s">
        <v>71</v>
      </c>
      <c r="AE6" s="16" t="s">
        <v>36</v>
      </c>
      <c r="AF6" s="16" t="s">
        <v>72</v>
      </c>
      <c r="AG6" s="16" t="s">
        <v>73</v>
      </c>
      <c r="AH6" s="16" t="s">
        <v>74</v>
      </c>
      <c r="AI6" s="16" t="s">
        <v>75</v>
      </c>
      <c r="AJ6" s="16" t="s">
        <v>76</v>
      </c>
      <c r="AK6" s="16" t="s">
        <v>78</v>
      </c>
      <c r="AL6" s="16" t="s">
        <v>105</v>
      </c>
      <c r="AM6" s="16" t="s">
        <v>90</v>
      </c>
      <c r="AN6" s="16" t="s">
        <v>91</v>
      </c>
      <c r="AO6" s="16" t="s">
        <v>92</v>
      </c>
      <c r="AP6" s="16" t="s">
        <v>93</v>
      </c>
      <c r="AQ6" s="16" t="s">
        <v>94</v>
      </c>
      <c r="AR6" s="16" t="s">
        <v>77</v>
      </c>
      <c r="AS6" s="16" t="s">
        <v>96</v>
      </c>
      <c r="AT6" s="19" t="s">
        <v>40</v>
      </c>
      <c r="AU6" s="19" t="s">
        <v>44</v>
      </c>
      <c r="AV6" s="19" t="s">
        <v>41</v>
      </c>
      <c r="AW6" s="19" t="s">
        <v>80</v>
      </c>
      <c r="AX6" s="19" t="s">
        <v>81</v>
      </c>
      <c r="AY6" s="19" t="s">
        <v>42</v>
      </c>
      <c r="AZ6" s="19" t="s">
        <v>82</v>
      </c>
      <c r="BA6" s="19" t="s">
        <v>45</v>
      </c>
      <c r="BB6" s="19" t="s">
        <v>83</v>
      </c>
      <c r="BC6" s="19" t="s">
        <v>98</v>
      </c>
      <c r="BD6" s="19" t="s">
        <v>99</v>
      </c>
      <c r="BE6" s="19" t="s">
        <v>100</v>
      </c>
      <c r="BF6" s="19" t="s">
        <v>101</v>
      </c>
      <c r="BG6" s="19" t="s">
        <v>47</v>
      </c>
      <c r="BH6" s="19" t="s">
        <v>102</v>
      </c>
      <c r="BI6" s="19" t="s">
        <v>103</v>
      </c>
      <c r="BJ6" s="19" t="s">
        <v>104</v>
      </c>
    </row>
    <row r="7" spans="1:62" x14ac:dyDescent="0.2">
      <c r="A7" s="23" t="s">
        <v>48</v>
      </c>
      <c r="B7" s="17">
        <f t="shared" ref="B7:BI7" si="0">SUM(B8:B19)</f>
        <v>184478.11320754714</v>
      </c>
      <c r="C7" s="17">
        <f t="shared" si="0"/>
        <v>26295.471698113208</v>
      </c>
      <c r="D7" s="17">
        <f t="shared" si="0"/>
        <v>336.1635220125786</v>
      </c>
      <c r="E7" s="17">
        <f>SUM(E8:E19)</f>
        <v>470.25157232704413</v>
      </c>
      <c r="F7" s="17">
        <f t="shared" si="0"/>
        <v>4505.3459119496847</v>
      </c>
      <c r="G7" s="17">
        <f t="shared" si="0"/>
        <v>18205.53459119497</v>
      </c>
      <c r="H7" s="17">
        <f t="shared" si="0"/>
        <v>18858.113207547169</v>
      </c>
      <c r="I7" s="17">
        <f t="shared" si="0"/>
        <v>594.40251572327043</v>
      </c>
      <c r="J7" s="17">
        <f t="shared" si="0"/>
        <v>15378.490566037735</v>
      </c>
      <c r="K7" s="17">
        <f t="shared" si="0"/>
        <v>143.64779874213835</v>
      </c>
      <c r="L7" s="17">
        <f t="shared" si="0"/>
        <v>7203.2075471698117</v>
      </c>
      <c r="M7" s="17">
        <f t="shared" si="0"/>
        <v>3633.7106918238992</v>
      </c>
      <c r="N7" s="17">
        <f t="shared" si="0"/>
        <v>3062.5786163522021</v>
      </c>
      <c r="O7" s="17">
        <f t="shared" si="0"/>
        <v>4000.1257861635231</v>
      </c>
      <c r="P7" s="17">
        <f t="shared" si="0"/>
        <v>20302.893081761002</v>
      </c>
      <c r="Q7" s="17">
        <f t="shared" si="0"/>
        <v>176.60377358490564</v>
      </c>
      <c r="R7" s="17">
        <f t="shared" si="0"/>
        <v>6200.5031446540879</v>
      </c>
      <c r="S7" s="17">
        <f t="shared" si="0"/>
        <v>17629.182389937108</v>
      </c>
      <c r="T7" s="17">
        <f t="shared" si="0"/>
        <v>2880.7100562515607</v>
      </c>
      <c r="U7" s="17">
        <f t="shared" si="0"/>
        <v>296.30188679245282</v>
      </c>
      <c r="V7" s="17">
        <f t="shared" si="0"/>
        <v>4938.5843638847673</v>
      </c>
      <c r="W7" s="17">
        <f t="shared" si="0"/>
        <v>1371.3207547169809</v>
      </c>
      <c r="X7" s="17">
        <f t="shared" si="0"/>
        <v>4166.4779874213837</v>
      </c>
      <c r="Y7" s="17">
        <f t="shared" si="0"/>
        <v>523.83647798742129</v>
      </c>
      <c r="Z7" s="17">
        <f t="shared" si="0"/>
        <v>1149.7358490566037</v>
      </c>
      <c r="AA7" s="17">
        <f t="shared" si="0"/>
        <v>750.88050314465397</v>
      </c>
      <c r="AB7" s="17">
        <f t="shared" si="0"/>
        <v>356.66666666666669</v>
      </c>
      <c r="AC7" s="17">
        <f t="shared" si="0"/>
        <v>974.40251572327031</v>
      </c>
      <c r="AD7" s="17">
        <f t="shared" si="0"/>
        <v>0</v>
      </c>
      <c r="AE7" s="17">
        <f t="shared" si="0"/>
        <v>1012.7672955974842</v>
      </c>
      <c r="AF7" s="17">
        <f t="shared" si="0"/>
        <v>370.76729559748429</v>
      </c>
      <c r="AG7" s="17">
        <f t="shared" si="0"/>
        <v>87.421383647798734</v>
      </c>
      <c r="AH7" s="17">
        <f t="shared" si="0"/>
        <v>438.80503144654085</v>
      </c>
      <c r="AI7" s="17">
        <f t="shared" si="0"/>
        <v>119.43396226415095</v>
      </c>
      <c r="AJ7" s="17">
        <f t="shared" si="0"/>
        <v>656.66666666666652</v>
      </c>
      <c r="AK7" s="17">
        <f t="shared" si="0"/>
        <v>169.87421383647796</v>
      </c>
      <c r="AL7" s="17">
        <f t="shared" si="0"/>
        <v>223.14465408805032</v>
      </c>
      <c r="AM7" s="17">
        <f t="shared" si="0"/>
        <v>222.0754716981132</v>
      </c>
      <c r="AN7" s="17">
        <f t="shared" si="0"/>
        <v>4.0880503144654083</v>
      </c>
      <c r="AO7" s="17">
        <f t="shared" si="0"/>
        <v>103.01886792452828</v>
      </c>
      <c r="AP7" s="17">
        <f t="shared" si="0"/>
        <v>178.74213836477986</v>
      </c>
      <c r="AQ7" s="17">
        <f t="shared" si="0"/>
        <v>247.23270440251574</v>
      </c>
      <c r="AR7" s="17">
        <f t="shared" si="0"/>
        <v>149.74842767295598</v>
      </c>
      <c r="AS7" s="17">
        <f t="shared" si="0"/>
        <v>0</v>
      </c>
      <c r="AT7" s="17">
        <f t="shared" si="0"/>
        <v>3234.9056603773583</v>
      </c>
      <c r="AU7" s="17">
        <f t="shared" si="0"/>
        <v>2883.1446540880506</v>
      </c>
      <c r="AV7" s="17">
        <f t="shared" si="0"/>
        <v>2143.2075471698113</v>
      </c>
      <c r="AW7" s="17">
        <f t="shared" si="0"/>
        <v>721.5723270440252</v>
      </c>
      <c r="AX7" s="17">
        <f t="shared" si="0"/>
        <v>56.226415094339615</v>
      </c>
      <c r="AY7" s="17">
        <f t="shared" si="0"/>
        <v>2889.8742138364782</v>
      </c>
      <c r="AZ7" s="17">
        <f t="shared" si="0"/>
        <v>1314.5911949685535</v>
      </c>
      <c r="BA7" s="17">
        <f t="shared" si="0"/>
        <v>6.0377358490566033</v>
      </c>
      <c r="BB7" s="17">
        <f t="shared" si="0"/>
        <v>18.490566037735849</v>
      </c>
      <c r="BC7" s="17">
        <f t="shared" si="0"/>
        <v>111.63522012578618</v>
      </c>
      <c r="BD7" s="17">
        <f t="shared" si="0"/>
        <v>33.396226415094347</v>
      </c>
      <c r="BE7" s="17">
        <f t="shared" si="0"/>
        <v>27.169811320754722</v>
      </c>
      <c r="BF7" s="17">
        <f t="shared" si="0"/>
        <v>19.748427672955973</v>
      </c>
      <c r="BG7" s="17">
        <f t="shared" si="0"/>
        <v>663.33333333333326</v>
      </c>
      <c r="BH7" s="17">
        <f t="shared" si="0"/>
        <v>813.01886792452831</v>
      </c>
      <c r="BI7" s="17">
        <f t="shared" si="0"/>
        <v>104.33962264150944</v>
      </c>
      <c r="BJ7" s="17">
        <f>SUM(BJ8:BJ19)</f>
        <v>17.484276729559749</v>
      </c>
    </row>
    <row r="8" spans="1:62" x14ac:dyDescent="0.2">
      <c r="A8" s="21" t="s">
        <v>49</v>
      </c>
      <c r="B8" s="4">
        <v>32793.144654088042</v>
      </c>
      <c r="C8" s="4">
        <v>1723.8993710691823</v>
      </c>
      <c r="D8" s="4">
        <v>20.440251572327043</v>
      </c>
      <c r="E8" s="4">
        <v>30.754716981132074</v>
      </c>
      <c r="F8" s="4">
        <v>293.33333333333331</v>
      </c>
      <c r="G8" s="4">
        <v>956.41509433962278</v>
      </c>
      <c r="H8" s="4">
        <v>1957.3584905660377</v>
      </c>
      <c r="I8" s="4">
        <v>37.987421383647799</v>
      </c>
      <c r="J8" s="4">
        <v>518.93081761006283</v>
      </c>
      <c r="K8" s="4">
        <v>6.8553459119496853</v>
      </c>
      <c r="L8" s="4">
        <v>830.25157232704396</v>
      </c>
      <c r="M8" s="4">
        <v>384.96855345911951</v>
      </c>
      <c r="N8" s="4">
        <v>292.89308176100627</v>
      </c>
      <c r="O8" s="4">
        <v>432.64150943396231</v>
      </c>
      <c r="P8" s="4">
        <v>1084.5911949685533</v>
      </c>
      <c r="Q8" s="4">
        <v>18.742138364779873</v>
      </c>
      <c r="R8" s="4">
        <v>789.11949685534591</v>
      </c>
      <c r="S8" s="4">
        <v>1516.7924528301887</v>
      </c>
      <c r="T8" s="4">
        <v>378.67924528301887</v>
      </c>
      <c r="U8" s="4">
        <v>116.28930817610063</v>
      </c>
      <c r="V8" s="4">
        <v>431.06918238993711</v>
      </c>
      <c r="W8" s="4">
        <v>189.55974842767296</v>
      </c>
      <c r="X8" s="4">
        <v>493.96226415094333</v>
      </c>
      <c r="Y8" s="4">
        <v>44.654088050314463</v>
      </c>
      <c r="Z8" s="4">
        <v>96.981132075471692</v>
      </c>
      <c r="AA8" s="4">
        <v>50.377358490566039</v>
      </c>
      <c r="AB8" s="4">
        <v>3.3962264150943398</v>
      </c>
      <c r="AC8" s="4">
        <v>69.308176100628927</v>
      </c>
      <c r="AD8" s="4">
        <v>0</v>
      </c>
      <c r="AE8" s="4">
        <v>82.893081761006286</v>
      </c>
      <c r="AF8" s="4">
        <v>19.49685534591195</v>
      </c>
      <c r="AG8" s="4">
        <v>15.786163522012577</v>
      </c>
      <c r="AH8" s="4">
        <v>44.654088050314463</v>
      </c>
      <c r="AI8" s="4">
        <v>14.591194968553459</v>
      </c>
      <c r="AJ8" s="4">
        <v>79.119496855345915</v>
      </c>
      <c r="AK8" s="4">
        <v>26.415094339622641</v>
      </c>
      <c r="AL8" s="4">
        <v>18.679245283018869</v>
      </c>
      <c r="AM8" s="4">
        <v>21.509433962264151</v>
      </c>
      <c r="AN8" s="4">
        <v>0</v>
      </c>
      <c r="AO8" s="4">
        <v>9.5597484276729556</v>
      </c>
      <c r="AP8" s="4">
        <v>4.3396226415094334</v>
      </c>
      <c r="AQ8" s="4">
        <v>14.779874213836477</v>
      </c>
      <c r="AR8" s="4">
        <v>1.4465408805031446</v>
      </c>
      <c r="AS8" s="4">
        <v>0</v>
      </c>
      <c r="AT8" s="4">
        <v>110.50314465408805</v>
      </c>
      <c r="AU8" s="4">
        <v>84.779874213836479</v>
      </c>
      <c r="AV8" s="4">
        <v>138.42767295597483</v>
      </c>
      <c r="AW8" s="4">
        <v>89.308176100628927</v>
      </c>
      <c r="AX8" s="4">
        <v>3.8364779874213837</v>
      </c>
      <c r="AY8" s="4">
        <v>438.93081761006289</v>
      </c>
      <c r="AZ8" s="4">
        <v>69.496855345911953</v>
      </c>
      <c r="BA8" s="4">
        <v>0</v>
      </c>
      <c r="BB8" s="4">
        <v>0</v>
      </c>
      <c r="BC8" s="4">
        <v>0.62893081761006286</v>
      </c>
      <c r="BD8" s="4">
        <v>2.3899371069182389</v>
      </c>
      <c r="BE8" s="4">
        <v>0.37735849056603771</v>
      </c>
      <c r="BF8" s="4">
        <v>0.88050314465408808</v>
      </c>
      <c r="BG8" s="4">
        <v>196.22641509433961</v>
      </c>
      <c r="BH8" s="4">
        <v>88.176100628930783</v>
      </c>
      <c r="BI8" s="4">
        <v>3.3962264150943398</v>
      </c>
      <c r="BJ8" s="4">
        <v>0.75471698113207542</v>
      </c>
    </row>
    <row r="9" spans="1:62" x14ac:dyDescent="0.2">
      <c r="A9" s="21" t="s">
        <v>50</v>
      </c>
      <c r="B9" s="4">
        <v>14630.754716981131</v>
      </c>
      <c r="C9" s="4">
        <v>1418.1132075471698</v>
      </c>
      <c r="D9" s="4">
        <v>19.49685534591195</v>
      </c>
      <c r="E9" s="4">
        <v>21.069182389937108</v>
      </c>
      <c r="F9" s="4">
        <v>187.42138364779873</v>
      </c>
      <c r="G9" s="4">
        <v>287.04402515723268</v>
      </c>
      <c r="H9" s="4">
        <v>305.28301886792451</v>
      </c>
      <c r="I9" s="4">
        <v>22.955974842767294</v>
      </c>
      <c r="J9" s="4">
        <v>438.61635220125783</v>
      </c>
      <c r="K9" s="4">
        <v>12.955974842767295</v>
      </c>
      <c r="L9" s="4">
        <v>430.4402515723271</v>
      </c>
      <c r="M9" s="4">
        <v>540.50314465408803</v>
      </c>
      <c r="N9" s="4">
        <v>238.55345911949686</v>
      </c>
      <c r="O9" s="4">
        <v>297.98742138364781</v>
      </c>
      <c r="P9" s="4">
        <v>1484.5283018867924</v>
      </c>
      <c r="Q9" s="4">
        <v>10.440251572327044</v>
      </c>
      <c r="R9" s="4">
        <v>824.84276729559735</v>
      </c>
      <c r="S9" s="4">
        <v>1150</v>
      </c>
      <c r="T9" s="4">
        <v>181.50943396226415</v>
      </c>
      <c r="U9" s="4">
        <v>17.610062893081761</v>
      </c>
      <c r="V9" s="4">
        <v>399.93710691823901</v>
      </c>
      <c r="W9" s="4">
        <v>110.31446540880503</v>
      </c>
      <c r="X9" s="4">
        <v>169.0566037735849</v>
      </c>
      <c r="Y9" s="4">
        <v>42.893081761006293</v>
      </c>
      <c r="Z9" s="4">
        <v>72.138364779874209</v>
      </c>
      <c r="AA9" s="4">
        <v>51.509433962264147</v>
      </c>
      <c r="AB9" s="4">
        <v>4.716981132075472</v>
      </c>
      <c r="AC9" s="4">
        <v>57.295597484276726</v>
      </c>
      <c r="AD9" s="4">
        <v>0</v>
      </c>
      <c r="AE9" s="4">
        <v>74.025157232704402</v>
      </c>
      <c r="AF9" s="4">
        <v>22.515723270440251</v>
      </c>
      <c r="AG9" s="4">
        <v>7.1069182389937096</v>
      </c>
      <c r="AH9" s="4">
        <v>23.962264150943394</v>
      </c>
      <c r="AI9" s="4">
        <v>5.4716981132075473</v>
      </c>
      <c r="AJ9" s="4">
        <v>83.396226415094333</v>
      </c>
      <c r="AK9" s="4">
        <v>14.088050314465409</v>
      </c>
      <c r="AL9" s="4">
        <v>27.295597484276726</v>
      </c>
      <c r="AM9" s="4">
        <v>25.849056603773583</v>
      </c>
      <c r="AN9" s="4">
        <v>0</v>
      </c>
      <c r="AO9" s="4">
        <v>6.9811320754716979</v>
      </c>
      <c r="AP9" s="4">
        <v>41.257861635220124</v>
      </c>
      <c r="AQ9" s="4">
        <v>15.911949685534591</v>
      </c>
      <c r="AR9" s="4">
        <v>19.622641509433961</v>
      </c>
      <c r="AS9" s="4">
        <v>0</v>
      </c>
      <c r="AT9" s="4">
        <v>93.899371069182394</v>
      </c>
      <c r="AU9" s="4">
        <v>77.421383647798734</v>
      </c>
      <c r="AV9" s="4">
        <v>152.70440251572327</v>
      </c>
      <c r="AW9" s="4">
        <v>69.245283018867923</v>
      </c>
      <c r="AX9" s="4">
        <v>4.0880503144654083</v>
      </c>
      <c r="AY9" s="4">
        <v>269.87421383647796</v>
      </c>
      <c r="AZ9" s="4">
        <v>64.15094339622641</v>
      </c>
      <c r="BA9" s="4">
        <v>0.12578616352201258</v>
      </c>
      <c r="BB9" s="4">
        <v>0.12578616352201258</v>
      </c>
      <c r="BC9" s="4">
        <v>7.4842767295597481</v>
      </c>
      <c r="BD9" s="4">
        <v>5.0943396226415096</v>
      </c>
      <c r="BE9" s="4">
        <v>0.31446540880503143</v>
      </c>
      <c r="BF9" s="4">
        <v>6.2893081761006284</v>
      </c>
      <c r="BG9" s="4">
        <v>56.855345911949684</v>
      </c>
      <c r="BH9" s="4">
        <v>78.55345911949685</v>
      </c>
      <c r="BI9" s="4">
        <v>4.0251572327044025</v>
      </c>
      <c r="BJ9" s="4">
        <v>0.56603773584905659</v>
      </c>
    </row>
    <row r="10" spans="1:62" x14ac:dyDescent="0.2">
      <c r="A10" s="21" t="s">
        <v>51</v>
      </c>
      <c r="B10" s="4">
        <v>2498.6792452830191</v>
      </c>
      <c r="C10" s="4">
        <v>1648.4276729559749</v>
      </c>
      <c r="D10" s="4">
        <v>0</v>
      </c>
      <c r="E10" s="4">
        <v>12.641509433962266</v>
      </c>
      <c r="F10" s="4">
        <v>336.72955974842768</v>
      </c>
      <c r="G10" s="4">
        <v>276.79245283018867</v>
      </c>
      <c r="H10" s="4">
        <v>162.83018867924528</v>
      </c>
      <c r="I10" s="4">
        <v>20.125786163522012</v>
      </c>
      <c r="J10" s="4">
        <v>605.09433962264143</v>
      </c>
      <c r="K10" s="4">
        <v>15.09433962264151</v>
      </c>
      <c r="L10" s="4">
        <v>452.89308176100633</v>
      </c>
      <c r="M10" s="4">
        <v>510.69182389937112</v>
      </c>
      <c r="N10" s="4">
        <v>328.42767295597486</v>
      </c>
      <c r="O10" s="4">
        <v>357.48427672955972</v>
      </c>
      <c r="P10" s="4">
        <v>1697.2955974842764</v>
      </c>
      <c r="Q10" s="4">
        <v>46.60377358490566</v>
      </c>
      <c r="R10" s="4">
        <v>383.71069182389937</v>
      </c>
      <c r="S10" s="4">
        <v>1166.7924528301887</v>
      </c>
      <c r="T10" s="4">
        <v>204.65408805031447</v>
      </c>
      <c r="U10" s="4">
        <v>0</v>
      </c>
      <c r="V10" s="4">
        <v>289.1823899371069</v>
      </c>
      <c r="W10" s="4">
        <v>100.25157232704402</v>
      </c>
      <c r="X10" s="4">
        <v>145.91194968553458</v>
      </c>
      <c r="Y10" s="4">
        <v>64.213836477987414</v>
      </c>
      <c r="Z10" s="4">
        <v>85.408805031446519</v>
      </c>
      <c r="AA10" s="4">
        <v>46.226415094339622</v>
      </c>
      <c r="AB10" s="4">
        <v>17.295597484276726</v>
      </c>
      <c r="AC10" s="4">
        <v>70.943396226415089</v>
      </c>
      <c r="AD10" s="4">
        <v>0</v>
      </c>
      <c r="AE10" s="4">
        <v>75.723270440251568</v>
      </c>
      <c r="AF10" s="4">
        <v>22.264150943396228</v>
      </c>
      <c r="AG10" s="4">
        <v>5.1572327044025164</v>
      </c>
      <c r="AH10" s="4">
        <v>26.729559748427672</v>
      </c>
      <c r="AI10" s="4">
        <v>8.9308176100628938</v>
      </c>
      <c r="AJ10" s="4">
        <v>70.440251572327043</v>
      </c>
      <c r="AK10" s="4">
        <v>21.383647798742139</v>
      </c>
      <c r="AL10" s="4">
        <v>21.949685534591197</v>
      </c>
      <c r="AM10" s="4">
        <v>24.465408805031448</v>
      </c>
      <c r="AN10" s="4">
        <v>0</v>
      </c>
      <c r="AO10" s="4">
        <v>4.3396226415094334</v>
      </c>
      <c r="AP10" s="4">
        <v>7.5471698113207548</v>
      </c>
      <c r="AQ10" s="4">
        <v>11.886792452830189</v>
      </c>
      <c r="AR10" s="4">
        <v>8.4905660377358494</v>
      </c>
      <c r="AS10" s="4">
        <v>0</v>
      </c>
      <c r="AT10" s="4">
        <v>84.213836477987414</v>
      </c>
      <c r="AU10" s="4">
        <v>284.33962264150944</v>
      </c>
      <c r="AV10" s="4">
        <v>168.55345911949689</v>
      </c>
      <c r="AW10" s="4">
        <v>75.534591194968556</v>
      </c>
      <c r="AX10" s="4">
        <v>6.415094339622641</v>
      </c>
      <c r="AY10" s="4">
        <v>194.65408805031447</v>
      </c>
      <c r="AZ10" s="4">
        <v>110.37735849056604</v>
      </c>
      <c r="BA10" s="4">
        <v>0.81761006289308169</v>
      </c>
      <c r="BB10" s="4">
        <v>4.4654088050314469</v>
      </c>
      <c r="BC10" s="4">
        <v>38.176100628930818</v>
      </c>
      <c r="BD10" s="4">
        <v>2.2012578616352205</v>
      </c>
      <c r="BE10" s="4">
        <v>0</v>
      </c>
      <c r="BF10" s="4">
        <v>0</v>
      </c>
      <c r="BG10" s="4">
        <v>53.710691823899367</v>
      </c>
      <c r="BH10" s="4">
        <v>55.220125786163521</v>
      </c>
      <c r="BI10" s="4">
        <v>5.8490566037735849</v>
      </c>
      <c r="BJ10" s="4">
        <v>1.7610062893081762</v>
      </c>
    </row>
    <row r="11" spans="1:62" x14ac:dyDescent="0.2">
      <c r="A11" s="21" t="s">
        <v>52</v>
      </c>
      <c r="B11" s="4">
        <v>11095.408805031446</v>
      </c>
      <c r="C11" s="4">
        <v>2955.2830188679245</v>
      </c>
      <c r="D11" s="4">
        <v>18.80503144654088</v>
      </c>
      <c r="E11" s="4">
        <v>33.333333333333336</v>
      </c>
      <c r="F11" s="4">
        <v>390</v>
      </c>
      <c r="G11" s="4">
        <v>1035.1572327044025</v>
      </c>
      <c r="H11" s="4">
        <v>2076.3522012578615</v>
      </c>
      <c r="I11" s="4">
        <v>57.861635220125784</v>
      </c>
      <c r="J11" s="4">
        <v>2717.8616352201252</v>
      </c>
      <c r="K11" s="4">
        <v>1.7610062893081762</v>
      </c>
      <c r="L11" s="4">
        <v>435.28301886792451</v>
      </c>
      <c r="M11" s="4">
        <v>252.76729559748426</v>
      </c>
      <c r="N11" s="4">
        <v>224.0251572327044</v>
      </c>
      <c r="O11" s="4">
        <v>375.91194968553464</v>
      </c>
      <c r="P11" s="4">
        <v>1541.7610062893079</v>
      </c>
      <c r="Q11" s="4">
        <v>17.672955974842768</v>
      </c>
      <c r="R11" s="4">
        <v>529.05660377358504</v>
      </c>
      <c r="S11" s="4">
        <v>1322.0754716981128</v>
      </c>
      <c r="T11" s="4">
        <v>168.86792452830187</v>
      </c>
      <c r="U11" s="4">
        <v>0</v>
      </c>
      <c r="V11" s="4">
        <v>202.13836477987422</v>
      </c>
      <c r="W11" s="4">
        <v>96.918238993710673</v>
      </c>
      <c r="X11" s="4">
        <v>327.67295597484275</v>
      </c>
      <c r="Y11" s="4">
        <v>53.71069182389936</v>
      </c>
      <c r="Z11" s="4">
        <v>81.056603773584897</v>
      </c>
      <c r="AA11" s="4">
        <v>47.421383647798741</v>
      </c>
      <c r="AB11" s="4">
        <v>4.9056603773584904</v>
      </c>
      <c r="AC11" s="4">
        <v>54.213836477987421</v>
      </c>
      <c r="AD11" s="4">
        <v>0</v>
      </c>
      <c r="AE11" s="4">
        <v>64.213836477987414</v>
      </c>
      <c r="AF11" s="4">
        <v>14.603773584905658</v>
      </c>
      <c r="AG11" s="4">
        <v>3.1446540880503142</v>
      </c>
      <c r="AH11" s="4">
        <v>31.320754716981131</v>
      </c>
      <c r="AI11" s="4">
        <v>12.20125786163522</v>
      </c>
      <c r="AJ11" s="4">
        <v>52.95597484276729</v>
      </c>
      <c r="AK11" s="4">
        <v>16.163522012578618</v>
      </c>
      <c r="AL11" s="4">
        <v>9.1823899371069189</v>
      </c>
      <c r="AM11" s="4">
        <v>15.974842767295595</v>
      </c>
      <c r="AN11" s="4">
        <v>0.56603773584905659</v>
      </c>
      <c r="AO11" s="4">
        <v>14.276729559748427</v>
      </c>
      <c r="AP11" s="4">
        <v>16.226415094339622</v>
      </c>
      <c r="AQ11" s="4">
        <v>20.062893081761008</v>
      </c>
      <c r="AR11" s="4">
        <v>17.861635220125788</v>
      </c>
      <c r="AS11" s="4">
        <v>0</v>
      </c>
      <c r="AT11" s="4">
        <v>282.32704402515725</v>
      </c>
      <c r="AU11" s="4">
        <v>147.48427672955975</v>
      </c>
      <c r="AV11" s="4">
        <v>87.924528301886795</v>
      </c>
      <c r="AW11" s="4">
        <v>47.295597484276726</v>
      </c>
      <c r="AX11" s="4">
        <v>8.8050314465408803</v>
      </c>
      <c r="AY11" s="4">
        <v>196.28930817610066</v>
      </c>
      <c r="AZ11" s="4">
        <v>77.610062893081789</v>
      </c>
      <c r="BA11" s="4">
        <v>0</v>
      </c>
      <c r="BB11" s="4">
        <v>0</v>
      </c>
      <c r="BC11" s="4">
        <v>7.5471698113207548</v>
      </c>
      <c r="BD11" s="4">
        <v>4.4025157232704402</v>
      </c>
      <c r="BE11" s="4">
        <v>2.5157232704402515</v>
      </c>
      <c r="BF11" s="4">
        <v>0</v>
      </c>
      <c r="BG11" s="4">
        <v>26.415094339622641</v>
      </c>
      <c r="BH11" s="4">
        <v>61.949685534591211</v>
      </c>
      <c r="BI11" s="4">
        <v>28.364779874213834</v>
      </c>
      <c r="BJ11" s="4">
        <v>1.8238993710691824</v>
      </c>
    </row>
    <row r="12" spans="1:62" x14ac:dyDescent="0.2">
      <c r="A12" s="21" t="s">
        <v>53</v>
      </c>
      <c r="B12" s="4">
        <v>18302.767295597485</v>
      </c>
      <c r="C12" s="4">
        <v>3767.1698113207549</v>
      </c>
      <c r="D12" s="4">
        <v>13.459119496855346</v>
      </c>
      <c r="E12" s="4">
        <v>7.0440251572327046</v>
      </c>
      <c r="F12" s="4">
        <v>713.71069182389931</v>
      </c>
      <c r="G12" s="4">
        <v>1454.1509433962265</v>
      </c>
      <c r="H12" s="4">
        <v>2227.1698113207549</v>
      </c>
      <c r="I12" s="4">
        <v>47.421383647798741</v>
      </c>
      <c r="J12" s="4">
        <v>3428.9937106918237</v>
      </c>
      <c r="K12" s="4">
        <v>5.9748427672955975</v>
      </c>
      <c r="L12" s="4">
        <v>439.30817610062894</v>
      </c>
      <c r="M12" s="4">
        <v>327.92452830188677</v>
      </c>
      <c r="N12" s="4">
        <v>264.2138364779874</v>
      </c>
      <c r="O12" s="4">
        <v>353.58490566037739</v>
      </c>
      <c r="P12" s="4">
        <v>1731.132075471698</v>
      </c>
      <c r="Q12" s="4">
        <v>5.4088050314465406</v>
      </c>
      <c r="R12" s="4">
        <v>244.96855345911951</v>
      </c>
      <c r="S12" s="4">
        <v>1358.6163522012578</v>
      </c>
      <c r="T12" s="4">
        <v>237.18804367294442</v>
      </c>
      <c r="U12" s="4">
        <v>0</v>
      </c>
      <c r="V12" s="4">
        <v>741.79191105457801</v>
      </c>
      <c r="W12" s="4">
        <v>124.21383647798741</v>
      </c>
      <c r="X12" s="4">
        <v>392.51572327044022</v>
      </c>
      <c r="Y12" s="4">
        <v>34.088050314465406</v>
      </c>
      <c r="Z12" s="4">
        <v>91.320754716981128</v>
      </c>
      <c r="AA12" s="4">
        <v>78.301886792452834</v>
      </c>
      <c r="AB12" s="4">
        <v>1.6352201257861634</v>
      </c>
      <c r="AC12" s="4">
        <v>53.584905660377359</v>
      </c>
      <c r="AD12" s="4">
        <v>0</v>
      </c>
      <c r="AE12" s="4">
        <v>62.767295597484278</v>
      </c>
      <c r="AF12" s="4">
        <v>24.150943396226413</v>
      </c>
      <c r="AG12" s="4">
        <v>5.7861635220125764</v>
      </c>
      <c r="AH12" s="4">
        <v>42.578616352201259</v>
      </c>
      <c r="AI12" s="4">
        <v>9.1194968553459113</v>
      </c>
      <c r="AJ12" s="4">
        <v>36.981132075471699</v>
      </c>
      <c r="AK12" s="4">
        <v>14.150943396226415</v>
      </c>
      <c r="AL12" s="4">
        <v>5.9748427672955975</v>
      </c>
      <c r="AM12" s="4">
        <v>12.641509433962264</v>
      </c>
      <c r="AN12" s="4">
        <v>0.75471698113207542</v>
      </c>
      <c r="AO12" s="4">
        <v>5.9748427672955975</v>
      </c>
      <c r="AP12" s="4">
        <v>6.415094339622641</v>
      </c>
      <c r="AQ12" s="4">
        <v>17.484276729559749</v>
      </c>
      <c r="AR12" s="4">
        <v>11.635220125786164</v>
      </c>
      <c r="AS12" s="4">
        <v>0</v>
      </c>
      <c r="AT12" s="4">
        <v>215.1572327044025</v>
      </c>
      <c r="AU12" s="4">
        <v>99.811320754716974</v>
      </c>
      <c r="AV12" s="4">
        <v>265.03144654088049</v>
      </c>
      <c r="AW12" s="4">
        <v>61.886792452830186</v>
      </c>
      <c r="AX12" s="4">
        <v>4.9056603773584904</v>
      </c>
      <c r="AY12" s="4">
        <v>222.70440251572327</v>
      </c>
      <c r="AZ12" s="4">
        <v>64.213836477987414</v>
      </c>
      <c r="BA12" s="4">
        <v>1.6352201257861634</v>
      </c>
      <c r="BB12" s="4">
        <v>0.44025157232704404</v>
      </c>
      <c r="BC12" s="4">
        <v>0</v>
      </c>
      <c r="BD12" s="4">
        <v>1.6352201257861634</v>
      </c>
      <c r="BE12" s="4">
        <v>0.50314465408805031</v>
      </c>
      <c r="BF12" s="4">
        <v>0.81761006289308169</v>
      </c>
      <c r="BG12" s="4">
        <v>28.80503144654088</v>
      </c>
      <c r="BH12" s="4">
        <v>53.522012578616348</v>
      </c>
      <c r="BI12" s="4">
        <v>5.8490566037735849</v>
      </c>
      <c r="BJ12" s="4">
        <v>0.81761006289308169</v>
      </c>
    </row>
    <row r="13" spans="1:62" x14ac:dyDescent="0.2">
      <c r="A13" s="21" t="s">
        <v>54</v>
      </c>
      <c r="B13" s="4">
        <v>28567.547169811318</v>
      </c>
      <c r="C13" s="4">
        <v>2988.9308176100631</v>
      </c>
      <c r="D13" s="4">
        <v>1.0062893081761006</v>
      </c>
      <c r="E13" s="4">
        <v>20.377358490566039</v>
      </c>
      <c r="F13" s="4">
        <v>424.77987421383642</v>
      </c>
      <c r="G13" s="4">
        <v>376.60377358490564</v>
      </c>
      <c r="H13" s="4">
        <v>706.98113207547181</v>
      </c>
      <c r="I13" s="4">
        <v>37.672955974842765</v>
      </c>
      <c r="J13" s="4">
        <v>2076.2264150943397</v>
      </c>
      <c r="K13" s="4">
        <v>15.534591194968552</v>
      </c>
      <c r="L13" s="4">
        <v>642.45283018867929</v>
      </c>
      <c r="M13" s="4">
        <v>390.8176100628931</v>
      </c>
      <c r="N13" s="4">
        <v>390.8176100628931</v>
      </c>
      <c r="O13" s="4">
        <v>315.22012578616352</v>
      </c>
      <c r="P13" s="4">
        <v>2392.3899371069183</v>
      </c>
      <c r="Q13" s="4">
        <v>6.7924528301886795</v>
      </c>
      <c r="R13" s="4">
        <v>693.14465408805029</v>
      </c>
      <c r="S13" s="4">
        <v>1697.9874213836479</v>
      </c>
      <c r="T13" s="4">
        <v>250.88050314465406</v>
      </c>
      <c r="U13" s="4">
        <v>0</v>
      </c>
      <c r="V13" s="4">
        <v>601.63522012578619</v>
      </c>
      <c r="W13" s="4">
        <v>88.176100628930811</v>
      </c>
      <c r="X13" s="4">
        <v>195.9748427672956</v>
      </c>
      <c r="Y13" s="4">
        <v>43.96226415094339</v>
      </c>
      <c r="Z13" s="4">
        <v>113.3333333333333</v>
      </c>
      <c r="AA13" s="4">
        <v>44.779874213836472</v>
      </c>
      <c r="AB13" s="4">
        <v>8.3018867924528301</v>
      </c>
      <c r="AC13" s="4">
        <v>65.157232704402517</v>
      </c>
      <c r="AD13" s="4">
        <v>0</v>
      </c>
      <c r="AE13" s="4">
        <v>89.308176100628927</v>
      </c>
      <c r="AF13" s="4">
        <v>20.125786163522015</v>
      </c>
      <c r="AG13" s="4">
        <v>7.0440251572327037</v>
      </c>
      <c r="AH13" s="4">
        <v>34.213836477987421</v>
      </c>
      <c r="AI13" s="4">
        <v>8.3018867924528301</v>
      </c>
      <c r="AJ13" s="4">
        <v>31.572327044025158</v>
      </c>
      <c r="AK13" s="4">
        <v>16.226415094339622</v>
      </c>
      <c r="AL13" s="4">
        <v>11.0062893081761</v>
      </c>
      <c r="AM13" s="4">
        <v>8.3018867924528301</v>
      </c>
      <c r="AN13" s="4">
        <v>0</v>
      </c>
      <c r="AO13" s="4">
        <v>3.7106918238993716</v>
      </c>
      <c r="AP13" s="4">
        <v>18.930817610062892</v>
      </c>
      <c r="AQ13" s="4">
        <v>20.440251572327043</v>
      </c>
      <c r="AR13" s="4">
        <v>17.735849056603772</v>
      </c>
      <c r="AS13" s="4">
        <v>0</v>
      </c>
      <c r="AT13" s="4">
        <v>1040.3144654088051</v>
      </c>
      <c r="AU13" s="4">
        <v>149.30817610062894</v>
      </c>
      <c r="AV13" s="4">
        <v>163.58490566037739</v>
      </c>
      <c r="AW13" s="4">
        <v>56.666666666666664</v>
      </c>
      <c r="AX13" s="4">
        <v>2.0125786163522013</v>
      </c>
      <c r="AY13" s="4">
        <v>223.08176100628933</v>
      </c>
      <c r="AZ13" s="4">
        <v>75.534591194968542</v>
      </c>
      <c r="BA13" s="4">
        <v>0</v>
      </c>
      <c r="BB13" s="4">
        <v>0.88050314465408808</v>
      </c>
      <c r="BC13" s="4">
        <v>4.4654088050314469</v>
      </c>
      <c r="BD13" s="4">
        <v>3.7106918238993711</v>
      </c>
      <c r="BE13" s="4">
        <v>1.5723270440251571</v>
      </c>
      <c r="BF13" s="4">
        <v>0</v>
      </c>
      <c r="BG13" s="4">
        <v>17.924528301886792</v>
      </c>
      <c r="BH13" s="4">
        <v>51.320754716981128</v>
      </c>
      <c r="BI13" s="4">
        <v>18.993710691823903</v>
      </c>
      <c r="BJ13" s="4">
        <v>4.0880503144654083</v>
      </c>
    </row>
    <row r="14" spans="1:62" x14ac:dyDescent="0.2">
      <c r="A14" s="21" t="s">
        <v>55</v>
      </c>
      <c r="B14" s="4">
        <v>31420.377358490565</v>
      </c>
      <c r="C14" s="4">
        <v>2452.51572327044</v>
      </c>
      <c r="D14" s="4">
        <v>2.2012578616352201</v>
      </c>
      <c r="E14" s="4">
        <v>126.41509433962266</v>
      </c>
      <c r="F14" s="4">
        <v>410.12578616352198</v>
      </c>
      <c r="G14" s="4">
        <v>56.666666666666664</v>
      </c>
      <c r="H14" s="4">
        <v>91.572327044025144</v>
      </c>
      <c r="I14" s="4">
        <v>56.289308176100626</v>
      </c>
      <c r="J14" s="4">
        <v>1010.8805031446541</v>
      </c>
      <c r="K14" s="4">
        <v>11.446540880503145</v>
      </c>
      <c r="L14" s="4">
        <v>734.6540880503145</v>
      </c>
      <c r="M14" s="4">
        <v>229.81132075471697</v>
      </c>
      <c r="N14" s="4">
        <v>221.63522012578616</v>
      </c>
      <c r="O14" s="4">
        <v>327.10691823899373</v>
      </c>
      <c r="P14" s="4">
        <v>1898.3018867924527</v>
      </c>
      <c r="Q14" s="4">
        <v>12.641509433962264</v>
      </c>
      <c r="R14" s="4">
        <v>682.64150943396203</v>
      </c>
      <c r="S14" s="4">
        <v>1598.2389937106918</v>
      </c>
      <c r="T14" s="4">
        <v>201.32075471698113</v>
      </c>
      <c r="U14" s="4">
        <v>0</v>
      </c>
      <c r="V14" s="4">
        <v>453.71069182389937</v>
      </c>
      <c r="W14" s="4">
        <v>81.886792452830207</v>
      </c>
      <c r="X14" s="4">
        <v>284.33962264150944</v>
      </c>
      <c r="Y14" s="4">
        <v>28.679245283018869</v>
      </c>
      <c r="Z14" s="4">
        <v>112.26415094339622</v>
      </c>
      <c r="AA14" s="4">
        <v>47.295597484276726</v>
      </c>
      <c r="AB14" s="4">
        <v>8.1761006289308167</v>
      </c>
      <c r="AC14" s="4">
        <v>85.157232704402517</v>
      </c>
      <c r="AD14" s="4">
        <v>0</v>
      </c>
      <c r="AE14" s="4">
        <v>124.65408805031446</v>
      </c>
      <c r="AF14" s="4">
        <v>27.169811320754718</v>
      </c>
      <c r="AG14" s="4">
        <v>16.666666666666668</v>
      </c>
      <c r="AH14" s="4">
        <v>39.622641509433961</v>
      </c>
      <c r="AI14" s="4">
        <v>16.666666666666668</v>
      </c>
      <c r="AJ14" s="4">
        <v>32.264150943396224</v>
      </c>
      <c r="AK14" s="4">
        <v>7.7358490566037732</v>
      </c>
      <c r="AL14" s="4">
        <v>30</v>
      </c>
      <c r="AM14" s="4">
        <v>9.3081761006289305</v>
      </c>
      <c r="AN14" s="4">
        <v>0</v>
      </c>
      <c r="AO14" s="4">
        <v>3.89937106918239</v>
      </c>
      <c r="AP14" s="4">
        <v>12.641509433962264</v>
      </c>
      <c r="AQ14" s="4">
        <v>24.088050314465409</v>
      </c>
      <c r="AR14" s="4">
        <v>15.974842767295597</v>
      </c>
      <c r="AS14" s="4">
        <v>0</v>
      </c>
      <c r="AT14" s="4">
        <v>298.8679245283019</v>
      </c>
      <c r="AU14" s="4">
        <v>166.9182389937107</v>
      </c>
      <c r="AV14" s="4">
        <v>567.35849056603774</v>
      </c>
      <c r="AW14" s="4">
        <v>41.132075471698123</v>
      </c>
      <c r="AX14" s="4">
        <v>3.3962264150943398</v>
      </c>
      <c r="AY14" s="4">
        <v>166.9182389937107</v>
      </c>
      <c r="AZ14" s="4">
        <v>170.44025157232704</v>
      </c>
      <c r="BA14" s="4">
        <v>0</v>
      </c>
      <c r="BB14" s="4">
        <v>3.3962264150943398</v>
      </c>
      <c r="BC14" s="4">
        <v>3.7106918238993711</v>
      </c>
      <c r="BD14" s="4">
        <v>0.56603773584905659</v>
      </c>
      <c r="BE14" s="4">
        <v>8.4905660377358494</v>
      </c>
      <c r="BF14" s="4">
        <v>1.1949685534591195</v>
      </c>
      <c r="BG14" s="4">
        <v>159.81132075471697</v>
      </c>
      <c r="BH14" s="4">
        <v>73.584905660377345</v>
      </c>
      <c r="BI14" s="4">
        <v>4.6540880503144653</v>
      </c>
      <c r="BJ14" s="4">
        <v>0.12578616352201258</v>
      </c>
    </row>
    <row r="15" spans="1:62" x14ac:dyDescent="0.2">
      <c r="A15" s="21" t="s">
        <v>56</v>
      </c>
      <c r="B15" s="4">
        <v>11188.301886792453</v>
      </c>
      <c r="C15" s="4">
        <v>1862.5157232704403</v>
      </c>
      <c r="D15" s="4">
        <v>13.522012578616351</v>
      </c>
      <c r="E15" s="4">
        <v>160.18867924528303</v>
      </c>
      <c r="F15" s="4">
        <v>582.01257861635224</v>
      </c>
      <c r="G15" s="4">
        <v>288.36477987421381</v>
      </c>
      <c r="H15" s="4">
        <v>431.06918238993711</v>
      </c>
      <c r="I15" s="4">
        <v>16.226415094339622</v>
      </c>
      <c r="J15" s="4">
        <v>1522.8930817610062</v>
      </c>
      <c r="K15" s="4">
        <v>8.364779874213836</v>
      </c>
      <c r="L15" s="4">
        <v>448.93081761006289</v>
      </c>
      <c r="M15" s="4">
        <v>118.42767295597484</v>
      </c>
      <c r="N15" s="4">
        <v>264.96855345911951</v>
      </c>
      <c r="O15" s="4">
        <v>327.10691823899367</v>
      </c>
      <c r="P15" s="4">
        <v>1598.8050314465409</v>
      </c>
      <c r="Q15" s="4">
        <v>10.817610062893081</v>
      </c>
      <c r="R15" s="4">
        <v>148.80503144654088</v>
      </c>
      <c r="S15" s="4">
        <v>1485.4716981132076</v>
      </c>
      <c r="T15" s="4">
        <v>176.98113207547169</v>
      </c>
      <c r="U15" s="4">
        <v>0</v>
      </c>
      <c r="V15" s="4">
        <v>327.92452830188677</v>
      </c>
      <c r="W15" s="4">
        <v>52.704402515723267</v>
      </c>
      <c r="X15" s="4">
        <v>163.39622641509433</v>
      </c>
      <c r="Y15" s="4">
        <v>28.616352201257861</v>
      </c>
      <c r="Z15" s="4">
        <v>98.176100628930811</v>
      </c>
      <c r="AA15" s="4">
        <v>88.616352201257854</v>
      </c>
      <c r="AB15" s="4">
        <v>10.880503144654087</v>
      </c>
      <c r="AC15" s="4">
        <v>64.15094339622641</v>
      </c>
      <c r="AD15" s="4">
        <v>0</v>
      </c>
      <c r="AE15" s="4">
        <v>124.96855345911949</v>
      </c>
      <c r="AF15" s="4">
        <v>43.081761006289305</v>
      </c>
      <c r="AG15" s="4">
        <v>3.2704402515723268</v>
      </c>
      <c r="AH15" s="4">
        <v>40.566037735849058</v>
      </c>
      <c r="AI15" s="4">
        <v>6.0377358490566033</v>
      </c>
      <c r="AJ15" s="4">
        <v>15.974842767295597</v>
      </c>
      <c r="AK15" s="4">
        <v>6.9182389937106921</v>
      </c>
      <c r="AL15" s="4">
        <v>15.974842767295598</v>
      </c>
      <c r="AM15" s="4">
        <v>8.9308176100628938</v>
      </c>
      <c r="AN15" s="4">
        <v>0.37735849056603771</v>
      </c>
      <c r="AO15" s="4">
        <v>3.0817610062893079</v>
      </c>
      <c r="AP15" s="4">
        <v>10</v>
      </c>
      <c r="AQ15" s="4">
        <v>22.515723270440251</v>
      </c>
      <c r="AR15" s="4">
        <v>12.641509433962264</v>
      </c>
      <c r="AS15" s="4">
        <v>0</v>
      </c>
      <c r="AT15" s="4">
        <v>264.77987421383648</v>
      </c>
      <c r="AU15" s="4">
        <v>158.93081761006289</v>
      </c>
      <c r="AV15" s="4">
        <v>94.716981132075475</v>
      </c>
      <c r="AW15" s="4">
        <v>20.440251572327039</v>
      </c>
      <c r="AX15" s="4">
        <v>2.0125786163522013</v>
      </c>
      <c r="AY15" s="4">
        <v>294.65408805031444</v>
      </c>
      <c r="AZ15" s="4">
        <v>60.503144654088047</v>
      </c>
      <c r="BA15" s="4">
        <v>1.5723270440251571</v>
      </c>
      <c r="BB15" s="4">
        <v>0</v>
      </c>
      <c r="BC15" s="4">
        <v>0.75471698113207542</v>
      </c>
      <c r="BD15" s="4">
        <v>1.7610062893081759</v>
      </c>
      <c r="BE15" s="4">
        <v>4.0880503144654083</v>
      </c>
      <c r="BF15" s="4">
        <v>8.9308176100628938</v>
      </c>
      <c r="BG15" s="4">
        <v>31.572327044025158</v>
      </c>
      <c r="BH15" s="4">
        <v>57.484276729559745</v>
      </c>
      <c r="BI15" s="4">
        <v>9.5597484276729556</v>
      </c>
      <c r="BJ15" s="4">
        <v>1.6352201257861634</v>
      </c>
    </row>
    <row r="16" spans="1:62" x14ac:dyDescent="0.2">
      <c r="A16" s="21" t="s">
        <v>57</v>
      </c>
      <c r="B16" s="4">
        <v>3572.2641509433961</v>
      </c>
      <c r="C16" s="4">
        <v>2333.5849056603774</v>
      </c>
      <c r="D16" s="4">
        <v>25.031446540880502</v>
      </c>
      <c r="E16" s="4">
        <v>5.3459119496855347</v>
      </c>
      <c r="F16" s="4">
        <v>725.03144654088044</v>
      </c>
      <c r="G16" s="4">
        <v>1455.4716981132076</v>
      </c>
      <c r="H16" s="4">
        <v>3078.9308176100626</v>
      </c>
      <c r="I16" s="4">
        <v>166.35220125786162</v>
      </c>
      <c r="J16" s="4">
        <v>602.76729559748424</v>
      </c>
      <c r="K16" s="4">
        <v>11.257861635220126</v>
      </c>
      <c r="L16" s="4">
        <v>484.33962264150944</v>
      </c>
      <c r="M16" s="4">
        <v>104.0251572327044</v>
      </c>
      <c r="N16" s="4">
        <v>102.13836477987421</v>
      </c>
      <c r="O16" s="4">
        <v>290.62893081761007</v>
      </c>
      <c r="P16" s="4">
        <v>1266.9182389937107</v>
      </c>
      <c r="Q16" s="4">
        <v>22.075471698113208</v>
      </c>
      <c r="R16" s="4">
        <v>536.10062893081761</v>
      </c>
      <c r="S16" s="4">
        <v>1502.8301886792453</v>
      </c>
      <c r="T16" s="4">
        <v>315.78616352201254</v>
      </c>
      <c r="U16" s="4">
        <v>0</v>
      </c>
      <c r="V16" s="4">
        <v>452.89308176100627</v>
      </c>
      <c r="W16" s="4">
        <v>122.95597484276729</v>
      </c>
      <c r="X16" s="4">
        <v>598.80503144654085</v>
      </c>
      <c r="Y16" s="4">
        <v>54.40251572327044</v>
      </c>
      <c r="Z16" s="4">
        <v>124.84276729559748</v>
      </c>
      <c r="AA16" s="4">
        <v>83.081761006289312</v>
      </c>
      <c r="AB16" s="4">
        <v>39.056603773584904</v>
      </c>
      <c r="AC16" s="4">
        <v>51.886792452830186</v>
      </c>
      <c r="AD16" s="4">
        <v>0</v>
      </c>
      <c r="AE16" s="4">
        <v>106.85534591194968</v>
      </c>
      <c r="AF16" s="4">
        <v>25.220125786163521</v>
      </c>
      <c r="AG16" s="4">
        <v>8.3018867924528301</v>
      </c>
      <c r="AH16" s="4">
        <v>33.710691823899367</v>
      </c>
      <c r="AI16" s="4">
        <v>5.9748427672955975</v>
      </c>
      <c r="AJ16" s="4">
        <v>20.188679245283019</v>
      </c>
      <c r="AK16" s="4">
        <v>10.188679245283019</v>
      </c>
      <c r="AL16" s="4">
        <v>16.855345911949687</v>
      </c>
      <c r="AM16" s="4">
        <v>26.477987421383649</v>
      </c>
      <c r="AN16" s="4">
        <v>0</v>
      </c>
      <c r="AO16" s="4">
        <v>13.459119496855346</v>
      </c>
      <c r="AP16" s="4">
        <v>18.930817610062892</v>
      </c>
      <c r="AQ16" s="4">
        <v>28.427672955974842</v>
      </c>
      <c r="AR16" s="4">
        <v>25.220125786163521</v>
      </c>
      <c r="AS16" s="4">
        <v>0</v>
      </c>
      <c r="AT16" s="4">
        <v>198.67924528301887</v>
      </c>
      <c r="AU16" s="4">
        <v>231.00628930817609</v>
      </c>
      <c r="AV16" s="4">
        <v>126.66666666666666</v>
      </c>
      <c r="AW16" s="4">
        <v>37.610062893081761</v>
      </c>
      <c r="AX16" s="4">
        <v>5.0314465408805029</v>
      </c>
      <c r="AY16" s="4">
        <v>222.76729559748426</v>
      </c>
      <c r="AZ16" s="4">
        <v>189.37106918238993</v>
      </c>
      <c r="BA16" s="4">
        <v>1.1320754716981132</v>
      </c>
      <c r="BB16" s="4">
        <v>7.232704402515723</v>
      </c>
      <c r="BC16" s="4">
        <v>2.8301886792452828</v>
      </c>
      <c r="BD16" s="4">
        <v>2.2012578616352201</v>
      </c>
      <c r="BE16" s="4">
        <v>2.4528301886792452</v>
      </c>
      <c r="BF16" s="4">
        <v>1.6352201257861634</v>
      </c>
      <c r="BG16" s="4">
        <v>29.056603773584904</v>
      </c>
      <c r="BH16" s="4">
        <v>28.679245283018869</v>
      </c>
      <c r="BI16" s="4">
        <v>2.0125786163522013</v>
      </c>
      <c r="BJ16" s="4">
        <v>0.31446540880503143</v>
      </c>
    </row>
    <row r="17" spans="1:62" x14ac:dyDescent="0.2">
      <c r="A17" s="21" t="s">
        <v>58</v>
      </c>
      <c r="B17" s="4">
        <v>826.47798742138366</v>
      </c>
      <c r="C17" s="4">
        <v>2021.6981132075471</v>
      </c>
      <c r="D17" s="4">
        <v>145.9748427672956</v>
      </c>
      <c r="E17" s="4">
        <v>9.5597484276729556</v>
      </c>
      <c r="F17" s="4">
        <v>265.03144654088049</v>
      </c>
      <c r="G17" s="4">
        <v>693.33333333333337</v>
      </c>
      <c r="H17" s="4">
        <v>1500.566037735849</v>
      </c>
      <c r="I17" s="4">
        <v>70.817610062893081</v>
      </c>
      <c r="J17" s="4">
        <v>370.75471698113205</v>
      </c>
      <c r="K17" s="4">
        <v>5.3459119496855347</v>
      </c>
      <c r="L17" s="4">
        <v>930.25157232704396</v>
      </c>
      <c r="M17" s="4">
        <v>181.00628930817609</v>
      </c>
      <c r="N17" s="4">
        <v>217.1069182389937</v>
      </c>
      <c r="O17" s="4">
        <v>378.67924528301887</v>
      </c>
      <c r="P17" s="4">
        <v>2341.949685534591</v>
      </c>
      <c r="Q17" s="4">
        <v>18.930817610062892</v>
      </c>
      <c r="R17" s="4">
        <v>976.41509433962267</v>
      </c>
      <c r="S17" s="4">
        <v>1404.9685534591194</v>
      </c>
      <c r="T17" s="4">
        <v>242.38993710691824</v>
      </c>
      <c r="U17" s="4">
        <v>0</v>
      </c>
      <c r="V17" s="4">
        <v>358.36477987421381</v>
      </c>
      <c r="W17" s="4">
        <v>108.23899371069182</v>
      </c>
      <c r="X17" s="4">
        <v>180.50314465408803</v>
      </c>
      <c r="Y17" s="4">
        <v>35.723270440251575</v>
      </c>
      <c r="Z17" s="4">
        <v>105.66037735849056</v>
      </c>
      <c r="AA17" s="4">
        <v>73.773584905660371</v>
      </c>
      <c r="AB17" s="4">
        <v>222.70440251572327</v>
      </c>
      <c r="AC17" s="4">
        <v>102.20125786163521</v>
      </c>
      <c r="AD17" s="4">
        <v>0</v>
      </c>
      <c r="AE17" s="4">
        <v>61.949685534591197</v>
      </c>
      <c r="AF17" s="4">
        <v>43.081761006289305</v>
      </c>
      <c r="AG17" s="4">
        <v>8.6792452830188669</v>
      </c>
      <c r="AH17" s="4">
        <v>39.874213836477985</v>
      </c>
      <c r="AI17" s="4">
        <v>9.6855345911949691</v>
      </c>
      <c r="AJ17" s="4">
        <v>59.622641509433961</v>
      </c>
      <c r="AK17" s="4">
        <v>8.8679245283018862</v>
      </c>
      <c r="AL17" s="4">
        <v>21.0062893081761</v>
      </c>
      <c r="AM17" s="4">
        <v>22.515723270440251</v>
      </c>
      <c r="AN17" s="4">
        <v>0.88050314465408808</v>
      </c>
      <c r="AO17" s="4">
        <v>10.628930817610062</v>
      </c>
      <c r="AP17" s="4">
        <v>20.440251572327043</v>
      </c>
      <c r="AQ17" s="4">
        <v>22.515723270440251</v>
      </c>
      <c r="AR17" s="4">
        <v>10</v>
      </c>
      <c r="AS17" s="4">
        <v>0</v>
      </c>
      <c r="AT17" s="4">
        <v>336.1635220125786</v>
      </c>
      <c r="AU17" s="4">
        <v>222.70440251572327</v>
      </c>
      <c r="AV17" s="4">
        <v>160.18867924528303</v>
      </c>
      <c r="AW17" s="4">
        <v>72.452830188679243</v>
      </c>
      <c r="AX17" s="4">
        <v>5.0314465408805029</v>
      </c>
      <c r="AY17" s="4">
        <v>267.35849056603774</v>
      </c>
      <c r="AZ17" s="4">
        <v>127.73584905660377</v>
      </c>
      <c r="BA17" s="4">
        <v>0.75471698113207542</v>
      </c>
      <c r="BB17" s="4">
        <v>0.37735849056603771</v>
      </c>
      <c r="BC17" s="4">
        <v>28.80503144654088</v>
      </c>
      <c r="BD17" s="4">
        <v>3.7106918238993711</v>
      </c>
      <c r="BE17" s="4">
        <v>0.50314465408805031</v>
      </c>
      <c r="BF17" s="4">
        <v>0</v>
      </c>
      <c r="BG17" s="4">
        <v>20.880503144654089</v>
      </c>
      <c r="BH17" s="4">
        <v>60.691823899371066</v>
      </c>
      <c r="BI17" s="4">
        <v>3.2704402515723268</v>
      </c>
      <c r="BJ17" s="4">
        <v>0</v>
      </c>
    </row>
    <row r="18" spans="1:62" x14ac:dyDescent="0.2">
      <c r="A18" s="21" t="s">
        <v>59</v>
      </c>
      <c r="B18" s="4">
        <v>2843.7106918238992</v>
      </c>
      <c r="C18" s="4">
        <v>1101.8867924528302</v>
      </c>
      <c r="D18" s="4">
        <v>60.251572327044023</v>
      </c>
      <c r="E18" s="4">
        <v>19.056603773584904</v>
      </c>
      <c r="F18" s="4">
        <v>70.943396226415089</v>
      </c>
      <c r="G18" s="4">
        <v>6282.9559748427673</v>
      </c>
      <c r="H18" s="4">
        <v>1951.0062893081761</v>
      </c>
      <c r="I18" s="4">
        <v>34.276729559748425</v>
      </c>
      <c r="J18" s="4">
        <v>1631.7610062893082</v>
      </c>
      <c r="K18" s="4">
        <v>23.270440251572328</v>
      </c>
      <c r="L18" s="4">
        <v>771.63522012578619</v>
      </c>
      <c r="M18" s="4">
        <v>224.59119496855345</v>
      </c>
      <c r="N18" s="4">
        <v>252.76729559748426</v>
      </c>
      <c r="O18" s="4">
        <v>300.12578616352198</v>
      </c>
      <c r="P18" s="4">
        <v>1903.5220125786163</v>
      </c>
      <c r="Q18" s="4">
        <v>1.5723270440251571</v>
      </c>
      <c r="R18" s="4">
        <v>265.03144654088049</v>
      </c>
      <c r="S18" s="4">
        <v>1839.874213836478</v>
      </c>
      <c r="T18" s="4">
        <v>219.81132075471697</v>
      </c>
      <c r="U18" s="4">
        <v>15.723270440251572</v>
      </c>
      <c r="V18" s="4">
        <v>412.57861635220127</v>
      </c>
      <c r="W18" s="4">
        <v>116.60377358490565</v>
      </c>
      <c r="X18" s="4">
        <v>368.17610062893078</v>
      </c>
      <c r="Y18" s="4">
        <v>36.60377358490566</v>
      </c>
      <c r="Z18" s="4">
        <v>6.0377358490566033</v>
      </c>
      <c r="AA18" s="4">
        <v>78.867924528301884</v>
      </c>
      <c r="AB18" s="4">
        <v>20.440251572327043</v>
      </c>
      <c r="AC18" s="4">
        <v>196.47798742138363</v>
      </c>
      <c r="AD18" s="4">
        <v>0</v>
      </c>
      <c r="AE18" s="4">
        <v>43.459119496855344</v>
      </c>
      <c r="AF18" s="4">
        <v>58.867924528301884</v>
      </c>
      <c r="AG18" s="4">
        <v>1.7610062893081762</v>
      </c>
      <c r="AH18" s="4">
        <v>39.119496855345908</v>
      </c>
      <c r="AI18" s="4">
        <v>11.257861635220126</v>
      </c>
      <c r="AJ18" s="4">
        <v>78.301886792452834</v>
      </c>
      <c r="AK18" s="4">
        <v>15.471698113207546</v>
      </c>
      <c r="AL18" s="4">
        <v>25.534591194968552</v>
      </c>
      <c r="AM18" s="4">
        <v>17.29559748427673</v>
      </c>
      <c r="AN18" s="4">
        <v>1.5094339622641508</v>
      </c>
      <c r="AO18" s="4">
        <v>8.050314465408805</v>
      </c>
      <c r="AP18" s="4">
        <v>5.3459119496855347</v>
      </c>
      <c r="AQ18" s="4">
        <v>19.748427672955973</v>
      </c>
      <c r="AR18" s="4">
        <v>4.0251572327044025</v>
      </c>
      <c r="AS18" s="4">
        <v>0</v>
      </c>
      <c r="AT18" s="4">
        <v>207.67295597484275</v>
      </c>
      <c r="AU18" s="4">
        <v>108.23899371069182</v>
      </c>
      <c r="AV18" s="4">
        <v>126.66666666666666</v>
      </c>
      <c r="AW18" s="4">
        <v>89.308176100628927</v>
      </c>
      <c r="AX18" s="4">
        <v>0.69182389937106914</v>
      </c>
      <c r="AY18" s="4">
        <v>183.77358490566039</v>
      </c>
      <c r="AZ18" s="4">
        <v>188.0503144654088</v>
      </c>
      <c r="BA18" s="4">
        <v>0</v>
      </c>
      <c r="BB18" s="4">
        <v>0.56603773584905659</v>
      </c>
      <c r="BC18" s="4">
        <v>9.3710691823899364</v>
      </c>
      <c r="BD18" s="4">
        <v>3.7106918238993711</v>
      </c>
      <c r="BE18" s="4">
        <v>1.3836477987421383</v>
      </c>
      <c r="BF18" s="4">
        <v>0</v>
      </c>
      <c r="BG18" s="4">
        <v>18.930817610062892</v>
      </c>
      <c r="BH18" s="4">
        <v>91.572327044025158</v>
      </c>
      <c r="BI18" s="4">
        <v>3.89937106918239</v>
      </c>
      <c r="BJ18" s="4">
        <v>0.56603773584905659</v>
      </c>
    </row>
    <row r="19" spans="1:62" x14ac:dyDescent="0.2">
      <c r="A19" s="22" t="s">
        <v>60</v>
      </c>
      <c r="B19" s="14">
        <v>26738.67924528302</v>
      </c>
      <c r="C19" s="14">
        <v>2021.4465408805031</v>
      </c>
      <c r="D19" s="14">
        <v>15.974842767295597</v>
      </c>
      <c r="E19" s="14">
        <v>24.465408805031448</v>
      </c>
      <c r="F19" s="14">
        <v>106.22641509433961</v>
      </c>
      <c r="G19" s="14">
        <v>5042.5786163522007</v>
      </c>
      <c r="H19" s="14">
        <v>4368.9937106918242</v>
      </c>
      <c r="I19" s="14">
        <v>26.415094339622641</v>
      </c>
      <c r="J19" s="14">
        <v>453.71069182389937</v>
      </c>
      <c r="K19" s="14">
        <v>25.786163522012579</v>
      </c>
      <c r="L19" s="14">
        <v>602.76729559748424</v>
      </c>
      <c r="M19" s="14">
        <v>368.17610062893078</v>
      </c>
      <c r="N19" s="14">
        <v>265.03144654088049</v>
      </c>
      <c r="O19" s="14">
        <v>243.64779874213835</v>
      </c>
      <c r="P19" s="14">
        <v>1361.6981132075471</v>
      </c>
      <c r="Q19" s="14">
        <v>4.9056603773584904</v>
      </c>
      <c r="R19" s="14">
        <v>126.66666666666666</v>
      </c>
      <c r="S19" s="14">
        <v>1585.5345911949685</v>
      </c>
      <c r="T19" s="14">
        <v>302.64150943396226</v>
      </c>
      <c r="U19" s="14">
        <v>146.67924528301887</v>
      </c>
      <c r="V19" s="14">
        <v>267.35849056603774</v>
      </c>
      <c r="W19" s="14">
        <v>179.49685534591194</v>
      </c>
      <c r="X19" s="14">
        <v>846.1635220125786</v>
      </c>
      <c r="Y19" s="14">
        <v>56.289308176100626</v>
      </c>
      <c r="Z19" s="14">
        <v>162.51572327044025</v>
      </c>
      <c r="AA19" s="14">
        <v>60.628930817610062</v>
      </c>
      <c r="AB19" s="14">
        <v>15.157232704402515</v>
      </c>
      <c r="AC19" s="14">
        <v>104.0251572327044</v>
      </c>
      <c r="AD19" s="14">
        <v>0</v>
      </c>
      <c r="AE19" s="14">
        <v>101.9496855345912</v>
      </c>
      <c r="AF19" s="14">
        <v>50.188679245283019</v>
      </c>
      <c r="AG19" s="14">
        <v>4.716981132075472</v>
      </c>
      <c r="AH19" s="14">
        <v>42.452830188679243</v>
      </c>
      <c r="AI19" s="14">
        <v>11.19496855345912</v>
      </c>
      <c r="AJ19" s="14">
        <v>95.849056603773576</v>
      </c>
      <c r="AK19" s="14">
        <v>12.264150943396226</v>
      </c>
      <c r="AL19" s="14">
        <v>19.685534591194969</v>
      </c>
      <c r="AM19" s="14">
        <v>28.80503144654088</v>
      </c>
      <c r="AN19" s="14">
        <v>0</v>
      </c>
      <c r="AO19" s="14">
        <v>19.056603773584904</v>
      </c>
      <c r="AP19" s="14">
        <v>16.666666666666668</v>
      </c>
      <c r="AQ19" s="14">
        <v>29.371069182389938</v>
      </c>
      <c r="AR19" s="14">
        <v>5.0943396226415096</v>
      </c>
      <c r="AS19" s="14">
        <v>0</v>
      </c>
      <c r="AT19" s="14">
        <v>102.32704402515724</v>
      </c>
      <c r="AU19" s="14">
        <v>1152.2012578616352</v>
      </c>
      <c r="AV19" s="14">
        <v>91.383647798742132</v>
      </c>
      <c r="AW19" s="14">
        <v>60.691823899371066</v>
      </c>
      <c r="AX19" s="14">
        <v>10</v>
      </c>
      <c r="AY19" s="14">
        <v>208.86792452830187</v>
      </c>
      <c r="AZ19" s="14">
        <v>117.10691823899371</v>
      </c>
      <c r="BA19" s="14">
        <v>0</v>
      </c>
      <c r="BB19" s="14">
        <v>1.0062893081761006</v>
      </c>
      <c r="BC19" s="14">
        <v>7.8616352201257858</v>
      </c>
      <c r="BD19" s="14">
        <v>2.0125786163522013</v>
      </c>
      <c r="BE19" s="14">
        <v>4.9685534591194971</v>
      </c>
      <c r="BF19" s="14">
        <v>0</v>
      </c>
      <c r="BG19" s="14">
        <v>23.144654088050313</v>
      </c>
      <c r="BH19" s="14">
        <v>112.26415094339622</v>
      </c>
      <c r="BI19" s="14">
        <v>14.465408805031446</v>
      </c>
      <c r="BJ19" s="14">
        <v>5.0314465408805029</v>
      </c>
    </row>
    <row r="20" spans="1:62" ht="9.75" customHeight="1" x14ac:dyDescent="0.2">
      <c r="A20" s="51" t="s">
        <v>106</v>
      </c>
      <c r="B20" s="51"/>
      <c r="C20" s="5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1.25" customHeight="1" x14ac:dyDescent="0.2">
      <c r="A21" s="8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1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1.25" customHeight="1" x14ac:dyDescent="0.2">
      <c r="A22" s="8" t="s">
        <v>86</v>
      </c>
    </row>
    <row r="23" spans="1:62" ht="11.25" customHeight="1" x14ac:dyDescent="0.2">
      <c r="A23" s="8" t="s">
        <v>84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</sheetData>
  <mergeCells count="10">
    <mergeCell ref="A20:C20"/>
    <mergeCell ref="AT5:BJ5"/>
    <mergeCell ref="A1:BB1"/>
    <mergeCell ref="A5:A6"/>
    <mergeCell ref="B5:D5"/>
    <mergeCell ref="E5:F5"/>
    <mergeCell ref="G5:J5"/>
    <mergeCell ref="L5:P5"/>
    <mergeCell ref="R5:S5"/>
    <mergeCell ref="T5:AS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77"/>
  <sheetViews>
    <sheetView workbookViewId="0">
      <selection activeCell="A78" sqref="A78"/>
    </sheetView>
  </sheetViews>
  <sheetFormatPr baseColWidth="10" defaultRowHeight="12" x14ac:dyDescent="0.2"/>
  <cols>
    <col min="1" max="1" width="18.42578125" style="18" customWidth="1"/>
    <col min="2" max="14" width="10.28515625" style="18" customWidth="1"/>
    <col min="15" max="16384" width="11.42578125" style="18"/>
  </cols>
  <sheetData>
    <row r="2" spans="1:14" x14ac:dyDescent="0.2">
      <c r="A2" s="18" t="s">
        <v>120</v>
      </c>
    </row>
    <row r="3" spans="1:14" x14ac:dyDescent="0.2">
      <c r="A3" s="18" t="s">
        <v>0</v>
      </c>
    </row>
    <row r="5" spans="1:14" x14ac:dyDescent="0.2">
      <c r="A5" s="31" t="s">
        <v>117</v>
      </c>
      <c r="B5" s="31" t="s">
        <v>48</v>
      </c>
      <c r="C5" s="31" t="s">
        <v>49</v>
      </c>
      <c r="D5" s="31" t="s">
        <v>50</v>
      </c>
      <c r="E5" s="31" t="s">
        <v>51</v>
      </c>
      <c r="F5" s="31" t="s">
        <v>52</v>
      </c>
      <c r="G5" s="31" t="s">
        <v>53</v>
      </c>
      <c r="H5" s="31" t="s">
        <v>54</v>
      </c>
      <c r="I5" s="31" t="s">
        <v>55</v>
      </c>
      <c r="J5" s="31" t="s">
        <v>56</v>
      </c>
      <c r="K5" s="31" t="s">
        <v>57</v>
      </c>
      <c r="L5" s="31" t="s">
        <v>58</v>
      </c>
      <c r="M5" s="31" t="s">
        <v>59</v>
      </c>
      <c r="N5" s="31" t="s">
        <v>60</v>
      </c>
    </row>
    <row r="6" spans="1:14" x14ac:dyDescent="0.2">
      <c r="A6" s="26" t="s">
        <v>2</v>
      </c>
      <c r="B6" s="27">
        <f>SUM(C6:N6)</f>
        <v>229506.03773584904</v>
      </c>
      <c r="C6" s="27">
        <f t="shared" ref="C6:N6" si="0">SUM(C7:C9)</f>
        <v>38150.880503144654</v>
      </c>
      <c r="D6" s="27">
        <f t="shared" si="0"/>
        <v>18213.018867924529</v>
      </c>
      <c r="E6" s="27">
        <f t="shared" si="0"/>
        <v>3792.5786163522007</v>
      </c>
      <c r="F6" s="27">
        <f t="shared" si="0"/>
        <v>18265.66037735849</v>
      </c>
      <c r="G6" s="27">
        <f t="shared" si="0"/>
        <v>34969.371069182387</v>
      </c>
      <c r="H6" s="27">
        <f t="shared" si="0"/>
        <v>31095.283018867925</v>
      </c>
      <c r="I6" s="27">
        <f t="shared" si="0"/>
        <v>24903.459119496853</v>
      </c>
      <c r="J6" s="27">
        <f t="shared" si="0"/>
        <v>14592.201257861636</v>
      </c>
      <c r="K6" s="27">
        <f t="shared" si="0"/>
        <v>6035.7232704402513</v>
      </c>
      <c r="L6" s="27">
        <f t="shared" si="0"/>
        <v>3088.7421383647793</v>
      </c>
      <c r="M6" s="27">
        <f t="shared" si="0"/>
        <v>4803.8993710691821</v>
      </c>
      <c r="N6" s="27">
        <f t="shared" si="0"/>
        <v>31595.22012578616</v>
      </c>
    </row>
    <row r="7" spans="1:14" x14ac:dyDescent="0.2">
      <c r="A7" s="28" t="s">
        <v>9</v>
      </c>
      <c r="B7" s="29">
        <f>SUM(C7:N7)</f>
        <v>204572.89308176097</v>
      </c>
      <c r="C7" s="30">
        <v>36471.006289308178</v>
      </c>
      <c r="D7" s="30">
        <v>16838.490566037737</v>
      </c>
      <c r="E7" s="30">
        <v>2004.4025157232704</v>
      </c>
      <c r="F7" s="30">
        <v>15651.635220125785</v>
      </c>
      <c r="G7" s="30">
        <v>31846.981132075471</v>
      </c>
      <c r="H7" s="30">
        <v>28042.704402515723</v>
      </c>
      <c r="I7" s="30">
        <v>22575.786163522011</v>
      </c>
      <c r="J7" s="30">
        <v>12913.14465408805</v>
      </c>
      <c r="K7" s="30">
        <v>4232.767295597484</v>
      </c>
      <c r="L7" s="30">
        <v>918.11320754716974</v>
      </c>
      <c r="M7" s="30">
        <v>3584.0880503144654</v>
      </c>
      <c r="N7" s="30">
        <v>29493.773584905655</v>
      </c>
    </row>
    <row r="8" spans="1:14" x14ac:dyDescent="0.2">
      <c r="A8" s="28" t="s">
        <v>62</v>
      </c>
      <c r="B8" s="29">
        <f t="shared" ref="B8:B71" si="1">SUM(C8:N8)</f>
        <v>24804.654088050313</v>
      </c>
      <c r="C8" s="30">
        <v>1672.2641509433963</v>
      </c>
      <c r="D8" s="30">
        <v>1369.3710691823899</v>
      </c>
      <c r="E8" s="30">
        <v>1788.1761006289305</v>
      </c>
      <c r="F8" s="30">
        <v>2598.9308176100631</v>
      </c>
      <c r="G8" s="30">
        <v>3114.5283018867922</v>
      </c>
      <c r="H8" s="30">
        <v>3051.635220125786</v>
      </c>
      <c r="I8" s="30">
        <v>2326.1006289308175</v>
      </c>
      <c r="J8" s="30">
        <v>1669.2452830188679</v>
      </c>
      <c r="K8" s="30">
        <v>1795.4088050314465</v>
      </c>
      <c r="L8" s="30">
        <v>2135.2830188679241</v>
      </c>
      <c r="M8" s="30">
        <v>1194.7798742138364</v>
      </c>
      <c r="N8" s="30">
        <v>2088.9308176100626</v>
      </c>
    </row>
    <row r="9" spans="1:14" x14ac:dyDescent="0.2">
      <c r="A9" s="28" t="s">
        <v>11</v>
      </c>
      <c r="B9" s="29">
        <f t="shared" si="1"/>
        <v>128.49056603773585</v>
      </c>
      <c r="C9" s="30">
        <v>7.6100628930817606</v>
      </c>
      <c r="D9" s="30">
        <v>5.1572327044025155</v>
      </c>
      <c r="E9" s="30">
        <v>0</v>
      </c>
      <c r="F9" s="30">
        <v>15.09433962264151</v>
      </c>
      <c r="G9" s="30">
        <v>7.8616352201257858</v>
      </c>
      <c r="H9" s="30">
        <v>0.94339622641509435</v>
      </c>
      <c r="I9" s="30">
        <v>1.5723270440251571</v>
      </c>
      <c r="J9" s="30">
        <v>9.8113207547169807</v>
      </c>
      <c r="K9" s="30">
        <v>7.5471698113207548</v>
      </c>
      <c r="L9" s="30">
        <v>35.345911949685537</v>
      </c>
      <c r="M9" s="30">
        <v>25.031446540880502</v>
      </c>
      <c r="N9" s="30">
        <v>12.515723270440251</v>
      </c>
    </row>
    <row r="10" spans="1:14" x14ac:dyDescent="0.2">
      <c r="A10" s="26" t="s">
        <v>3</v>
      </c>
      <c r="B10" s="29">
        <f t="shared" si="1"/>
        <v>4724.7798742138357</v>
      </c>
      <c r="C10" s="29">
        <f>SUM(C11:C12)</f>
        <v>291.50943396226415</v>
      </c>
      <c r="D10" s="29">
        <f t="shared" ref="D10:N10" si="2">SUM(D11:D12)</f>
        <v>439.74842767295598</v>
      </c>
      <c r="E10" s="29">
        <f t="shared" si="2"/>
        <v>357.04402515723268</v>
      </c>
      <c r="F10" s="29">
        <f t="shared" si="2"/>
        <v>330.75471698113211</v>
      </c>
      <c r="G10" s="29">
        <f t="shared" si="2"/>
        <v>669.1823899371069</v>
      </c>
      <c r="H10" s="29">
        <f t="shared" si="2"/>
        <v>446.66666666666657</v>
      </c>
      <c r="I10" s="29">
        <f t="shared" si="2"/>
        <v>382.32704402515725</v>
      </c>
      <c r="J10" s="29">
        <f t="shared" si="2"/>
        <v>300.44025157232704</v>
      </c>
      <c r="K10" s="29">
        <f t="shared" si="2"/>
        <v>835.15723270440253</v>
      </c>
      <c r="L10" s="29">
        <f t="shared" si="2"/>
        <v>428.23899371069177</v>
      </c>
      <c r="M10" s="29">
        <f t="shared" si="2"/>
        <v>99.748427672955984</v>
      </c>
      <c r="N10" s="29">
        <f t="shared" si="2"/>
        <v>143.96226415094338</v>
      </c>
    </row>
    <row r="11" spans="1:14" x14ac:dyDescent="0.2">
      <c r="A11" s="28" t="s">
        <v>13</v>
      </c>
      <c r="B11" s="29">
        <f t="shared" si="1"/>
        <v>324.84276729559741</v>
      </c>
      <c r="C11" s="30">
        <v>26.729559748427672</v>
      </c>
      <c r="D11" s="30">
        <v>39.308176100628927</v>
      </c>
      <c r="E11" s="30">
        <v>14.025157232704402</v>
      </c>
      <c r="F11" s="30">
        <v>25.345911949685533</v>
      </c>
      <c r="G11" s="30">
        <v>6.1635220125786159</v>
      </c>
      <c r="H11" s="30">
        <v>15.723270440251572</v>
      </c>
      <c r="I11" s="30">
        <v>26.729559748427672</v>
      </c>
      <c r="J11" s="30">
        <v>16.10062893081761</v>
      </c>
      <c r="K11" s="30">
        <v>4.2767295597484276</v>
      </c>
      <c r="L11" s="30">
        <v>100.50314465408805</v>
      </c>
      <c r="M11" s="30">
        <v>24.213836477987421</v>
      </c>
      <c r="N11" s="30">
        <v>25.723270440251572</v>
      </c>
    </row>
    <row r="12" spans="1:14" x14ac:dyDescent="0.2">
      <c r="A12" s="28" t="s">
        <v>63</v>
      </c>
      <c r="B12" s="29">
        <f t="shared" si="1"/>
        <v>4399.9371069182389</v>
      </c>
      <c r="C12" s="30">
        <v>264.77987421383648</v>
      </c>
      <c r="D12" s="30">
        <v>400.44025157232704</v>
      </c>
      <c r="E12" s="30">
        <v>343.01886792452831</v>
      </c>
      <c r="F12" s="30">
        <v>305.40880503144655</v>
      </c>
      <c r="G12" s="30">
        <v>663.01886792452831</v>
      </c>
      <c r="H12" s="30">
        <v>430.94339622641502</v>
      </c>
      <c r="I12" s="30">
        <v>355.59748427672957</v>
      </c>
      <c r="J12" s="30">
        <v>284.33962264150944</v>
      </c>
      <c r="K12" s="30">
        <v>830.88050314465409</v>
      </c>
      <c r="L12" s="30">
        <v>327.73584905660374</v>
      </c>
      <c r="M12" s="30">
        <v>75.534591194968556</v>
      </c>
      <c r="N12" s="30">
        <v>118.23899371069182</v>
      </c>
    </row>
    <row r="13" spans="1:14" x14ac:dyDescent="0.2">
      <c r="A13" s="26" t="s">
        <v>4</v>
      </c>
      <c r="B13" s="29">
        <f t="shared" si="1"/>
        <v>46330.503144654082</v>
      </c>
      <c r="C13" s="27">
        <f>SUM(C14:C18)</f>
        <v>3363.4591194968548</v>
      </c>
      <c r="D13" s="27">
        <f t="shared" ref="D13:N13" si="3">SUM(D14:D18)</f>
        <v>858.86792452830196</v>
      </c>
      <c r="E13" s="27">
        <f t="shared" si="3"/>
        <v>943.33333333333326</v>
      </c>
      <c r="F13" s="27">
        <f t="shared" si="3"/>
        <v>5383.1446540880506</v>
      </c>
      <c r="G13" s="27">
        <f t="shared" si="3"/>
        <v>6255.0943396226412</v>
      </c>
      <c r="H13" s="27">
        <f t="shared" si="3"/>
        <v>2844.9056603773588</v>
      </c>
      <c r="I13" s="27">
        <f t="shared" si="3"/>
        <v>1454.1509433962265</v>
      </c>
      <c r="J13" s="27">
        <f t="shared" si="3"/>
        <v>1893.4591194968552</v>
      </c>
      <c r="K13" s="27">
        <f t="shared" si="3"/>
        <v>3819.748427672956</v>
      </c>
      <c r="L13" s="27">
        <f t="shared" si="3"/>
        <v>2146.5408805031448</v>
      </c>
      <c r="M13" s="27">
        <f t="shared" si="3"/>
        <v>5790.6289308176092</v>
      </c>
      <c r="N13" s="27">
        <f t="shared" si="3"/>
        <v>11577.169811320757</v>
      </c>
    </row>
    <row r="14" spans="1:14" x14ac:dyDescent="0.2">
      <c r="A14" s="28" t="s">
        <v>65</v>
      </c>
      <c r="B14" s="29">
        <f t="shared" si="1"/>
        <v>13658.490566037737</v>
      </c>
      <c r="C14" s="30">
        <v>902.89308176100621</v>
      </c>
      <c r="D14" s="30">
        <v>267.35849056603774</v>
      </c>
      <c r="E14" s="30">
        <v>263.52201257861628</v>
      </c>
      <c r="F14" s="30">
        <v>934.21383647798746</v>
      </c>
      <c r="G14" s="30">
        <v>1223.7106918238994</v>
      </c>
      <c r="H14" s="30">
        <v>251.44654088050314</v>
      </c>
      <c r="I14" s="30">
        <v>119.37106918238993</v>
      </c>
      <c r="J14" s="30">
        <v>222.01257861635219</v>
      </c>
      <c r="K14" s="30">
        <v>1068.3647798742138</v>
      </c>
      <c r="L14" s="30">
        <v>368.80503144654085</v>
      </c>
      <c r="M14" s="30">
        <v>2227.2955974842766</v>
      </c>
      <c r="N14" s="30">
        <v>5809.4968553459121</v>
      </c>
    </row>
    <row r="15" spans="1:14" x14ac:dyDescent="0.2">
      <c r="A15" s="28" t="s">
        <v>66</v>
      </c>
      <c r="B15" s="29">
        <f t="shared" si="1"/>
        <v>17264.842767295595</v>
      </c>
      <c r="C15" s="30">
        <v>2021.635220125786</v>
      </c>
      <c r="D15" s="30">
        <v>218.93081761006289</v>
      </c>
      <c r="E15" s="30">
        <v>130.56603773584905</v>
      </c>
      <c r="F15" s="30">
        <v>1868.4276729559749</v>
      </c>
      <c r="G15" s="30">
        <v>1858.1761006289307</v>
      </c>
      <c r="H15" s="30">
        <v>460.44025157232704</v>
      </c>
      <c r="I15" s="30">
        <v>154.59119496855345</v>
      </c>
      <c r="J15" s="30">
        <v>264.84276729559747</v>
      </c>
      <c r="K15" s="30">
        <v>2013.4591194968552</v>
      </c>
      <c r="L15" s="30">
        <v>1268.867924528302</v>
      </c>
      <c r="M15" s="30">
        <v>1751.823899371069</v>
      </c>
      <c r="N15" s="30">
        <v>5253.0817610062895</v>
      </c>
    </row>
    <row r="16" spans="1:14" x14ac:dyDescent="0.2">
      <c r="A16" s="28" t="s">
        <v>67</v>
      </c>
      <c r="B16" s="29">
        <f t="shared" si="1"/>
        <v>387.35849056603774</v>
      </c>
      <c r="C16" s="30">
        <v>39.308176100628927</v>
      </c>
      <c r="D16" s="30">
        <v>19.622641509433961</v>
      </c>
      <c r="E16" s="30">
        <v>18.050314465408803</v>
      </c>
      <c r="F16" s="30">
        <v>54.968553459119498</v>
      </c>
      <c r="G16" s="30">
        <v>39.056603773584904</v>
      </c>
      <c r="H16" s="30">
        <v>23.144654088050313</v>
      </c>
      <c r="I16" s="30">
        <v>43.081761006289305</v>
      </c>
      <c r="J16" s="30">
        <v>7.8616352201257858</v>
      </c>
      <c r="K16" s="30">
        <v>30.628930817610062</v>
      </c>
      <c r="L16" s="30">
        <v>43.962264150943398</v>
      </c>
      <c r="M16" s="30">
        <v>28.427672955974845</v>
      </c>
      <c r="N16" s="30">
        <v>39.245283018867923</v>
      </c>
    </row>
    <row r="17" spans="1:14" x14ac:dyDescent="0.2">
      <c r="A17" s="28" t="s">
        <v>87</v>
      </c>
      <c r="B17" s="29">
        <f t="shared" si="1"/>
        <v>14871.635220125783</v>
      </c>
      <c r="C17" s="30">
        <v>392.51572327044016</v>
      </c>
      <c r="D17" s="30">
        <v>346.1635220125786</v>
      </c>
      <c r="E17" s="30">
        <v>515.78616352201254</v>
      </c>
      <c r="F17" s="30">
        <v>2524.0251572327047</v>
      </c>
      <c r="G17" s="30">
        <v>3129.2452830188677</v>
      </c>
      <c r="H17" s="30">
        <v>2096.5408805031448</v>
      </c>
      <c r="I17" s="30">
        <v>1125.4716981132076</v>
      </c>
      <c r="J17" s="30">
        <v>1392.5786163522012</v>
      </c>
      <c r="K17" s="30">
        <v>689.62264150943395</v>
      </c>
      <c r="L17" s="30">
        <v>458.74213836477986</v>
      </c>
      <c r="M17" s="30">
        <v>1754.4025157232704</v>
      </c>
      <c r="N17" s="30">
        <v>446.54088050314465</v>
      </c>
    </row>
    <row r="18" spans="1:14" x14ac:dyDescent="0.2">
      <c r="A18" s="28" t="s">
        <v>88</v>
      </c>
      <c r="B18" s="29">
        <f t="shared" si="1"/>
        <v>148.17610062893078</v>
      </c>
      <c r="C18" s="30">
        <v>7.1069182389937104</v>
      </c>
      <c r="D18" s="30">
        <v>6.7924528301886795</v>
      </c>
      <c r="E18" s="30">
        <v>15.408805031446541</v>
      </c>
      <c r="F18" s="30">
        <v>1.5094339622641508</v>
      </c>
      <c r="G18" s="30">
        <v>4.9056603773584904</v>
      </c>
      <c r="H18" s="30">
        <v>13.333333333333332</v>
      </c>
      <c r="I18" s="30">
        <v>11.635220125786164</v>
      </c>
      <c r="J18" s="30">
        <v>6.1635220125786159</v>
      </c>
      <c r="K18" s="30">
        <v>17.672955974842768</v>
      </c>
      <c r="L18" s="30">
        <v>6.1635220125786159</v>
      </c>
      <c r="M18" s="30">
        <v>28.679245283018872</v>
      </c>
      <c r="N18" s="30">
        <v>28.80503144654088</v>
      </c>
    </row>
    <row r="19" spans="1:14" x14ac:dyDescent="0.2">
      <c r="A19" s="26" t="s">
        <v>5</v>
      </c>
      <c r="B19" s="29">
        <f t="shared" si="1"/>
        <v>39886.673267013546</v>
      </c>
      <c r="C19" s="27">
        <f>SUM(C20:C25)</f>
        <v>2842.7044025157229</v>
      </c>
      <c r="D19" s="27">
        <f t="shared" ref="D19:N19" si="4">SUM(D20:D25)</f>
        <v>3090.1257861635222</v>
      </c>
      <c r="E19" s="27">
        <f t="shared" si="4"/>
        <v>3456.7924528301883</v>
      </c>
      <c r="F19" s="27">
        <f t="shared" si="4"/>
        <v>2847.6100628930817</v>
      </c>
      <c r="G19" s="27">
        <f t="shared" si="4"/>
        <v>3328.1132075471696</v>
      </c>
      <c r="H19" s="27">
        <f t="shared" si="4"/>
        <v>4195.3459119496856</v>
      </c>
      <c r="I19" s="27">
        <f t="shared" si="4"/>
        <v>3179.9371069182394</v>
      </c>
      <c r="J19" s="27">
        <f t="shared" si="4"/>
        <v>3086.6666666666665</v>
      </c>
      <c r="K19" s="27">
        <f t="shared" si="4"/>
        <v>3440.251572327044</v>
      </c>
      <c r="L19" s="27">
        <f t="shared" si="4"/>
        <v>4017.6729559748428</v>
      </c>
      <c r="M19" s="27">
        <f t="shared" si="4"/>
        <v>3554.8427672955972</v>
      </c>
      <c r="N19" s="27">
        <f t="shared" si="4"/>
        <v>2846.6103739317928</v>
      </c>
    </row>
    <row r="20" spans="1:14" x14ac:dyDescent="0.2">
      <c r="A20" s="28" t="s">
        <v>19</v>
      </c>
      <c r="B20" s="29">
        <f t="shared" si="1"/>
        <v>7263.0817610062895</v>
      </c>
      <c r="C20" s="30">
        <v>788.74213836477986</v>
      </c>
      <c r="D20" s="30">
        <v>635.91194968553452</v>
      </c>
      <c r="E20" s="30">
        <v>604.21383647798746</v>
      </c>
      <c r="F20" s="30">
        <v>427.86163522012578</v>
      </c>
      <c r="G20" s="30">
        <v>460.75471698113199</v>
      </c>
      <c r="H20" s="30">
        <v>628.23899371069183</v>
      </c>
      <c r="I20" s="30">
        <v>622.51572327044039</v>
      </c>
      <c r="J20" s="30">
        <v>467.79874213836479</v>
      </c>
      <c r="K20" s="30">
        <v>588.74213836477986</v>
      </c>
      <c r="L20" s="30">
        <v>756.03773584905662</v>
      </c>
      <c r="M20" s="30">
        <v>693.96226415094327</v>
      </c>
      <c r="N20" s="30">
        <v>588.30188679245293</v>
      </c>
    </row>
    <row r="21" spans="1:14" x14ac:dyDescent="0.2">
      <c r="A21" s="28" t="s">
        <v>21</v>
      </c>
      <c r="B21" s="29">
        <f t="shared" si="1"/>
        <v>3402.9559748427673</v>
      </c>
      <c r="C21" s="30">
        <v>288.36477987421381</v>
      </c>
      <c r="D21" s="30">
        <v>414.08805031446542</v>
      </c>
      <c r="E21" s="30">
        <v>427.10691823899373</v>
      </c>
      <c r="F21" s="30">
        <v>256.03773584905662</v>
      </c>
      <c r="G21" s="30">
        <v>369.68553459119494</v>
      </c>
      <c r="H21" s="30">
        <v>377.23270440251571</v>
      </c>
      <c r="I21" s="30">
        <v>204.46540880503144</v>
      </c>
      <c r="J21" s="30">
        <v>129.0566037735849</v>
      </c>
      <c r="K21" s="30">
        <v>137.35849056603774</v>
      </c>
      <c r="L21" s="30">
        <v>195.09433962264151</v>
      </c>
      <c r="M21" s="30">
        <v>250.94339622641508</v>
      </c>
      <c r="N21" s="30">
        <v>353.52201257861634</v>
      </c>
    </row>
    <row r="22" spans="1:14" x14ac:dyDescent="0.2">
      <c r="A22" s="28" t="s">
        <v>18</v>
      </c>
      <c r="B22" s="29">
        <f t="shared" si="1"/>
        <v>2971.383647798742</v>
      </c>
      <c r="C22" s="30">
        <v>313.64779874213838</v>
      </c>
      <c r="D22" s="30">
        <v>221.63522012578616</v>
      </c>
      <c r="E22" s="30">
        <v>312.13836477987422</v>
      </c>
      <c r="F22" s="30">
        <v>215.1572327044025</v>
      </c>
      <c r="G22" s="30">
        <v>270.56603773584902</v>
      </c>
      <c r="H22" s="30">
        <v>312.01257861635219</v>
      </c>
      <c r="I22" s="30">
        <v>201.32075471698116</v>
      </c>
      <c r="J22" s="30">
        <v>203.77358490566039</v>
      </c>
      <c r="K22" s="30">
        <v>152.57861635220127</v>
      </c>
      <c r="L22" s="30">
        <v>266.41509433962261</v>
      </c>
      <c r="M22" s="30">
        <v>231.88679245283018</v>
      </c>
      <c r="N22" s="30">
        <v>270.25157232704402</v>
      </c>
    </row>
    <row r="23" spans="1:14" x14ac:dyDescent="0.2">
      <c r="A23" s="28" t="s">
        <v>68</v>
      </c>
      <c r="B23" s="29">
        <f t="shared" si="1"/>
        <v>4224.968553459119</v>
      </c>
      <c r="C23" s="30">
        <v>329.62264150943389</v>
      </c>
      <c r="D23" s="30">
        <v>295.47169811320748</v>
      </c>
      <c r="E23" s="30">
        <v>355.3459119496855</v>
      </c>
      <c r="F23" s="30">
        <v>366.16352201257865</v>
      </c>
      <c r="G23" s="30">
        <v>426.72955974842768</v>
      </c>
      <c r="H23" s="30">
        <v>355.15723270440253</v>
      </c>
      <c r="I23" s="30">
        <v>262.01257861635219</v>
      </c>
      <c r="J23" s="30">
        <v>561.00628930817606</v>
      </c>
      <c r="K23" s="30">
        <v>314.27672955974845</v>
      </c>
      <c r="L23" s="30">
        <v>384.90566037735846</v>
      </c>
      <c r="M23" s="30">
        <v>329.24528301886789</v>
      </c>
      <c r="N23" s="30">
        <v>245.03144654088049</v>
      </c>
    </row>
    <row r="24" spans="1:14" x14ac:dyDescent="0.2">
      <c r="A24" s="28" t="s">
        <v>20</v>
      </c>
      <c r="B24" s="29">
        <f t="shared" si="1"/>
        <v>21838.67924528302</v>
      </c>
      <c r="C24" s="30">
        <v>1102.1383647798741</v>
      </c>
      <c r="D24" s="30">
        <v>1500.251572327044</v>
      </c>
      <c r="E24" s="30">
        <v>1709.8742138364778</v>
      </c>
      <c r="F24" s="30">
        <v>1566.0377358490566</v>
      </c>
      <c r="G24" s="30">
        <v>1795.0314465408806</v>
      </c>
      <c r="H24" s="30">
        <v>2514.9685534591194</v>
      </c>
      <c r="I24" s="30">
        <v>1880.3773584905659</v>
      </c>
      <c r="J24" s="30">
        <v>1714.6540880503144</v>
      </c>
      <c r="K24" s="30">
        <v>2227.7358490566039</v>
      </c>
      <c r="L24" s="30">
        <v>2396.4779874213837</v>
      </c>
      <c r="M24" s="30">
        <v>2046.6037735849056</v>
      </c>
      <c r="N24" s="30">
        <v>1384.5283018867924</v>
      </c>
    </row>
    <row r="25" spans="1:14" x14ac:dyDescent="0.2">
      <c r="A25" s="28" t="s">
        <v>89</v>
      </c>
      <c r="B25" s="29">
        <f t="shared" si="1"/>
        <v>185.60408462361679</v>
      </c>
      <c r="C25" s="30">
        <v>20.188679245283019</v>
      </c>
      <c r="D25" s="30">
        <v>22.767295597484278</v>
      </c>
      <c r="E25" s="30">
        <v>48.113207547169807</v>
      </c>
      <c r="F25" s="30">
        <v>16.352201257861633</v>
      </c>
      <c r="G25" s="30">
        <v>5.3459119496855347</v>
      </c>
      <c r="H25" s="30">
        <v>7.7358490566037732</v>
      </c>
      <c r="I25" s="30">
        <v>9.2452830188679247</v>
      </c>
      <c r="J25" s="30">
        <v>10.377358490566037</v>
      </c>
      <c r="K25" s="30">
        <v>19.559748427672954</v>
      </c>
      <c r="L25" s="30">
        <v>18.742138364779873</v>
      </c>
      <c r="M25" s="30">
        <v>2.2012578616352201</v>
      </c>
      <c r="N25" s="30">
        <v>4.9751538060067375</v>
      </c>
    </row>
    <row r="26" spans="1:14" x14ac:dyDescent="0.2">
      <c r="A26" s="26" t="s">
        <v>6</v>
      </c>
      <c r="B26" s="29">
        <f t="shared" si="1"/>
        <v>25443.710691823901</v>
      </c>
      <c r="C26" s="27">
        <f>SUM(C27:C28)</f>
        <v>2488.5534591194969</v>
      </c>
      <c r="D26" s="27">
        <f t="shared" ref="D26:N26" si="5">SUM(D27:D28)</f>
        <v>1458.1132075471698</v>
      </c>
      <c r="E26" s="27">
        <f t="shared" si="5"/>
        <v>1542.7044025157234</v>
      </c>
      <c r="F26" s="27">
        <f t="shared" si="5"/>
        <v>1858.7421383647797</v>
      </c>
      <c r="G26" s="27">
        <f t="shared" si="5"/>
        <v>1759.6226415094341</v>
      </c>
      <c r="H26" s="27">
        <f t="shared" si="5"/>
        <v>2584.3396226415093</v>
      </c>
      <c r="I26" s="27">
        <f t="shared" si="5"/>
        <v>2331.3207547169814</v>
      </c>
      <c r="J26" s="27">
        <f t="shared" si="5"/>
        <v>1702.7672955974842</v>
      </c>
      <c r="K26" s="27">
        <f t="shared" si="5"/>
        <v>2320.5031446540879</v>
      </c>
      <c r="L26" s="27">
        <f t="shared" si="5"/>
        <v>2585.3459119496856</v>
      </c>
      <c r="M26" s="27">
        <f t="shared" si="5"/>
        <v>2864.2138364779871</v>
      </c>
      <c r="N26" s="27">
        <f t="shared" si="5"/>
        <v>1947.4842767295593</v>
      </c>
    </row>
    <row r="27" spans="1:14" x14ac:dyDescent="0.2">
      <c r="A27" s="28" t="s">
        <v>26</v>
      </c>
      <c r="B27" s="29">
        <f t="shared" si="1"/>
        <v>5744.5283018867922</v>
      </c>
      <c r="C27" s="30">
        <v>819.11949685534591</v>
      </c>
      <c r="D27" s="30">
        <v>179.87421383647799</v>
      </c>
      <c r="E27" s="30">
        <v>362.38993710691818</v>
      </c>
      <c r="F27" s="30">
        <v>519.24528301886789</v>
      </c>
      <c r="G27" s="30">
        <v>265.03144654088049</v>
      </c>
      <c r="H27" s="30">
        <v>789.11949685534603</v>
      </c>
      <c r="I27" s="30">
        <v>789.11949685534591</v>
      </c>
      <c r="J27" s="30">
        <v>160.31446540880503</v>
      </c>
      <c r="K27" s="30">
        <v>563.01886792452819</v>
      </c>
      <c r="L27" s="30">
        <v>755.59748427672957</v>
      </c>
      <c r="M27" s="30">
        <v>402.01257861635219</v>
      </c>
      <c r="N27" s="30">
        <v>139.68553459119494</v>
      </c>
    </row>
    <row r="28" spans="1:14" x14ac:dyDescent="0.2">
      <c r="A28" s="28" t="s">
        <v>27</v>
      </c>
      <c r="B28" s="29">
        <f t="shared" si="1"/>
        <v>19699.182389937108</v>
      </c>
      <c r="C28" s="30">
        <v>1669.433962264151</v>
      </c>
      <c r="D28" s="30">
        <v>1278.2389937106918</v>
      </c>
      <c r="E28" s="30">
        <v>1180.3144654088053</v>
      </c>
      <c r="F28" s="30">
        <v>1339.4968553459119</v>
      </c>
      <c r="G28" s="30">
        <v>1494.5911949685535</v>
      </c>
      <c r="H28" s="30">
        <v>1795.2201257861632</v>
      </c>
      <c r="I28" s="30">
        <v>1542.2012578616354</v>
      </c>
      <c r="J28" s="30">
        <v>1542.4528301886792</v>
      </c>
      <c r="K28" s="30">
        <v>1757.4842767295597</v>
      </c>
      <c r="L28" s="30">
        <v>1829.748427672956</v>
      </c>
      <c r="M28" s="30">
        <v>2462.201257861635</v>
      </c>
      <c r="N28" s="30">
        <v>1807.7987421383643</v>
      </c>
    </row>
    <row r="29" spans="1:14" x14ac:dyDescent="0.2">
      <c r="A29" s="26" t="s">
        <v>116</v>
      </c>
      <c r="B29" s="29">
        <f t="shared" si="1"/>
        <v>21146.327044025154</v>
      </c>
      <c r="C29" s="27">
        <f>SUM(C30:C55)</f>
        <v>1823.459119496855</v>
      </c>
      <c r="D29" s="27">
        <f t="shared" ref="D29:N29" si="6">SUM(D30:D55)</f>
        <v>1446.0377358490564</v>
      </c>
      <c r="E29" s="27">
        <f t="shared" si="6"/>
        <v>1437.6729559748424</v>
      </c>
      <c r="F29" s="27">
        <f t="shared" si="6"/>
        <v>1227.7358490566035</v>
      </c>
      <c r="G29" s="27">
        <f t="shared" si="6"/>
        <v>1811.5723270440251</v>
      </c>
      <c r="H29" s="27">
        <f t="shared" si="6"/>
        <v>1730.8805031446541</v>
      </c>
      <c r="I29" s="27">
        <f t="shared" si="6"/>
        <v>1564.3396226415098</v>
      </c>
      <c r="J29" s="27">
        <f t="shared" si="6"/>
        <v>1277.7044025157231</v>
      </c>
      <c r="K29" s="27">
        <f t="shared" si="6"/>
        <v>2055.5345911949685</v>
      </c>
      <c r="L29" s="27">
        <f t="shared" si="6"/>
        <v>1864.8805031446548</v>
      </c>
      <c r="M29" s="27">
        <f t="shared" si="6"/>
        <v>2258.584905660377</v>
      </c>
      <c r="N29" s="27">
        <f t="shared" si="6"/>
        <v>2647.9245283018863</v>
      </c>
    </row>
    <row r="30" spans="1:14" x14ac:dyDescent="0.2">
      <c r="A30" s="28" t="s">
        <v>69</v>
      </c>
      <c r="B30" s="29">
        <f t="shared" si="1"/>
        <v>2983.352201257861</v>
      </c>
      <c r="C30" s="30">
        <v>314.5911949685534</v>
      </c>
      <c r="D30" s="30">
        <v>218.49056603773585</v>
      </c>
      <c r="E30" s="30">
        <v>233.83647798742135</v>
      </c>
      <c r="F30" s="30">
        <v>153.14465408805032</v>
      </c>
      <c r="G30" s="30">
        <v>223.14465408805032</v>
      </c>
      <c r="H30" s="30">
        <v>288.93081761006289</v>
      </c>
      <c r="I30" s="30">
        <v>162.51572327044028</v>
      </c>
      <c r="J30" s="30">
        <v>173.0817610062893</v>
      </c>
      <c r="K30" s="30">
        <v>389.99999999999994</v>
      </c>
      <c r="L30" s="30">
        <v>301.27672955974845</v>
      </c>
      <c r="M30" s="30">
        <v>229.68553459119497</v>
      </c>
      <c r="N30" s="30">
        <v>294.65408805031444</v>
      </c>
    </row>
    <row r="31" spans="1:14" x14ac:dyDescent="0.2">
      <c r="A31" s="28" t="s">
        <v>29</v>
      </c>
      <c r="B31" s="29">
        <f t="shared" si="1"/>
        <v>281.32075471698113</v>
      </c>
      <c r="C31" s="30">
        <v>41.383647798742139</v>
      </c>
      <c r="D31" s="30">
        <v>17.735849056603772</v>
      </c>
      <c r="E31" s="30">
        <v>0</v>
      </c>
      <c r="F31" s="30">
        <v>0</v>
      </c>
      <c r="G31" s="30">
        <v>1.8867924528301887</v>
      </c>
      <c r="H31" s="30">
        <v>1.8867924528301887</v>
      </c>
      <c r="I31" s="30">
        <v>0</v>
      </c>
      <c r="J31" s="30">
        <v>0</v>
      </c>
      <c r="K31" s="30">
        <v>0.75471698113207542</v>
      </c>
      <c r="L31" s="30">
        <v>0</v>
      </c>
      <c r="M31" s="30">
        <v>60.566037735849058</v>
      </c>
      <c r="N31" s="30">
        <v>157.1069182389937</v>
      </c>
    </row>
    <row r="32" spans="1:14" x14ac:dyDescent="0.2">
      <c r="A32" s="28" t="s">
        <v>31</v>
      </c>
      <c r="B32" s="29">
        <f t="shared" si="1"/>
        <v>5040.8805031446545</v>
      </c>
      <c r="C32" s="30">
        <v>457.73584905660374</v>
      </c>
      <c r="D32" s="30">
        <v>337.92452830188677</v>
      </c>
      <c r="E32" s="30">
        <v>321.44654088050322</v>
      </c>
      <c r="F32" s="30">
        <v>190.69182389937106</v>
      </c>
      <c r="G32" s="30">
        <v>621.50943396226398</v>
      </c>
      <c r="H32" s="30">
        <v>507.2955974842767</v>
      </c>
      <c r="I32" s="30">
        <v>473.01886792452831</v>
      </c>
      <c r="J32" s="30">
        <v>384.77987421383648</v>
      </c>
      <c r="K32" s="30">
        <v>411.82389937106916</v>
      </c>
      <c r="L32" s="30">
        <v>517.35849056603774</v>
      </c>
      <c r="M32" s="30">
        <v>543.64779874213832</v>
      </c>
      <c r="N32" s="30">
        <v>273.64779874213838</v>
      </c>
    </row>
    <row r="33" spans="1:14" x14ac:dyDescent="0.2">
      <c r="A33" s="28" t="s">
        <v>33</v>
      </c>
      <c r="B33" s="29">
        <f t="shared" si="1"/>
        <v>1207.4528301886792</v>
      </c>
      <c r="C33" s="30">
        <v>160.18867924528303</v>
      </c>
      <c r="D33" s="30">
        <v>75.534591194968556</v>
      </c>
      <c r="E33" s="30">
        <v>96.352201257861623</v>
      </c>
      <c r="F33" s="30">
        <v>89.433962264150935</v>
      </c>
      <c r="G33" s="30">
        <v>105.91194968553461</v>
      </c>
      <c r="H33" s="30">
        <v>73.710691823899367</v>
      </c>
      <c r="I33" s="30">
        <v>61.635220125786155</v>
      </c>
      <c r="J33" s="30">
        <v>49.622641509433961</v>
      </c>
      <c r="K33" s="30">
        <v>126.66666666666666</v>
      </c>
      <c r="L33" s="30">
        <v>61.635220125786162</v>
      </c>
      <c r="M33" s="30">
        <v>124.43396226415094</v>
      </c>
      <c r="N33" s="30">
        <v>182.32704402515722</v>
      </c>
    </row>
    <row r="34" spans="1:14" x14ac:dyDescent="0.2">
      <c r="A34" s="28" t="s">
        <v>28</v>
      </c>
      <c r="B34" s="29">
        <f t="shared" si="1"/>
        <v>4281.1320754716971</v>
      </c>
      <c r="C34" s="30">
        <v>313.7735849056603</v>
      </c>
      <c r="D34" s="30">
        <v>231.38364779874215</v>
      </c>
      <c r="E34" s="30">
        <v>183.58490566037736</v>
      </c>
      <c r="F34" s="30">
        <v>309.74842767295598</v>
      </c>
      <c r="G34" s="30">
        <v>399.62264150943395</v>
      </c>
      <c r="H34" s="30">
        <v>237.73584905660377</v>
      </c>
      <c r="I34" s="30">
        <v>269.30817610062894</v>
      </c>
      <c r="J34" s="30">
        <v>135.47169811320754</v>
      </c>
      <c r="K34" s="30">
        <v>358.36477987421381</v>
      </c>
      <c r="L34" s="30">
        <v>327.92452830188677</v>
      </c>
      <c r="M34" s="30">
        <v>619.74842767295581</v>
      </c>
      <c r="N34" s="30">
        <v>894.46540880503142</v>
      </c>
    </row>
    <row r="35" spans="1:14" x14ac:dyDescent="0.2">
      <c r="A35" s="28" t="s">
        <v>37</v>
      </c>
      <c r="B35" s="29">
        <f t="shared" si="1"/>
        <v>493.3962264150943</v>
      </c>
      <c r="C35" s="30">
        <v>49.371069182389931</v>
      </c>
      <c r="D35" s="30">
        <v>28.364779874213838</v>
      </c>
      <c r="E35" s="30">
        <v>61.383647798742139</v>
      </c>
      <c r="F35" s="30">
        <v>49.937106918238996</v>
      </c>
      <c r="G35" s="30">
        <v>28.679245283018872</v>
      </c>
      <c r="H35" s="30">
        <v>41.006289308176093</v>
      </c>
      <c r="I35" s="30">
        <v>24.025157232704398</v>
      </c>
      <c r="J35" s="30">
        <v>23.899371069182394</v>
      </c>
      <c r="K35" s="30">
        <v>53.584905660377359</v>
      </c>
      <c r="L35" s="30">
        <v>35.345911949685537</v>
      </c>
      <c r="M35" s="30">
        <v>37.798742138364787</v>
      </c>
      <c r="N35" s="30">
        <v>60</v>
      </c>
    </row>
    <row r="36" spans="1:14" x14ac:dyDescent="0.2">
      <c r="A36" s="28" t="s">
        <v>34</v>
      </c>
      <c r="B36" s="29">
        <f t="shared" si="1"/>
        <v>1092.0440251572329</v>
      </c>
      <c r="C36" s="30">
        <v>89.622641509433961</v>
      </c>
      <c r="D36" s="30">
        <v>60.125786163522008</v>
      </c>
      <c r="E36" s="30">
        <v>84.591194968553438</v>
      </c>
      <c r="F36" s="30">
        <v>70.628930817610069</v>
      </c>
      <c r="G36" s="30">
        <v>75.723270440251568</v>
      </c>
      <c r="H36" s="30">
        <v>104.27672955974843</v>
      </c>
      <c r="I36" s="30">
        <v>124.84276729559748</v>
      </c>
      <c r="J36" s="30">
        <v>72.421383647798734</v>
      </c>
      <c r="K36" s="30">
        <v>123.77358490566037</v>
      </c>
      <c r="L36" s="30">
        <v>108.23899371069182</v>
      </c>
      <c r="M36" s="30">
        <v>8.9308176100628902</v>
      </c>
      <c r="N36" s="30">
        <v>168.86792452830187</v>
      </c>
    </row>
    <row r="37" spans="1:14" x14ac:dyDescent="0.2">
      <c r="A37" s="28" t="s">
        <v>38</v>
      </c>
      <c r="B37" s="29">
        <f t="shared" si="1"/>
        <v>751.96855345911945</v>
      </c>
      <c r="C37" s="30">
        <v>35.723270440251575</v>
      </c>
      <c r="D37" s="30">
        <v>70.817610062893081</v>
      </c>
      <c r="E37" s="30">
        <v>58.364779874213845</v>
      </c>
      <c r="F37" s="30">
        <v>43.522012578616348</v>
      </c>
      <c r="G37" s="30">
        <v>66.352201257861637</v>
      </c>
      <c r="H37" s="30">
        <v>59.685534591194966</v>
      </c>
      <c r="I37" s="30">
        <v>32.893081761006286</v>
      </c>
      <c r="J37" s="30">
        <v>67.04402515723271</v>
      </c>
      <c r="K37" s="30">
        <v>89.559748427672957</v>
      </c>
      <c r="L37" s="30">
        <v>79.578616352201252</v>
      </c>
      <c r="M37" s="30">
        <v>85.849056603773562</v>
      </c>
      <c r="N37" s="30">
        <v>62.578616352201259</v>
      </c>
    </row>
    <row r="38" spans="1:14" x14ac:dyDescent="0.2">
      <c r="A38" s="28" t="s">
        <v>39</v>
      </c>
      <c r="B38" s="29">
        <f t="shared" si="1"/>
        <v>238.93081761006286</v>
      </c>
      <c r="C38" s="30">
        <v>4.0880503144654083</v>
      </c>
      <c r="D38" s="30">
        <v>40.251572327044023</v>
      </c>
      <c r="E38" s="30">
        <v>26.729559748427672</v>
      </c>
      <c r="F38" s="30">
        <v>4.4654088050314469</v>
      </c>
      <c r="G38" s="30">
        <v>2.0754716981132075</v>
      </c>
      <c r="H38" s="30">
        <v>6.7924528301886795</v>
      </c>
      <c r="I38" s="30">
        <v>7.5471698113207548</v>
      </c>
      <c r="J38" s="30">
        <v>7.8616352201257858</v>
      </c>
      <c r="K38" s="30">
        <v>54.40251572327044</v>
      </c>
      <c r="L38" s="30">
        <v>49.622641509433961</v>
      </c>
      <c r="M38" s="30">
        <v>18.930817610062892</v>
      </c>
      <c r="N38" s="30">
        <v>16.163522012578618</v>
      </c>
    </row>
    <row r="39" spans="1:14" x14ac:dyDescent="0.2">
      <c r="A39" s="28" t="s">
        <v>70</v>
      </c>
      <c r="B39" s="29">
        <f t="shared" si="1"/>
        <v>916.54088050314454</v>
      </c>
      <c r="C39" s="30">
        <v>56.289308176100626</v>
      </c>
      <c r="D39" s="30">
        <v>48.616352201257861</v>
      </c>
      <c r="E39" s="30">
        <v>63.39622641509434</v>
      </c>
      <c r="F39" s="30">
        <v>54.591194968553459</v>
      </c>
      <c r="G39" s="30">
        <v>51.0062893081761</v>
      </c>
      <c r="H39" s="30">
        <v>75.534591194968556</v>
      </c>
      <c r="I39" s="30">
        <v>78.867924528301884</v>
      </c>
      <c r="J39" s="30">
        <v>69.433962264150935</v>
      </c>
      <c r="K39" s="30">
        <v>53.710691823899367</v>
      </c>
      <c r="L39" s="30">
        <v>78.867924528301884</v>
      </c>
      <c r="M39" s="30">
        <v>187.86163522012581</v>
      </c>
      <c r="N39" s="30">
        <v>98.364779874213838</v>
      </c>
    </row>
    <row r="40" spans="1:14" x14ac:dyDescent="0.2">
      <c r="A40" s="28" t="s">
        <v>71</v>
      </c>
      <c r="B40" s="29">
        <f t="shared" si="1"/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</row>
    <row r="41" spans="1:14" x14ac:dyDescent="0.2">
      <c r="A41" s="28" t="s">
        <v>36</v>
      </c>
      <c r="B41" s="29">
        <f t="shared" si="1"/>
        <v>997.98742138364787</v>
      </c>
      <c r="C41" s="30">
        <v>55.849056603773583</v>
      </c>
      <c r="D41" s="30">
        <v>66.855345911949684</v>
      </c>
      <c r="E41" s="30">
        <v>83.081761006289327</v>
      </c>
      <c r="F41" s="30">
        <v>56.289308176100626</v>
      </c>
      <c r="G41" s="30">
        <v>73.396226415094333</v>
      </c>
      <c r="H41" s="30">
        <v>95.849056603773576</v>
      </c>
      <c r="I41" s="30">
        <v>110.31446540880503</v>
      </c>
      <c r="J41" s="30">
        <v>119.18238993710692</v>
      </c>
      <c r="K41" s="30">
        <v>112.26415094339622</v>
      </c>
      <c r="L41" s="30">
        <v>64.213836477987414</v>
      </c>
      <c r="M41" s="30">
        <v>53.899371069182386</v>
      </c>
      <c r="N41" s="30">
        <v>106.79245283018868</v>
      </c>
    </row>
    <row r="42" spans="1:14" x14ac:dyDescent="0.2">
      <c r="A42" s="28" t="s">
        <v>72</v>
      </c>
      <c r="B42" s="29">
        <f t="shared" si="1"/>
        <v>360.18867924528303</v>
      </c>
      <c r="C42" s="30">
        <v>15.660377358490566</v>
      </c>
      <c r="D42" s="30">
        <v>26.540880503144653</v>
      </c>
      <c r="E42" s="30">
        <v>25.031446540880502</v>
      </c>
      <c r="F42" s="30">
        <v>14.9685534591195</v>
      </c>
      <c r="G42" s="30">
        <v>22.20125786163522</v>
      </c>
      <c r="H42" s="30">
        <v>24.213836477987421</v>
      </c>
      <c r="I42" s="30">
        <v>22.515723270440251</v>
      </c>
      <c r="J42" s="30">
        <v>32.578616352201259</v>
      </c>
      <c r="K42" s="30">
        <v>32.767295597484278</v>
      </c>
      <c r="L42" s="30">
        <v>37.735849056603776</v>
      </c>
      <c r="M42" s="30">
        <v>56.352201257861637</v>
      </c>
      <c r="N42" s="30">
        <v>49.622641509433961</v>
      </c>
    </row>
    <row r="43" spans="1:14" x14ac:dyDescent="0.2">
      <c r="A43" s="28" t="s">
        <v>73</v>
      </c>
      <c r="B43" s="29">
        <f t="shared" si="1"/>
        <v>94.2138364779874</v>
      </c>
      <c r="C43" s="30">
        <v>14.779874213836477</v>
      </c>
      <c r="D43" s="30">
        <v>7.5471698113207548</v>
      </c>
      <c r="E43" s="30">
        <v>5.4088050314465397</v>
      </c>
      <c r="F43" s="30">
        <v>3.2704402515723268</v>
      </c>
      <c r="G43" s="30">
        <v>5.0314465408805038</v>
      </c>
      <c r="H43" s="30">
        <v>7.8616352201257858</v>
      </c>
      <c r="I43" s="30">
        <v>18.742138364779873</v>
      </c>
      <c r="J43" s="30">
        <v>6.0377358490566033</v>
      </c>
      <c r="K43" s="30">
        <v>9.1194968553459113</v>
      </c>
      <c r="L43" s="30">
        <v>9.3081761006289305</v>
      </c>
      <c r="M43" s="30">
        <v>2.2012578616352196</v>
      </c>
      <c r="N43" s="30">
        <v>4.9056603773584904</v>
      </c>
    </row>
    <row r="44" spans="1:14" x14ac:dyDescent="0.2">
      <c r="A44" s="28" t="s">
        <v>74</v>
      </c>
      <c r="B44" s="29">
        <f t="shared" si="1"/>
        <v>444.65408805031456</v>
      </c>
      <c r="C44" s="30">
        <v>46.60377358490566</v>
      </c>
      <c r="D44" s="30">
        <v>29.182389937106919</v>
      </c>
      <c r="E44" s="30">
        <v>30.817610062893081</v>
      </c>
      <c r="F44" s="30">
        <v>28.867924528301884</v>
      </c>
      <c r="G44" s="30">
        <v>36.729559748427675</v>
      </c>
      <c r="H44" s="30">
        <v>39.308176100628927</v>
      </c>
      <c r="I44" s="30">
        <v>36.729559748427675</v>
      </c>
      <c r="J44" s="30">
        <v>49.371069182389938</v>
      </c>
      <c r="K44" s="30">
        <v>35.59748427672956</v>
      </c>
      <c r="L44" s="30">
        <v>35.345911949685537</v>
      </c>
      <c r="M44" s="30">
        <v>35.534591194968556</v>
      </c>
      <c r="N44" s="30">
        <v>40.566037735849058</v>
      </c>
    </row>
    <row r="45" spans="1:14" x14ac:dyDescent="0.2">
      <c r="A45" s="28" t="s">
        <v>75</v>
      </c>
      <c r="B45" s="29">
        <f t="shared" si="1"/>
        <v>107.86163522012579</v>
      </c>
      <c r="C45" s="30">
        <v>1.3836477987421383</v>
      </c>
      <c r="D45" s="30">
        <v>5.9748427672955975</v>
      </c>
      <c r="E45" s="30">
        <v>9.4968553459119498</v>
      </c>
      <c r="F45" s="30">
        <v>13.459119496855346</v>
      </c>
      <c r="G45" s="30">
        <v>7.3584905660377355</v>
      </c>
      <c r="H45" s="30">
        <v>9.5597484276729556</v>
      </c>
      <c r="I45" s="30">
        <v>15.786163522012579</v>
      </c>
      <c r="J45" s="30">
        <v>5.1572327044025155</v>
      </c>
      <c r="K45" s="30">
        <v>7.4842767295597481</v>
      </c>
      <c r="L45" s="30">
        <v>10.188679245283019</v>
      </c>
      <c r="M45" s="30">
        <v>10.377358490566037</v>
      </c>
      <c r="N45" s="30">
        <v>11.635220125786164</v>
      </c>
    </row>
    <row r="46" spans="1:14" x14ac:dyDescent="0.2">
      <c r="A46" s="28" t="s">
        <v>76</v>
      </c>
      <c r="B46" s="29">
        <f t="shared" si="1"/>
        <v>566.16352201257871</v>
      </c>
      <c r="C46" s="30">
        <v>75.471698113207552</v>
      </c>
      <c r="D46" s="30">
        <v>54.968553459119498</v>
      </c>
      <c r="E46" s="30">
        <v>53.647798742138363</v>
      </c>
      <c r="F46" s="30">
        <v>49.056603773584904</v>
      </c>
      <c r="G46" s="30">
        <v>32.452830188679243</v>
      </c>
      <c r="H46" s="30">
        <v>28.805031446540884</v>
      </c>
      <c r="I46" s="30">
        <v>28.679245283018869</v>
      </c>
      <c r="J46" s="30">
        <v>12.20125786163522</v>
      </c>
      <c r="K46" s="30">
        <v>28.238993710691823</v>
      </c>
      <c r="L46" s="30">
        <v>35.786163522012572</v>
      </c>
      <c r="M46" s="30">
        <v>75.534591194968556</v>
      </c>
      <c r="N46" s="30">
        <v>91.320754716981128</v>
      </c>
    </row>
    <row r="47" spans="1:14" x14ac:dyDescent="0.2">
      <c r="A47" s="28" t="s">
        <v>78</v>
      </c>
      <c r="B47" s="29">
        <f t="shared" si="1"/>
        <v>153.0817610062893</v>
      </c>
      <c r="C47" s="30">
        <v>15.974842767295597</v>
      </c>
      <c r="D47" s="30">
        <v>13.20754716981132</v>
      </c>
      <c r="E47" s="30">
        <v>20.440251572327043</v>
      </c>
      <c r="F47" s="30">
        <v>13.459119496855346</v>
      </c>
      <c r="G47" s="30">
        <v>9.9371069182389942</v>
      </c>
      <c r="H47" s="30">
        <v>18.176100628930818</v>
      </c>
      <c r="I47" s="30">
        <v>7.5471698113207548</v>
      </c>
      <c r="J47" s="30">
        <v>6.8553459119496853</v>
      </c>
      <c r="K47" s="30">
        <v>11.635220125786164</v>
      </c>
      <c r="L47" s="30">
        <v>7.5471698113207548</v>
      </c>
      <c r="M47" s="30">
        <v>15.660377358490567</v>
      </c>
      <c r="N47" s="30">
        <v>12.641509433962264</v>
      </c>
    </row>
    <row r="48" spans="1:14" x14ac:dyDescent="0.2">
      <c r="A48" s="28" t="s">
        <v>105</v>
      </c>
      <c r="B48" s="29">
        <f t="shared" si="1"/>
        <v>211.38364779874212</v>
      </c>
      <c r="C48" s="30">
        <v>25.09433962264151</v>
      </c>
      <c r="D48" s="30">
        <v>16.289308176100629</v>
      </c>
      <c r="E48" s="30">
        <v>21.698113207547166</v>
      </c>
      <c r="F48" s="30">
        <v>7.7987421383647799</v>
      </c>
      <c r="G48" s="30">
        <v>3.89937106918239</v>
      </c>
      <c r="H48" s="30">
        <v>9.8113207547169807</v>
      </c>
      <c r="I48" s="30">
        <v>26.415094339622641</v>
      </c>
      <c r="J48" s="30">
        <v>11.0062893081761</v>
      </c>
      <c r="K48" s="30">
        <v>16.855345911949684</v>
      </c>
      <c r="L48" s="30">
        <v>21.572327044025158</v>
      </c>
      <c r="M48" s="30">
        <v>30.251572327044023</v>
      </c>
      <c r="N48" s="30">
        <v>20.691823899371069</v>
      </c>
    </row>
    <row r="49" spans="1:14" x14ac:dyDescent="0.2">
      <c r="A49" s="28" t="s">
        <v>90</v>
      </c>
      <c r="B49" s="29">
        <f t="shared" si="1"/>
        <v>226.66666666666669</v>
      </c>
      <c r="C49" s="30">
        <v>20.188679245283019</v>
      </c>
      <c r="D49" s="30">
        <v>16.918238993710691</v>
      </c>
      <c r="E49" s="30">
        <v>24.339622641509433</v>
      </c>
      <c r="F49" s="30">
        <v>13.836477987421384</v>
      </c>
      <c r="G49" s="30">
        <v>8.4905660377358494</v>
      </c>
      <c r="H49" s="30">
        <v>12.830188679245282</v>
      </c>
      <c r="I49" s="30">
        <v>8.4905660377358494</v>
      </c>
      <c r="J49" s="30">
        <v>11.320754716981131</v>
      </c>
      <c r="K49" s="30">
        <v>38.050314465408803</v>
      </c>
      <c r="L49" s="30">
        <v>23.144654088050313</v>
      </c>
      <c r="M49" s="30">
        <v>18.9937106918239</v>
      </c>
      <c r="N49" s="30">
        <v>30.062893081761004</v>
      </c>
    </row>
    <row r="50" spans="1:14" x14ac:dyDescent="0.2">
      <c r="A50" s="28" t="s">
        <v>91</v>
      </c>
      <c r="B50" s="29">
        <f t="shared" si="1"/>
        <v>17.421383647798745</v>
      </c>
      <c r="C50" s="30">
        <v>0</v>
      </c>
      <c r="D50" s="30">
        <v>13.39622641509434</v>
      </c>
      <c r="E50" s="30">
        <v>0</v>
      </c>
      <c r="F50" s="30">
        <v>0.37735849056603771</v>
      </c>
      <c r="G50" s="30">
        <v>0.62893081761006286</v>
      </c>
      <c r="H50" s="30">
        <v>0</v>
      </c>
      <c r="I50" s="30">
        <v>0</v>
      </c>
      <c r="J50" s="30">
        <v>0.44025157232704404</v>
      </c>
      <c r="K50" s="30">
        <v>0</v>
      </c>
      <c r="L50" s="30">
        <v>0.94339622641509435</v>
      </c>
      <c r="M50" s="30">
        <v>1.6352201257861634</v>
      </c>
      <c r="N50" s="30">
        <v>0</v>
      </c>
    </row>
    <row r="51" spans="1:14" x14ac:dyDescent="0.2">
      <c r="A51" s="28" t="s">
        <v>92</v>
      </c>
      <c r="B51" s="29">
        <f t="shared" si="1"/>
        <v>109.43396226415095</v>
      </c>
      <c r="C51" s="30">
        <v>9.1194968553459113</v>
      </c>
      <c r="D51" s="30">
        <v>11.383647798742139</v>
      </c>
      <c r="E51" s="30">
        <v>6.2264150943396226</v>
      </c>
      <c r="F51" s="30">
        <v>11.69811320754717</v>
      </c>
      <c r="G51" s="30">
        <v>4.0251572327044025</v>
      </c>
      <c r="H51" s="30">
        <v>5.2201257861635222</v>
      </c>
      <c r="I51" s="30">
        <v>4.2767295597484276</v>
      </c>
      <c r="J51" s="30">
        <v>3.2704402515723268</v>
      </c>
      <c r="K51" s="30">
        <v>16.226415094339622</v>
      </c>
      <c r="L51" s="30">
        <v>10.188679245283019</v>
      </c>
      <c r="M51" s="30">
        <v>8.3018867924528301</v>
      </c>
      <c r="N51" s="30">
        <v>19.49685534591195</v>
      </c>
    </row>
    <row r="52" spans="1:14" x14ac:dyDescent="0.2">
      <c r="A52" s="28" t="s">
        <v>93</v>
      </c>
      <c r="B52" s="29">
        <f t="shared" si="1"/>
        <v>175.84905660377356</v>
      </c>
      <c r="C52" s="30">
        <v>4.716981132075472</v>
      </c>
      <c r="D52" s="30">
        <v>35.534591194968556</v>
      </c>
      <c r="E52" s="30">
        <v>8.3018867924528301</v>
      </c>
      <c r="F52" s="30">
        <v>13.647798742138365</v>
      </c>
      <c r="G52" s="30">
        <v>6.5408805031446535</v>
      </c>
      <c r="H52" s="30">
        <v>23.144654088050313</v>
      </c>
      <c r="I52" s="30">
        <v>12.075471698113207</v>
      </c>
      <c r="J52" s="30">
        <v>7.5471698113207548</v>
      </c>
      <c r="K52" s="30">
        <v>22.515723270440251</v>
      </c>
      <c r="L52" s="30">
        <v>18.742138364779873</v>
      </c>
      <c r="M52" s="30">
        <v>6.2264150943396226</v>
      </c>
      <c r="N52" s="30">
        <v>16.855345911949684</v>
      </c>
    </row>
    <row r="53" spans="1:14" x14ac:dyDescent="0.2">
      <c r="A53" s="28" t="s">
        <v>94</v>
      </c>
      <c r="B53" s="29">
        <f t="shared" si="1"/>
        <v>237.29559748427673</v>
      </c>
      <c r="C53" s="30">
        <v>13.962264150943396</v>
      </c>
      <c r="D53" s="30">
        <v>13.647798742138365</v>
      </c>
      <c r="E53" s="30">
        <v>11.761006289308174</v>
      </c>
      <c r="F53" s="30">
        <v>18.238993710691823</v>
      </c>
      <c r="G53" s="30">
        <v>14.591194968553459</v>
      </c>
      <c r="H53" s="30">
        <v>22.452830188679243</v>
      </c>
      <c r="I53" s="30">
        <v>20.188679245283019</v>
      </c>
      <c r="J53" s="30">
        <v>18.113207547169811</v>
      </c>
      <c r="K53" s="30">
        <v>31.383647798742139</v>
      </c>
      <c r="L53" s="30">
        <v>21.761006289308174</v>
      </c>
      <c r="M53" s="30">
        <v>21.0062893081761</v>
      </c>
      <c r="N53" s="30">
        <v>30.188679245283019</v>
      </c>
    </row>
    <row r="54" spans="1:14" x14ac:dyDescent="0.2">
      <c r="A54" s="28" t="s">
        <v>77</v>
      </c>
      <c r="B54" s="29">
        <f t="shared" si="1"/>
        <v>154.59119496855348</v>
      </c>
      <c r="C54" s="30">
        <v>1.8867924528301887</v>
      </c>
      <c r="D54" s="30">
        <v>5.3459119496855347</v>
      </c>
      <c r="E54" s="30">
        <v>7.7358490566037732</v>
      </c>
      <c r="F54" s="30">
        <v>16.60377358490566</v>
      </c>
      <c r="G54" s="30">
        <v>10.377358490566037</v>
      </c>
      <c r="H54" s="30">
        <v>36.792452830188687</v>
      </c>
      <c r="I54" s="30">
        <v>15.408805031446539</v>
      </c>
      <c r="J54" s="30">
        <v>11.0062893081761</v>
      </c>
      <c r="K54" s="30">
        <v>30.754716981132074</v>
      </c>
      <c r="L54" s="30">
        <v>8.5534591194968552</v>
      </c>
      <c r="M54" s="30">
        <v>5.1572327044025155</v>
      </c>
      <c r="N54" s="30">
        <v>4.9685534591194971</v>
      </c>
    </row>
    <row r="55" spans="1:14" x14ac:dyDescent="0.2">
      <c r="A55" s="28" t="s">
        <v>96</v>
      </c>
      <c r="B55" s="29">
        <f t="shared" si="1"/>
        <v>2.5157232704402515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2.5157232704402515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</row>
    <row r="56" spans="1:14" x14ac:dyDescent="0.2">
      <c r="A56" s="26" t="s">
        <v>8</v>
      </c>
      <c r="B56" s="29">
        <f t="shared" si="1"/>
        <v>14806.427672955975</v>
      </c>
      <c r="C56" s="27">
        <f>SUM(C57:C73)</f>
        <v>989.1823899371069</v>
      </c>
      <c r="D56" s="27">
        <f t="shared" ref="D56:N56" si="7">SUM(D57:D73)</f>
        <v>888.67924528301887</v>
      </c>
      <c r="E56" s="27">
        <f t="shared" si="7"/>
        <v>1151.509433962264</v>
      </c>
      <c r="F56" s="27">
        <f t="shared" si="7"/>
        <v>887.73584905660368</v>
      </c>
      <c r="G56" s="27">
        <f t="shared" si="7"/>
        <v>840.31446540880506</v>
      </c>
      <c r="H56" s="27">
        <f t="shared" si="7"/>
        <v>1785.5974842767293</v>
      </c>
      <c r="I56" s="27">
        <f t="shared" si="7"/>
        <v>1584.3396226415093</v>
      </c>
      <c r="J56" s="27">
        <f t="shared" si="7"/>
        <v>963.1446540880504</v>
      </c>
      <c r="K56" s="27">
        <f t="shared" si="7"/>
        <v>1511.1949685534594</v>
      </c>
      <c r="L56" s="27">
        <f t="shared" si="7"/>
        <v>1104.5283018867924</v>
      </c>
      <c r="M56" s="27">
        <f t="shared" si="7"/>
        <v>1169.3836477987422</v>
      </c>
      <c r="N56" s="27">
        <f t="shared" si="7"/>
        <v>1930.8176100628932</v>
      </c>
    </row>
    <row r="57" spans="1:14" x14ac:dyDescent="0.2">
      <c r="A57" s="28" t="s">
        <v>40</v>
      </c>
      <c r="B57" s="29">
        <f t="shared" si="1"/>
        <v>3103.8993710691825</v>
      </c>
      <c r="C57" s="30">
        <v>105.9748427672956</v>
      </c>
      <c r="D57" s="30">
        <v>139.74842767295598</v>
      </c>
      <c r="E57" s="30">
        <v>113.01886792452831</v>
      </c>
      <c r="F57" s="30">
        <v>250.62893081761007</v>
      </c>
      <c r="G57" s="30">
        <v>235.66037735849059</v>
      </c>
      <c r="H57" s="30">
        <v>969.87421383647802</v>
      </c>
      <c r="I57" s="30">
        <v>257.92452830188677</v>
      </c>
      <c r="J57" s="30">
        <v>206.60377358490567</v>
      </c>
      <c r="K57" s="30">
        <v>284.33962264150944</v>
      </c>
      <c r="L57" s="30">
        <v>250.88050314465409</v>
      </c>
      <c r="M57" s="30">
        <v>188.55345911949686</v>
      </c>
      <c r="N57" s="30">
        <v>100.69182389937107</v>
      </c>
    </row>
    <row r="58" spans="1:14" x14ac:dyDescent="0.2">
      <c r="A58" s="28" t="s">
        <v>44</v>
      </c>
      <c r="B58" s="29">
        <f t="shared" si="1"/>
        <v>2877.6729559748428</v>
      </c>
      <c r="C58" s="30">
        <v>78.993710691823892</v>
      </c>
      <c r="D58" s="30">
        <v>102.13836477987421</v>
      </c>
      <c r="E58" s="30">
        <v>347.86163522012578</v>
      </c>
      <c r="F58" s="30">
        <v>129.37106918238993</v>
      </c>
      <c r="G58" s="30">
        <v>63.270440251572325</v>
      </c>
      <c r="H58" s="30">
        <v>126.54088050314465</v>
      </c>
      <c r="I58" s="30">
        <v>126.66666666666666</v>
      </c>
      <c r="J58" s="30">
        <v>244.96855345911951</v>
      </c>
      <c r="K58" s="30">
        <v>245.09433962264154</v>
      </c>
      <c r="L58" s="30">
        <v>154.15094339622641</v>
      </c>
      <c r="M58" s="30">
        <v>126.66666666666667</v>
      </c>
      <c r="N58" s="30">
        <v>1131.9496855345913</v>
      </c>
    </row>
    <row r="59" spans="1:14" x14ac:dyDescent="0.2">
      <c r="A59" s="28" t="s">
        <v>41</v>
      </c>
      <c r="B59" s="29">
        <f t="shared" si="1"/>
        <v>1890.9559748427671</v>
      </c>
      <c r="C59" s="30">
        <v>124.8427672955975</v>
      </c>
      <c r="D59" s="30">
        <v>87.106918238993714</v>
      </c>
      <c r="E59" s="30">
        <v>147.2955974842767</v>
      </c>
      <c r="F59" s="30">
        <v>81.320754716981128</v>
      </c>
      <c r="G59" s="30">
        <v>173.64779874213832</v>
      </c>
      <c r="H59" s="30">
        <v>148.30188679245285</v>
      </c>
      <c r="I59" s="30">
        <v>559.43396226415098</v>
      </c>
      <c r="J59" s="30">
        <v>70.503144654088047</v>
      </c>
      <c r="K59" s="30">
        <v>132.32704402515722</v>
      </c>
      <c r="L59" s="30">
        <v>108.67924528301887</v>
      </c>
      <c r="M59" s="30">
        <v>163.84905660377356</v>
      </c>
      <c r="N59" s="30">
        <v>93.647798742138392</v>
      </c>
    </row>
    <row r="60" spans="1:14" x14ac:dyDescent="0.2">
      <c r="A60" s="28" t="s">
        <v>80</v>
      </c>
      <c r="B60" s="29">
        <f t="shared" si="1"/>
        <v>657.35849056603774</v>
      </c>
      <c r="C60" s="30">
        <v>90.062893081761018</v>
      </c>
      <c r="D60" s="30">
        <v>34.276729559748425</v>
      </c>
      <c r="E60" s="30">
        <v>62.075471698113198</v>
      </c>
      <c r="F60" s="30">
        <v>43.899371069182386</v>
      </c>
      <c r="G60" s="30">
        <v>42.893081761006286</v>
      </c>
      <c r="H60" s="30">
        <v>59.874213836477985</v>
      </c>
      <c r="I60" s="30">
        <v>38.050314465408803</v>
      </c>
      <c r="J60" s="30">
        <v>28.80503144654088</v>
      </c>
      <c r="K60" s="30">
        <v>41.383647798742139</v>
      </c>
      <c r="L60" s="30">
        <v>50.062893081761004</v>
      </c>
      <c r="M60" s="30">
        <v>100.69182389937107</v>
      </c>
      <c r="N60" s="30">
        <v>65.283018867924525</v>
      </c>
    </row>
    <row r="61" spans="1:14" x14ac:dyDescent="0.2">
      <c r="A61" s="28" t="s">
        <v>81</v>
      </c>
      <c r="B61" s="29">
        <f t="shared" si="1"/>
        <v>56.855345911949691</v>
      </c>
      <c r="C61" s="30">
        <v>3.7735849056603774</v>
      </c>
      <c r="D61" s="30">
        <v>3.3962264150943398</v>
      </c>
      <c r="E61" s="30">
        <v>5.6603773584905657</v>
      </c>
      <c r="F61" s="30">
        <v>8.3018867924528301</v>
      </c>
      <c r="G61" s="30">
        <v>5.6603773584905657</v>
      </c>
      <c r="H61" s="30">
        <v>1.8867924528301887</v>
      </c>
      <c r="I61" s="30">
        <v>3.5220125786163523</v>
      </c>
      <c r="J61" s="30">
        <v>1.5723270440251571</v>
      </c>
      <c r="K61" s="30">
        <v>6.1635220125786159</v>
      </c>
      <c r="L61" s="30">
        <v>6.6037735849056602</v>
      </c>
      <c r="M61" s="30">
        <v>0.94339622641509435</v>
      </c>
      <c r="N61" s="30">
        <v>9.3710691823899364</v>
      </c>
    </row>
    <row r="62" spans="1:14" x14ac:dyDescent="0.2">
      <c r="A62" s="28" t="s">
        <v>42</v>
      </c>
      <c r="B62" s="29">
        <f t="shared" si="1"/>
        <v>2872.5786163522012</v>
      </c>
      <c r="C62" s="30">
        <v>329.62264150943395</v>
      </c>
      <c r="D62" s="30">
        <v>305.15723270440253</v>
      </c>
      <c r="E62" s="30">
        <v>212.45283018867923</v>
      </c>
      <c r="F62" s="30">
        <v>178.23899371069186</v>
      </c>
      <c r="G62" s="30">
        <v>186.60377358490567</v>
      </c>
      <c r="H62" s="30">
        <v>249.62264150943395</v>
      </c>
      <c r="I62" s="30">
        <v>209.81132075471697</v>
      </c>
      <c r="J62" s="30">
        <v>227.92452830188677</v>
      </c>
      <c r="K62" s="30">
        <v>244.96855345911951</v>
      </c>
      <c r="L62" s="30">
        <v>276.6037735849057</v>
      </c>
      <c r="M62" s="30">
        <v>217.29559748427673</v>
      </c>
      <c r="N62" s="30">
        <v>234.27672955974842</v>
      </c>
    </row>
    <row r="63" spans="1:14" x14ac:dyDescent="0.2">
      <c r="A63" s="28" t="s">
        <v>82</v>
      </c>
      <c r="B63" s="29">
        <f t="shared" si="1"/>
        <v>1570.4402515723273</v>
      </c>
      <c r="C63" s="30">
        <v>95.283018867924525</v>
      </c>
      <c r="D63" s="30">
        <v>103.20754716981132</v>
      </c>
      <c r="E63" s="30">
        <v>116.66666666666669</v>
      </c>
      <c r="F63" s="30">
        <v>69.308176100628941</v>
      </c>
      <c r="G63" s="30">
        <v>58.679245283018865</v>
      </c>
      <c r="H63" s="30">
        <v>121.44654088050314</v>
      </c>
      <c r="I63" s="30">
        <v>179.49685534591194</v>
      </c>
      <c r="J63" s="30">
        <v>64.276729559748432</v>
      </c>
      <c r="K63" s="30">
        <v>288.42767295597486</v>
      </c>
      <c r="L63" s="30">
        <v>133.96226415094338</v>
      </c>
      <c r="M63" s="30">
        <v>214.0251572327044</v>
      </c>
      <c r="N63" s="30">
        <v>125.66037735849058</v>
      </c>
    </row>
    <row r="64" spans="1:14" x14ac:dyDescent="0.2">
      <c r="A64" s="28" t="s">
        <v>45</v>
      </c>
      <c r="B64" s="29">
        <f t="shared" si="1"/>
        <v>4.2138364779874209</v>
      </c>
      <c r="C64" s="30">
        <v>0</v>
      </c>
      <c r="D64" s="30">
        <v>6.2893081761006289E-2</v>
      </c>
      <c r="E64" s="30">
        <v>0.50314465408805031</v>
      </c>
      <c r="F64" s="30">
        <v>0</v>
      </c>
      <c r="G64" s="30">
        <v>1.1949685534591195</v>
      </c>
      <c r="H64" s="30">
        <v>0</v>
      </c>
      <c r="I64" s="30">
        <v>0</v>
      </c>
      <c r="J64" s="30">
        <v>0</v>
      </c>
      <c r="K64" s="30">
        <v>1.5723270440251571</v>
      </c>
      <c r="L64" s="30">
        <v>0.88050314465408808</v>
      </c>
      <c r="M64" s="30">
        <v>0</v>
      </c>
      <c r="N64" s="30">
        <v>0</v>
      </c>
    </row>
    <row r="65" spans="1:14" x14ac:dyDescent="0.2">
      <c r="A65" s="28" t="s">
        <v>83</v>
      </c>
      <c r="B65" s="29">
        <f t="shared" si="1"/>
        <v>20.943396226415093</v>
      </c>
      <c r="C65" s="30">
        <v>0</v>
      </c>
      <c r="D65" s="30">
        <v>0.18867924528301885</v>
      </c>
      <c r="E65" s="30">
        <v>4.7798742138364778</v>
      </c>
      <c r="F65" s="30">
        <v>0.18867924528301885</v>
      </c>
      <c r="G65" s="30">
        <v>0.31446540880503143</v>
      </c>
      <c r="H65" s="30">
        <v>0.94339622641509435</v>
      </c>
      <c r="I65" s="30">
        <v>3.0188679245283017</v>
      </c>
      <c r="J65" s="30">
        <v>1.5723270440251571</v>
      </c>
      <c r="K65" s="30">
        <v>8.3018867924528301</v>
      </c>
      <c r="L65" s="30">
        <v>0.18867924528301885</v>
      </c>
      <c r="M65" s="30">
        <v>0.50314465408805031</v>
      </c>
      <c r="N65" s="30">
        <v>0.94339622641509435</v>
      </c>
    </row>
    <row r="66" spans="1:14" x14ac:dyDescent="0.2">
      <c r="A66" s="28" t="s">
        <v>98</v>
      </c>
      <c r="B66" s="29">
        <f t="shared" si="1"/>
        <v>97.987421383647813</v>
      </c>
      <c r="C66" s="30">
        <v>0.75471698113207542</v>
      </c>
      <c r="D66" s="30">
        <v>6.415094339622641</v>
      </c>
      <c r="E66" s="30">
        <v>34.339622641509436</v>
      </c>
      <c r="F66" s="30">
        <v>7.4213836477987423</v>
      </c>
      <c r="G66" s="30">
        <v>0</v>
      </c>
      <c r="H66" s="30">
        <v>8.2389937106918243</v>
      </c>
      <c r="I66" s="30">
        <v>3.459119496855346</v>
      </c>
      <c r="J66" s="30">
        <v>0.94339622641509435</v>
      </c>
      <c r="K66" s="30">
        <v>3.3962264150943398</v>
      </c>
      <c r="L66" s="30">
        <v>16.289308176100629</v>
      </c>
      <c r="M66" s="30">
        <v>9.1823899371069189</v>
      </c>
      <c r="N66" s="30">
        <v>7.5471698113207548</v>
      </c>
    </row>
    <row r="67" spans="1:14" x14ac:dyDescent="0.2">
      <c r="A67" s="28" t="s">
        <v>99</v>
      </c>
      <c r="B67" s="29">
        <f t="shared" si="1"/>
        <v>32.201257861635213</v>
      </c>
      <c r="C67" s="30">
        <v>2.7044025157232703</v>
      </c>
      <c r="D67" s="30">
        <v>3.3962264150943398</v>
      </c>
      <c r="E67" s="30">
        <v>1.6981132075471701</v>
      </c>
      <c r="F67" s="30">
        <v>4.0251572327044025</v>
      </c>
      <c r="G67" s="30">
        <v>1.320754716981132</v>
      </c>
      <c r="H67" s="30">
        <v>4.3396226415094334</v>
      </c>
      <c r="I67" s="30">
        <v>1.1320754716981132</v>
      </c>
      <c r="J67" s="30">
        <v>1.3836477987421383</v>
      </c>
      <c r="K67" s="30">
        <v>3.3962264150943398</v>
      </c>
      <c r="L67" s="30">
        <v>3.333333333333333</v>
      </c>
      <c r="M67" s="30">
        <v>3.5220125786163523</v>
      </c>
      <c r="N67" s="30">
        <v>1.9496855345911948</v>
      </c>
    </row>
    <row r="68" spans="1:14" x14ac:dyDescent="0.2">
      <c r="A68" s="28" t="s">
        <v>100</v>
      </c>
      <c r="B68" s="29">
        <f t="shared" si="1"/>
        <v>30.062893081761008</v>
      </c>
      <c r="C68" s="30">
        <v>0.44025157232704404</v>
      </c>
      <c r="D68" s="30">
        <v>1.3836477987421383</v>
      </c>
      <c r="E68" s="30">
        <v>0</v>
      </c>
      <c r="F68" s="30">
        <v>2.2012578616352201</v>
      </c>
      <c r="G68" s="30">
        <v>0.37735849056603771</v>
      </c>
      <c r="H68" s="30">
        <v>2.641509433962264</v>
      </c>
      <c r="I68" s="30">
        <v>7.8616352201257858</v>
      </c>
      <c r="J68" s="30">
        <v>4.9056603773584904</v>
      </c>
      <c r="K68" s="30">
        <v>2.8301886792452828</v>
      </c>
      <c r="L68" s="30">
        <v>0.75471698113207542</v>
      </c>
      <c r="M68" s="30">
        <v>1.5723270440251571</v>
      </c>
      <c r="N68" s="30">
        <v>5.0943396226415096</v>
      </c>
    </row>
    <row r="69" spans="1:14" x14ac:dyDescent="0.2">
      <c r="A69" s="28" t="s">
        <v>101</v>
      </c>
      <c r="B69" s="29">
        <f t="shared" si="1"/>
        <v>26.477987421383645</v>
      </c>
      <c r="C69" s="30">
        <v>0.81761006289308169</v>
      </c>
      <c r="D69" s="30">
        <v>5.9748427672955975</v>
      </c>
      <c r="E69" s="30">
        <v>0</v>
      </c>
      <c r="F69" s="30">
        <v>0</v>
      </c>
      <c r="G69" s="30">
        <v>1.0062893081761006</v>
      </c>
      <c r="H69" s="30">
        <v>0</v>
      </c>
      <c r="I69" s="30">
        <v>1.0691823899371069</v>
      </c>
      <c r="J69" s="30">
        <v>5.4088050314465406</v>
      </c>
      <c r="K69" s="30">
        <v>2.2012578616352201</v>
      </c>
      <c r="L69" s="30">
        <v>0</v>
      </c>
      <c r="M69" s="30">
        <v>4.8427672955974845</v>
      </c>
      <c r="N69" s="30">
        <v>5.1572327044025155</v>
      </c>
    </row>
    <row r="70" spans="1:14" x14ac:dyDescent="0.2">
      <c r="A70" s="28" t="s">
        <v>47</v>
      </c>
      <c r="B70" s="29">
        <f t="shared" si="1"/>
        <v>568.86792452830184</v>
      </c>
      <c r="C70" s="30">
        <v>64.40251572327044</v>
      </c>
      <c r="D70" s="30">
        <v>23.584905660377359</v>
      </c>
      <c r="E70" s="30">
        <v>48.113207547169807</v>
      </c>
      <c r="F70" s="30">
        <v>24.528301886792452</v>
      </c>
      <c r="G70" s="30">
        <v>24.842767295597483</v>
      </c>
      <c r="H70" s="30">
        <v>16.226415094339622</v>
      </c>
      <c r="I70" s="30">
        <v>126.66666666666666</v>
      </c>
      <c r="J70" s="30">
        <v>34.591194968553459</v>
      </c>
      <c r="K70" s="30">
        <v>144.96855345911951</v>
      </c>
      <c r="L70" s="30">
        <v>15.974842767295597</v>
      </c>
      <c r="M70" s="30">
        <v>22.264150943396228</v>
      </c>
      <c r="N70" s="30">
        <v>22.70440251572327</v>
      </c>
    </row>
    <row r="71" spans="1:14" x14ac:dyDescent="0.2">
      <c r="A71" s="28" t="s">
        <v>102</v>
      </c>
      <c r="B71" s="29">
        <f t="shared" si="1"/>
        <v>883.27044025157238</v>
      </c>
      <c r="C71" s="30">
        <v>85.157232704402517</v>
      </c>
      <c r="D71" s="30">
        <v>68.742138364779876</v>
      </c>
      <c r="E71" s="30">
        <v>50.377358490566039</v>
      </c>
      <c r="F71" s="30">
        <v>62.641509433962263</v>
      </c>
      <c r="G71" s="30">
        <v>40.377358490566046</v>
      </c>
      <c r="H71" s="30">
        <v>56.855345911949684</v>
      </c>
      <c r="I71" s="30">
        <v>64.465408805031444</v>
      </c>
      <c r="J71" s="30">
        <v>56.477987421383645</v>
      </c>
      <c r="K71" s="30">
        <v>97.547169811320757</v>
      </c>
      <c r="L71" s="30">
        <v>81.823899371069174</v>
      </c>
      <c r="M71" s="30">
        <v>110.31446540880503</v>
      </c>
      <c r="N71" s="30">
        <v>108.49056603773585</v>
      </c>
    </row>
    <row r="72" spans="1:14" x14ac:dyDescent="0.2">
      <c r="A72" s="28" t="s">
        <v>103</v>
      </c>
      <c r="B72" s="29">
        <f t="shared" ref="B72:B73" si="8">SUM(C72:N72)</f>
        <v>96.540880503144649</v>
      </c>
      <c r="C72" s="30">
        <v>5.4088050314465406</v>
      </c>
      <c r="D72" s="30">
        <v>3.5220125786163523</v>
      </c>
      <c r="E72" s="30">
        <v>5.3459119496855347</v>
      </c>
      <c r="F72" s="30">
        <v>24.088050314465409</v>
      </c>
      <c r="G72" s="30">
        <v>3.459119496855346</v>
      </c>
      <c r="H72" s="30">
        <v>16.226415094339622</v>
      </c>
      <c r="I72" s="30">
        <v>1.5094339622641508</v>
      </c>
      <c r="J72" s="30">
        <v>11.19496855345912</v>
      </c>
      <c r="K72" s="30">
        <v>3.7106918238993711</v>
      </c>
      <c r="L72" s="30">
        <v>4.3396226415094334</v>
      </c>
      <c r="M72" s="30">
        <v>4.4025157232704402</v>
      </c>
      <c r="N72" s="30">
        <v>13.333333333333332</v>
      </c>
    </row>
    <row r="73" spans="1:14" x14ac:dyDescent="0.2">
      <c r="A73" s="32" t="s">
        <v>104</v>
      </c>
      <c r="B73" s="33">
        <f t="shared" si="8"/>
        <v>16.10062893081761</v>
      </c>
      <c r="C73" s="34">
        <v>0.94339622641509435</v>
      </c>
      <c r="D73" s="34">
        <v>0.37735849056603771</v>
      </c>
      <c r="E73" s="34">
        <v>1.320754716981132</v>
      </c>
      <c r="F73" s="34">
        <v>1.5723270440251571</v>
      </c>
      <c r="G73" s="34">
        <v>1.0062893081761006</v>
      </c>
      <c r="H73" s="34">
        <v>2.5786163522012577</v>
      </c>
      <c r="I73" s="34">
        <v>0.25157232704402516</v>
      </c>
      <c r="J73" s="34">
        <v>2.0125786163522013</v>
      </c>
      <c r="K73" s="34">
        <v>0.56603773584905659</v>
      </c>
      <c r="L73" s="34">
        <v>0</v>
      </c>
      <c r="M73" s="34">
        <v>0.75471698113207542</v>
      </c>
      <c r="N73" s="34">
        <v>4.716981132075472</v>
      </c>
    </row>
    <row r="74" spans="1:14" ht="10.5" customHeight="1" x14ac:dyDescent="0.2">
      <c r="A74" s="20" t="s">
        <v>106</v>
      </c>
    </row>
    <row r="75" spans="1:14" ht="10.5" customHeight="1" x14ac:dyDescent="0.2">
      <c r="A75" s="20" t="s">
        <v>85</v>
      </c>
    </row>
    <row r="76" spans="1:14" ht="10.5" customHeight="1" x14ac:dyDescent="0.2">
      <c r="A76" s="20" t="s">
        <v>86</v>
      </c>
    </row>
    <row r="77" spans="1:14" ht="10.5" customHeight="1" x14ac:dyDescent="0.2">
      <c r="A77" s="20" t="s">
        <v>84</v>
      </c>
    </row>
  </sheetData>
  <pageMargins left="0.7" right="0.7" top="0.75" bottom="0.75" header="0.3" footer="0.3"/>
  <pageSetup paperSize="9" orientation="portrait" r:id="rId1"/>
  <ignoredErrors>
    <ignoredError sqref="D10:N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Yumirca Altagracia Matos Melo</cp:lastModifiedBy>
  <dcterms:created xsi:type="dcterms:W3CDTF">2020-07-28T19:32:00Z</dcterms:created>
  <dcterms:modified xsi:type="dcterms:W3CDTF">2023-12-20T20:12:38Z</dcterms:modified>
</cp:coreProperties>
</file>