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DEE ENAE PARA METODOLOGIA\RNE 2014-2015\Tabulados para el portal nuevo\"/>
    </mc:Choice>
  </mc:AlternateContent>
  <bookViews>
    <workbookView xWindow="-120" yWindow="-120" windowWidth="20730" windowHeight="11160"/>
  </bookViews>
  <sheets>
    <sheet name="Provincia según sección  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26" i="2" l="1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</calcChain>
</file>

<file path=xl/sharedStrings.xml><?xml version="1.0" encoding="utf-8"?>
<sst xmlns="http://schemas.openxmlformats.org/spreadsheetml/2006/main" count="61" uniqueCount="60">
  <si>
    <t>Provincia</t>
  </si>
  <si>
    <t>Total</t>
  </si>
  <si>
    <t>*: Comprende aquellos establecimientos que no reportaron la actividad económica</t>
  </si>
  <si>
    <t>Fuente: Registro Nacional de Establecimientos (RNE 2014-2015)</t>
  </si>
  <si>
    <t>Sin información*</t>
  </si>
  <si>
    <t>Actividades de organizaciones y órganos extraterritoriales</t>
  </si>
  <si>
    <t>Otras actividades de servicios</t>
  </si>
  <si>
    <t>Actividades artísticas, de entretenimiento y recreativas</t>
  </si>
  <si>
    <t>Actividades de atención de la salud humana y asistencia social</t>
  </si>
  <si>
    <t>Enseñanza</t>
  </si>
  <si>
    <t>Administración pública y defensa; planes de seguridad social de afiliación obligatoria</t>
  </si>
  <si>
    <t>Actividades de servicios administrativos y de apoyo</t>
  </si>
  <si>
    <t>Actividades profesionales, científicas y técnicas</t>
  </si>
  <si>
    <t>Actividades inmobiliarias</t>
  </si>
  <si>
    <t>Actividades financieras y de seguro</t>
  </si>
  <si>
    <t>Información y comunicaciones</t>
  </si>
  <si>
    <t>Actividades de alojamiento y servicio de comidas</t>
  </si>
  <si>
    <t>Transporte y almacenamiento</t>
  </si>
  <si>
    <t>Comercio al por mayor y al por menor; reparación de vehículos automotores y motocicletas</t>
  </si>
  <si>
    <t>Construcción</t>
  </si>
  <si>
    <t>Suministro de agua; evacuación de aguas residuales, gestión de desechos y descontaminación</t>
  </si>
  <si>
    <t>Suministro de electricidad, gas, vapor y aire acondicionado</t>
  </si>
  <si>
    <t>Industrias manufactureras</t>
  </si>
  <si>
    <t>Explotación de minas y canteras</t>
  </si>
  <si>
    <t>Santo Domingo</t>
  </si>
  <si>
    <t>San José de Ocoa</t>
  </si>
  <si>
    <t xml:space="preserve"> Hato Mayor</t>
  </si>
  <si>
    <t>Monte Plata</t>
  </si>
  <si>
    <t>Monseñor Nouel</t>
  </si>
  <si>
    <t xml:space="preserve"> Valverde</t>
  </si>
  <si>
    <t xml:space="preserve"> Santiago Rodríguez</t>
  </si>
  <si>
    <t xml:space="preserve"> Santiago</t>
  </si>
  <si>
    <t>Sánchez Ramírez</t>
  </si>
  <si>
    <t>San Pedro de Macorís</t>
  </si>
  <si>
    <t>San Juan</t>
  </si>
  <si>
    <t xml:space="preserve"> San Cristóbal</t>
  </si>
  <si>
    <t>Samaná</t>
  </si>
  <si>
    <t>Hermanas Mirabal</t>
  </si>
  <si>
    <t xml:space="preserve"> Puerto Plata</t>
  </si>
  <si>
    <t xml:space="preserve"> Peravia</t>
  </si>
  <si>
    <t xml:space="preserve"> Pedernales</t>
  </si>
  <si>
    <t xml:space="preserve"> Monte Cristi</t>
  </si>
  <si>
    <t xml:space="preserve"> María Trinidad Sánchez</t>
  </si>
  <si>
    <t xml:space="preserve"> La Vega</t>
  </si>
  <si>
    <t xml:space="preserve"> La Romana</t>
  </si>
  <si>
    <t xml:space="preserve"> La Altagracia</t>
  </si>
  <si>
    <t xml:space="preserve"> Independencia</t>
  </si>
  <si>
    <t xml:space="preserve"> Espaillat</t>
  </si>
  <si>
    <t>El Seibó</t>
  </si>
  <si>
    <t xml:space="preserve"> Elías Piña</t>
  </si>
  <si>
    <t xml:space="preserve"> Duarte</t>
  </si>
  <si>
    <t xml:space="preserve"> Dajabón</t>
  </si>
  <si>
    <t xml:space="preserve"> Barahona</t>
  </si>
  <si>
    <t xml:space="preserve"> Bahoruco</t>
  </si>
  <si>
    <t xml:space="preserve"> Azua</t>
  </si>
  <si>
    <t xml:space="preserve"> Distrito Nacional</t>
  </si>
  <si>
    <t>Sección de actividad económica</t>
  </si>
  <si>
    <t>Dirección de Estadísticas Económicas</t>
  </si>
  <si>
    <t>Oficina Nacional de Estadística</t>
  </si>
  <si>
    <t>REPÚBLICA DOMINICANA: Cantidad de establecimientos por provincia, según sección de actividad económica, año 2014-2015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</si>
</sst>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i/>
      <sz val="10"/>
      <color theme="1"/>
      <name val="Cambria"/>
      <family val="1"/>
    </font>
    <font>
      <sz val="9"/>
      <color theme="1"/>
      <name val="Calibri"/>
      <family val="2"/>
      <scheme val="minor"/>
    </font>
    <font>
      <sz val="9"/>
      <color theme="1"/>
      <name val="Cambria"/>
      <family val="1"/>
    </font>
    <font>
      <sz val="10"/>
      <name val="Arial"/>
      <family val="2"/>
    </font>
    <font>
      <b/>
      <sz val="9"/>
      <color indexed="8"/>
      <name val="Cambria"/>
      <family val="1"/>
    </font>
    <font>
      <sz val="11"/>
      <color theme="1"/>
      <name val="Cambria"/>
      <family val="1"/>
    </font>
    <font>
      <b/>
      <sz val="10"/>
      <color theme="1"/>
      <name val="Calibri"/>
      <family val="2"/>
      <scheme val="minor"/>
    </font>
    <font>
      <b/>
      <sz val="10"/>
      <color theme="1"/>
      <name val="Cambria"/>
      <family val="1"/>
    </font>
    <font>
      <b/>
      <sz val="10"/>
      <color theme="0"/>
      <name val="Cambria"/>
      <family val="1"/>
    </font>
    <font>
      <b/>
      <sz val="11"/>
      <color theme="0"/>
      <name val="Cambria"/>
      <family val="1"/>
    </font>
    <font>
      <b/>
      <sz val="12"/>
      <color theme="1"/>
      <name val="Cambria"/>
      <family val="1"/>
    </font>
    <font>
      <b/>
      <sz val="16"/>
      <color theme="0"/>
      <name val="Cambria"/>
      <family val="1"/>
    </font>
    <font>
      <sz val="20"/>
      <color theme="1"/>
      <name val="Calibri"/>
      <family val="2"/>
      <scheme val="minor"/>
    </font>
    <font>
      <b/>
      <sz val="20"/>
      <color theme="0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4" tint="-0.49998474074526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3"/>
      </top>
      <bottom style="thin">
        <color indexed="6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3" fontId="5" fillId="2" borderId="1" xfId="1" applyNumberFormat="1" applyFont="1" applyFill="1" applyBorder="1" applyAlignment="1">
      <alignment horizontal="right" indent="2"/>
    </xf>
    <xf numFmtId="3" fontId="5" fillId="2" borderId="1" xfId="1" applyNumberFormat="1" applyFont="1" applyFill="1" applyBorder="1" applyAlignment="1">
      <alignment horizontal="left" indent="4"/>
    </xf>
    <xf numFmtId="0" fontId="6" fillId="0" borderId="0" xfId="0" applyFont="1"/>
    <xf numFmtId="3" fontId="3" fillId="0" borderId="2" xfId="0" applyNumberFormat="1" applyFont="1" applyBorder="1" applyAlignment="1">
      <alignment horizontal="right" indent="2"/>
    </xf>
    <xf numFmtId="0" fontId="3" fillId="0" borderId="2" xfId="0" applyFont="1" applyBorder="1" applyAlignment="1">
      <alignment horizontal="left" inden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/>
    <xf numFmtId="0" fontId="14" fillId="5" borderId="0" xfId="0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0" fillId="3" borderId="6" xfId="2" applyFont="1" applyFill="1" applyBorder="1" applyAlignment="1">
      <alignment horizontal="center" vertical="center"/>
    </xf>
    <xf numFmtId="0" fontId="10" fillId="3" borderId="4" xfId="2" applyFont="1" applyFill="1" applyBorder="1" applyAlignment="1">
      <alignment horizontal="center" vertical="center"/>
    </xf>
    <xf numFmtId="0" fontId="10" fillId="3" borderId="5" xfId="2" applyFont="1" applyFill="1" applyBorder="1" applyAlignment="1">
      <alignment horizontal="center" vertical="center"/>
    </xf>
    <xf numFmtId="0" fontId="10" fillId="3" borderId="3" xfId="2" applyFont="1" applyFill="1" applyBorder="1" applyAlignment="1">
      <alignment horizontal="center" vertical="center"/>
    </xf>
    <xf numFmtId="0" fontId="9" fillId="4" borderId="3" xfId="2" applyFont="1" applyFill="1" applyBorder="1" applyAlignment="1">
      <alignment horizontal="center" vertical="center" wrapText="1"/>
    </xf>
    <xf numFmtId="0" fontId="9" fillId="3" borderId="3" xfId="2" applyFont="1" applyFill="1" applyBorder="1" applyAlignment="1">
      <alignment horizontal="center" vertical="center" wrapText="1"/>
    </xf>
  </cellXfs>
  <cellStyles count="3">
    <cellStyle name="Normal" xfId="0" builtinId="0"/>
    <cellStyle name="Normal_Hoja1 2" xfId="1"/>
    <cellStyle name="Normal_Hoja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31"/>
  <sheetViews>
    <sheetView showGridLines="0" tabSelected="1" topLeftCell="I1" zoomScale="85" zoomScaleNormal="85" workbookViewId="0">
      <selection activeCell="Q13" sqref="Q13"/>
    </sheetView>
  </sheetViews>
  <sheetFormatPr baseColWidth="10" defaultRowHeight="15" x14ac:dyDescent="0.25"/>
  <cols>
    <col min="2" max="2" width="70.85546875" customWidth="1"/>
    <col min="3" max="3" width="11.5703125" bestFit="1" customWidth="1"/>
    <col min="4" max="4" width="10.5703125" bestFit="1" customWidth="1"/>
    <col min="5" max="5" width="9.5703125" bestFit="1" customWidth="1"/>
    <col min="6" max="7" width="10.5703125" bestFit="1" customWidth="1"/>
    <col min="8" max="8" width="11.5703125" bestFit="1" customWidth="1"/>
    <col min="9" max="11" width="10.5703125" bestFit="1" customWidth="1"/>
    <col min="12" max="12" width="14.5703125" bestFit="1" customWidth="1"/>
    <col min="13" max="13" width="12.7109375" bestFit="1" customWidth="1"/>
    <col min="14" max="15" width="11.5703125" bestFit="1" customWidth="1"/>
    <col min="16" max="16" width="11.42578125" customWidth="1"/>
    <col min="17" max="17" width="12" bestFit="1" customWidth="1"/>
    <col min="18" max="18" width="11.28515625" bestFit="1" customWidth="1"/>
    <col min="19" max="19" width="10.5703125" bestFit="1" customWidth="1"/>
    <col min="20" max="20" width="11.5703125" bestFit="1" customWidth="1"/>
    <col min="21" max="22" width="10.5703125" bestFit="1" customWidth="1"/>
    <col min="23" max="23" width="11.5703125" bestFit="1" customWidth="1"/>
    <col min="24" max="26" width="10.5703125" bestFit="1" customWidth="1"/>
    <col min="27" max="27" width="11.5703125" bestFit="1" customWidth="1"/>
    <col min="28" max="30" width="10.5703125" bestFit="1" customWidth="1"/>
    <col min="31" max="31" width="11.5703125" bestFit="1" customWidth="1"/>
    <col min="32" max="32" width="10.5703125" bestFit="1" customWidth="1"/>
    <col min="33" max="33" width="10.7109375" bestFit="1" customWidth="1"/>
    <col min="34" max="35" width="12.5703125" bestFit="1" customWidth="1"/>
  </cols>
  <sheetData>
    <row r="1" spans="2:37" s="11" customFormat="1" ht="33" customHeight="1" x14ac:dyDescent="0.4">
      <c r="B1" s="12" t="s">
        <v>58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</row>
    <row r="2" spans="2:37" ht="20.25" x14ac:dyDescent="0.3">
      <c r="B2" s="13" t="s">
        <v>57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</row>
    <row r="3" spans="2:37" ht="18.75" customHeight="1" x14ac:dyDescent="0.25">
      <c r="B3" s="14" t="s">
        <v>59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</row>
    <row r="4" spans="2:37" ht="18" customHeight="1" x14ac:dyDescent="0.2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6"/>
      <c r="AK4" s="6"/>
    </row>
    <row r="5" spans="2:37" ht="18" customHeight="1" x14ac:dyDescent="0.25">
      <c r="B5" s="15" t="s">
        <v>56</v>
      </c>
      <c r="C5" s="17" t="s">
        <v>0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6"/>
      <c r="AK5" s="6"/>
    </row>
    <row r="6" spans="2:37" s="9" customFormat="1" ht="41.25" customHeight="1" x14ac:dyDescent="0.2">
      <c r="B6" s="16"/>
      <c r="C6" s="19" t="s">
        <v>55</v>
      </c>
      <c r="D6" s="20" t="s">
        <v>54</v>
      </c>
      <c r="E6" s="19" t="s">
        <v>53</v>
      </c>
      <c r="F6" s="20" t="s">
        <v>52</v>
      </c>
      <c r="G6" s="19" t="s">
        <v>51</v>
      </c>
      <c r="H6" s="20" t="s">
        <v>50</v>
      </c>
      <c r="I6" s="19" t="s">
        <v>49</v>
      </c>
      <c r="J6" s="20" t="s">
        <v>48</v>
      </c>
      <c r="K6" s="19" t="s">
        <v>47</v>
      </c>
      <c r="L6" s="20" t="s">
        <v>46</v>
      </c>
      <c r="M6" s="19" t="s">
        <v>45</v>
      </c>
      <c r="N6" s="20" t="s">
        <v>44</v>
      </c>
      <c r="O6" s="19" t="s">
        <v>43</v>
      </c>
      <c r="P6" s="20" t="s">
        <v>42</v>
      </c>
      <c r="Q6" s="19" t="s">
        <v>41</v>
      </c>
      <c r="R6" s="20" t="s">
        <v>40</v>
      </c>
      <c r="S6" s="19" t="s">
        <v>39</v>
      </c>
      <c r="T6" s="20" t="s">
        <v>38</v>
      </c>
      <c r="U6" s="19" t="s">
        <v>37</v>
      </c>
      <c r="V6" s="20" t="s">
        <v>36</v>
      </c>
      <c r="W6" s="19" t="s">
        <v>35</v>
      </c>
      <c r="X6" s="20" t="s">
        <v>34</v>
      </c>
      <c r="Y6" s="19" t="s">
        <v>33</v>
      </c>
      <c r="Z6" s="20" t="s">
        <v>32</v>
      </c>
      <c r="AA6" s="19" t="s">
        <v>31</v>
      </c>
      <c r="AB6" s="20" t="s">
        <v>30</v>
      </c>
      <c r="AC6" s="19" t="s">
        <v>29</v>
      </c>
      <c r="AD6" s="20" t="s">
        <v>28</v>
      </c>
      <c r="AE6" s="19" t="s">
        <v>27</v>
      </c>
      <c r="AF6" s="20" t="s">
        <v>26</v>
      </c>
      <c r="AG6" s="19" t="s">
        <v>25</v>
      </c>
      <c r="AH6" s="20" t="s">
        <v>24</v>
      </c>
      <c r="AI6" s="20" t="s">
        <v>1</v>
      </c>
      <c r="AJ6" s="10"/>
      <c r="AK6" s="10"/>
    </row>
    <row r="7" spans="2:37" ht="15.75" customHeight="1" x14ac:dyDescent="0.25">
      <c r="B7" s="8" t="s">
        <v>23</v>
      </c>
      <c r="C7" s="7">
        <v>2</v>
      </c>
      <c r="D7" s="7">
        <v>0</v>
      </c>
      <c r="E7" s="7">
        <v>0</v>
      </c>
      <c r="F7" s="7">
        <v>0</v>
      </c>
      <c r="G7" s="7">
        <v>1.2666666666666666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1</v>
      </c>
      <c r="T7" s="7">
        <v>0</v>
      </c>
      <c r="U7" s="7">
        <v>0</v>
      </c>
      <c r="V7" s="7">
        <v>0</v>
      </c>
      <c r="W7" s="7">
        <v>6</v>
      </c>
      <c r="X7" s="7">
        <v>0</v>
      </c>
      <c r="Y7" s="7">
        <v>0</v>
      </c>
      <c r="Z7" s="7">
        <v>0</v>
      </c>
      <c r="AA7" s="7">
        <v>2</v>
      </c>
      <c r="AB7" s="7">
        <v>0</v>
      </c>
      <c r="AC7" s="7">
        <v>1</v>
      </c>
      <c r="AD7" s="7">
        <v>0</v>
      </c>
      <c r="AE7" s="7">
        <v>0</v>
      </c>
      <c r="AF7" s="7">
        <v>0</v>
      </c>
      <c r="AG7" s="7">
        <v>0</v>
      </c>
      <c r="AH7" s="7">
        <v>3.1395348837209305</v>
      </c>
      <c r="AI7" s="7">
        <v>16.406201550387596</v>
      </c>
      <c r="AJ7" s="6"/>
      <c r="AK7" s="6"/>
    </row>
    <row r="8" spans="2:37" ht="15.75" customHeight="1" x14ac:dyDescent="0.25">
      <c r="B8" s="8" t="s">
        <v>22</v>
      </c>
      <c r="C8" s="7">
        <v>2864</v>
      </c>
      <c r="D8" s="7">
        <v>233.75</v>
      </c>
      <c r="E8" s="7">
        <v>108</v>
      </c>
      <c r="F8" s="7">
        <v>252</v>
      </c>
      <c r="G8" s="7">
        <v>95.133333333333326</v>
      </c>
      <c r="H8" s="7">
        <v>506.08078299999988</v>
      </c>
      <c r="I8" s="7">
        <v>28.153846153846153</v>
      </c>
      <c r="J8" s="7">
        <v>147.60975609756099</v>
      </c>
      <c r="K8" s="7">
        <v>384.20689655172424</v>
      </c>
      <c r="L8" s="7">
        <v>49</v>
      </c>
      <c r="M8" s="7">
        <v>432.91269841269849</v>
      </c>
      <c r="N8" s="7">
        <v>471</v>
      </c>
      <c r="O8" s="7">
        <v>471.35294117647084</v>
      </c>
      <c r="P8" s="7">
        <v>186.29999999999998</v>
      </c>
      <c r="Q8" s="7">
        <v>190.66666666666669</v>
      </c>
      <c r="R8" s="7">
        <v>57.5</v>
      </c>
      <c r="S8" s="7">
        <v>221</v>
      </c>
      <c r="T8" s="7">
        <v>484.33333333333326</v>
      </c>
      <c r="U8" s="7">
        <v>170.44117647058809</v>
      </c>
      <c r="V8" s="7">
        <v>142.64406779661019</v>
      </c>
      <c r="W8" s="7">
        <v>854</v>
      </c>
      <c r="X8" s="7">
        <v>333.6966666666666</v>
      </c>
      <c r="Y8" s="7">
        <v>311</v>
      </c>
      <c r="Z8" s="7">
        <v>204.94736842105263</v>
      </c>
      <c r="AA8" s="7">
        <v>2722.2124883504257</v>
      </c>
      <c r="AB8" s="7">
        <v>134.21052631578948</v>
      </c>
      <c r="AC8" s="7">
        <v>313.79999999999995</v>
      </c>
      <c r="AD8" s="7">
        <v>243</v>
      </c>
      <c r="AE8" s="7">
        <v>338.50909090909107</v>
      </c>
      <c r="AF8" s="7">
        <v>146.57894736842104</v>
      </c>
      <c r="AG8" s="7">
        <v>76</v>
      </c>
      <c r="AH8" s="7">
        <v>4395.6411960133355</v>
      </c>
      <c r="AI8" s="7">
        <v>17569.681783037722</v>
      </c>
      <c r="AJ8" s="6"/>
      <c r="AK8" s="6"/>
    </row>
    <row r="9" spans="2:37" ht="15.75" customHeight="1" x14ac:dyDescent="0.25">
      <c r="B9" s="8" t="s">
        <v>21</v>
      </c>
      <c r="C9" s="7">
        <v>40</v>
      </c>
      <c r="D9" s="7">
        <v>2</v>
      </c>
      <c r="E9" s="7">
        <v>1</v>
      </c>
      <c r="F9" s="7">
        <v>5</v>
      </c>
      <c r="G9" s="7">
        <v>2</v>
      </c>
      <c r="H9" s="7">
        <v>2</v>
      </c>
      <c r="I9" s="7">
        <v>0</v>
      </c>
      <c r="J9" s="7">
        <v>2</v>
      </c>
      <c r="K9" s="7">
        <v>9</v>
      </c>
      <c r="L9" s="7">
        <v>2</v>
      </c>
      <c r="M9" s="7">
        <v>3</v>
      </c>
      <c r="N9" s="7">
        <v>4</v>
      </c>
      <c r="O9" s="7">
        <v>7</v>
      </c>
      <c r="P9" s="7">
        <v>3.5333333333333332</v>
      </c>
      <c r="Q9" s="7">
        <v>1</v>
      </c>
      <c r="R9" s="7">
        <v>1</v>
      </c>
      <c r="S9" s="7">
        <v>2</v>
      </c>
      <c r="T9" s="7">
        <v>8</v>
      </c>
      <c r="U9" s="7">
        <v>3</v>
      </c>
      <c r="V9" s="7">
        <v>8.203389830508474</v>
      </c>
      <c r="W9" s="7">
        <v>20.25</v>
      </c>
      <c r="X9" s="7">
        <v>2.0133333333333336</v>
      </c>
      <c r="Y9" s="7">
        <v>5</v>
      </c>
      <c r="Z9" s="7">
        <v>1</v>
      </c>
      <c r="AA9" s="7">
        <v>41</v>
      </c>
      <c r="AB9" s="7">
        <v>5.6842105263157894</v>
      </c>
      <c r="AC9" s="7">
        <v>7</v>
      </c>
      <c r="AD9" s="7">
        <v>2</v>
      </c>
      <c r="AE9" s="7">
        <v>3</v>
      </c>
      <c r="AF9" s="7">
        <v>1</v>
      </c>
      <c r="AG9" s="7">
        <v>1</v>
      </c>
      <c r="AH9" s="7">
        <v>32.139534883720927</v>
      </c>
      <c r="AI9" s="7">
        <v>226.82380190721187</v>
      </c>
      <c r="AJ9" s="6"/>
      <c r="AK9" s="6"/>
    </row>
    <row r="10" spans="2:37" x14ac:dyDescent="0.25">
      <c r="B10" s="8" t="s">
        <v>20</v>
      </c>
      <c r="C10" s="7">
        <v>47</v>
      </c>
      <c r="D10" s="7">
        <v>7.25</v>
      </c>
      <c r="E10" s="7">
        <v>3</v>
      </c>
      <c r="F10" s="7">
        <v>11</v>
      </c>
      <c r="G10" s="7">
        <v>3</v>
      </c>
      <c r="H10" s="7">
        <v>2</v>
      </c>
      <c r="I10" s="7">
        <v>2.0769230769230766</v>
      </c>
      <c r="J10" s="7">
        <v>1</v>
      </c>
      <c r="K10" s="7">
        <v>11.517241379310345</v>
      </c>
      <c r="L10" s="7">
        <v>2</v>
      </c>
      <c r="M10" s="7">
        <v>3</v>
      </c>
      <c r="N10" s="7">
        <v>10</v>
      </c>
      <c r="O10" s="7">
        <v>10.294117647058822</v>
      </c>
      <c r="P10" s="7">
        <v>5.5333333333333332</v>
      </c>
      <c r="Q10" s="7">
        <v>9</v>
      </c>
      <c r="R10" s="7">
        <v>1</v>
      </c>
      <c r="S10" s="7">
        <v>6</v>
      </c>
      <c r="T10" s="7">
        <v>10</v>
      </c>
      <c r="U10" s="7">
        <v>5.5882352941176467</v>
      </c>
      <c r="V10" s="7">
        <v>2.101694915254237</v>
      </c>
      <c r="W10" s="7">
        <v>28</v>
      </c>
      <c r="X10" s="7">
        <v>17.238333333333333</v>
      </c>
      <c r="Y10" s="7">
        <v>4</v>
      </c>
      <c r="Z10" s="7">
        <v>2</v>
      </c>
      <c r="AA10" s="7">
        <v>81.115563839701736</v>
      </c>
      <c r="AB10" s="7">
        <v>1</v>
      </c>
      <c r="AC10" s="7">
        <v>6</v>
      </c>
      <c r="AD10" s="7">
        <v>1</v>
      </c>
      <c r="AE10" s="7">
        <v>6.8</v>
      </c>
      <c r="AF10" s="7">
        <v>3</v>
      </c>
      <c r="AG10" s="7">
        <v>3</v>
      </c>
      <c r="AH10" s="7">
        <v>94.930232558139465</v>
      </c>
      <c r="AI10" s="7">
        <v>400.44567537717148</v>
      </c>
      <c r="AJ10" s="6"/>
      <c r="AK10" s="6"/>
    </row>
    <row r="11" spans="2:37" ht="15.75" customHeight="1" x14ac:dyDescent="0.25">
      <c r="B11" s="8" t="s">
        <v>19</v>
      </c>
      <c r="C11" s="7">
        <v>439</v>
      </c>
      <c r="D11" s="7">
        <v>4</v>
      </c>
      <c r="E11" s="7">
        <v>3</v>
      </c>
      <c r="F11" s="7">
        <v>6</v>
      </c>
      <c r="G11" s="7">
        <v>0</v>
      </c>
      <c r="H11" s="7">
        <v>15</v>
      </c>
      <c r="I11" s="7">
        <v>2.0769230769230766</v>
      </c>
      <c r="J11" s="7">
        <v>2</v>
      </c>
      <c r="K11" s="7">
        <v>12.275862068965518</v>
      </c>
      <c r="L11" s="7">
        <v>1</v>
      </c>
      <c r="M11" s="7">
        <v>15</v>
      </c>
      <c r="N11" s="7">
        <v>20</v>
      </c>
      <c r="O11" s="7">
        <v>25.352941176470587</v>
      </c>
      <c r="P11" s="7">
        <v>5.4</v>
      </c>
      <c r="Q11" s="7">
        <v>5</v>
      </c>
      <c r="R11" s="7">
        <v>1</v>
      </c>
      <c r="S11" s="7">
        <v>5</v>
      </c>
      <c r="T11" s="7">
        <v>38</v>
      </c>
      <c r="U11" s="7">
        <v>5.2941176470588234</v>
      </c>
      <c r="V11" s="7">
        <v>2</v>
      </c>
      <c r="W11" s="7">
        <v>18</v>
      </c>
      <c r="X11" s="7">
        <v>6</v>
      </c>
      <c r="Y11" s="7">
        <v>14</v>
      </c>
      <c r="Z11" s="7">
        <v>7</v>
      </c>
      <c r="AA11" s="7">
        <v>140.70177073625348</v>
      </c>
      <c r="AB11" s="7">
        <v>0</v>
      </c>
      <c r="AC11" s="7">
        <v>6</v>
      </c>
      <c r="AD11" s="7">
        <v>9</v>
      </c>
      <c r="AE11" s="7">
        <v>6.8</v>
      </c>
      <c r="AF11" s="7">
        <v>3.7894736842105261</v>
      </c>
      <c r="AG11" s="7">
        <v>2</v>
      </c>
      <c r="AH11" s="7">
        <v>155.76744186046511</v>
      </c>
      <c r="AI11" s="7">
        <v>975.45853025034717</v>
      </c>
      <c r="AJ11" s="6"/>
      <c r="AK11" s="6"/>
    </row>
    <row r="12" spans="2:37" ht="15.75" customHeight="1" x14ac:dyDescent="0.25">
      <c r="B12" s="8" t="s">
        <v>18</v>
      </c>
      <c r="C12" s="7">
        <v>21403</v>
      </c>
      <c r="D12" s="7">
        <v>3468.8499999999995</v>
      </c>
      <c r="E12" s="7">
        <v>1517.4</v>
      </c>
      <c r="F12" s="7">
        <v>3220.3333333333335</v>
      </c>
      <c r="G12" s="7">
        <v>2347.5333333333328</v>
      </c>
      <c r="H12" s="7">
        <v>5069.4589919999762</v>
      </c>
      <c r="I12" s="7">
        <v>1122.1230769230788</v>
      </c>
      <c r="J12" s="7">
        <v>2004.0243902439092</v>
      </c>
      <c r="K12" s="7">
        <v>4484.1551724138208</v>
      </c>
      <c r="L12" s="7">
        <v>678</v>
      </c>
      <c r="M12" s="7">
        <v>5439.103174603164</v>
      </c>
      <c r="N12" s="7">
        <v>5364</v>
      </c>
      <c r="O12" s="7">
        <v>7088.9831932772258</v>
      </c>
      <c r="P12" s="7">
        <v>2808.9333333333302</v>
      </c>
      <c r="Q12" s="7">
        <v>2595.3333333333339</v>
      </c>
      <c r="R12" s="7">
        <v>907.89999999999975</v>
      </c>
      <c r="S12" s="7">
        <v>2975</v>
      </c>
      <c r="T12" s="7">
        <v>6599.3333333333312</v>
      </c>
      <c r="U12" s="7">
        <v>1984.5392156862595</v>
      </c>
      <c r="V12" s="7">
        <v>2583.1355932203351</v>
      </c>
      <c r="W12" s="7">
        <v>10189.25</v>
      </c>
      <c r="X12" s="7">
        <v>4396.1158333333387</v>
      </c>
      <c r="Y12" s="7">
        <v>4122.3333333333339</v>
      </c>
      <c r="Z12" s="7">
        <v>3572.5789473684163</v>
      </c>
      <c r="AA12" s="7">
        <v>21050.842808325575</v>
      </c>
      <c r="AB12" s="7">
        <v>1007.7894736842113</v>
      </c>
      <c r="AC12" s="7">
        <v>2984.0000000000014</v>
      </c>
      <c r="AD12" s="7">
        <v>3110</v>
      </c>
      <c r="AE12" s="7">
        <v>5162.8727272727956</v>
      </c>
      <c r="AF12" s="7">
        <v>1592.1578947368439</v>
      </c>
      <c r="AG12" s="7">
        <v>1185</v>
      </c>
      <c r="AH12" s="7">
        <v>42456.98671096185</v>
      </c>
      <c r="AI12" s="7">
        <v>184491.06720405412</v>
      </c>
      <c r="AJ12" s="6"/>
      <c r="AK12" s="6"/>
    </row>
    <row r="13" spans="2:37" ht="15.75" customHeight="1" x14ac:dyDescent="0.25">
      <c r="B13" s="8" t="s">
        <v>17</v>
      </c>
      <c r="C13" s="7">
        <v>1139</v>
      </c>
      <c r="D13" s="7">
        <v>31</v>
      </c>
      <c r="E13" s="7">
        <v>11</v>
      </c>
      <c r="F13" s="7">
        <v>34</v>
      </c>
      <c r="G13" s="7">
        <v>122.8</v>
      </c>
      <c r="H13" s="7">
        <v>86.122399000000001</v>
      </c>
      <c r="I13" s="7">
        <v>3</v>
      </c>
      <c r="J13" s="7">
        <v>19</v>
      </c>
      <c r="K13" s="7">
        <v>54.58620689655173</v>
      </c>
      <c r="L13" s="7">
        <v>13</v>
      </c>
      <c r="M13" s="7">
        <v>95.944444444444443</v>
      </c>
      <c r="N13" s="7">
        <v>92</v>
      </c>
      <c r="O13" s="7">
        <v>159.29411764705887</v>
      </c>
      <c r="P13" s="7">
        <v>49.6</v>
      </c>
      <c r="Q13" s="7">
        <v>89</v>
      </c>
      <c r="R13" s="7">
        <v>12.5</v>
      </c>
      <c r="S13" s="7">
        <v>29</v>
      </c>
      <c r="T13" s="7">
        <v>195</v>
      </c>
      <c r="U13" s="7">
        <v>40.176470588235304</v>
      </c>
      <c r="V13" s="7">
        <v>47.016949152542374</v>
      </c>
      <c r="W13" s="7">
        <v>136</v>
      </c>
      <c r="X13" s="7">
        <v>67.37166666666667</v>
      </c>
      <c r="Y13" s="7">
        <v>46</v>
      </c>
      <c r="Z13" s="7">
        <v>30</v>
      </c>
      <c r="AA13" s="7">
        <v>1033.8406337371882</v>
      </c>
      <c r="AB13" s="7">
        <v>28</v>
      </c>
      <c r="AC13" s="7">
        <v>54</v>
      </c>
      <c r="AD13" s="7">
        <v>31</v>
      </c>
      <c r="AE13" s="7">
        <v>38.6</v>
      </c>
      <c r="AF13" s="7">
        <v>10</v>
      </c>
      <c r="AG13" s="7">
        <v>16</v>
      </c>
      <c r="AH13" s="7">
        <v>1157.8272425249161</v>
      </c>
      <c r="AI13" s="7">
        <v>4971.6801306576199</v>
      </c>
      <c r="AJ13" s="6"/>
      <c r="AK13" s="6"/>
    </row>
    <row r="14" spans="2:37" ht="15.75" customHeight="1" x14ac:dyDescent="0.25">
      <c r="B14" s="8" t="s">
        <v>16</v>
      </c>
      <c r="C14" s="7">
        <v>5652</v>
      </c>
      <c r="D14" s="7">
        <v>791.85</v>
      </c>
      <c r="E14" s="7">
        <v>317.60000000000002</v>
      </c>
      <c r="F14" s="7">
        <v>909</v>
      </c>
      <c r="G14" s="7">
        <v>515.86666666666633</v>
      </c>
      <c r="H14" s="7">
        <v>1353.8543440000003</v>
      </c>
      <c r="I14" s="7">
        <v>138.8923076923077</v>
      </c>
      <c r="J14" s="7">
        <v>362.21951219512175</v>
      </c>
      <c r="K14" s="7">
        <v>901.20689655172112</v>
      </c>
      <c r="L14" s="7">
        <v>199</v>
      </c>
      <c r="M14" s="7">
        <v>1365.4841269841247</v>
      </c>
      <c r="N14" s="7">
        <v>1525</v>
      </c>
      <c r="O14" s="7">
        <v>1551.4873949579628</v>
      </c>
      <c r="P14" s="7">
        <v>717.1333333333323</v>
      </c>
      <c r="Q14" s="7">
        <v>1029</v>
      </c>
      <c r="R14" s="7">
        <v>250.70000000000002</v>
      </c>
      <c r="S14" s="7">
        <v>646</v>
      </c>
      <c r="T14" s="7">
        <v>2663.8333333333312</v>
      </c>
      <c r="U14" s="7">
        <v>273.79411764705856</v>
      </c>
      <c r="V14" s="7">
        <v>1080.3559322033943</v>
      </c>
      <c r="W14" s="7">
        <v>2709.75</v>
      </c>
      <c r="X14" s="7">
        <v>885.35833333333085</v>
      </c>
      <c r="Y14" s="7">
        <v>1112.3333333333333</v>
      </c>
      <c r="Z14" s="7">
        <v>819.26315789473676</v>
      </c>
      <c r="AA14" s="7">
        <v>7322.6896551725258</v>
      </c>
      <c r="AB14" s="7">
        <v>284.94736842105254</v>
      </c>
      <c r="AC14" s="7">
        <v>732.8</v>
      </c>
      <c r="AD14" s="7">
        <v>668</v>
      </c>
      <c r="AE14" s="7">
        <v>1154.5818181818147</v>
      </c>
      <c r="AF14" s="7">
        <v>367.10526315789468</v>
      </c>
      <c r="AG14" s="7">
        <v>216</v>
      </c>
      <c r="AH14" s="7">
        <v>11120.245847176329</v>
      </c>
      <c r="AI14" s="7">
        <v>49637.35274223872</v>
      </c>
      <c r="AJ14" s="6"/>
      <c r="AK14" s="6"/>
    </row>
    <row r="15" spans="2:37" ht="15.75" customHeight="1" x14ac:dyDescent="0.25">
      <c r="B15" s="8" t="s">
        <v>15</v>
      </c>
      <c r="C15" s="7">
        <v>790</v>
      </c>
      <c r="D15" s="7">
        <v>112</v>
      </c>
      <c r="E15" s="7">
        <v>41</v>
      </c>
      <c r="F15" s="7">
        <v>115</v>
      </c>
      <c r="G15" s="7">
        <v>38.266666666666666</v>
      </c>
      <c r="H15" s="7">
        <v>155.73439400000001</v>
      </c>
      <c r="I15" s="7">
        <v>13.076923076923077</v>
      </c>
      <c r="J15" s="7">
        <v>51</v>
      </c>
      <c r="K15" s="7">
        <v>76.810344827586221</v>
      </c>
      <c r="L15" s="7">
        <v>16</v>
      </c>
      <c r="M15" s="7">
        <v>190.83333333333337</v>
      </c>
      <c r="N15" s="7">
        <v>181</v>
      </c>
      <c r="O15" s="7">
        <v>169.51680672268918</v>
      </c>
      <c r="P15" s="7">
        <v>58.93333333333333</v>
      </c>
      <c r="Q15" s="7">
        <v>66</v>
      </c>
      <c r="R15" s="7">
        <v>17.5</v>
      </c>
      <c r="S15" s="7">
        <v>60</v>
      </c>
      <c r="T15" s="7">
        <v>193.33333333333334</v>
      </c>
      <c r="U15" s="7">
        <v>25.764705882352938</v>
      </c>
      <c r="V15" s="7">
        <v>61.118644067796595</v>
      </c>
      <c r="W15" s="7">
        <v>246.5</v>
      </c>
      <c r="X15" s="7">
        <v>104.17916666666667</v>
      </c>
      <c r="Y15" s="7">
        <v>151</v>
      </c>
      <c r="Z15" s="7">
        <v>57.526315789473685</v>
      </c>
      <c r="AA15" s="7">
        <v>878.28953091022208</v>
      </c>
      <c r="AB15" s="7">
        <v>21</v>
      </c>
      <c r="AC15" s="7">
        <v>104</v>
      </c>
      <c r="AD15" s="7">
        <v>74</v>
      </c>
      <c r="AE15" s="7">
        <v>91.799999999999955</v>
      </c>
      <c r="AF15" s="7">
        <v>60</v>
      </c>
      <c r="AG15" s="7">
        <v>23</v>
      </c>
      <c r="AH15" s="7">
        <v>1606.6046511627885</v>
      </c>
      <c r="AI15" s="7">
        <v>5850.7881497732005</v>
      </c>
      <c r="AJ15" s="6"/>
      <c r="AK15" s="6"/>
    </row>
    <row r="16" spans="2:37" ht="15.75" customHeight="1" x14ac:dyDescent="0.25">
      <c r="B16" s="8" t="s">
        <v>14</v>
      </c>
      <c r="C16" s="7">
        <v>1251</v>
      </c>
      <c r="D16" s="7">
        <v>117</v>
      </c>
      <c r="E16" s="7">
        <v>50</v>
      </c>
      <c r="F16" s="7">
        <v>146</v>
      </c>
      <c r="G16" s="7">
        <v>46</v>
      </c>
      <c r="H16" s="7">
        <v>294.85679299999998</v>
      </c>
      <c r="I16" s="7">
        <v>13</v>
      </c>
      <c r="J16" s="7">
        <v>51</v>
      </c>
      <c r="K16" s="7">
        <v>179.10344827586209</v>
      </c>
      <c r="L16" s="7">
        <v>24</v>
      </c>
      <c r="M16" s="7">
        <v>274.94444444444446</v>
      </c>
      <c r="N16" s="7">
        <v>200</v>
      </c>
      <c r="O16" s="7">
        <v>327.09243697479002</v>
      </c>
      <c r="P16" s="7">
        <v>129.26666666666668</v>
      </c>
      <c r="Q16" s="7">
        <v>127</v>
      </c>
      <c r="R16" s="7">
        <v>26.5</v>
      </c>
      <c r="S16" s="7">
        <v>110</v>
      </c>
      <c r="T16" s="7">
        <v>281.66666666666669</v>
      </c>
      <c r="U16" s="7">
        <v>91.588235294117652</v>
      </c>
      <c r="V16" s="7">
        <v>90.508474576271183</v>
      </c>
      <c r="W16" s="7">
        <v>304</v>
      </c>
      <c r="X16" s="7">
        <v>96.04</v>
      </c>
      <c r="Y16" s="7">
        <v>167</v>
      </c>
      <c r="Z16" s="7">
        <v>140.78947368421052</v>
      </c>
      <c r="AA16" s="7">
        <v>1038.4265299782551</v>
      </c>
      <c r="AB16" s="7">
        <v>40.684210526315788</v>
      </c>
      <c r="AC16" s="7">
        <v>134</v>
      </c>
      <c r="AD16" s="7">
        <v>135</v>
      </c>
      <c r="AE16" s="7">
        <v>119.39999999999999</v>
      </c>
      <c r="AF16" s="7">
        <v>83</v>
      </c>
      <c r="AG16" s="7">
        <v>55</v>
      </c>
      <c r="AH16" s="7">
        <v>1302.2325581395339</v>
      </c>
      <c r="AI16" s="7">
        <v>7446.0999382271484</v>
      </c>
      <c r="AJ16" s="6"/>
      <c r="AK16" s="6"/>
    </row>
    <row r="17" spans="2:37" ht="15.75" customHeight="1" x14ac:dyDescent="0.25">
      <c r="B17" s="8" t="s">
        <v>13</v>
      </c>
      <c r="C17" s="7">
        <v>372</v>
      </c>
      <c r="D17" s="7">
        <v>5</v>
      </c>
      <c r="E17" s="7">
        <v>3</v>
      </c>
      <c r="F17" s="7">
        <v>20</v>
      </c>
      <c r="G17" s="7">
        <v>60.533333333333331</v>
      </c>
      <c r="H17" s="7">
        <v>30</v>
      </c>
      <c r="I17" s="7">
        <v>0</v>
      </c>
      <c r="J17" s="7">
        <v>10</v>
      </c>
      <c r="K17" s="7">
        <v>12</v>
      </c>
      <c r="L17" s="7">
        <v>0</v>
      </c>
      <c r="M17" s="7">
        <v>32</v>
      </c>
      <c r="N17" s="7">
        <v>46</v>
      </c>
      <c r="O17" s="7">
        <v>40.470588235294116</v>
      </c>
      <c r="P17" s="7">
        <v>38.533333333333331</v>
      </c>
      <c r="Q17" s="7">
        <v>196.66666666666669</v>
      </c>
      <c r="R17" s="7">
        <v>2</v>
      </c>
      <c r="S17" s="7">
        <v>10</v>
      </c>
      <c r="T17" s="7">
        <v>187</v>
      </c>
      <c r="U17" s="7">
        <v>8</v>
      </c>
      <c r="V17" s="7">
        <v>66.016949152542381</v>
      </c>
      <c r="W17" s="7">
        <v>23</v>
      </c>
      <c r="X17" s="7">
        <v>3</v>
      </c>
      <c r="Y17" s="7">
        <v>24</v>
      </c>
      <c r="Z17" s="7">
        <v>38</v>
      </c>
      <c r="AA17" s="7">
        <v>561.52159055607365</v>
      </c>
      <c r="AB17" s="7">
        <v>11.368421052631579</v>
      </c>
      <c r="AC17" s="7">
        <v>36</v>
      </c>
      <c r="AD17" s="7">
        <v>32</v>
      </c>
      <c r="AE17" s="7">
        <v>38.927272727272715</v>
      </c>
      <c r="AF17" s="7">
        <v>14</v>
      </c>
      <c r="AG17" s="7">
        <v>1</v>
      </c>
      <c r="AH17" s="7">
        <v>322.50166112956822</v>
      </c>
      <c r="AI17" s="7">
        <v>2244.5398161867188</v>
      </c>
      <c r="AJ17" s="6"/>
      <c r="AK17" s="6"/>
    </row>
    <row r="18" spans="2:37" ht="15.75" customHeight="1" x14ac:dyDescent="0.25">
      <c r="B18" s="8" t="s">
        <v>12</v>
      </c>
      <c r="C18" s="7">
        <v>2064</v>
      </c>
      <c r="D18" s="7">
        <v>69</v>
      </c>
      <c r="E18" s="7">
        <v>23</v>
      </c>
      <c r="F18" s="7">
        <v>69</v>
      </c>
      <c r="G18" s="7">
        <v>42.066666666666663</v>
      </c>
      <c r="H18" s="7">
        <v>227.122399</v>
      </c>
      <c r="I18" s="7">
        <v>11</v>
      </c>
      <c r="J18" s="7">
        <v>36</v>
      </c>
      <c r="K18" s="7">
        <v>203.0344827586207</v>
      </c>
      <c r="L18" s="7">
        <v>6</v>
      </c>
      <c r="M18" s="7">
        <v>191</v>
      </c>
      <c r="N18" s="7">
        <v>286</v>
      </c>
      <c r="O18" s="7">
        <v>260.94117647058829</v>
      </c>
      <c r="P18" s="7">
        <v>113.33333333333334</v>
      </c>
      <c r="Q18" s="7">
        <v>77</v>
      </c>
      <c r="R18" s="7">
        <v>10</v>
      </c>
      <c r="S18" s="7">
        <v>74</v>
      </c>
      <c r="T18" s="7">
        <v>287</v>
      </c>
      <c r="U18" s="7">
        <v>97.637254901960802</v>
      </c>
      <c r="V18" s="7">
        <v>120.71186440677967</v>
      </c>
      <c r="W18" s="7">
        <v>272</v>
      </c>
      <c r="X18" s="7">
        <v>105.01333333333334</v>
      </c>
      <c r="Y18" s="7">
        <v>78</v>
      </c>
      <c r="Z18" s="7">
        <v>87</v>
      </c>
      <c r="AA18" s="7">
        <v>1303.3454488971731</v>
      </c>
      <c r="AB18" s="7">
        <v>27</v>
      </c>
      <c r="AC18" s="7">
        <v>127</v>
      </c>
      <c r="AD18" s="7">
        <v>125</v>
      </c>
      <c r="AE18" s="7">
        <v>53.599999999999994</v>
      </c>
      <c r="AF18" s="7">
        <v>53</v>
      </c>
      <c r="AG18" s="7">
        <v>33</v>
      </c>
      <c r="AH18" s="7">
        <v>1503.8604651162777</v>
      </c>
      <c r="AI18" s="7">
        <v>8035.6664248847546</v>
      </c>
      <c r="AJ18" s="6"/>
      <c r="AK18" s="6"/>
    </row>
    <row r="19" spans="2:37" ht="15.75" customHeight="1" x14ac:dyDescent="0.25">
      <c r="B19" s="8" t="s">
        <v>11</v>
      </c>
      <c r="C19" s="7">
        <v>863</v>
      </c>
      <c r="D19" s="7">
        <v>39</v>
      </c>
      <c r="E19" s="7">
        <v>11</v>
      </c>
      <c r="F19" s="7">
        <v>68</v>
      </c>
      <c r="G19" s="7">
        <v>14</v>
      </c>
      <c r="H19" s="7">
        <v>135.122399</v>
      </c>
      <c r="I19" s="7">
        <v>5</v>
      </c>
      <c r="J19" s="7">
        <v>12</v>
      </c>
      <c r="K19" s="7">
        <v>84.534482758620697</v>
      </c>
      <c r="L19" s="7">
        <v>11</v>
      </c>
      <c r="M19" s="7">
        <v>105</v>
      </c>
      <c r="N19" s="7">
        <v>142</v>
      </c>
      <c r="O19" s="7">
        <v>124.0588235294118</v>
      </c>
      <c r="P19" s="7">
        <v>30</v>
      </c>
      <c r="Q19" s="7">
        <v>37</v>
      </c>
      <c r="R19" s="7">
        <v>10</v>
      </c>
      <c r="S19" s="7">
        <v>48</v>
      </c>
      <c r="T19" s="7">
        <v>173</v>
      </c>
      <c r="U19" s="7">
        <v>46.294117647058826</v>
      </c>
      <c r="V19" s="7">
        <v>73.305084745762713</v>
      </c>
      <c r="W19" s="7">
        <v>133</v>
      </c>
      <c r="X19" s="7">
        <v>55.125833333333333</v>
      </c>
      <c r="Y19" s="7">
        <v>51</v>
      </c>
      <c r="Z19" s="7">
        <v>54</v>
      </c>
      <c r="AA19" s="7">
        <v>742.26529978254155</v>
      </c>
      <c r="AB19" s="7">
        <v>15</v>
      </c>
      <c r="AC19" s="7">
        <v>50</v>
      </c>
      <c r="AD19" s="7">
        <v>70</v>
      </c>
      <c r="AE19" s="7">
        <v>44.400000000000006</v>
      </c>
      <c r="AF19" s="7">
        <v>16</v>
      </c>
      <c r="AG19" s="7">
        <v>18</v>
      </c>
      <c r="AH19" s="7">
        <v>758.7674418604646</v>
      </c>
      <c r="AI19" s="7">
        <v>4038.873482657199</v>
      </c>
      <c r="AJ19" s="6"/>
      <c r="AK19" s="6"/>
    </row>
    <row r="20" spans="2:37" x14ac:dyDescent="0.25">
      <c r="B20" s="8" t="s">
        <v>10</v>
      </c>
      <c r="C20" s="7">
        <v>351</v>
      </c>
      <c r="D20" s="7">
        <v>102</v>
      </c>
      <c r="E20" s="7">
        <v>52</v>
      </c>
      <c r="F20" s="7">
        <v>137</v>
      </c>
      <c r="G20" s="7">
        <v>74.599999999999994</v>
      </c>
      <c r="H20" s="7">
        <v>59</v>
      </c>
      <c r="I20" s="7">
        <v>62.353846153846156</v>
      </c>
      <c r="J20" s="7">
        <v>54.853658536585371</v>
      </c>
      <c r="K20" s="7">
        <v>66.034482758620697</v>
      </c>
      <c r="L20" s="7">
        <v>55</v>
      </c>
      <c r="M20" s="7">
        <v>69.412698412698418</v>
      </c>
      <c r="N20" s="7">
        <v>74</v>
      </c>
      <c r="O20" s="7">
        <v>91.882352941176492</v>
      </c>
      <c r="P20" s="7">
        <v>67.266666666666666</v>
      </c>
      <c r="Q20" s="7">
        <v>132</v>
      </c>
      <c r="R20" s="7">
        <v>38.5</v>
      </c>
      <c r="S20" s="7">
        <v>50</v>
      </c>
      <c r="T20" s="7">
        <v>195.5</v>
      </c>
      <c r="U20" s="7">
        <v>40.588235294117652</v>
      </c>
      <c r="V20" s="7">
        <v>75.813559322033896</v>
      </c>
      <c r="W20" s="7">
        <v>115</v>
      </c>
      <c r="X20" s="7">
        <v>117.345</v>
      </c>
      <c r="Y20" s="7">
        <v>86</v>
      </c>
      <c r="Z20" s="7">
        <v>128.26315789473682</v>
      </c>
      <c r="AA20" s="7">
        <v>300.04690897794347</v>
      </c>
      <c r="AB20" s="7">
        <v>38</v>
      </c>
      <c r="AC20" s="7">
        <v>76</v>
      </c>
      <c r="AD20" s="7">
        <v>30</v>
      </c>
      <c r="AE20" s="7">
        <v>119.1272727272727</v>
      </c>
      <c r="AF20" s="7">
        <v>40</v>
      </c>
      <c r="AG20" s="7">
        <v>40</v>
      </c>
      <c r="AH20" s="7">
        <v>309.7209302325582</v>
      </c>
      <c r="AI20" s="7">
        <v>3248.3087699182634</v>
      </c>
      <c r="AJ20" s="6"/>
      <c r="AK20" s="6"/>
    </row>
    <row r="21" spans="2:37" ht="15.75" customHeight="1" x14ac:dyDescent="0.25">
      <c r="B21" s="8" t="s">
        <v>9</v>
      </c>
      <c r="C21" s="7">
        <v>1325</v>
      </c>
      <c r="D21" s="7">
        <v>152.85</v>
      </c>
      <c r="E21" s="7">
        <v>46</v>
      </c>
      <c r="F21" s="7">
        <v>158.66666666666669</v>
      </c>
      <c r="G21" s="7">
        <v>97.73333333333332</v>
      </c>
      <c r="H21" s="7">
        <v>197.61199500000001</v>
      </c>
      <c r="I21" s="7">
        <v>46.507692307692309</v>
      </c>
      <c r="J21" s="7">
        <v>189.58536585365852</v>
      </c>
      <c r="K21" s="7">
        <v>189.86206896551732</v>
      </c>
      <c r="L21" s="7">
        <v>59</v>
      </c>
      <c r="M21" s="7">
        <v>243.99206349206352</v>
      </c>
      <c r="N21" s="7">
        <v>302.60000000000002</v>
      </c>
      <c r="O21" s="7">
        <v>401.88235294117692</v>
      </c>
      <c r="P21" s="7">
        <v>227.29999999999995</v>
      </c>
      <c r="Q21" s="7">
        <v>121.66666666666667</v>
      </c>
      <c r="R21" s="7">
        <v>24.4</v>
      </c>
      <c r="S21" s="7">
        <v>129</v>
      </c>
      <c r="T21" s="7">
        <v>485</v>
      </c>
      <c r="U21" s="7">
        <v>203.80392156862729</v>
      </c>
      <c r="V21" s="7">
        <v>145.98305084745769</v>
      </c>
      <c r="W21" s="7">
        <v>586.5</v>
      </c>
      <c r="X21" s="7">
        <v>313.4049999999998</v>
      </c>
      <c r="Y21" s="7">
        <v>258</v>
      </c>
      <c r="Z21" s="7">
        <v>300.15789473684202</v>
      </c>
      <c r="AA21" s="7">
        <v>1242.8856787822308</v>
      </c>
      <c r="AB21" s="7">
        <v>73.526315789473671</v>
      </c>
      <c r="AC21" s="7">
        <v>129.80000000000001</v>
      </c>
      <c r="AD21" s="7">
        <v>161</v>
      </c>
      <c r="AE21" s="7">
        <v>260.30909090909114</v>
      </c>
      <c r="AF21" s="7">
        <v>81.78947368421052</v>
      </c>
      <c r="AG21" s="7">
        <v>60</v>
      </c>
      <c r="AH21" s="7">
        <v>2691.7009966777509</v>
      </c>
      <c r="AI21" s="7">
        <v>10907.519628222528</v>
      </c>
      <c r="AJ21" s="6"/>
      <c r="AK21" s="6"/>
    </row>
    <row r="22" spans="2:37" ht="15.75" customHeight="1" x14ac:dyDescent="0.25">
      <c r="B22" s="8" t="s">
        <v>8</v>
      </c>
      <c r="C22" s="7">
        <v>3171</v>
      </c>
      <c r="D22" s="7">
        <v>176</v>
      </c>
      <c r="E22" s="7">
        <v>42</v>
      </c>
      <c r="F22" s="7">
        <v>182</v>
      </c>
      <c r="G22" s="7">
        <v>67.86666666666666</v>
      </c>
      <c r="H22" s="7">
        <v>350.36719699999992</v>
      </c>
      <c r="I22" s="7">
        <v>78.553846153846166</v>
      </c>
      <c r="J22" s="7">
        <v>73.756097560975618</v>
      </c>
      <c r="K22" s="7">
        <v>148.08620689655174</v>
      </c>
      <c r="L22" s="7">
        <v>50</v>
      </c>
      <c r="M22" s="7">
        <v>219.30158730158735</v>
      </c>
      <c r="N22" s="7">
        <v>218</v>
      </c>
      <c r="O22" s="7">
        <v>462.79411764705895</v>
      </c>
      <c r="P22" s="7">
        <v>137.26666666666668</v>
      </c>
      <c r="Q22" s="7">
        <v>118.66666666666667</v>
      </c>
      <c r="R22" s="7">
        <v>31</v>
      </c>
      <c r="S22" s="7">
        <v>121</v>
      </c>
      <c r="T22" s="7">
        <v>453.16666666666652</v>
      </c>
      <c r="U22" s="7">
        <v>174.92156862745085</v>
      </c>
      <c r="V22" s="7">
        <v>104.03389830508479</v>
      </c>
      <c r="W22" s="7">
        <v>467.5</v>
      </c>
      <c r="X22" s="7">
        <v>240.8958333333332</v>
      </c>
      <c r="Y22" s="7">
        <v>164</v>
      </c>
      <c r="Z22" s="7">
        <v>154.84210526315789</v>
      </c>
      <c r="AA22" s="7">
        <v>2026.3237030133569</v>
      </c>
      <c r="AB22" s="7">
        <v>67</v>
      </c>
      <c r="AC22" s="7">
        <v>237</v>
      </c>
      <c r="AD22" s="7">
        <v>177</v>
      </c>
      <c r="AE22" s="7">
        <v>123.19999999999997</v>
      </c>
      <c r="AF22" s="7">
        <v>69</v>
      </c>
      <c r="AG22" s="7">
        <v>87</v>
      </c>
      <c r="AH22" s="7">
        <v>1946.3953488372078</v>
      </c>
      <c r="AI22" s="7">
        <v>12139.938176606327</v>
      </c>
      <c r="AJ22" s="6"/>
      <c r="AK22" s="6"/>
    </row>
    <row r="23" spans="2:37" ht="15.75" customHeight="1" x14ac:dyDescent="0.25">
      <c r="B23" s="8" t="s">
        <v>7</v>
      </c>
      <c r="C23" s="7">
        <v>4458</v>
      </c>
      <c r="D23" s="7">
        <v>935.2</v>
      </c>
      <c r="E23" s="7">
        <v>401.2</v>
      </c>
      <c r="F23" s="7">
        <v>652</v>
      </c>
      <c r="G23" s="7">
        <v>518.46666666666613</v>
      </c>
      <c r="H23" s="7">
        <v>1189.6095459999995</v>
      </c>
      <c r="I23" s="7">
        <v>278.64615384615382</v>
      </c>
      <c r="J23" s="7">
        <v>424.19512195121916</v>
      </c>
      <c r="K23" s="7">
        <v>1350.4999999999891</v>
      </c>
      <c r="L23" s="7">
        <v>165</v>
      </c>
      <c r="M23" s="7">
        <v>1104.5396825396829</v>
      </c>
      <c r="N23" s="7">
        <v>945</v>
      </c>
      <c r="O23" s="7">
        <v>2592.8109243697027</v>
      </c>
      <c r="P23" s="7">
        <v>799.83333333333155</v>
      </c>
      <c r="Q23" s="7">
        <v>881.33333333333326</v>
      </c>
      <c r="R23" s="7">
        <v>122.70000000000002</v>
      </c>
      <c r="S23" s="7">
        <v>843</v>
      </c>
      <c r="T23" s="7">
        <v>2024.1666666666638</v>
      </c>
      <c r="U23" s="7">
        <v>565.59803921568687</v>
      </c>
      <c r="V23" s="7">
        <v>599.54237288135778</v>
      </c>
      <c r="W23" s="7">
        <v>2518.5</v>
      </c>
      <c r="X23" s="7">
        <v>1462.4816666666602</v>
      </c>
      <c r="Y23" s="7">
        <v>1027.6666666666665</v>
      </c>
      <c r="Z23" s="7">
        <v>1272.7894736842129</v>
      </c>
      <c r="AA23" s="7">
        <v>6351.6657347003402</v>
      </c>
      <c r="AB23" s="7">
        <v>386.42105263157873</v>
      </c>
      <c r="AC23" s="7">
        <v>920.59999999999991</v>
      </c>
      <c r="AD23" s="7">
        <v>875</v>
      </c>
      <c r="AE23" s="7">
        <v>1250.9999999999961</v>
      </c>
      <c r="AF23" s="7">
        <v>325.47368421052624</v>
      </c>
      <c r="AG23" s="7">
        <v>301</v>
      </c>
      <c r="AH23" s="7">
        <v>11577.083056478696</v>
      </c>
      <c r="AI23" s="7">
        <v>49121.023175845781</v>
      </c>
      <c r="AJ23" s="6"/>
      <c r="AK23" s="6"/>
    </row>
    <row r="24" spans="2:37" ht="15.75" customHeight="1" x14ac:dyDescent="0.25">
      <c r="B24" s="8" t="s">
        <v>6</v>
      </c>
      <c r="C24" s="7">
        <v>7785</v>
      </c>
      <c r="D24" s="7">
        <v>989</v>
      </c>
      <c r="E24" s="7">
        <v>376.6</v>
      </c>
      <c r="F24" s="7">
        <v>1211.6666666666665</v>
      </c>
      <c r="G24" s="7">
        <v>503.93333333333322</v>
      </c>
      <c r="H24" s="7">
        <v>1905.2423490000028</v>
      </c>
      <c r="I24" s="7">
        <v>238.1384615384614</v>
      </c>
      <c r="J24" s="7">
        <v>721.78048780487813</v>
      </c>
      <c r="K24" s="7">
        <v>1242.3965517241315</v>
      </c>
      <c r="L24" s="7">
        <v>185</v>
      </c>
      <c r="M24" s="7">
        <v>2043.6666666666652</v>
      </c>
      <c r="N24" s="7">
        <v>2280.1999999999998</v>
      </c>
      <c r="O24" s="7">
        <v>1859.2521008403189</v>
      </c>
      <c r="P24" s="7">
        <v>1072.6333333333334</v>
      </c>
      <c r="Q24" s="7">
        <v>838.99999999999989</v>
      </c>
      <c r="R24" s="7">
        <v>210.50000000000003</v>
      </c>
      <c r="S24" s="7">
        <v>1025</v>
      </c>
      <c r="T24" s="7">
        <v>2921.3333333333362</v>
      </c>
      <c r="U24" s="7">
        <v>661.06862745097817</v>
      </c>
      <c r="V24" s="7">
        <v>960.23728813559592</v>
      </c>
      <c r="W24" s="7">
        <v>3598.25</v>
      </c>
      <c r="X24" s="7">
        <v>1370.4691666666643</v>
      </c>
      <c r="Y24" s="7">
        <v>1501.6666666666667</v>
      </c>
      <c r="Z24" s="7">
        <v>1244.1052631578955</v>
      </c>
      <c r="AA24" s="7">
        <v>8859.5237651445168</v>
      </c>
      <c r="AB24" s="7">
        <v>347.94736842105254</v>
      </c>
      <c r="AC24" s="7">
        <v>1028.4000000000001</v>
      </c>
      <c r="AD24" s="7">
        <v>1023</v>
      </c>
      <c r="AE24" s="7">
        <v>1583.581818181814</v>
      </c>
      <c r="AF24" s="7">
        <v>678.31578947368416</v>
      </c>
      <c r="AG24" s="7">
        <v>328</v>
      </c>
      <c r="AH24" s="7">
        <v>19512.797342192123</v>
      </c>
      <c r="AI24" s="7">
        <v>70107.706379735144</v>
      </c>
      <c r="AJ24" s="6"/>
      <c r="AK24" s="6"/>
    </row>
    <row r="25" spans="2:37" ht="15.75" customHeight="1" x14ac:dyDescent="0.25">
      <c r="B25" s="8" t="s">
        <v>5</v>
      </c>
      <c r="C25" s="7">
        <v>51</v>
      </c>
      <c r="D25" s="7">
        <v>0</v>
      </c>
      <c r="E25" s="7">
        <v>0</v>
      </c>
      <c r="F25" s="7">
        <v>0</v>
      </c>
      <c r="G25" s="7">
        <v>1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1</v>
      </c>
      <c r="N25" s="7">
        <v>1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1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6</v>
      </c>
      <c r="AB25" s="7">
        <v>1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2</v>
      </c>
      <c r="AI25" s="7">
        <v>64</v>
      </c>
      <c r="AJ25" s="6"/>
      <c r="AK25" s="6"/>
    </row>
    <row r="26" spans="2:37" ht="15.75" customHeight="1" x14ac:dyDescent="0.25">
      <c r="B26" s="8" t="s">
        <v>4</v>
      </c>
      <c r="C26" s="7">
        <v>4326</v>
      </c>
      <c r="D26" s="7">
        <v>197.00000000000091</v>
      </c>
      <c r="E26" s="7">
        <v>125</v>
      </c>
      <c r="F26" s="7">
        <v>194</v>
      </c>
      <c r="G26" s="7">
        <v>534.06666666664296</v>
      </c>
      <c r="H26" s="7">
        <v>185.3671970000014</v>
      </c>
      <c r="I26" s="7">
        <v>57.076923076922185</v>
      </c>
      <c r="J26" s="7">
        <v>195.36585365853625</v>
      </c>
      <c r="K26" s="7">
        <v>875.00000000018736</v>
      </c>
      <c r="L26" s="7">
        <v>49</v>
      </c>
      <c r="M26" s="7">
        <v>586.46825396824897</v>
      </c>
      <c r="N26" s="7">
        <v>1260</v>
      </c>
      <c r="O26" s="7">
        <v>492.57563025212949</v>
      </c>
      <c r="P26" s="7">
        <v>389.80000000000473</v>
      </c>
      <c r="Q26" s="7">
        <v>578.00000000000091</v>
      </c>
      <c r="R26" s="7">
        <v>73.900000000000091</v>
      </c>
      <c r="S26" s="7">
        <v>803</v>
      </c>
      <c r="T26" s="7">
        <v>827.66666666663878</v>
      </c>
      <c r="U26" s="7">
        <v>256.07843137252712</v>
      </c>
      <c r="V26" s="7">
        <v>524.15254237290355</v>
      </c>
      <c r="W26" s="7">
        <v>1070.75</v>
      </c>
      <c r="X26" s="7">
        <v>242.63166666671896</v>
      </c>
      <c r="Y26" s="7">
        <v>350.99999999999818</v>
      </c>
      <c r="Z26" s="7">
        <v>411.31578947366324</v>
      </c>
      <c r="AA26" s="7">
        <v>4770.0006213110246</v>
      </c>
      <c r="AB26" s="7">
        <v>150.10526315789548</v>
      </c>
      <c r="AC26" s="7">
        <v>89.999999999999091</v>
      </c>
      <c r="AD26" s="7">
        <v>397</v>
      </c>
      <c r="AE26" s="7">
        <v>357.23636363633523</v>
      </c>
      <c r="AF26" s="7">
        <v>116.78947368421041</v>
      </c>
      <c r="AG26" s="7">
        <v>85</v>
      </c>
      <c r="AH26" s="7">
        <v>5000.6777408650232</v>
      </c>
      <c r="AI26" s="7">
        <f>SUM(C26:AH26)</f>
        <v>25572.025083829616</v>
      </c>
      <c r="AJ26" s="6"/>
      <c r="AK26" s="6"/>
    </row>
    <row r="27" spans="2:37" s="2" customFormat="1" ht="15.75" customHeight="1" x14ac:dyDescent="0.2">
      <c r="B27" s="5" t="s">
        <v>1</v>
      </c>
      <c r="C27" s="4">
        <f t="shared" ref="C27:AI27" si="0">SUM(C7:C26)</f>
        <v>58393</v>
      </c>
      <c r="D27" s="4">
        <f t="shared" si="0"/>
        <v>7432.7500000000009</v>
      </c>
      <c r="E27" s="4">
        <f t="shared" si="0"/>
        <v>3131.7999999999997</v>
      </c>
      <c r="F27" s="4">
        <f t="shared" si="0"/>
        <v>7390.6666666666679</v>
      </c>
      <c r="G27" s="4">
        <f t="shared" si="0"/>
        <v>5086.1333333333087</v>
      </c>
      <c r="H27" s="4">
        <f t="shared" si="0"/>
        <v>11764.55078699998</v>
      </c>
      <c r="I27" s="4">
        <f t="shared" si="0"/>
        <v>2099.6769230769241</v>
      </c>
      <c r="J27" s="4">
        <f t="shared" si="0"/>
        <v>4357.390243902445</v>
      </c>
      <c r="K27" s="4">
        <f t="shared" si="0"/>
        <v>10284.31034482778</v>
      </c>
      <c r="L27" s="4">
        <f t="shared" si="0"/>
        <v>1564</v>
      </c>
      <c r="M27" s="4">
        <f t="shared" si="0"/>
        <v>12416.603174603153</v>
      </c>
      <c r="N27" s="4">
        <f t="shared" si="0"/>
        <v>13421.8</v>
      </c>
      <c r="O27" s="4">
        <f t="shared" si="0"/>
        <v>16137.042016806585</v>
      </c>
      <c r="P27" s="4">
        <f t="shared" si="0"/>
        <v>6840.5999999999985</v>
      </c>
      <c r="Q27" s="4">
        <f t="shared" si="0"/>
        <v>7093.3333333333348</v>
      </c>
      <c r="R27" s="4">
        <f t="shared" si="0"/>
        <v>1798.6</v>
      </c>
      <c r="S27" s="4">
        <f t="shared" si="0"/>
        <v>7158</v>
      </c>
      <c r="T27" s="4">
        <f t="shared" si="0"/>
        <v>18028.333333333303</v>
      </c>
      <c r="U27" s="4">
        <f t="shared" si="0"/>
        <v>4654.176470588196</v>
      </c>
      <c r="V27" s="4">
        <f t="shared" si="0"/>
        <v>6686.8813559322316</v>
      </c>
      <c r="W27" s="4">
        <f t="shared" si="0"/>
        <v>23296.25</v>
      </c>
      <c r="X27" s="4">
        <f t="shared" si="0"/>
        <v>9818.38083333338</v>
      </c>
      <c r="Y27" s="4">
        <f t="shared" si="0"/>
        <v>9473.9999999999982</v>
      </c>
      <c r="Z27" s="4">
        <f t="shared" si="0"/>
        <v>8525.5789473683963</v>
      </c>
      <c r="AA27" s="4">
        <f t="shared" si="0"/>
        <v>60474.697732215362</v>
      </c>
      <c r="AB27" s="4">
        <f t="shared" si="0"/>
        <v>2640.6842105263172</v>
      </c>
      <c r="AC27" s="4">
        <f t="shared" si="0"/>
        <v>7037.4000000000005</v>
      </c>
      <c r="AD27" s="4">
        <f t="shared" si="0"/>
        <v>7163</v>
      </c>
      <c r="AE27" s="4">
        <f t="shared" si="0"/>
        <v>10753.745454545484</v>
      </c>
      <c r="AF27" s="4">
        <f t="shared" si="0"/>
        <v>3661.0000000000014</v>
      </c>
      <c r="AG27" s="4">
        <f t="shared" si="0"/>
        <v>2530</v>
      </c>
      <c r="AH27" s="4">
        <f t="shared" si="0"/>
        <v>105951.01993355445</v>
      </c>
      <c r="AI27" s="4">
        <f t="shared" si="0"/>
        <v>457065.40509495995</v>
      </c>
      <c r="AJ27" s="3"/>
      <c r="AK27" s="3"/>
    </row>
    <row r="30" spans="2:37" x14ac:dyDescent="0.25">
      <c r="B30" s="1" t="s">
        <v>3</v>
      </c>
    </row>
    <row r="31" spans="2:37" x14ac:dyDescent="0.25">
      <c r="B31" s="1" t="s">
        <v>2</v>
      </c>
    </row>
  </sheetData>
  <mergeCells count="5">
    <mergeCell ref="B1:AI1"/>
    <mergeCell ref="B2:AI2"/>
    <mergeCell ref="B3:AI4"/>
    <mergeCell ref="B5:B6"/>
    <mergeCell ref="C5:AI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Provincia según sección 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Marianelis Guerrero</dc:creator>
  <cp:lastModifiedBy>Eddy Odalix Tejeda Diaz</cp:lastModifiedBy>
  <dcterms:created xsi:type="dcterms:W3CDTF">2021-07-08T16:33:46Z</dcterms:created>
  <dcterms:modified xsi:type="dcterms:W3CDTF">2021-07-12T20:32:39Z</dcterms:modified>
</cp:coreProperties>
</file>