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showInkAnnotation="0" autoCompressPictures="0"/>
  <mc:AlternateContent xmlns:mc="http://schemas.openxmlformats.org/markup-compatibility/2006">
    <mc:Choice Requires="x15">
      <x15ac:absPath xmlns:x15ac="http://schemas.microsoft.com/office/spreadsheetml/2010/11/ac" url="Z:\ONE-Personal\Arnaldo Andres Castillo Mendez\Comision de Etica\1. Administrativo\POA 2023\"/>
    </mc:Choice>
  </mc:AlternateContent>
  <xr:revisionPtr revIDLastSave="0" documentId="13_ncr:1_{10845CE1-482D-4DB9-A950-C3EE10B65B8E}" xr6:coauthVersionLast="47" xr6:coauthVersionMax="47" xr10:uidLastSave="{00000000-0000-0000-0000-000000000000}"/>
  <bookViews>
    <workbookView xWindow="28680" yWindow="-120" windowWidth="29040" windowHeight="15720" tabRatio="500" activeTab="1" xr2:uid="{00000000-000D-0000-FFFF-FFFF00000000}"/>
  </bookViews>
  <sheets>
    <sheet name="Plan Original" sheetId="6" r:id="rId1"/>
    <sheet name="Plan de trabajo 2023" sheetId="1" r:id="rId2"/>
    <sheet name="Hoja1" sheetId="7" r:id="rId3"/>
    <sheet name="Compromisos asumidos" sheetId="5" r:id="rId4"/>
    <sheet name="Hoja3" sheetId="4" state="hidden" r:id="rId5"/>
  </sheets>
  <definedNames>
    <definedName name="Competado" localSheetId="1">'Plan de trabajo 2023'!#REF!</definedName>
    <definedName name="Feccha" localSheetId="1">#REF!</definedName>
    <definedName name="Fecha" localSheetId="1">#REF!</definedName>
    <definedName name="Fechames">#REF!</definedName>
    <definedName name="Fechas" localSheetId="1">#REF!</definedName>
    <definedName name="Fechas">#REF!</definedName>
    <definedName name="mesejec" localSheetId="1">#REF!</definedName>
    <definedName name="mesejec">#REF!</definedName>
    <definedName name="mesesejec" localSheetId="1">#REF!</definedName>
    <definedName name="numeros" localSheetId="1">#REF!</definedName>
    <definedName name="status" localSheetId="1">#REF!</definedName>
    <definedName name="statusvalid" comment="Completado" localSheetId="1">'Plan de trabajo 2023'!#REF!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2" i="7" l="1"/>
  <c r="A7" i="5" l="1"/>
  <c r="A8" i="5" s="1"/>
  <c r="A9" i="5" s="1"/>
  <c r="A10" i="5" s="1"/>
  <c r="A11" i="5" s="1"/>
  <c r="A12" i="5" s="1"/>
  <c r="A13" i="5" s="1"/>
  <c r="A14" i="5" s="1"/>
  <c r="A15" i="5" s="1"/>
  <c r="A16" i="5" s="1"/>
  <c r="A17" i="5" s="1"/>
  <c r="A18" i="5" s="1"/>
  <c r="A19" i="5" s="1"/>
  <c r="A20" i="5" s="1"/>
  <c r="A21" i="5" s="1"/>
  <c r="A22" i="5" s="1"/>
  <c r="A23" i="5" s="1"/>
  <c r="A24" i="5" s="1"/>
  <c r="A25" i="5" s="1"/>
  <c r="A26" i="5" s="1"/>
  <c r="A27" i="5" s="1"/>
  <c r="A28" i="5" s="1"/>
  <c r="A29" i="5" s="1"/>
  <c r="A30" i="5" s="1"/>
  <c r="A31" i="5" s="1"/>
  <c r="A32" i="5" s="1"/>
  <c r="A33" i="5" s="1"/>
  <c r="A34" i="5" s="1"/>
  <c r="A35" i="5" s="1"/>
  <c r="A36" i="5" s="1"/>
  <c r="A37" i="5" s="1"/>
  <c r="A38" i="5" s="1"/>
  <c r="A39" i="5" s="1"/>
  <c r="A40" i="5" s="1"/>
  <c r="A41" i="5" s="1"/>
  <c r="A42" i="5" s="1"/>
  <c r="A43" i="5" s="1"/>
</calcChain>
</file>

<file path=xl/sharedStrings.xml><?xml version="1.0" encoding="utf-8"?>
<sst xmlns="http://schemas.openxmlformats.org/spreadsheetml/2006/main" count="336" uniqueCount="237">
  <si>
    <t>DIRECCIÓN GENERAL DE ÉTICA E INTEGRIDAD GUBERNAMENTAL</t>
  </si>
  <si>
    <t xml:space="preserve">DATOS GENERALES DE LA INSTITUCIÓN </t>
  </si>
  <si>
    <t>Presencial</t>
  </si>
  <si>
    <t>No presencial</t>
  </si>
  <si>
    <t>Mixta</t>
  </si>
  <si>
    <t>Actividad no.</t>
  </si>
  <si>
    <t>Actividad</t>
  </si>
  <si>
    <t>Indicadores</t>
  </si>
  <si>
    <t>Responsable(s)</t>
  </si>
  <si>
    <t>Período a realizarse</t>
  </si>
  <si>
    <t>Meta</t>
  </si>
  <si>
    <t>Cantidad de actividades</t>
  </si>
  <si>
    <t xml:space="preserve">Cantidad de personas </t>
  </si>
  <si>
    <t>T1</t>
  </si>
  <si>
    <t>T2</t>
  </si>
  <si>
    <t>T4</t>
  </si>
  <si>
    <t>T1/T2/T3</t>
  </si>
  <si>
    <t>Todo el año</t>
  </si>
  <si>
    <t>T3</t>
  </si>
  <si>
    <t>T1/T2</t>
  </si>
  <si>
    <t>T1/T3</t>
  </si>
  <si>
    <t>T1/T4</t>
  </si>
  <si>
    <t>T2/T3</t>
  </si>
  <si>
    <t>T2/T4</t>
  </si>
  <si>
    <t>T3/T4</t>
  </si>
  <si>
    <t>T2/T3/T4</t>
  </si>
  <si>
    <t>Actividad continua</t>
  </si>
  <si>
    <t>No Aplica</t>
  </si>
  <si>
    <t>Medios de verificación (evidencias)</t>
  </si>
  <si>
    <t xml:space="preserve">Titular de la institución: </t>
  </si>
  <si>
    <t>Teléfonos:</t>
  </si>
  <si>
    <t>Página Web:</t>
  </si>
  <si>
    <t>PARA LLENADO DE LA CIGN</t>
  </si>
  <si>
    <t xml:space="preserve">Cantidad de Servidores: </t>
  </si>
  <si>
    <t>Comisión de Integridad Gubernamental y Cumplimiento Normativo (CIGCN)</t>
  </si>
  <si>
    <t xml:space="preserve">Institución: </t>
  </si>
  <si>
    <t xml:space="preserve">Sector Gubernamental: </t>
  </si>
  <si>
    <t xml:space="preserve">Objetivo General: </t>
  </si>
  <si>
    <t>Plan de trabajo 2023</t>
  </si>
  <si>
    <t xml:space="preserve">Objetivo: Desarrollar programas, eventos y actividades ludicas que promuevan la interiorizacion de los principios eticos y  valores de integridad.
</t>
  </si>
  <si>
    <t xml:space="preserve">Crear campaña institucional de sensibilización y promoción transversal de los valores  institucionales  por una cultura de integridad. </t>
  </si>
  <si>
    <t>Sumarse a la campaña por la Integridad de DIGEIG.</t>
  </si>
  <si>
    <t xml:space="preserve">Objetivo: Crear la confianza y el clima de integridad que propicie los trabajos de la Comisión de Integridad Gubernamental y Cumplimiento Normativo (CIGCN), por la institucionalización del Sistema de Integridad y sus componentes. </t>
  </si>
  <si>
    <t xml:space="preserve">Objetivo: Desarrollar procesos con la finalidad de implementar estrategias y actividades preventivas de planeación, identificación, evaluación, valoración, tratamiento, seguimiento y difusión de los riesgos de corrupción en la administración pública. </t>
  </si>
  <si>
    <t>Taller sobre evaluación, valoración y priorización del riesgo.</t>
  </si>
  <si>
    <t>Taller sobre Identificación de riesgos de corrupción.</t>
  </si>
  <si>
    <t xml:space="preserve">Taller sobre Planeación de gestión de riesgos de corrupción. </t>
  </si>
  <si>
    <t>Taller sobre tratamiento de riesgos de corrupción.</t>
  </si>
  <si>
    <t>Producto 1 - Cultura de integridad.</t>
  </si>
  <si>
    <t>Producto 2 - Compromisos de alta dirección por la integridad.</t>
  </si>
  <si>
    <t>Producto 3 - Modelo de gestion de riesgos de corrupción</t>
  </si>
  <si>
    <t>Producto 4 - Política Institucional de Integridad y Anticorrupción.</t>
  </si>
  <si>
    <t xml:space="preserve">Objetivo: Establecer estándares conductuales de principios y valores éticos y de integridad para la prevención y mitigación de riesgos de conflictos de interés, soborno, incumplimiento normativo y cualquier otra conducta que genera riesgos de corrupción en la administración. </t>
  </si>
  <si>
    <t>Ciclo de consulta y socialización para la implementación de las Directrices de Conflictos de integridad,</t>
  </si>
  <si>
    <t>Taller para la construcción del Código de Integridad y Conducta.</t>
  </si>
  <si>
    <t>Producto 5- Plan de comunicación y capacitación.</t>
  </si>
  <si>
    <t>Objetivo: Desarrollar estrategias y acciones coordinadas en el marco del sistema de integridad, que permitan a los servidores públicos adquirir competencias y destrezas basadas en principios éticos y valores de integridad</t>
  </si>
  <si>
    <t xml:space="preserve">Talleres la implementación de mecanismos de inducción sobre integridad a los nuevos servidores.
	</t>
  </si>
  <si>
    <t>Actividades de desarrollo y capacidades sobre integridad</t>
  </si>
  <si>
    <t>Actividades de difusión sobre las acciones contenidas en las “Políticas de Integridad” dirigidas a las partes interesadas, entre otras medidas".</t>
  </si>
  <si>
    <t xml:space="preserve">Crear programa interno de formacion para la integridad. </t>
  </si>
  <si>
    <t xml:space="preserve">Descripción de la actividad                     </t>
  </si>
  <si>
    <t xml:space="preserve">-Fotografias y videos promocionando la campaña
-Circular promocionando la campaña
-Captura de pantalla de las redes sociales 
-Correos electronicos promocionando la campaña
-Lista de participantes
</t>
  </si>
  <si>
    <t xml:space="preserve">
-Cantidad de socializaciones realizadas
-Cantidad de servidores públicos impactados
</t>
  </si>
  <si>
    <t xml:space="preserve">
-Campaña desarrollada
-Cantidad de socializaciones realizadas
-Cantidad de servidores públicos impactados
</t>
  </si>
  <si>
    <t xml:space="preserve">Desarrollar acto de lectura y firma del compromiso por la integridad de la máxima autoridad ante todos los servidores públicos de la institución. </t>
  </si>
  <si>
    <t xml:space="preserve">-Fotografias y videos firmando el compromiso
-Captura de pantalla de las redes sociales
-Convocatoria 
-Lista de participantes
</t>
  </si>
  <si>
    <t>-Cantidad de compromisos éticos firmados.</t>
  </si>
  <si>
    <t xml:space="preserve">Auditar que la firma de la maxima autoridad sea realizada conforme al debido proceso, adjuntando los anexos que forma parte del compromiso. Conforme al documento estandarizado. </t>
  </si>
  <si>
    <t>-Auditoria firmada por la CIGCN</t>
  </si>
  <si>
    <t>-Auditoria elaborada por la CIGCN.</t>
  </si>
  <si>
    <t>Elaborar matriz institucional del cumplimiento de las obligaciones de los sujetos obligados a presentar declaracion jurada de bienes. .</t>
  </si>
  <si>
    <t>-Matriz de sujetos obligados a declarar.</t>
  </si>
  <si>
    <t>-Matriz de sujetos obligados a declarar elaborada</t>
  </si>
  <si>
    <t xml:space="preserve">1er Trimestre </t>
  </si>
  <si>
    <t xml:space="preserve">1er, 2do y 3er Trimestre </t>
  </si>
  <si>
    <t>Implementación de la Política Institucional de Integridad y Anticorrupción.</t>
  </si>
  <si>
    <t xml:space="preserve"> Taller sobre seguimiento y monitoreo de riesgos de corrupción.</t>
  </si>
  <si>
    <t>Implementación del modelo de gestión de riesgos de corrupción.</t>
  </si>
  <si>
    <t xml:space="preserve">-Convocatoria 
-Lista de participantes
</t>
  </si>
  <si>
    <t>Actividad consolidada</t>
  </si>
  <si>
    <t>Instituciones</t>
  </si>
  <si>
    <t>Observaciones</t>
  </si>
  <si>
    <t>Evento Institucional para lectura y firma del compromiso ético de las MAE</t>
  </si>
  <si>
    <t>Taller para mitigación de riesgo de corrupción</t>
  </si>
  <si>
    <t>DGII, Dirección General de Pasaporte, INESPRE, MITUR, FEDA, INAGUJA</t>
  </si>
  <si>
    <t>Capacitación a los colaboradores</t>
  </si>
  <si>
    <t>DGII</t>
  </si>
  <si>
    <t>INFOTEP</t>
  </si>
  <si>
    <t>Capsulas mensuales con información que incrementen los valores y mitiguen riesgos de corrupción</t>
  </si>
  <si>
    <t>Prevista para la semana de la seguridad vial</t>
  </si>
  <si>
    <t>Campaña de capacitación dirigida a los hijos de colaboradores</t>
  </si>
  <si>
    <t>Campaña de limpieza playas, higiene ambiental</t>
  </si>
  <si>
    <t>Realizando talleres, actividades lúdicas, y reuniones mensuales</t>
  </si>
  <si>
    <t>Hacer campaña de publicidad interna sobre la aplicación de la integridad y transparencia</t>
  </si>
  <si>
    <t>Crear conciencia sobre aplicar valores para modelar una conducta apegada a los valores institucionales.</t>
  </si>
  <si>
    <t>Extensión del compromiso ético a los directores, financieros y gestos de activo fijos</t>
  </si>
  <si>
    <t>IDECOP</t>
  </si>
  <si>
    <t xml:space="preserve">Evaluación y seguimiento de la aplicación de las normas y políticas de conducta, integridad y ética cada año </t>
  </si>
  <si>
    <t>DIGECINE, IDECOP, MINERD/DIGEPRES/MEPYP, CNZFE-MIMARENA</t>
  </si>
  <si>
    <t>Promover los trabajos de recolección de materiales desechables</t>
  </si>
  <si>
    <t>Sensibilización en las gobernaciones sobre materia de control</t>
  </si>
  <si>
    <t>Involucrar al sector empleador en la promoción y desarrollo de la olimpiada nacional de recolección de materiales reciclables</t>
  </si>
  <si>
    <t>Resolución para establecer plazo de respuesta interna</t>
  </si>
  <si>
    <t>MIDEREC</t>
  </si>
  <si>
    <t>Establecer mecanismos que especifiquen reducción de fondos</t>
  </si>
  <si>
    <t>Hacer una capacitación sobre colusión en las contrataciones públicas con PROCOMPETENCIA, utilizando la plataforma de INFOTEP.</t>
  </si>
  <si>
    <t>PROCOMPETENCIA/ INFOTEP</t>
  </si>
  <si>
    <t>Insertar el tema de CONDUCE con integridad y seguridad vial como parte del módulo de formación humana del INFOTEP.</t>
  </si>
  <si>
    <t>INTRANT</t>
  </si>
  <si>
    <t>Crear sellos, tarjetas, estampillas alegóricas a temas de ética e integridad, deporte, recursos naturales y capacitación magisterial.</t>
  </si>
  <si>
    <t>INPOSDOM</t>
  </si>
  <si>
    <t xml:space="preserve">Realizar una premiación donde la máxima autoridad reconozca a los colaboradores que mejor represente los valores institucionales. </t>
  </si>
  <si>
    <t xml:space="preserve">FEDA, INAGUJA, </t>
  </si>
  <si>
    <t>Realizar talleres sobre la ley 02-2021</t>
  </si>
  <si>
    <t>FEDA</t>
  </si>
  <si>
    <t>Realizar Charla sobre la integridad en el consumo de Recursos hidroeléctrico</t>
  </si>
  <si>
    <t>INAZUCAR, EDENORTE</t>
  </si>
  <si>
    <t>Apoyo logístico con DIGEPRES</t>
  </si>
  <si>
    <t>Completar borrador de indicaciones a tomar, socializando con los demás miembros de la comisión y a lo interno de la institución.</t>
  </si>
  <si>
    <t>SIUBEN</t>
  </si>
  <si>
    <t xml:space="preserve">Buenas prácticas, presentación a SIUBEN, ONAPI, Tesorería Nacional </t>
  </si>
  <si>
    <t>SENASA</t>
  </si>
  <si>
    <t xml:space="preserve">Incluir en el POA y Presupuesto de 2023 la implementación de la Norma ISO 37001 para las áreas de compras, sanciones y prevención de lavado de activos </t>
  </si>
  <si>
    <t>SB</t>
  </si>
  <si>
    <t>Meteorología como órgano técnico científico asume el compromiso de remitirle al Estado del Tiempo a las instituciones para las actividades que realicen con el fin de que estas les sean realizados. Eje principal:  prevención charla sobre los valores a lo interno de la Institución</t>
  </si>
  <si>
    <t>ONAMET</t>
  </si>
  <si>
    <t xml:space="preserve">Jornada de Limpieza en las Playas.  </t>
  </si>
  <si>
    <t>DGBN, DIECOM</t>
  </si>
  <si>
    <t>Ayudas comunitarias (alimentos, medicamentos y ropa)</t>
  </si>
  <si>
    <t>DIECOM</t>
  </si>
  <si>
    <t>PROMESCAL, OMSA, Plan Social</t>
  </si>
  <si>
    <t xml:space="preserve">Jornada de limpieza de costas </t>
  </si>
  <si>
    <t>DIECOM, Comedores económicos, medio ambiente, siuben, (ACUARIO NACIONAL, COE, MEDIO AMBIENTE)</t>
  </si>
  <si>
    <t xml:space="preserve">Medio ambiente  </t>
  </si>
  <si>
    <t>Rally en Valores (Reforzamiento Institucional)</t>
  </si>
  <si>
    <t>CNZFE-JARDIN BOTANICO</t>
  </si>
  <si>
    <t>Encuestas de Integridad</t>
  </si>
  <si>
    <t>CNZFE</t>
  </si>
  <si>
    <t>Operativo de Limpieza y forestación</t>
  </si>
  <si>
    <t>DIGECAC, DGDF/DGBN/DGCINE/DIECOM</t>
  </si>
  <si>
    <t>Cine Sobre Ruedas</t>
  </si>
  <si>
    <t>DGCINE</t>
  </si>
  <si>
    <t xml:space="preserve">Operativo entrega raciones cruda a zona vulnerables </t>
  </si>
  <si>
    <t>Plan social, gabinete social.</t>
  </si>
  <si>
    <t>Trabajar en conjunto</t>
  </si>
  <si>
    <t xml:space="preserve">No. </t>
  </si>
  <si>
    <t>Cantidad de instituciones comprometidas</t>
  </si>
  <si>
    <t>Dar seguimiento a los acuerdos de mejora, conducta, bienes Inmuebles.</t>
  </si>
  <si>
    <t>Compromisos asumidos en la mesa de trabajo del 
taller de conformación para el plan de trabajo de las CIGCN y oficiales de integridad 2023</t>
  </si>
  <si>
    <t>DGII, Dirección General de Pasaporte, INESPRE, DIGEIG, IDECOOP, Ministerio de Economía, Ministerio de Medio Ambiente y Ministerio de Relaciones Exteriores, Tesorería Nacional, ONAPI</t>
  </si>
  <si>
    <t>Socialización de la importancia y aplicación de estas.</t>
  </si>
  <si>
    <t>Capacitación a las CIGCN y OIG normas ISO</t>
  </si>
  <si>
    <t>Todas las CIGCN y OIG</t>
  </si>
  <si>
    <t>Creación de audiovisual dirigido por las CIGCN  y OIG</t>
  </si>
  <si>
    <t xml:space="preserve"> Crear campaña educativa sobre valores íntegros, derechos ciudadanos.</t>
  </si>
  <si>
    <t>DGBN, DIECOM, MITUR, Dirección General de Pasaporte, INESPRE, DIGEIG, IDECOOP, Ministerio de Economía, Ministerio de Medio Ambiente y Ministerio de Relaciones Exteriores, FEDA, FONPER, INAGUJA, Ministerio Administrativo de la Presidencia, INAP, MAP, INFOTEP, Tesorería Nacional, ONAPI, ONAMET, Consejo Nacional para el VIH SIDA, CNZFE, JARDIN BOTANICO, DGDF.</t>
  </si>
  <si>
    <t xml:space="preserve">Con el fin de impactar a los colaboradores y estudiantes técnicos </t>
  </si>
  <si>
    <t>Realizar la campaña CONDUCE CON INTEGRIDAD dirigida por el INTRANT, utilizando las redes sociales.</t>
  </si>
  <si>
    <t>Con el fin de crear conciencia</t>
  </si>
  <si>
    <t>DGBN, INFOTEP</t>
  </si>
  <si>
    <t>Comedores Económicos, Medio Ambiente, SIUBEN</t>
  </si>
  <si>
    <t>Capacitación constante a los colaboradores</t>
  </si>
  <si>
    <t>DGM, Dirección General de Pasaporte, INESPRE, INFOTEP, MITUR, FEDA, INAGUJA, INAZUCAR, ONAMET, DGBN, CNZFE, JARDIN BOTANICO, DIECOM</t>
  </si>
  <si>
    <t>DGM, DGII, Dirección General de Pasaporte, INESPRE, DIGEIG, IDECOOP, Ministerio de Economía, Ministerio de Medio Ambiente,  Ministerio de Relaciones Exteriores, FEDA, FONPER, INAGUJA, Ministerio Administrativo de la Presidencia, SeNaSa, Onapi, CNZFE, JARDIN BOTANICO</t>
  </si>
  <si>
    <t>Rendición de cuenta de lo que realizan las CIGCN y OIG</t>
  </si>
  <si>
    <t>DGM, DGII, Dirección General de Pasaporte, INESPRE, DIGEIG, IDECOOP, Ministerio de Economía, Ministerio de Medio Ambiente y Ministerio de Relaciones Exteriores, FEDA, FONPER, INAGUJA, Ministerio Administrativo de la Presidencia, Compras y contrataciones</t>
  </si>
  <si>
    <t>Actividad realizada para crear confianza en la institución, siendo un referente para los estándares de integridad y dar a conocer los trabajos de las CIGCN y OIG</t>
  </si>
  <si>
    <t>Impulsar a los artistas a crear obras con materiales reciclables</t>
  </si>
  <si>
    <t xml:space="preserve">Ministerio de Cultura, Dirección General de Compras y contrataciones, Ministerio Agricultura, Ministerio de Deporte, Ministerio de Salud Pública, Ministerio de Medio Ambiente, </t>
  </si>
  <si>
    <t>Ministerio de Interior y Policía</t>
  </si>
  <si>
    <t>Capacitación para las CIGCN y OIG de la ley 340-06</t>
  </si>
  <si>
    <t>Dirección General de Compras y Contrataciones</t>
  </si>
  <si>
    <t xml:space="preserve">Ministerio de Trabajo en colaboración con Ministerio de Deporte, Ministerio de Agricultura, Ministerio de Cultura, Ministerio de Salud Pública, Ministerio de Turismo, Ministerio de Medio Ambiente, Alcaldías Municipales. </t>
  </si>
  <si>
    <t>INAFOCAM, INEFI</t>
  </si>
  <si>
    <t xml:space="preserve">Capacitación a maestros y a estudiantes en el área de educación física </t>
  </si>
  <si>
    <t>Institución: OFICINA NACIONAL DE ESTADISTICAS (ONE)</t>
  </si>
  <si>
    <t>Titular de la institución: MIOSOTIS MERCELIA RIVAS PEÑA</t>
  </si>
  <si>
    <t>Página Web: www.one.gob.do</t>
  </si>
  <si>
    <t>Teléfonos: 809-682-7777</t>
  </si>
  <si>
    <t>Lea Payano</t>
  </si>
  <si>
    <t>En el marco del viernes temático, promover los valores de integridad reconocidos por esta institución</t>
  </si>
  <si>
    <t>De acuerdo a las invitaciones oficiales de la DIGEIG, participar en sus actividades, enviando de manera alternada a cada mienbro de la comisión en representacion de la misma y de la institución. Ademas, monitoriar el o los valores de integridad que esten haciendo alusividad para homologarlo con las actividades internas de la institución</t>
  </si>
  <si>
    <t>Esto dependería de la cantidad de actividades que haga la DIGEIG, pudieramos poner un porcentaje.</t>
  </si>
  <si>
    <t>Celebración de los dias alusivos a los valores de transparencia e integridad</t>
  </si>
  <si>
    <t>Colocar ´publicidad alusiva a los valores de ese dia, y enviar circulares digitales a los colaboradores y colaboradoras de la institucion</t>
  </si>
  <si>
    <t>Ver calendario</t>
  </si>
  <si>
    <t>-Cantidad de compromisos éticos firmados. '-Auditoria elaborada por la CIGCN.</t>
  </si>
  <si>
    <t>Elaboración e Implementación del modelo de gestión de riesgos de corrupción.</t>
  </si>
  <si>
    <t>2do trimestre</t>
  </si>
  <si>
    <t xml:space="preserve">3er y 4to Trimestre </t>
  </si>
  <si>
    <t xml:space="preserve">4to Trimestre </t>
  </si>
  <si>
    <t xml:space="preserve">2do, 3er y 4to Trimestre </t>
  </si>
  <si>
    <t xml:space="preserve">
-Cantidad de socializaciones realizadas
-Cantidad de servidores públicos alcanzados
</t>
  </si>
  <si>
    <t xml:space="preserve">
-Cantidad de socializaciones realizadas
-Cantidad de servidores públicos alcanzados</t>
  </si>
  <si>
    <t xml:space="preserve">-Fotografias y videos promocionando valores de integridad
-Circular promocionando valores de integridad
-Captura de pantalla de las redes sociales 
-Correos electronicos promocionando valores de integridad
</t>
  </si>
  <si>
    <t xml:space="preserve">
-Cantidad de publicaciones
-Cantidad de publicaciones enviadas electronicamente
-Cantidad de servidores públicos alcanzados
</t>
  </si>
  <si>
    <t>Yumirca Matos</t>
  </si>
  <si>
    <t>Celebracion del Dia Nacional de la Integridad</t>
  </si>
  <si>
    <t xml:space="preserve">-Fotografias y videos promocionando la actividad
-Captura de pantalla de las redes sociales 
-Correos electronicos promocionando el viernes temático al personal
</t>
  </si>
  <si>
    <t>Cantidad de servidores publicos participantes</t>
  </si>
  <si>
    <t xml:space="preserve">- Matriz de embajadores y embajadoras por departamento 
-Comunicaciones 
</t>
  </si>
  <si>
    <t xml:space="preserve">
-Cantidad de socializaciones realizadas
-Fotografías de embajadoras y embajadores</t>
  </si>
  <si>
    <t>Arnaldo Castillo</t>
  </si>
  <si>
    <t>1ro y 3er trimestre</t>
  </si>
  <si>
    <t xml:space="preserve">-Fotografias y videos de la ratificación y proceso de audotoria del compromiso ético. 
-Auditoría firmada por la CIGCN
</t>
  </si>
  <si>
    <t>Rosanna Colón</t>
  </si>
  <si>
    <t>Realizar taller para habilitar a la CIGCN con las capacidades y herramienta para construir un Código de Integridad y conducta para la institución</t>
  </si>
  <si>
    <t xml:space="preserve">
-Cantidad de socializaciones realizadas
-Cantidad de servidores públicos Alcanzados
</t>
  </si>
  <si>
    <t>Maria Nin</t>
  </si>
  <si>
    <t>Schneidder Diudonne</t>
  </si>
  <si>
    <t>Se ejecutaran talleres para los nuevos miembros de la institución para ser inducidos en valores de integridad</t>
  </si>
  <si>
    <t>Divina Bernard</t>
  </si>
  <si>
    <t xml:space="preserve">
-Cantidad de socializaciones realizadas
-Cantidad de servidores públicos alcanzado
</t>
  </si>
  <si>
    <t>-Convocatoria 
-Lista de participantes
Modelo de gestión de riesgo de corrupción</t>
  </si>
  <si>
    <t>Raul Derisme</t>
  </si>
  <si>
    <t>Participar en los talleres impartidos por la DIGEIG</t>
  </si>
  <si>
    <t xml:space="preserve">-Fotografias y videos firmando de los participantes en la actividad
-Captura de pantalla de las redes sociales
-Convocatoria 
-Lista de participantes
</t>
  </si>
  <si>
    <t>1er, 2do y 3er Trimestre</t>
  </si>
  <si>
    <t>Eddy Lantigua</t>
  </si>
  <si>
    <t>Se reproducirán las campañas de la DIGEIG en las pantallas ubicadas en las áreas comunes de la institución. Además, se homologarán los valores de integridad con publicaciones internas que serán difundidas vía redes sociales de la institución y al personal a través de correo electrónico institucional. Además, estará presente la CIGCN en representación o en pleno en las actividades de la DIGEIG.</t>
  </si>
  <si>
    <t>Utilizar la publicidad institucional para promocionar los diferentes valores de integridad de la institución y fomentar el comportamiento integro de los servidores.</t>
  </si>
  <si>
    <t>Celebrar en el marco del viernes temático del mes de abril, el día Nacional de la Integridad, con actividades lúdicas a los valores de integridad.</t>
  </si>
  <si>
    <t>Se seleccionará un colaborador o colaboradora que será el embajador o embajadora de integridad en su respectivo departamento siendo entes multiplicadores de las acciones de la comisión por un período de seis meses</t>
  </si>
  <si>
    <t>Designación del embajador o  embajadora de integridad</t>
  </si>
  <si>
    <t xml:space="preserve">Ratificación del compromiso ético de la máxima autoridad y auditar que la firma de la máxima autoridad sea realizada conforme al debido proceso, adjuntando los anexos que forma parte del compromiso. </t>
  </si>
  <si>
    <t>Se realizará acto de ratificación y auditoria de manera conjunta sobre la ratificación del compromiso ético de la máxima autoridad de la institución ante el CIGCN</t>
  </si>
  <si>
    <t>Elaborar matriz institucional del cumplimiento de las obligaciones de los sujetos obligados a presentar declaración jurada de bienes.</t>
  </si>
  <si>
    <t xml:space="preserve">Realizar matriz de verificación del cumplimiento de presentación de la declaración jurada de bienes de los sujetos obligados de esta institución </t>
  </si>
  <si>
    <t>Con la colaboración de consultores de la DIGEIG, se realizara y se implementará un modelo de gestión de riesgo de corrupción a partir del emitido por el órgano rector.</t>
  </si>
  <si>
    <t>La CIGCN en pleno o por representación según indique el órgano rector, se sumará a las actividades de capacitación realizadas por la DIGEIG en especial a las relativas a gestión de riesgo</t>
  </si>
  <si>
    <t>Charlas y talleres de socialización de valores de integridad de ayuden al desarrollo de capacidades y buen comportamiento en los servidores públicos</t>
  </si>
  <si>
    <t>Someterlo a votación</t>
  </si>
  <si>
    <t xml:space="preserve">Elaboración del Código de Integridad </t>
  </si>
  <si>
    <t>Ponerle el nombre de como lo entregamos</t>
  </si>
  <si>
    <r>
      <t xml:space="preserve">Taller para la </t>
    </r>
    <r>
      <rPr>
        <u/>
        <sz val="12"/>
        <color rgb="FFFF0000"/>
        <rFont val="Arial"/>
        <family val="2"/>
      </rPr>
      <t xml:space="preserve">construcción </t>
    </r>
    <r>
      <rPr>
        <sz val="12"/>
        <color theme="1"/>
        <rFont val="Arial"/>
        <family val="2"/>
      </rPr>
      <t>presentación del Código de Integridad y Conducta.</t>
    </r>
  </si>
  <si>
    <t>Eliminar construcción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</si>
</sst>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C0A]mmmm\-yy;@"/>
  </numFmts>
  <fonts count="25" x14ac:knownFonts="1">
    <font>
      <sz val="12"/>
      <color theme="1"/>
      <name val="Calibri"/>
      <family val="2"/>
      <scheme val="minor"/>
    </font>
    <font>
      <sz val="11"/>
      <color theme="1"/>
      <name val="Calibri"/>
      <family val="2"/>
      <scheme val="minor"/>
    </font>
    <font>
      <sz val="11"/>
      <name val="Arial"/>
      <family val="2"/>
    </font>
    <font>
      <b/>
      <sz val="18"/>
      <name val="Arial"/>
      <family val="2"/>
    </font>
    <font>
      <b/>
      <sz val="12"/>
      <name val="Arial"/>
      <family val="2"/>
    </font>
    <font>
      <sz val="8"/>
      <name val="Calibri"/>
      <family val="2"/>
    </font>
    <font>
      <b/>
      <sz val="14"/>
      <name val="Arial"/>
      <family val="2"/>
    </font>
    <font>
      <b/>
      <sz val="10"/>
      <name val="Arial"/>
      <family val="2"/>
    </font>
    <font>
      <sz val="11"/>
      <color theme="1"/>
      <name val="Arial"/>
      <family val="2"/>
    </font>
    <font>
      <b/>
      <sz val="11"/>
      <color theme="1"/>
      <name val="Arial"/>
      <family val="2"/>
    </font>
    <font>
      <sz val="12"/>
      <color theme="1"/>
      <name val="Arial"/>
      <family val="2"/>
    </font>
    <font>
      <b/>
      <sz val="14"/>
      <color theme="0"/>
      <name val="Arial"/>
      <family val="2"/>
    </font>
    <font>
      <b/>
      <sz val="12"/>
      <color theme="0"/>
      <name val="Arial"/>
      <family val="2"/>
    </font>
    <font>
      <b/>
      <sz val="12"/>
      <color theme="1"/>
      <name val="Arial"/>
      <family val="2"/>
    </font>
    <font>
      <b/>
      <sz val="18"/>
      <color theme="8" tint="-0.499984740745262"/>
      <name val="Arial"/>
      <family val="2"/>
    </font>
    <font>
      <sz val="18"/>
      <name val="Arial"/>
      <family val="2"/>
    </font>
    <font>
      <sz val="10"/>
      <name val="Arial"/>
      <family val="2"/>
    </font>
    <font>
      <b/>
      <sz val="11"/>
      <name val="Arial"/>
      <family val="2"/>
    </font>
    <font>
      <b/>
      <sz val="11"/>
      <color rgb="FFFFFFFF"/>
      <name val="Calibri"/>
      <family val="2"/>
      <scheme val="minor"/>
    </font>
    <font>
      <sz val="9"/>
      <color theme="1"/>
      <name val="Calibri"/>
      <family val="2"/>
      <scheme val="minor"/>
    </font>
    <font>
      <sz val="9"/>
      <color rgb="FF000000"/>
      <name val="Calibri"/>
      <family val="2"/>
      <scheme val="minor"/>
    </font>
    <font>
      <b/>
      <sz val="12"/>
      <color theme="0"/>
      <name val="Calibri"/>
      <family val="2"/>
      <scheme val="minor"/>
    </font>
    <font>
      <b/>
      <sz val="18"/>
      <color theme="1"/>
      <name val="Calibri"/>
      <family val="2"/>
      <scheme val="minor"/>
    </font>
    <font>
      <sz val="12"/>
      <name val="Arial"/>
      <family val="2"/>
    </font>
    <font>
      <u/>
      <sz val="12"/>
      <color rgb="FFFF0000"/>
      <name val="Arial"/>
      <family val="2"/>
    </font>
  </fonts>
  <fills count="7">
    <fill>
      <patternFill patternType="none"/>
    </fill>
    <fill>
      <patternFill patternType="gray125"/>
    </fill>
    <fill>
      <patternFill patternType="solid">
        <fgColor theme="0"/>
        <bgColor indexed="64"/>
      </patternFill>
    </fill>
    <fill>
      <patternFill patternType="solid">
        <fgColor theme="8" tint="-0.249977111117893"/>
        <bgColor indexed="64"/>
      </patternFill>
    </fill>
    <fill>
      <patternFill patternType="solid">
        <fgColor theme="8" tint="0.79998168889431442"/>
        <bgColor indexed="64"/>
      </patternFill>
    </fill>
    <fill>
      <patternFill patternType="solid">
        <fgColor rgb="FF002060"/>
        <bgColor indexed="64"/>
      </patternFill>
    </fill>
    <fill>
      <patternFill patternType="solid">
        <fgColor rgb="FFFFFF00"/>
        <bgColor indexed="64"/>
      </patternFill>
    </fill>
  </fills>
  <borders count="30">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right style="medium">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double">
        <color indexed="64"/>
      </bottom>
      <diagonal/>
    </border>
    <border>
      <left style="thin">
        <color indexed="64"/>
      </left>
      <right style="medium">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diagonal/>
    </border>
    <border>
      <left style="thin">
        <color indexed="64"/>
      </left>
      <right/>
      <top/>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s>
  <cellStyleXfs count="1">
    <xf numFmtId="0" fontId="0" fillId="0" borderId="0"/>
  </cellStyleXfs>
  <cellXfs count="100">
    <xf numFmtId="0" fontId="0" fillId="0" borderId="0" xfId="0"/>
    <xf numFmtId="0" fontId="8" fillId="0" borderId="0" xfId="0" applyFont="1" applyAlignment="1">
      <alignment vertical="center" wrapText="1"/>
    </xf>
    <xf numFmtId="0" fontId="8" fillId="0" borderId="0" xfId="0" applyFont="1" applyBorder="1" applyAlignment="1">
      <alignment vertical="center" wrapText="1"/>
    </xf>
    <xf numFmtId="0" fontId="2" fillId="2" borderId="0" xfId="0" applyFont="1" applyFill="1" applyBorder="1" applyAlignment="1" applyProtection="1">
      <alignment horizontal="center" vertical="center" wrapText="1"/>
    </xf>
    <xf numFmtId="0" fontId="9" fillId="0" borderId="0" xfId="0" applyFont="1" applyAlignment="1">
      <alignment vertical="center" wrapText="1"/>
    </xf>
    <xf numFmtId="0" fontId="8" fillId="0" borderId="0" xfId="0" applyNumberFormat="1" applyFont="1" applyAlignment="1">
      <alignment vertical="center" wrapText="1"/>
    </xf>
    <xf numFmtId="0" fontId="2" fillId="0" borderId="0" xfId="0" applyFont="1" applyAlignment="1">
      <alignment vertical="center" wrapText="1"/>
    </xf>
    <xf numFmtId="164" fontId="8" fillId="0" borderId="0" xfId="0" applyNumberFormat="1" applyFont="1" applyAlignment="1">
      <alignment horizontal="center" vertical="center" wrapText="1"/>
    </xf>
    <xf numFmtId="0" fontId="8" fillId="0" borderId="0" xfId="0" applyFont="1" applyAlignment="1">
      <alignment horizontal="center" vertical="center" wrapText="1"/>
    </xf>
    <xf numFmtId="0" fontId="3" fillId="2" borderId="0" xfId="0" applyNumberFormat="1" applyFont="1" applyFill="1" applyBorder="1" applyAlignment="1" applyProtection="1">
      <alignment horizontal="center" vertical="center" wrapText="1"/>
    </xf>
    <xf numFmtId="164" fontId="3" fillId="2" borderId="0" xfId="0" applyNumberFormat="1" applyFont="1" applyFill="1" applyBorder="1" applyAlignment="1" applyProtection="1">
      <alignment horizontal="center" vertical="center" wrapText="1"/>
    </xf>
    <xf numFmtId="0" fontId="3" fillId="2" borderId="0" xfId="0" applyFont="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6" fillId="0" borderId="0" xfId="0" applyFont="1" applyAlignment="1">
      <alignment vertical="center" wrapText="1"/>
    </xf>
    <xf numFmtId="0" fontId="17" fillId="0" borderId="0" xfId="0" applyFont="1" applyAlignment="1">
      <alignment vertical="center" wrapText="1"/>
    </xf>
    <xf numFmtId="0" fontId="2" fillId="0" borderId="0" xfId="0" applyFont="1" applyBorder="1" applyAlignment="1">
      <alignment vertical="center" wrapText="1"/>
    </xf>
    <xf numFmtId="0" fontId="10" fillId="0" borderId="2" xfId="0" applyFont="1" applyFill="1" applyBorder="1" applyAlignment="1">
      <alignment horizontal="center" vertical="center" wrapText="1"/>
    </xf>
    <xf numFmtId="0" fontId="3" fillId="2" borderId="0" xfId="0" applyFont="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3" fillId="0" borderId="2" xfId="0" applyFont="1" applyFill="1" applyBorder="1" applyAlignment="1">
      <alignment horizontal="center" vertical="center" wrapText="1"/>
    </xf>
    <xf numFmtId="0" fontId="10" fillId="0" borderId="2" xfId="0" applyFont="1" applyFill="1" applyBorder="1" applyAlignment="1">
      <alignment horizontal="left" vertical="center" wrapText="1"/>
    </xf>
    <xf numFmtId="0" fontId="8" fillId="0" borderId="2" xfId="0" applyFont="1" applyBorder="1" applyAlignment="1">
      <alignment horizontal="center" vertical="center" wrapText="1"/>
    </xf>
    <xf numFmtId="0" fontId="8" fillId="0" borderId="0" xfId="0" applyFont="1" applyFill="1" applyBorder="1" applyAlignment="1">
      <alignment vertical="center" wrapText="1"/>
    </xf>
    <xf numFmtId="0" fontId="2" fillId="0" borderId="0" xfId="0" applyFont="1" applyFill="1" applyBorder="1" applyAlignment="1">
      <alignment vertical="center" wrapText="1"/>
    </xf>
    <xf numFmtId="0" fontId="7" fillId="2" borderId="25" xfId="0" applyNumberFormat="1" applyFont="1" applyFill="1" applyBorder="1" applyAlignment="1">
      <alignment horizontal="center" vertical="center" wrapText="1"/>
    </xf>
    <xf numFmtId="0" fontId="7" fillId="2" borderId="24" xfId="0" applyNumberFormat="1" applyFont="1" applyFill="1" applyBorder="1" applyAlignment="1">
      <alignment horizontal="center" vertical="center" wrapText="1"/>
    </xf>
    <xf numFmtId="0" fontId="1" fillId="0" borderId="0" xfId="0" applyFont="1" applyAlignment="1">
      <alignment vertical="center"/>
    </xf>
    <xf numFmtId="0" fontId="10" fillId="2" borderId="2" xfId="0" applyFont="1" applyFill="1" applyBorder="1" applyAlignment="1">
      <alignment horizontal="left" vertical="center" wrapText="1"/>
    </xf>
    <xf numFmtId="0" fontId="13" fillId="2" borderId="2" xfId="0" applyFont="1" applyFill="1" applyBorder="1" applyAlignment="1">
      <alignment horizontal="center" vertical="center" wrapText="1"/>
    </xf>
    <xf numFmtId="0" fontId="10" fillId="2" borderId="3" xfId="0" applyFont="1" applyFill="1" applyBorder="1" applyAlignment="1">
      <alignment horizontal="left" vertical="center" wrapText="1"/>
    </xf>
    <xf numFmtId="0" fontId="10" fillId="2" borderId="2" xfId="0" quotePrefix="1" applyFont="1" applyFill="1" applyBorder="1" applyAlignment="1">
      <alignment horizontal="left" vertical="center" wrapText="1"/>
    </xf>
    <xf numFmtId="0" fontId="10" fillId="0" borderId="2" xfId="0" applyFont="1" applyBorder="1" applyAlignment="1">
      <alignment vertical="center" wrapText="1"/>
    </xf>
    <xf numFmtId="0" fontId="10" fillId="2" borderId="3" xfId="0" quotePrefix="1" applyFont="1" applyFill="1" applyBorder="1" applyAlignment="1">
      <alignment vertical="center" wrapText="1"/>
    </xf>
    <xf numFmtId="0" fontId="10" fillId="0" borderId="2" xfId="0" quotePrefix="1" applyFont="1" applyFill="1" applyBorder="1" applyAlignment="1">
      <alignment horizontal="left" vertical="center" wrapText="1"/>
    </xf>
    <xf numFmtId="0" fontId="18" fillId="5" borderId="28" xfId="0" applyFont="1" applyFill="1" applyBorder="1" applyAlignment="1">
      <alignment horizontal="center" vertical="center" wrapText="1"/>
    </xf>
    <xf numFmtId="0" fontId="19" fillId="2" borderId="29" xfId="0" applyFont="1" applyFill="1" applyBorder="1" applyAlignment="1">
      <alignment horizontal="center" vertical="center" wrapText="1"/>
    </xf>
    <xf numFmtId="0" fontId="19" fillId="2" borderId="29" xfId="0" applyFont="1" applyFill="1" applyBorder="1" applyAlignment="1">
      <alignment vertical="center" wrapText="1"/>
    </xf>
    <xf numFmtId="0" fontId="20" fillId="2" borderId="29" xfId="0" applyFont="1" applyFill="1" applyBorder="1" applyAlignment="1">
      <alignment horizontal="center" vertical="center" wrapText="1"/>
    </xf>
    <xf numFmtId="0" fontId="20" fillId="2" borderId="29" xfId="0" applyFont="1" applyFill="1" applyBorder="1" applyAlignment="1">
      <alignment vertical="center" wrapText="1"/>
    </xf>
    <xf numFmtId="0" fontId="21" fillId="5" borderId="27" xfId="0" applyFont="1" applyFill="1" applyBorder="1"/>
    <xf numFmtId="0" fontId="0" fillId="2" borderId="27" xfId="0" applyFill="1" applyBorder="1"/>
    <xf numFmtId="0" fontId="0" fillId="0" borderId="0" xfId="0" applyAlignment="1"/>
    <xf numFmtId="0" fontId="22" fillId="0" borderId="0" xfId="0" applyFont="1" applyAlignment="1"/>
    <xf numFmtId="0" fontId="3" fillId="2" borderId="0" xfId="0" applyFont="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0" fillId="6" borderId="2" xfId="0" applyFont="1" applyFill="1" applyBorder="1" applyAlignment="1">
      <alignment horizontal="left" vertical="center" wrapText="1"/>
    </xf>
    <xf numFmtId="0" fontId="23" fillId="0" borderId="2" xfId="0" applyFont="1" applyFill="1" applyBorder="1" applyAlignment="1">
      <alignment horizontal="left" vertical="center" wrapText="1"/>
    </xf>
    <xf numFmtId="9" fontId="10" fillId="0" borderId="2" xfId="0" applyNumberFormat="1" applyFont="1" applyFill="1" applyBorder="1" applyAlignment="1">
      <alignment horizontal="left" vertical="center" wrapText="1"/>
    </xf>
    <xf numFmtId="9" fontId="10" fillId="2" borderId="2" xfId="0" applyNumberFormat="1" applyFont="1" applyFill="1" applyBorder="1" applyAlignment="1">
      <alignment horizontal="left" vertical="center" wrapText="1"/>
    </xf>
    <xf numFmtId="0" fontId="10" fillId="2" borderId="2" xfId="0" applyFont="1" applyFill="1" applyBorder="1" applyAlignment="1">
      <alignment horizontal="center" vertical="center" wrapText="1"/>
    </xf>
    <xf numFmtId="0" fontId="8" fillId="2" borderId="0" xfId="0" applyFont="1" applyFill="1" applyAlignment="1">
      <alignment vertical="center" wrapText="1"/>
    </xf>
    <xf numFmtId="0" fontId="2" fillId="2" borderId="0" xfId="0" applyFont="1" applyFill="1" applyAlignment="1">
      <alignment vertical="center" wrapText="1"/>
    </xf>
    <xf numFmtId="0" fontId="3" fillId="2" borderId="0" xfId="0" applyFont="1" applyFill="1" applyBorder="1" applyAlignment="1" applyProtection="1">
      <alignment horizontal="center" vertical="center" wrapText="1"/>
    </xf>
    <xf numFmtId="0" fontId="14" fillId="2" borderId="0" xfId="0" applyFont="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1" fillId="3" borderId="19"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4" fillId="2" borderId="21" xfId="0" applyFont="1" applyFill="1" applyBorder="1" applyAlignment="1" applyProtection="1">
      <alignment horizontal="left" vertical="center" wrapText="1"/>
    </xf>
    <xf numFmtId="0" fontId="4" fillId="2" borderId="12" xfId="0" applyFont="1" applyFill="1" applyBorder="1" applyAlignment="1" applyProtection="1">
      <alignment horizontal="left" vertical="center" wrapText="1"/>
    </xf>
    <xf numFmtId="0" fontId="4" fillId="2" borderId="13" xfId="0" applyFont="1" applyFill="1" applyBorder="1" applyAlignment="1" applyProtection="1">
      <alignment horizontal="left" vertical="center" wrapText="1"/>
    </xf>
    <xf numFmtId="164" fontId="4" fillId="2" borderId="11" xfId="0" applyNumberFormat="1" applyFont="1" applyFill="1" applyBorder="1" applyAlignment="1" applyProtection="1">
      <alignment horizontal="left" vertical="center" wrapText="1"/>
    </xf>
    <xf numFmtId="164" fontId="4" fillId="2" borderId="12" xfId="0" applyNumberFormat="1" applyFont="1" applyFill="1" applyBorder="1" applyAlignment="1" applyProtection="1">
      <alignment horizontal="left" vertical="center" wrapText="1"/>
    </xf>
    <xf numFmtId="0" fontId="4" fillId="2" borderId="11" xfId="0" applyFont="1" applyFill="1" applyBorder="1" applyAlignment="1" applyProtection="1">
      <alignment horizontal="left" vertical="center" wrapText="1"/>
    </xf>
    <xf numFmtId="0" fontId="4" fillId="2" borderId="22" xfId="0" applyFont="1" applyFill="1" applyBorder="1" applyAlignment="1" applyProtection="1">
      <alignment horizontal="left" vertical="center" wrapText="1"/>
    </xf>
    <xf numFmtId="0" fontId="4" fillId="2" borderId="15" xfId="0" applyFont="1" applyFill="1" applyBorder="1" applyAlignment="1" applyProtection="1">
      <alignment horizontal="left" vertical="center" wrapText="1"/>
    </xf>
    <xf numFmtId="0" fontId="4" fillId="2" borderId="7" xfId="0" applyFont="1" applyFill="1" applyBorder="1" applyAlignment="1" applyProtection="1">
      <alignment horizontal="left" vertical="center" wrapText="1"/>
    </xf>
    <xf numFmtId="164" fontId="4" fillId="2" borderId="14" xfId="0" applyNumberFormat="1" applyFont="1" applyFill="1" applyBorder="1" applyAlignment="1" applyProtection="1">
      <alignment horizontal="left" vertical="center" wrapText="1"/>
    </xf>
    <xf numFmtId="164" fontId="4" fillId="2" borderId="15" xfId="0" applyNumberFormat="1" applyFont="1" applyFill="1" applyBorder="1" applyAlignment="1" applyProtection="1">
      <alignment horizontal="left" vertical="center" wrapText="1"/>
    </xf>
    <xf numFmtId="0" fontId="4" fillId="2" borderId="14" xfId="0" applyFont="1" applyFill="1" applyBorder="1" applyAlignment="1" applyProtection="1">
      <alignment horizontal="left" vertical="center" wrapText="1"/>
    </xf>
    <xf numFmtId="0" fontId="13" fillId="2" borderId="26" xfId="0" applyFont="1" applyFill="1" applyBorder="1" applyAlignment="1">
      <alignment horizontal="left" vertical="center" wrapText="1"/>
    </xf>
    <xf numFmtId="0" fontId="13" fillId="2" borderId="14" xfId="0" applyFont="1" applyFill="1" applyBorder="1" applyAlignment="1">
      <alignment horizontal="center" vertical="center" wrapText="1"/>
    </xf>
    <xf numFmtId="0" fontId="13" fillId="2" borderId="15"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2" fillId="3" borderId="10" xfId="0" applyFont="1" applyFill="1" applyBorder="1" applyAlignment="1">
      <alignment horizontal="center" vertical="center" wrapText="1"/>
    </xf>
    <xf numFmtId="164" fontId="12" fillId="3" borderId="16" xfId="0" applyNumberFormat="1" applyFont="1" applyFill="1" applyBorder="1" applyAlignment="1">
      <alignment horizontal="center" vertical="center" wrapText="1"/>
    </xf>
    <xf numFmtId="0" fontId="12" fillId="3" borderId="8" xfId="0" applyNumberFormat="1" applyFont="1" applyFill="1" applyBorder="1" applyAlignment="1">
      <alignment horizontal="center" vertical="center" wrapText="1"/>
    </xf>
    <xf numFmtId="0" fontId="12" fillId="3" borderId="6" xfId="0" applyNumberFormat="1" applyFont="1" applyFill="1" applyBorder="1" applyAlignment="1">
      <alignment horizontal="center" vertical="center" wrapText="1"/>
    </xf>
    <xf numFmtId="0" fontId="13" fillId="4" borderId="0" xfId="0" applyFont="1" applyFill="1" applyBorder="1" applyAlignment="1">
      <alignment vertical="center" wrapText="1"/>
    </xf>
    <xf numFmtId="0" fontId="13" fillId="4" borderId="18" xfId="0" applyFont="1" applyFill="1" applyBorder="1" applyAlignment="1">
      <alignment vertical="center" wrapText="1"/>
    </xf>
    <xf numFmtId="0" fontId="10" fillId="4" borderId="2" xfId="0" applyFont="1" applyFill="1" applyBorder="1" applyAlignment="1">
      <alignment horizontal="left" vertical="center" wrapText="1"/>
    </xf>
    <xf numFmtId="0" fontId="12" fillId="3" borderId="9" xfId="0" applyFont="1" applyFill="1" applyBorder="1" applyAlignment="1">
      <alignment horizontal="center" vertical="center" wrapText="1"/>
    </xf>
    <xf numFmtId="0" fontId="6" fillId="4" borderId="17" xfId="0" applyFont="1" applyFill="1" applyBorder="1" applyAlignment="1">
      <alignment horizontal="center" vertical="center" wrapText="1"/>
    </xf>
    <xf numFmtId="0" fontId="6" fillId="4" borderId="0" xfId="0" applyFont="1" applyFill="1" applyBorder="1" applyAlignment="1">
      <alignment horizontal="center" vertical="center" wrapText="1"/>
    </xf>
    <xf numFmtId="0" fontId="13" fillId="4" borderId="14" xfId="0" applyFont="1" applyFill="1" applyBorder="1" applyAlignment="1">
      <alignment horizontal="left" vertical="center" wrapText="1"/>
    </xf>
    <xf numFmtId="0" fontId="13" fillId="4" borderId="7" xfId="0" applyFont="1" applyFill="1" applyBorder="1" applyAlignment="1">
      <alignment horizontal="left" vertical="center" wrapText="1"/>
    </xf>
    <xf numFmtId="0" fontId="10" fillId="4" borderId="14" xfId="0" applyFont="1" applyFill="1" applyBorder="1" applyAlignment="1">
      <alignment horizontal="left" vertical="center" wrapText="1"/>
    </xf>
    <xf numFmtId="0" fontId="10" fillId="4" borderId="15" xfId="0" applyFont="1" applyFill="1" applyBorder="1" applyAlignment="1">
      <alignment horizontal="left" vertical="center" wrapText="1"/>
    </xf>
    <xf numFmtId="0" fontId="10" fillId="4" borderId="7" xfId="0" applyFont="1" applyFill="1" applyBorder="1" applyAlignment="1">
      <alignment horizontal="left" vertical="center" wrapText="1"/>
    </xf>
    <xf numFmtId="0" fontId="13" fillId="4" borderId="2" xfId="0" applyFont="1" applyFill="1" applyBorder="1" applyAlignment="1">
      <alignment horizontal="left" vertical="center" wrapText="1"/>
    </xf>
    <xf numFmtId="0" fontId="10" fillId="4" borderId="4" xfId="0" applyFont="1" applyFill="1" applyBorder="1" applyAlignment="1">
      <alignment horizontal="left" vertical="center" wrapText="1"/>
    </xf>
    <xf numFmtId="0" fontId="10" fillId="4" borderId="23" xfId="0" applyFont="1" applyFill="1" applyBorder="1" applyAlignment="1">
      <alignment horizontal="left" vertical="center" wrapText="1"/>
    </xf>
    <xf numFmtId="0" fontId="13" fillId="4" borderId="2" xfId="0" applyFont="1" applyFill="1" applyBorder="1" applyAlignment="1">
      <alignment horizontal="center" vertical="center" wrapText="1"/>
    </xf>
    <xf numFmtId="0" fontId="22" fillId="0" borderId="0" xfId="0" applyFont="1" applyAlignment="1">
      <alignment horizontal="center" wrapText="1"/>
    </xf>
    <xf numFmtId="0" fontId="10" fillId="0" borderId="3" xfId="0" applyFont="1" applyFill="1" applyBorder="1" applyAlignment="1">
      <alignment horizontal="left" vertical="center" wrapText="1"/>
    </xf>
    <xf numFmtId="0" fontId="8" fillId="0" borderId="0" xfId="0" applyFont="1" applyFill="1" applyAlignment="1">
      <alignment vertical="center" wrapText="1"/>
    </xf>
    <xf numFmtId="0" fontId="2" fillId="0" borderId="0" xfId="0" applyFont="1" applyFill="1" applyAlignment="1">
      <alignment vertical="center" wrapText="1"/>
    </xf>
    <xf numFmtId="0" fontId="10" fillId="0" borderId="3" xfId="0" quotePrefix="1" applyFont="1" applyFill="1" applyBorder="1" applyAlignment="1">
      <alignment vertical="center" wrapText="1"/>
    </xf>
    <xf numFmtId="0" fontId="13" fillId="0" borderId="2" xfId="0" applyFont="1" applyFill="1" applyBorder="1" applyAlignment="1">
      <alignment horizontal="left" vertic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23812</xdr:colOff>
      <xdr:row>0</xdr:row>
      <xdr:rowOff>59530</xdr:rowOff>
    </xdr:from>
    <xdr:to>
      <xdr:col>1</xdr:col>
      <xdr:colOff>2066925</xdr:colOff>
      <xdr:row>6</xdr:row>
      <xdr:rowOff>166210</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785812" y="59530"/>
          <a:ext cx="2500313" cy="13068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23812</xdr:colOff>
      <xdr:row>0</xdr:row>
      <xdr:rowOff>59530</xdr:rowOff>
    </xdr:from>
    <xdr:to>
      <xdr:col>1</xdr:col>
      <xdr:colOff>2524125</xdr:colOff>
      <xdr:row>5</xdr:row>
      <xdr:rowOff>4285</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785812" y="59530"/>
          <a:ext cx="2500313" cy="1309688"/>
        </a:xfrm>
        <a:prstGeom prst="rect">
          <a:avLst/>
        </a:prstGeom>
      </xdr:spPr>
    </xdr:pic>
    <xdr:clientData/>
  </xdr:twoCellAnchor>
</xdr:wsDr>
</file>

<file path=xl/theme/theme1.xml><?xml version="1.0" encoding="utf-8"?>
<a:theme xmlns:a="http://schemas.openxmlformats.org/drawingml/2006/main" name="Office Theme">
  <a:themeElements>
    <a:clrScheme name="Aspecto">
      <a:dk1>
        <a:sysClr val="windowText" lastClr="000000"/>
      </a:dk1>
      <a:lt1>
        <a:sysClr val="window" lastClr="FFFFFF"/>
      </a:lt1>
      <a:dk2>
        <a:srgbClr val="323232"/>
      </a:dk2>
      <a:lt2>
        <a:srgbClr val="E3DED1"/>
      </a:lt2>
      <a:accent1>
        <a:srgbClr val="F07F09"/>
      </a:accent1>
      <a:accent2>
        <a:srgbClr val="9F2936"/>
      </a:accent2>
      <a:accent3>
        <a:srgbClr val="1B587C"/>
      </a:accent3>
      <a:accent4>
        <a:srgbClr val="4E8542"/>
      </a:accent4>
      <a:accent5>
        <a:srgbClr val="604878"/>
      </a:accent5>
      <a:accent6>
        <a:srgbClr val="C19859"/>
      </a:accent6>
      <a:hlink>
        <a:srgbClr val="6B9F25"/>
      </a:hlink>
      <a:folHlink>
        <a:srgbClr val="B26B0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59"/>
  <sheetViews>
    <sheetView topLeftCell="A6" workbookViewId="0">
      <selection activeCell="I29" sqref="I29"/>
    </sheetView>
  </sheetViews>
  <sheetFormatPr baseColWidth="10" defaultColWidth="9" defaultRowHeight="14.25" x14ac:dyDescent="0.25"/>
  <cols>
    <col min="1" max="1" width="10" style="8" customWidth="1"/>
    <col min="2" max="3" width="47.375" style="1" customWidth="1"/>
    <col min="4" max="4" width="33.25" style="5" customWidth="1"/>
    <col min="5" max="5" width="27.875" style="1" customWidth="1"/>
    <col min="6" max="6" width="16.75" style="6" customWidth="1"/>
    <col min="7" max="7" width="13.625" style="7" customWidth="1"/>
    <col min="8" max="8" width="13.125" style="5" customWidth="1"/>
    <col min="9" max="9" width="16.875" style="5" customWidth="1"/>
    <col min="10" max="10" width="3.875" style="1" customWidth="1"/>
    <col min="11" max="11" width="23.125" style="1" customWidth="1"/>
    <col min="12" max="12" width="45.125" style="1" hidden="1" customWidth="1"/>
    <col min="13" max="13" width="19.75" style="1" customWidth="1"/>
    <col min="14" max="16" width="9" style="1" customWidth="1"/>
    <col min="17" max="17" width="18" style="1" hidden="1" customWidth="1"/>
    <col min="18" max="18" width="14.25" style="6" customWidth="1"/>
    <col min="19" max="16384" width="9" style="1"/>
  </cols>
  <sheetData>
    <row r="1" spans="1:18" x14ac:dyDescent="0.25">
      <c r="A1" s="3"/>
      <c r="B1" s="3"/>
      <c r="C1" s="3"/>
      <c r="D1" s="3"/>
      <c r="E1" s="3"/>
      <c r="F1" s="3"/>
      <c r="G1" s="3"/>
      <c r="H1" s="3"/>
      <c r="I1" s="3"/>
    </row>
    <row r="2" spans="1:18" ht="23.25" x14ac:dyDescent="0.25">
      <c r="A2" s="52" t="s">
        <v>0</v>
      </c>
      <c r="B2" s="52"/>
      <c r="C2" s="52"/>
      <c r="D2" s="52"/>
      <c r="E2" s="52"/>
      <c r="F2" s="52"/>
      <c r="G2" s="52"/>
      <c r="H2" s="52"/>
      <c r="I2" s="52"/>
    </row>
    <row r="3" spans="1:18" ht="23.25" x14ac:dyDescent="0.25">
      <c r="A3" s="53" t="s">
        <v>38</v>
      </c>
      <c r="B3" s="53"/>
      <c r="C3" s="53"/>
      <c r="D3" s="53"/>
      <c r="E3" s="53"/>
      <c r="F3" s="53"/>
      <c r="G3" s="53"/>
      <c r="H3" s="53"/>
      <c r="I3" s="53"/>
    </row>
    <row r="4" spans="1:18" ht="23.25" x14ac:dyDescent="0.25">
      <c r="A4" s="54" t="s">
        <v>34</v>
      </c>
      <c r="B4" s="54"/>
      <c r="C4" s="54"/>
      <c r="D4" s="54"/>
      <c r="E4" s="54"/>
      <c r="F4" s="54"/>
      <c r="G4" s="54"/>
      <c r="H4" s="54"/>
      <c r="I4" s="54"/>
    </row>
    <row r="5" spans="1:18" ht="23.25" x14ac:dyDescent="0.25">
      <c r="A5" s="44"/>
      <c r="B5" s="44"/>
      <c r="C5" s="44"/>
      <c r="D5" s="44"/>
      <c r="E5" s="44"/>
      <c r="F5" s="44"/>
      <c r="G5" s="44"/>
      <c r="H5" s="44"/>
      <c r="I5" s="44"/>
    </row>
    <row r="6" spans="1:18" ht="5.25" customHeight="1" thickBot="1" x14ac:dyDescent="0.3">
      <c r="A6" s="43"/>
      <c r="B6" s="43"/>
      <c r="C6" s="43"/>
      <c r="D6" s="9"/>
      <c r="E6" s="43"/>
      <c r="F6" s="43"/>
      <c r="G6" s="10"/>
      <c r="H6" s="9"/>
      <c r="I6" s="9"/>
    </row>
    <row r="7" spans="1:18" ht="18.75" thickBot="1" x14ac:dyDescent="0.3">
      <c r="A7" s="55" t="s">
        <v>1</v>
      </c>
      <c r="B7" s="56"/>
      <c r="C7" s="56"/>
      <c r="D7" s="56"/>
      <c r="E7" s="56"/>
      <c r="F7" s="56"/>
      <c r="G7" s="56"/>
      <c r="H7" s="56"/>
      <c r="I7" s="56"/>
      <c r="R7" s="13"/>
    </row>
    <row r="8" spans="1:18" ht="20.100000000000001" customHeight="1" x14ac:dyDescent="0.25">
      <c r="A8" s="57" t="s">
        <v>35</v>
      </c>
      <c r="B8" s="58"/>
      <c r="C8" s="58"/>
      <c r="D8" s="59"/>
      <c r="E8" s="60" t="s">
        <v>33</v>
      </c>
      <c r="F8" s="61"/>
      <c r="G8" s="61"/>
      <c r="H8" s="62" t="s">
        <v>30</v>
      </c>
      <c r="I8" s="59"/>
      <c r="R8" s="13"/>
    </row>
    <row r="9" spans="1:18" ht="20.100000000000001" customHeight="1" x14ac:dyDescent="0.25">
      <c r="A9" s="63" t="s">
        <v>29</v>
      </c>
      <c r="B9" s="64"/>
      <c r="C9" s="64"/>
      <c r="D9" s="65"/>
      <c r="E9" s="66" t="s">
        <v>36</v>
      </c>
      <c r="F9" s="67"/>
      <c r="G9" s="67"/>
      <c r="H9" s="68" t="s">
        <v>31</v>
      </c>
      <c r="I9" s="65"/>
      <c r="R9" s="13"/>
    </row>
    <row r="10" spans="1:18" ht="15.75" x14ac:dyDescent="0.25">
      <c r="A10" s="69" t="s">
        <v>37</v>
      </c>
      <c r="B10" s="69"/>
      <c r="C10" s="69"/>
      <c r="D10" s="69"/>
      <c r="E10" s="69"/>
      <c r="F10" s="69"/>
      <c r="G10" s="69"/>
      <c r="H10" s="69"/>
      <c r="I10" s="69"/>
      <c r="R10" s="13"/>
    </row>
    <row r="11" spans="1:18" ht="15.75" x14ac:dyDescent="0.25">
      <c r="A11" s="70"/>
      <c r="B11" s="71"/>
      <c r="C11" s="71"/>
      <c r="D11" s="71"/>
      <c r="E11" s="71"/>
      <c r="F11" s="71"/>
      <c r="G11" s="71"/>
      <c r="H11" s="71"/>
      <c r="I11" s="72"/>
      <c r="R11" s="13"/>
    </row>
    <row r="12" spans="1:18" ht="24" customHeight="1" x14ac:dyDescent="0.25">
      <c r="A12" s="73" t="s">
        <v>5</v>
      </c>
      <c r="B12" s="73" t="s">
        <v>6</v>
      </c>
      <c r="C12" s="83" t="s">
        <v>32</v>
      </c>
      <c r="D12" s="84"/>
      <c r="E12" s="84"/>
      <c r="F12" s="84"/>
      <c r="G12" s="84"/>
      <c r="H12" s="84"/>
      <c r="I12" s="84"/>
    </row>
    <row r="13" spans="1:18" s="4" customFormat="1" ht="15" customHeight="1" x14ac:dyDescent="0.25">
      <c r="A13" s="73"/>
      <c r="B13" s="73"/>
      <c r="C13" s="73" t="s">
        <v>61</v>
      </c>
      <c r="D13" s="73" t="s">
        <v>28</v>
      </c>
      <c r="E13" s="73" t="s">
        <v>7</v>
      </c>
      <c r="F13" s="75" t="s">
        <v>8</v>
      </c>
      <c r="G13" s="76" t="s">
        <v>9</v>
      </c>
      <c r="H13" s="77" t="s">
        <v>10</v>
      </c>
      <c r="I13" s="78"/>
      <c r="R13" s="14"/>
    </row>
    <row r="14" spans="1:18" s="4" customFormat="1" ht="26.25" thickBot="1" x14ac:dyDescent="0.3">
      <c r="A14" s="82"/>
      <c r="B14" s="82"/>
      <c r="C14" s="74"/>
      <c r="D14" s="74"/>
      <c r="E14" s="74"/>
      <c r="F14" s="75"/>
      <c r="G14" s="76"/>
      <c r="H14" s="24" t="s">
        <v>11</v>
      </c>
      <c r="I14" s="25" t="s">
        <v>12</v>
      </c>
      <c r="R14" s="14"/>
    </row>
    <row r="15" spans="1:18" ht="71.45" customHeight="1" thickTop="1" x14ac:dyDescent="0.25">
      <c r="A15" s="79" t="s">
        <v>48</v>
      </c>
      <c r="B15" s="80"/>
      <c r="C15" s="81" t="s">
        <v>39</v>
      </c>
      <c r="D15" s="81"/>
      <c r="E15" s="81"/>
      <c r="F15" s="81"/>
      <c r="G15" s="81"/>
      <c r="H15" s="81"/>
      <c r="I15" s="81"/>
    </row>
    <row r="16" spans="1:18" ht="150" x14ac:dyDescent="0.25">
      <c r="A16" s="16">
        <v>1</v>
      </c>
      <c r="B16" s="20" t="s">
        <v>41</v>
      </c>
      <c r="C16" s="20" t="s">
        <v>182</v>
      </c>
      <c r="D16" s="30" t="s">
        <v>62</v>
      </c>
      <c r="E16" s="29" t="s">
        <v>63</v>
      </c>
      <c r="F16" s="20" t="s">
        <v>180</v>
      </c>
      <c r="G16" s="16" t="s">
        <v>17</v>
      </c>
      <c r="H16" s="45" t="s">
        <v>183</v>
      </c>
      <c r="I16" s="20">
        <v>9</v>
      </c>
    </row>
    <row r="17" spans="1:18" ht="150" x14ac:dyDescent="0.25">
      <c r="A17" s="16">
        <v>2</v>
      </c>
      <c r="B17" s="20" t="s">
        <v>40</v>
      </c>
      <c r="C17" s="46" t="s">
        <v>181</v>
      </c>
      <c r="D17" s="30" t="s">
        <v>62</v>
      </c>
      <c r="E17" s="29" t="s">
        <v>64</v>
      </c>
      <c r="F17" s="20"/>
      <c r="G17" s="16" t="s">
        <v>17</v>
      </c>
      <c r="H17" s="20">
        <v>4</v>
      </c>
      <c r="I17" s="20"/>
    </row>
    <row r="18" spans="1:18" ht="150" x14ac:dyDescent="0.25">
      <c r="A18" s="16">
        <v>3</v>
      </c>
      <c r="B18" s="20" t="s">
        <v>184</v>
      </c>
      <c r="C18" s="46" t="s">
        <v>185</v>
      </c>
      <c r="D18" s="30" t="s">
        <v>62</v>
      </c>
      <c r="E18" s="29" t="s">
        <v>64</v>
      </c>
      <c r="F18" s="20"/>
      <c r="G18" s="16" t="s">
        <v>17</v>
      </c>
      <c r="H18" s="45" t="s">
        <v>186</v>
      </c>
      <c r="I18" s="20"/>
    </row>
    <row r="19" spans="1:18" ht="53.45" customHeight="1" x14ac:dyDescent="0.25">
      <c r="A19" s="90" t="s">
        <v>49</v>
      </c>
      <c r="B19" s="90"/>
      <c r="C19" s="91" t="s">
        <v>42</v>
      </c>
      <c r="D19" s="92"/>
      <c r="E19" s="92"/>
      <c r="F19" s="92"/>
      <c r="G19" s="92"/>
      <c r="H19" s="92"/>
      <c r="I19" s="92"/>
      <c r="Q19" s="1" t="s">
        <v>19</v>
      </c>
    </row>
    <row r="20" spans="1:18" ht="105" x14ac:dyDescent="0.25">
      <c r="A20" s="16">
        <v>5</v>
      </c>
      <c r="B20" s="31" t="s">
        <v>65</v>
      </c>
      <c r="C20" s="19"/>
      <c r="D20" s="30" t="s">
        <v>66</v>
      </c>
      <c r="E20" s="32" t="s">
        <v>67</v>
      </c>
      <c r="F20" s="20"/>
      <c r="G20" s="20" t="s">
        <v>74</v>
      </c>
      <c r="H20" s="20"/>
      <c r="I20" s="20"/>
    </row>
    <row r="21" spans="1:18" ht="60" x14ac:dyDescent="0.25">
      <c r="A21" s="16">
        <v>6</v>
      </c>
      <c r="B21" s="20" t="s">
        <v>68</v>
      </c>
      <c r="C21" s="19"/>
      <c r="D21" s="33" t="s">
        <v>69</v>
      </c>
      <c r="E21" s="33" t="s">
        <v>70</v>
      </c>
      <c r="F21" s="20"/>
      <c r="G21" s="20" t="s">
        <v>74</v>
      </c>
      <c r="H21" s="20"/>
      <c r="I21" s="20"/>
    </row>
    <row r="22" spans="1:18" ht="45" x14ac:dyDescent="0.25">
      <c r="A22" s="21">
        <v>7</v>
      </c>
      <c r="B22" s="31" t="s">
        <v>71</v>
      </c>
      <c r="C22" s="19"/>
      <c r="D22" s="33" t="s">
        <v>72</v>
      </c>
      <c r="E22" s="33" t="s">
        <v>73</v>
      </c>
      <c r="F22" s="20"/>
      <c r="G22" s="20" t="s">
        <v>74</v>
      </c>
      <c r="H22" s="20"/>
      <c r="I22" s="20"/>
    </row>
    <row r="23" spans="1:18" s="2" customFormat="1" ht="48.6" customHeight="1" x14ac:dyDescent="0.25">
      <c r="A23" s="93" t="s">
        <v>50</v>
      </c>
      <c r="B23" s="93"/>
      <c r="C23" s="81" t="s">
        <v>43</v>
      </c>
      <c r="D23" s="81"/>
      <c r="E23" s="81"/>
      <c r="F23" s="81"/>
      <c r="G23" s="81"/>
      <c r="H23" s="81"/>
      <c r="I23" s="81"/>
      <c r="Q23" s="2" t="s">
        <v>17</v>
      </c>
      <c r="R23" s="15"/>
    </row>
    <row r="24" spans="1:18" s="2" customFormat="1" ht="105" x14ac:dyDescent="0.25">
      <c r="A24" s="28">
        <v>8</v>
      </c>
      <c r="B24" s="20" t="s">
        <v>46</v>
      </c>
      <c r="C24" s="27"/>
      <c r="D24" s="30" t="s">
        <v>66</v>
      </c>
      <c r="E24" s="29" t="s">
        <v>63</v>
      </c>
      <c r="F24" s="27"/>
      <c r="G24" s="16" t="s">
        <v>75</v>
      </c>
      <c r="H24" s="27"/>
      <c r="I24" s="27"/>
      <c r="R24" s="15"/>
    </row>
    <row r="25" spans="1:18" s="2" customFormat="1" ht="90" x14ac:dyDescent="0.25">
      <c r="A25" s="28">
        <v>9</v>
      </c>
      <c r="B25" s="20" t="s">
        <v>45</v>
      </c>
      <c r="C25" s="27"/>
      <c r="D25" s="30" t="s">
        <v>79</v>
      </c>
      <c r="E25" s="29" t="s">
        <v>63</v>
      </c>
      <c r="F25" s="27"/>
      <c r="G25" s="16" t="s">
        <v>75</v>
      </c>
      <c r="H25" s="27"/>
      <c r="I25" s="27"/>
      <c r="R25" s="15"/>
    </row>
    <row r="26" spans="1:18" s="2" customFormat="1" ht="105" x14ac:dyDescent="0.25">
      <c r="A26" s="28">
        <v>10</v>
      </c>
      <c r="B26" s="20" t="s">
        <v>44</v>
      </c>
      <c r="C26" s="27"/>
      <c r="D26" s="30" t="s">
        <v>66</v>
      </c>
      <c r="E26" s="29" t="s">
        <v>63</v>
      </c>
      <c r="F26" s="27"/>
      <c r="G26" s="16" t="s">
        <v>75</v>
      </c>
      <c r="H26" s="27"/>
      <c r="I26" s="27"/>
      <c r="R26" s="15"/>
    </row>
    <row r="27" spans="1:18" s="2" customFormat="1" ht="90" x14ac:dyDescent="0.25">
      <c r="A27" s="28">
        <v>11</v>
      </c>
      <c r="B27" s="20" t="s">
        <v>47</v>
      </c>
      <c r="C27" s="27"/>
      <c r="D27" s="30" t="s">
        <v>79</v>
      </c>
      <c r="E27" s="29" t="s">
        <v>63</v>
      </c>
      <c r="F27" s="27"/>
      <c r="G27" s="16" t="s">
        <v>75</v>
      </c>
      <c r="H27" s="27"/>
      <c r="I27" s="27"/>
      <c r="R27" s="15"/>
    </row>
    <row r="28" spans="1:18" s="2" customFormat="1" ht="90" x14ac:dyDescent="0.25">
      <c r="A28" s="28">
        <v>12</v>
      </c>
      <c r="B28" s="20" t="s">
        <v>77</v>
      </c>
      <c r="C28" s="27"/>
      <c r="D28" s="30" t="s">
        <v>79</v>
      </c>
      <c r="E28" s="29" t="s">
        <v>63</v>
      </c>
      <c r="F28" s="27"/>
      <c r="G28" s="16" t="s">
        <v>75</v>
      </c>
      <c r="H28" s="27"/>
      <c r="I28" s="27"/>
      <c r="R28" s="15"/>
    </row>
    <row r="29" spans="1:18" s="2" customFormat="1" ht="90" x14ac:dyDescent="0.25">
      <c r="A29" s="28">
        <v>13</v>
      </c>
      <c r="B29" s="20" t="s">
        <v>78</v>
      </c>
      <c r="C29" s="27"/>
      <c r="D29" s="30" t="s">
        <v>79</v>
      </c>
      <c r="E29" s="29" t="s">
        <v>63</v>
      </c>
      <c r="F29" s="27"/>
      <c r="G29" s="16" t="s">
        <v>75</v>
      </c>
      <c r="H29" s="27"/>
      <c r="I29" s="27"/>
      <c r="R29" s="15"/>
    </row>
    <row r="30" spans="1:18" s="2" customFormat="1" ht="48.6" customHeight="1" x14ac:dyDescent="0.25">
      <c r="A30" s="85" t="s">
        <v>51</v>
      </c>
      <c r="B30" s="86"/>
      <c r="C30" s="87" t="s">
        <v>52</v>
      </c>
      <c r="D30" s="88"/>
      <c r="E30" s="88"/>
      <c r="F30" s="88"/>
      <c r="G30" s="88"/>
      <c r="H30" s="88"/>
      <c r="I30" s="89"/>
      <c r="R30" s="15"/>
    </row>
    <row r="31" spans="1:18" s="2" customFormat="1" ht="90" x14ac:dyDescent="0.25">
      <c r="A31" s="16">
        <v>14</v>
      </c>
      <c r="B31" s="20" t="s">
        <v>54</v>
      </c>
      <c r="C31" s="16"/>
      <c r="D31" s="30" t="s">
        <v>79</v>
      </c>
      <c r="E31" s="29" t="s">
        <v>63</v>
      </c>
      <c r="F31" s="20"/>
      <c r="G31" s="20" t="s">
        <v>74</v>
      </c>
      <c r="H31" s="20"/>
      <c r="I31" s="20"/>
      <c r="R31" s="15"/>
    </row>
    <row r="32" spans="1:18" s="2" customFormat="1" ht="90" x14ac:dyDescent="0.25">
      <c r="A32" s="16">
        <v>14</v>
      </c>
      <c r="B32" s="20" t="s">
        <v>53</v>
      </c>
      <c r="C32" s="16"/>
      <c r="D32" s="30" t="s">
        <v>79</v>
      </c>
      <c r="E32" s="29" t="s">
        <v>63</v>
      </c>
      <c r="F32" s="20"/>
      <c r="G32" s="20" t="s">
        <v>74</v>
      </c>
      <c r="H32" s="20"/>
      <c r="I32" s="20"/>
      <c r="R32" s="15"/>
    </row>
    <row r="33" spans="1:18" s="2" customFormat="1" ht="90" x14ac:dyDescent="0.25">
      <c r="A33" s="16">
        <v>15</v>
      </c>
      <c r="B33" s="20" t="s">
        <v>76</v>
      </c>
      <c r="C33" s="16"/>
      <c r="D33" s="30" t="s">
        <v>79</v>
      </c>
      <c r="E33" s="29" t="s">
        <v>63</v>
      </c>
      <c r="F33" s="20"/>
      <c r="G33" s="20" t="s">
        <v>74</v>
      </c>
      <c r="H33" s="20"/>
      <c r="I33" s="20"/>
      <c r="R33" s="15"/>
    </row>
    <row r="34" spans="1:18" s="2" customFormat="1" ht="48.6" customHeight="1" x14ac:dyDescent="0.25">
      <c r="A34" s="85" t="s">
        <v>55</v>
      </c>
      <c r="B34" s="86"/>
      <c r="C34" s="87" t="s">
        <v>56</v>
      </c>
      <c r="D34" s="88"/>
      <c r="E34" s="88"/>
      <c r="F34" s="88"/>
      <c r="G34" s="88"/>
      <c r="H34" s="88"/>
      <c r="I34" s="89"/>
      <c r="R34" s="15"/>
    </row>
    <row r="35" spans="1:18" s="22" customFormat="1" ht="90" x14ac:dyDescent="0.25">
      <c r="A35" s="16">
        <v>16</v>
      </c>
      <c r="B35" s="20" t="s">
        <v>57</v>
      </c>
      <c r="C35" s="16"/>
      <c r="D35" s="30" t="s">
        <v>79</v>
      </c>
      <c r="E35" s="29" t="s">
        <v>63</v>
      </c>
      <c r="F35" s="20"/>
      <c r="G35" s="16" t="s">
        <v>17</v>
      </c>
      <c r="H35" s="20"/>
      <c r="I35" s="20"/>
      <c r="R35" s="23"/>
    </row>
    <row r="36" spans="1:18" s="22" customFormat="1" ht="90" x14ac:dyDescent="0.25">
      <c r="A36" s="16">
        <v>17</v>
      </c>
      <c r="B36" s="20" t="s">
        <v>58</v>
      </c>
      <c r="C36" s="16"/>
      <c r="D36" s="30" t="s">
        <v>79</v>
      </c>
      <c r="E36" s="29" t="s">
        <v>63</v>
      </c>
      <c r="F36" s="20"/>
      <c r="G36" s="16" t="s">
        <v>17</v>
      </c>
      <c r="H36" s="20"/>
      <c r="I36" s="20"/>
      <c r="R36" s="23"/>
    </row>
    <row r="37" spans="1:18" s="22" customFormat="1" ht="90" x14ac:dyDescent="0.25">
      <c r="A37" s="16">
        <v>18</v>
      </c>
      <c r="B37" s="20" t="s">
        <v>59</v>
      </c>
      <c r="C37" s="16"/>
      <c r="D37" s="30" t="s">
        <v>79</v>
      </c>
      <c r="E37" s="29" t="s">
        <v>63</v>
      </c>
      <c r="F37" s="20"/>
      <c r="G37" s="16" t="s">
        <v>17</v>
      </c>
      <c r="H37" s="20"/>
      <c r="I37" s="20"/>
      <c r="R37" s="23"/>
    </row>
    <row r="38" spans="1:18" s="22" customFormat="1" ht="90" x14ac:dyDescent="0.25">
      <c r="A38" s="16">
        <v>19</v>
      </c>
      <c r="B38" s="20" t="s">
        <v>60</v>
      </c>
      <c r="C38" s="16"/>
      <c r="D38" s="30" t="s">
        <v>79</v>
      </c>
      <c r="E38" s="29" t="s">
        <v>63</v>
      </c>
      <c r="F38" s="20"/>
      <c r="G38" s="16" t="s">
        <v>17</v>
      </c>
      <c r="H38" s="20"/>
      <c r="I38" s="20"/>
      <c r="R38" s="23"/>
    </row>
    <row r="39" spans="1:18" x14ac:dyDescent="0.25">
      <c r="A39" s="1"/>
      <c r="B39" s="5"/>
      <c r="C39" s="5"/>
      <c r="D39" s="1"/>
      <c r="F39" s="7"/>
      <c r="I39" s="1"/>
      <c r="K39" s="2"/>
      <c r="L39" s="2"/>
    </row>
    <row r="40" spans="1:18" ht="30" customHeight="1" x14ac:dyDescent="0.25">
      <c r="A40" s="1"/>
      <c r="B40" s="5"/>
      <c r="C40" s="5"/>
      <c r="D40" s="7"/>
      <c r="E40" s="5"/>
      <c r="F40" s="1"/>
      <c r="G40" s="1"/>
      <c r="H40" s="1"/>
      <c r="I40" s="1"/>
      <c r="O40" s="6"/>
      <c r="R40" s="1"/>
    </row>
    <row r="41" spans="1:18" ht="30" customHeight="1" x14ac:dyDescent="0.25">
      <c r="A41" s="1"/>
      <c r="B41" s="5"/>
      <c r="C41" s="5"/>
      <c r="D41" s="7"/>
      <c r="E41" s="5"/>
      <c r="F41" s="1"/>
      <c r="G41" s="1"/>
      <c r="H41" s="1"/>
      <c r="I41" s="1"/>
      <c r="O41" s="6"/>
      <c r="R41" s="1"/>
    </row>
    <row r="42" spans="1:18" ht="30" customHeight="1" x14ac:dyDescent="0.25">
      <c r="A42" s="1"/>
      <c r="B42" s="5"/>
      <c r="C42" s="5"/>
      <c r="D42" s="7"/>
      <c r="E42" s="5"/>
      <c r="F42" s="1"/>
      <c r="G42" s="1"/>
      <c r="H42" s="1"/>
      <c r="I42" s="1"/>
      <c r="O42" s="6"/>
      <c r="R42" s="1"/>
    </row>
    <row r="43" spans="1:18" ht="30" customHeight="1" x14ac:dyDescent="0.25">
      <c r="A43" s="1"/>
      <c r="B43" s="5"/>
      <c r="C43" s="5"/>
      <c r="D43" s="7"/>
      <c r="E43" s="5"/>
      <c r="F43" s="1"/>
      <c r="G43" s="1"/>
      <c r="H43" s="1"/>
      <c r="I43" s="1"/>
      <c r="O43" s="6"/>
      <c r="R43" s="1"/>
    </row>
    <row r="44" spans="1:18" ht="30" customHeight="1" x14ac:dyDescent="0.25">
      <c r="A44" s="1"/>
      <c r="B44" s="5"/>
      <c r="C44" s="5"/>
      <c r="D44" s="7"/>
      <c r="E44" s="5"/>
      <c r="F44" s="1"/>
      <c r="G44" s="1"/>
      <c r="H44" s="1"/>
      <c r="I44" s="1"/>
      <c r="O44" s="6"/>
      <c r="R44" s="1"/>
    </row>
    <row r="45" spans="1:18" x14ac:dyDescent="0.25">
      <c r="A45" s="1"/>
      <c r="B45" s="5"/>
      <c r="C45" s="5"/>
      <c r="D45" s="1"/>
      <c r="E45" s="6"/>
      <c r="F45" s="7"/>
      <c r="I45" s="1"/>
    </row>
    <row r="46" spans="1:18" x14ac:dyDescent="0.25">
      <c r="A46" s="1"/>
      <c r="B46" s="5"/>
      <c r="C46" s="5"/>
      <c r="D46" s="1"/>
      <c r="E46" s="6"/>
      <c r="F46" s="7"/>
      <c r="I46" s="1"/>
    </row>
    <row r="47" spans="1:18" x14ac:dyDescent="0.25">
      <c r="A47" s="1"/>
      <c r="B47" s="5"/>
      <c r="C47" s="5"/>
      <c r="D47" s="1"/>
      <c r="E47" s="6"/>
      <c r="F47" s="7"/>
      <c r="I47" s="1"/>
    </row>
    <row r="48" spans="1:18" x14ac:dyDescent="0.25">
      <c r="A48" s="1"/>
      <c r="B48" s="5"/>
      <c r="C48" s="5"/>
      <c r="D48" s="1"/>
      <c r="E48" s="6"/>
      <c r="F48" s="7"/>
      <c r="I48" s="1"/>
    </row>
    <row r="49" spans="1:9" x14ac:dyDescent="0.25">
      <c r="A49" s="1"/>
      <c r="B49" s="5"/>
      <c r="C49" s="5"/>
      <c r="D49" s="1"/>
      <c r="E49" s="6"/>
      <c r="F49" s="7"/>
      <c r="I49" s="1"/>
    </row>
    <row r="50" spans="1:9" x14ac:dyDescent="0.25">
      <c r="A50" s="1"/>
      <c r="B50" s="5"/>
      <c r="C50" s="5"/>
      <c r="D50" s="1"/>
      <c r="E50" s="6"/>
      <c r="F50" s="7"/>
      <c r="I50" s="1"/>
    </row>
    <row r="51" spans="1:9" x14ac:dyDescent="0.25">
      <c r="A51" s="1"/>
      <c r="B51" s="5"/>
      <c r="C51" s="5"/>
      <c r="D51" s="1"/>
      <c r="E51" s="6"/>
      <c r="F51" s="7"/>
      <c r="I51" s="1"/>
    </row>
    <row r="52" spans="1:9" x14ac:dyDescent="0.25">
      <c r="A52" s="1"/>
      <c r="B52" s="5"/>
      <c r="C52" s="5"/>
      <c r="D52" s="1"/>
      <c r="E52" s="6"/>
      <c r="F52" s="7"/>
      <c r="I52" s="1"/>
    </row>
    <row r="53" spans="1:9" x14ac:dyDescent="0.25">
      <c r="A53" s="1"/>
      <c r="B53" s="5"/>
      <c r="C53" s="5"/>
      <c r="D53" s="1"/>
      <c r="E53" s="6"/>
      <c r="F53" s="7"/>
      <c r="I53" s="1"/>
    </row>
    <row r="54" spans="1:9" x14ac:dyDescent="0.25">
      <c r="A54" s="1"/>
      <c r="B54" s="5"/>
      <c r="C54" s="5"/>
      <c r="D54" s="1"/>
      <c r="E54" s="6"/>
      <c r="F54" s="7"/>
      <c r="I54" s="1"/>
    </row>
    <row r="55" spans="1:9" x14ac:dyDescent="0.25">
      <c r="A55" s="1"/>
      <c r="B55" s="5"/>
      <c r="C55" s="5"/>
      <c r="D55" s="1"/>
      <c r="E55" s="6"/>
      <c r="F55" s="7"/>
      <c r="I55" s="1"/>
    </row>
    <row r="56" spans="1:9" x14ac:dyDescent="0.25">
      <c r="A56" s="1"/>
      <c r="B56" s="5"/>
      <c r="C56" s="5"/>
      <c r="D56" s="1"/>
      <c r="E56" s="6"/>
      <c r="F56" s="7"/>
      <c r="I56" s="1"/>
    </row>
    <row r="57" spans="1:9" x14ac:dyDescent="0.25">
      <c r="A57" s="1"/>
      <c r="B57" s="5"/>
      <c r="C57" s="5"/>
      <c r="D57" s="1"/>
      <c r="E57" s="6"/>
      <c r="F57" s="7"/>
      <c r="I57" s="1"/>
    </row>
    <row r="58" spans="1:9" x14ac:dyDescent="0.25">
      <c r="A58" s="1"/>
      <c r="B58" s="5"/>
      <c r="C58" s="5"/>
      <c r="D58" s="1"/>
      <c r="E58" s="6"/>
      <c r="F58" s="7"/>
      <c r="I58" s="1"/>
    </row>
    <row r="59" spans="1:9" x14ac:dyDescent="0.25">
      <c r="A59" s="1"/>
      <c r="B59" s="5"/>
      <c r="C59" s="5"/>
      <c r="D59" s="1"/>
      <c r="E59" s="6"/>
      <c r="F59" s="7"/>
      <c r="I59" s="1"/>
    </row>
  </sheetData>
  <mergeCells count="31">
    <mergeCell ref="A34:B34"/>
    <mergeCell ref="C34:I34"/>
    <mergeCell ref="A19:B19"/>
    <mergeCell ref="C19:I19"/>
    <mergeCell ref="A23:B23"/>
    <mergeCell ref="C23:I23"/>
    <mergeCell ref="A30:B30"/>
    <mergeCell ref="C30:I30"/>
    <mergeCell ref="E13:E14"/>
    <mergeCell ref="F13:F14"/>
    <mergeCell ref="G13:G14"/>
    <mergeCell ref="H13:I13"/>
    <mergeCell ref="A15:B15"/>
    <mergeCell ref="C15:I15"/>
    <mergeCell ref="A12:A14"/>
    <mergeCell ref="B12:B14"/>
    <mergeCell ref="C12:I12"/>
    <mergeCell ref="C13:C14"/>
    <mergeCell ref="D13:D14"/>
    <mergeCell ref="A9:D9"/>
    <mergeCell ref="E9:G9"/>
    <mergeCell ref="H9:I9"/>
    <mergeCell ref="A10:I10"/>
    <mergeCell ref="A11:I11"/>
    <mergeCell ref="A2:I2"/>
    <mergeCell ref="A3:I3"/>
    <mergeCell ref="A4:I4"/>
    <mergeCell ref="A7:I7"/>
    <mergeCell ref="A8:D8"/>
    <mergeCell ref="E8:G8"/>
    <mergeCell ref="H8:I8"/>
  </mergeCells>
  <pageMargins left="0.7" right="0.7" top="0.75" bottom="0.75" header="0.3" footer="0.3"/>
  <pageSetup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7030A0"/>
    <pageSetUpPr fitToPage="1"/>
  </sheetPr>
  <dimension ref="A1:R52"/>
  <sheetViews>
    <sheetView showGridLines="0" tabSelected="1" topLeftCell="A22" zoomScale="70" zoomScaleNormal="70" zoomScaleSheetLayoutView="90" workbookViewId="0">
      <selection activeCell="K28" sqref="K28"/>
    </sheetView>
  </sheetViews>
  <sheetFormatPr baseColWidth="10" defaultColWidth="9" defaultRowHeight="14.25" x14ac:dyDescent="0.25"/>
  <cols>
    <col min="1" max="1" width="10" style="8" customWidth="1"/>
    <col min="2" max="3" width="47.375" style="1" customWidth="1"/>
    <col min="4" max="4" width="33.25" style="5" customWidth="1"/>
    <col min="5" max="5" width="27.875" style="1" customWidth="1"/>
    <col min="6" max="6" width="16.75" style="6" customWidth="1"/>
    <col min="7" max="7" width="13.625" style="7" customWidth="1"/>
    <col min="8" max="8" width="13.125" style="5" customWidth="1"/>
    <col min="9" max="9" width="16.875" style="5" customWidth="1"/>
    <col min="10" max="10" width="10.625" style="1" customWidth="1"/>
    <col min="11" max="11" width="23.125" style="1" customWidth="1"/>
    <col min="12" max="12" width="45.125" style="1" hidden="1" customWidth="1"/>
    <col min="13" max="13" width="19.75" style="1" customWidth="1"/>
    <col min="14" max="16" width="9" style="1" customWidth="1"/>
    <col min="17" max="17" width="18" style="1" hidden="1" customWidth="1"/>
    <col min="18" max="18" width="14.25" style="6" customWidth="1"/>
    <col min="19" max="16384" width="9" style="1"/>
  </cols>
  <sheetData>
    <row r="1" spans="1:18" x14ac:dyDescent="0.25">
      <c r="A1" s="3"/>
      <c r="B1" s="3"/>
      <c r="C1" s="3"/>
      <c r="D1" s="3"/>
      <c r="E1" s="3"/>
      <c r="F1" s="3"/>
      <c r="G1" s="3"/>
      <c r="H1" s="3"/>
      <c r="I1" s="3"/>
    </row>
    <row r="2" spans="1:18" ht="23.25" x14ac:dyDescent="0.25">
      <c r="A2" s="52" t="s">
        <v>0</v>
      </c>
      <c r="B2" s="52"/>
      <c r="C2" s="52"/>
      <c r="D2" s="52"/>
      <c r="E2" s="52"/>
      <c r="F2" s="52"/>
      <c r="G2" s="52"/>
      <c r="H2" s="52"/>
      <c r="I2" s="52"/>
    </row>
    <row r="3" spans="1:18" ht="23.25" x14ac:dyDescent="0.25">
      <c r="A3" s="53" t="s">
        <v>38</v>
      </c>
      <c r="B3" s="53"/>
      <c r="C3" s="53"/>
      <c r="D3" s="53"/>
      <c r="E3" s="53"/>
      <c r="F3" s="53"/>
      <c r="G3" s="53"/>
      <c r="H3" s="53"/>
      <c r="I3" s="53"/>
    </row>
    <row r="4" spans="1:18" ht="23.25" x14ac:dyDescent="0.25">
      <c r="A4" s="54" t="s">
        <v>34</v>
      </c>
      <c r="B4" s="54"/>
      <c r="C4" s="54"/>
      <c r="D4" s="54"/>
      <c r="E4" s="54"/>
      <c r="F4" s="54"/>
      <c r="G4" s="54"/>
      <c r="H4" s="54"/>
      <c r="I4" s="54"/>
    </row>
    <row r="5" spans="1:18" ht="23.25" x14ac:dyDescent="0.25">
      <c r="A5" s="12"/>
      <c r="B5" s="12"/>
      <c r="C5" s="18"/>
      <c r="D5" s="12"/>
      <c r="E5" s="12"/>
      <c r="F5" s="12"/>
      <c r="G5" s="12"/>
      <c r="H5" s="12"/>
      <c r="I5" s="12"/>
    </row>
    <row r="6" spans="1:18" ht="5.25" customHeight="1" thickBot="1" x14ac:dyDescent="0.3">
      <c r="A6" s="11"/>
      <c r="B6" s="11"/>
      <c r="C6" s="17"/>
      <c r="D6" s="9"/>
      <c r="E6" s="11"/>
      <c r="F6" s="11"/>
      <c r="G6" s="10"/>
      <c r="H6" s="9"/>
      <c r="I6" s="9"/>
    </row>
    <row r="7" spans="1:18" ht="18.75" thickBot="1" x14ac:dyDescent="0.3">
      <c r="A7" s="55" t="s">
        <v>1</v>
      </c>
      <c r="B7" s="56"/>
      <c r="C7" s="56"/>
      <c r="D7" s="56"/>
      <c r="E7" s="56"/>
      <c r="F7" s="56"/>
      <c r="G7" s="56"/>
      <c r="H7" s="56"/>
      <c r="I7" s="56"/>
      <c r="R7" s="13"/>
    </row>
    <row r="8" spans="1:18" ht="20.100000000000001" customHeight="1" x14ac:dyDescent="0.25">
      <c r="A8" s="57" t="s">
        <v>176</v>
      </c>
      <c r="B8" s="58"/>
      <c r="C8" s="58"/>
      <c r="D8" s="59"/>
      <c r="E8" s="60" t="s">
        <v>33</v>
      </c>
      <c r="F8" s="61"/>
      <c r="G8" s="61"/>
      <c r="H8" s="62" t="s">
        <v>179</v>
      </c>
      <c r="I8" s="59"/>
      <c r="R8" s="13"/>
    </row>
    <row r="9" spans="1:18" ht="20.100000000000001" customHeight="1" x14ac:dyDescent="0.25">
      <c r="A9" s="63" t="s">
        <v>177</v>
      </c>
      <c r="B9" s="64"/>
      <c r="C9" s="64"/>
      <c r="D9" s="65"/>
      <c r="E9" s="66" t="s">
        <v>36</v>
      </c>
      <c r="F9" s="67"/>
      <c r="G9" s="67"/>
      <c r="H9" s="68" t="s">
        <v>178</v>
      </c>
      <c r="I9" s="65"/>
      <c r="R9" s="13"/>
    </row>
    <row r="10" spans="1:18" ht="15.75" x14ac:dyDescent="0.25">
      <c r="A10" s="69" t="s">
        <v>37</v>
      </c>
      <c r="B10" s="69"/>
      <c r="C10" s="69"/>
      <c r="D10" s="69"/>
      <c r="E10" s="69"/>
      <c r="F10" s="69"/>
      <c r="G10" s="69"/>
      <c r="H10" s="69"/>
      <c r="I10" s="69"/>
      <c r="R10" s="13"/>
    </row>
    <row r="11" spans="1:18" ht="15.75" x14ac:dyDescent="0.25">
      <c r="A11" s="70"/>
      <c r="B11" s="71"/>
      <c r="C11" s="71"/>
      <c r="D11" s="71"/>
      <c r="E11" s="71"/>
      <c r="F11" s="71"/>
      <c r="G11" s="71"/>
      <c r="H11" s="71"/>
      <c r="I11" s="72"/>
      <c r="R11" s="13"/>
    </row>
    <row r="12" spans="1:18" ht="24" customHeight="1" x14ac:dyDescent="0.25">
      <c r="A12" s="73" t="s">
        <v>5</v>
      </c>
      <c r="B12" s="73" t="s">
        <v>6</v>
      </c>
      <c r="C12" s="83" t="s">
        <v>32</v>
      </c>
      <c r="D12" s="84"/>
      <c r="E12" s="84"/>
      <c r="F12" s="84"/>
      <c r="G12" s="84"/>
      <c r="H12" s="84"/>
      <c r="I12" s="84"/>
    </row>
    <row r="13" spans="1:18" s="4" customFormat="1" ht="15" customHeight="1" x14ac:dyDescent="0.25">
      <c r="A13" s="73"/>
      <c r="B13" s="73"/>
      <c r="C13" s="73" t="s">
        <v>61</v>
      </c>
      <c r="D13" s="73" t="s">
        <v>28</v>
      </c>
      <c r="E13" s="73" t="s">
        <v>7</v>
      </c>
      <c r="F13" s="75" t="s">
        <v>8</v>
      </c>
      <c r="G13" s="76" t="s">
        <v>9</v>
      </c>
      <c r="H13" s="77" t="s">
        <v>10</v>
      </c>
      <c r="I13" s="78"/>
      <c r="R13" s="14"/>
    </row>
    <row r="14" spans="1:18" s="4" customFormat="1" ht="26.25" thickBot="1" x14ac:dyDescent="0.3">
      <c r="A14" s="82"/>
      <c r="B14" s="82"/>
      <c r="C14" s="74"/>
      <c r="D14" s="74"/>
      <c r="E14" s="74"/>
      <c r="F14" s="75"/>
      <c r="G14" s="76"/>
      <c r="H14" s="24" t="s">
        <v>11</v>
      </c>
      <c r="I14" s="25" t="s">
        <v>12</v>
      </c>
      <c r="R14" s="14"/>
    </row>
    <row r="15" spans="1:18" ht="71.45" customHeight="1" thickTop="1" x14ac:dyDescent="0.25">
      <c r="A15" s="79" t="s">
        <v>48</v>
      </c>
      <c r="B15" s="80"/>
      <c r="C15" s="81" t="s">
        <v>39</v>
      </c>
      <c r="D15" s="81"/>
      <c r="E15" s="81"/>
      <c r="F15" s="81"/>
      <c r="G15" s="81"/>
      <c r="H15" s="81"/>
      <c r="I15" s="81"/>
    </row>
    <row r="16" spans="1:18" ht="150" x14ac:dyDescent="0.25">
      <c r="A16" s="16">
        <v>1</v>
      </c>
      <c r="B16" s="20" t="s">
        <v>41</v>
      </c>
      <c r="C16" s="20" t="s">
        <v>220</v>
      </c>
      <c r="D16" s="30" t="s">
        <v>62</v>
      </c>
      <c r="E16" s="29" t="s">
        <v>194</v>
      </c>
      <c r="F16" s="20" t="s">
        <v>180</v>
      </c>
      <c r="G16" s="16" t="s">
        <v>17</v>
      </c>
      <c r="H16" s="47">
        <v>0.9</v>
      </c>
      <c r="I16" s="47">
        <v>0.9</v>
      </c>
    </row>
    <row r="17" spans="1:18" s="96" customFormat="1" ht="165" x14ac:dyDescent="0.25">
      <c r="A17" s="16">
        <v>2</v>
      </c>
      <c r="B17" s="20" t="s">
        <v>40</v>
      </c>
      <c r="C17" s="20" t="s">
        <v>221</v>
      </c>
      <c r="D17" s="33" t="s">
        <v>195</v>
      </c>
      <c r="E17" s="95" t="s">
        <v>196</v>
      </c>
      <c r="F17" s="20" t="s">
        <v>197</v>
      </c>
      <c r="G17" s="16" t="s">
        <v>17</v>
      </c>
      <c r="H17" s="47">
        <v>1</v>
      </c>
      <c r="I17" s="47">
        <v>0.9</v>
      </c>
      <c r="R17" s="97"/>
    </row>
    <row r="18" spans="1:18" s="96" customFormat="1" ht="120" x14ac:dyDescent="0.25">
      <c r="A18" s="16">
        <v>3</v>
      </c>
      <c r="B18" s="20" t="s">
        <v>198</v>
      </c>
      <c r="C18" s="20" t="s">
        <v>222</v>
      </c>
      <c r="D18" s="33" t="s">
        <v>199</v>
      </c>
      <c r="E18" s="95" t="s">
        <v>200</v>
      </c>
      <c r="F18" s="20" t="s">
        <v>180</v>
      </c>
      <c r="G18" s="16" t="s">
        <v>189</v>
      </c>
      <c r="H18" s="20">
        <v>1</v>
      </c>
      <c r="I18" s="47">
        <v>0.95</v>
      </c>
    </row>
    <row r="19" spans="1:18" s="50" customFormat="1" ht="75" x14ac:dyDescent="0.25">
      <c r="A19" s="49">
        <v>4</v>
      </c>
      <c r="B19" s="27" t="s">
        <v>224</v>
      </c>
      <c r="C19" s="27" t="s">
        <v>223</v>
      </c>
      <c r="D19" s="30" t="s">
        <v>201</v>
      </c>
      <c r="E19" s="29" t="s">
        <v>202</v>
      </c>
      <c r="F19" s="27" t="s">
        <v>203</v>
      </c>
      <c r="G19" s="49" t="s">
        <v>204</v>
      </c>
      <c r="H19" s="27">
        <v>2</v>
      </c>
      <c r="I19" s="27"/>
      <c r="R19" s="51"/>
    </row>
    <row r="20" spans="1:18" ht="53.45" customHeight="1" x14ac:dyDescent="0.25">
      <c r="A20" s="90" t="s">
        <v>49</v>
      </c>
      <c r="B20" s="90"/>
      <c r="C20" s="91" t="s">
        <v>42</v>
      </c>
      <c r="D20" s="92"/>
      <c r="E20" s="92"/>
      <c r="F20" s="92"/>
      <c r="G20" s="92"/>
      <c r="H20" s="92"/>
      <c r="I20" s="92"/>
      <c r="Q20" s="1" t="s">
        <v>19</v>
      </c>
    </row>
    <row r="21" spans="1:18" s="96" customFormat="1" ht="75" x14ac:dyDescent="0.25">
      <c r="A21" s="16">
        <v>5</v>
      </c>
      <c r="B21" s="20" t="s">
        <v>225</v>
      </c>
      <c r="C21" s="20" t="s">
        <v>226</v>
      </c>
      <c r="D21" s="33" t="s">
        <v>205</v>
      </c>
      <c r="E21" s="98" t="s">
        <v>187</v>
      </c>
      <c r="F21" s="20" t="s">
        <v>206</v>
      </c>
      <c r="G21" s="20" t="s">
        <v>74</v>
      </c>
      <c r="H21" s="20">
        <v>1</v>
      </c>
      <c r="I21" s="20">
        <v>1</v>
      </c>
      <c r="R21" s="97"/>
    </row>
    <row r="22" spans="1:18" ht="45" x14ac:dyDescent="0.25">
      <c r="A22" s="21">
        <v>7</v>
      </c>
      <c r="B22" s="20" t="s">
        <v>227</v>
      </c>
      <c r="C22" s="20" t="s">
        <v>228</v>
      </c>
      <c r="D22" s="33" t="s">
        <v>72</v>
      </c>
      <c r="E22" s="33" t="s">
        <v>73</v>
      </c>
      <c r="F22" s="20" t="s">
        <v>206</v>
      </c>
      <c r="G22" s="20" t="s">
        <v>74</v>
      </c>
      <c r="H22" s="20">
        <v>1</v>
      </c>
      <c r="I22" s="20">
        <v>3</v>
      </c>
    </row>
    <row r="23" spans="1:18" s="2" customFormat="1" ht="48.6" customHeight="1" x14ac:dyDescent="0.25">
      <c r="A23" s="93" t="s">
        <v>50</v>
      </c>
      <c r="B23" s="93"/>
      <c r="C23" s="81" t="s">
        <v>43</v>
      </c>
      <c r="D23" s="81"/>
      <c r="E23" s="81"/>
      <c r="F23" s="81"/>
      <c r="G23" s="81"/>
      <c r="H23" s="81"/>
      <c r="I23" s="81"/>
      <c r="Q23" s="2" t="s">
        <v>17</v>
      </c>
      <c r="R23" s="15"/>
    </row>
    <row r="24" spans="1:18" s="2" customFormat="1" ht="105" x14ac:dyDescent="0.25">
      <c r="A24" s="28">
        <v>8</v>
      </c>
      <c r="B24" s="20" t="s">
        <v>216</v>
      </c>
      <c r="C24" s="27" t="s">
        <v>230</v>
      </c>
      <c r="D24" s="30" t="s">
        <v>217</v>
      </c>
      <c r="E24" s="29" t="s">
        <v>193</v>
      </c>
      <c r="F24" s="27" t="s">
        <v>219</v>
      </c>
      <c r="G24" s="16" t="s">
        <v>218</v>
      </c>
      <c r="H24" s="48">
        <v>0.95</v>
      </c>
      <c r="I24" s="48">
        <v>1</v>
      </c>
      <c r="R24" s="15"/>
    </row>
    <row r="25" spans="1:18" s="22" customFormat="1" ht="90" x14ac:dyDescent="0.25">
      <c r="A25" s="19">
        <v>13</v>
      </c>
      <c r="B25" s="20" t="s">
        <v>188</v>
      </c>
      <c r="C25" s="20" t="s">
        <v>229</v>
      </c>
      <c r="D25" s="33" t="s">
        <v>214</v>
      </c>
      <c r="E25" s="95" t="s">
        <v>213</v>
      </c>
      <c r="F25" s="20" t="s">
        <v>212</v>
      </c>
      <c r="G25" s="16" t="s">
        <v>190</v>
      </c>
      <c r="H25" s="20"/>
      <c r="I25" s="20" t="s">
        <v>232</v>
      </c>
      <c r="R25" s="23"/>
    </row>
    <row r="26" spans="1:18" s="2" customFormat="1" ht="48.6" customHeight="1" x14ac:dyDescent="0.25">
      <c r="A26" s="85" t="s">
        <v>51</v>
      </c>
      <c r="B26" s="86"/>
      <c r="C26" s="87" t="s">
        <v>52</v>
      </c>
      <c r="D26" s="88"/>
      <c r="E26" s="88"/>
      <c r="F26" s="88"/>
      <c r="G26" s="88"/>
      <c r="H26" s="88"/>
      <c r="I26" s="89"/>
      <c r="R26" s="15"/>
    </row>
    <row r="27" spans="1:18" s="22" customFormat="1" ht="48.6" customHeight="1" x14ac:dyDescent="0.25">
      <c r="A27" s="99"/>
      <c r="B27" s="99" t="s">
        <v>233</v>
      </c>
      <c r="C27" s="20"/>
      <c r="D27" s="20"/>
      <c r="E27" s="20"/>
      <c r="F27" s="20"/>
      <c r="G27" s="20" t="s">
        <v>190</v>
      </c>
      <c r="I27" s="20" t="s">
        <v>234</v>
      </c>
      <c r="R27" s="23"/>
    </row>
    <row r="28" spans="1:18" s="22" customFormat="1" ht="90" x14ac:dyDescent="0.25">
      <c r="A28" s="16">
        <v>14</v>
      </c>
      <c r="B28" s="20" t="s">
        <v>235</v>
      </c>
      <c r="C28" s="16" t="s">
        <v>207</v>
      </c>
      <c r="D28" s="33" t="s">
        <v>79</v>
      </c>
      <c r="E28" s="95" t="s">
        <v>208</v>
      </c>
      <c r="F28" s="20" t="s">
        <v>209</v>
      </c>
      <c r="G28" s="20" t="s">
        <v>191</v>
      </c>
      <c r="H28" s="20">
        <v>1</v>
      </c>
      <c r="I28" s="20">
        <v>9</v>
      </c>
      <c r="J28" s="22" t="s">
        <v>236</v>
      </c>
      <c r="R28" s="23"/>
    </row>
    <row r="29" spans="1:18" s="2" customFormat="1" ht="48.6" customHeight="1" x14ac:dyDescent="0.25">
      <c r="A29" s="85" t="s">
        <v>55</v>
      </c>
      <c r="B29" s="86"/>
      <c r="C29" s="87" t="s">
        <v>56</v>
      </c>
      <c r="D29" s="88"/>
      <c r="E29" s="88"/>
      <c r="F29" s="88"/>
      <c r="G29" s="88"/>
      <c r="H29" s="88"/>
      <c r="I29" s="89"/>
      <c r="R29" s="15"/>
    </row>
    <row r="30" spans="1:18" s="22" customFormat="1" ht="90" x14ac:dyDescent="0.25">
      <c r="A30" s="16">
        <v>16</v>
      </c>
      <c r="B30" s="20" t="s">
        <v>57</v>
      </c>
      <c r="C30" s="16" t="s">
        <v>211</v>
      </c>
      <c r="D30" s="33" t="s">
        <v>79</v>
      </c>
      <c r="E30" s="95" t="s">
        <v>193</v>
      </c>
      <c r="F30" s="20" t="s">
        <v>210</v>
      </c>
      <c r="G30" s="16" t="s">
        <v>192</v>
      </c>
      <c r="H30" s="20"/>
      <c r="I30" s="47">
        <v>1</v>
      </c>
      <c r="R30" s="23"/>
    </row>
    <row r="31" spans="1:18" s="22" customFormat="1" ht="90" x14ac:dyDescent="0.25">
      <c r="A31" s="16">
        <v>17</v>
      </c>
      <c r="B31" s="20" t="s">
        <v>58</v>
      </c>
      <c r="C31" s="16" t="s">
        <v>231</v>
      </c>
      <c r="D31" s="30" t="s">
        <v>79</v>
      </c>
      <c r="E31" s="29" t="s">
        <v>193</v>
      </c>
      <c r="F31" s="20" t="s">
        <v>215</v>
      </c>
      <c r="G31" s="16" t="s">
        <v>17</v>
      </c>
      <c r="H31" s="20">
        <v>4</v>
      </c>
      <c r="I31" s="47">
        <v>0.2</v>
      </c>
      <c r="R31" s="23"/>
    </row>
    <row r="32" spans="1:18" x14ac:dyDescent="0.25">
      <c r="A32" s="1"/>
      <c r="B32" s="5"/>
      <c r="C32" s="5"/>
      <c r="D32" s="1"/>
      <c r="F32" s="7"/>
      <c r="I32" s="1"/>
      <c r="K32" s="2"/>
      <c r="L32" s="2"/>
    </row>
    <row r="33" spans="1:18" ht="30" customHeight="1" x14ac:dyDescent="0.25">
      <c r="A33" s="1"/>
      <c r="B33" s="5"/>
      <c r="C33" s="5"/>
      <c r="D33" s="7"/>
      <c r="E33" s="5"/>
      <c r="F33" s="1"/>
      <c r="G33" s="1"/>
      <c r="H33" s="1"/>
      <c r="I33" s="1"/>
      <c r="O33" s="6"/>
      <c r="R33" s="1"/>
    </row>
    <row r="34" spans="1:18" ht="30" customHeight="1" x14ac:dyDescent="0.25">
      <c r="A34" s="1"/>
      <c r="B34" s="5"/>
      <c r="C34" s="5"/>
      <c r="D34" s="7"/>
      <c r="E34" s="5"/>
      <c r="F34" s="1"/>
      <c r="G34" s="1"/>
      <c r="H34" s="1"/>
      <c r="I34" s="1"/>
      <c r="O34" s="6"/>
      <c r="R34" s="1"/>
    </row>
    <row r="35" spans="1:18" ht="30" customHeight="1" x14ac:dyDescent="0.25">
      <c r="A35" s="1"/>
      <c r="B35" s="5"/>
      <c r="C35" s="5"/>
      <c r="D35" s="7"/>
      <c r="E35" s="5"/>
      <c r="F35" s="1"/>
      <c r="G35" s="1"/>
      <c r="H35" s="1"/>
      <c r="I35" s="1"/>
      <c r="O35" s="6"/>
      <c r="R35" s="1"/>
    </row>
    <row r="36" spans="1:18" ht="30" customHeight="1" x14ac:dyDescent="0.25">
      <c r="A36" s="1"/>
      <c r="B36" s="5"/>
      <c r="C36" s="5"/>
      <c r="D36" s="7"/>
      <c r="E36" s="5"/>
      <c r="F36" s="1"/>
      <c r="G36" s="1"/>
      <c r="H36" s="1"/>
      <c r="I36" s="1"/>
      <c r="O36" s="6"/>
      <c r="R36" s="1"/>
    </row>
    <row r="37" spans="1:18" ht="30" customHeight="1" x14ac:dyDescent="0.25">
      <c r="A37" s="1"/>
      <c r="B37" s="5"/>
      <c r="C37" s="5"/>
      <c r="D37" s="7"/>
      <c r="E37" s="5"/>
      <c r="F37" s="1"/>
      <c r="G37" s="1"/>
      <c r="H37" s="1"/>
      <c r="I37" s="1"/>
      <c r="O37" s="6"/>
      <c r="R37" s="1"/>
    </row>
    <row r="38" spans="1:18" x14ac:dyDescent="0.25">
      <c r="A38" s="1"/>
      <c r="B38" s="5"/>
      <c r="C38" s="5"/>
      <c r="D38" s="1"/>
      <c r="E38" s="6"/>
      <c r="F38" s="7"/>
      <c r="I38" s="1"/>
    </row>
    <row r="39" spans="1:18" x14ac:dyDescent="0.25">
      <c r="A39" s="1"/>
      <c r="B39" s="5"/>
      <c r="C39" s="5"/>
      <c r="D39" s="1"/>
      <c r="E39" s="6"/>
      <c r="F39" s="7"/>
      <c r="I39" s="1"/>
    </row>
    <row r="40" spans="1:18" x14ac:dyDescent="0.25">
      <c r="A40" s="1"/>
      <c r="B40" s="5"/>
      <c r="C40" s="5"/>
      <c r="D40" s="1"/>
      <c r="E40" s="6"/>
      <c r="F40" s="7"/>
      <c r="I40" s="1"/>
    </row>
    <row r="41" spans="1:18" x14ac:dyDescent="0.25">
      <c r="A41" s="1"/>
      <c r="B41" s="5"/>
      <c r="C41" s="5"/>
      <c r="D41" s="1"/>
      <c r="E41" s="6"/>
      <c r="F41" s="7"/>
      <c r="I41" s="1"/>
    </row>
    <row r="42" spans="1:18" x14ac:dyDescent="0.25">
      <c r="A42" s="1"/>
      <c r="B42" s="5"/>
      <c r="C42" s="5"/>
      <c r="D42" s="1"/>
      <c r="E42" s="6"/>
      <c r="F42" s="7"/>
      <c r="I42" s="1"/>
    </row>
    <row r="43" spans="1:18" x14ac:dyDescent="0.25">
      <c r="A43" s="1"/>
      <c r="B43" s="5"/>
      <c r="C43" s="5"/>
      <c r="D43" s="1"/>
      <c r="E43" s="6"/>
      <c r="F43" s="7"/>
      <c r="I43" s="1"/>
    </row>
    <row r="44" spans="1:18" x14ac:dyDescent="0.25">
      <c r="A44" s="1"/>
      <c r="B44" s="5"/>
      <c r="C44" s="5"/>
      <c r="D44" s="1"/>
      <c r="E44" s="6"/>
      <c r="F44" s="7"/>
      <c r="I44" s="1"/>
    </row>
    <row r="45" spans="1:18" x14ac:dyDescent="0.25">
      <c r="A45" s="1"/>
      <c r="B45" s="5"/>
      <c r="C45" s="5"/>
      <c r="D45" s="1"/>
      <c r="E45" s="6"/>
      <c r="F45" s="7"/>
      <c r="I45" s="1"/>
    </row>
    <row r="46" spans="1:18" x14ac:dyDescent="0.25">
      <c r="A46" s="1"/>
      <c r="B46" s="5"/>
      <c r="C46" s="5"/>
      <c r="D46" s="1"/>
      <c r="E46" s="6"/>
      <c r="F46" s="7"/>
      <c r="I46" s="1"/>
    </row>
    <row r="47" spans="1:18" x14ac:dyDescent="0.25">
      <c r="A47" s="1"/>
      <c r="B47" s="5"/>
      <c r="C47" s="5"/>
      <c r="D47" s="1"/>
      <c r="E47" s="6"/>
      <c r="F47" s="7"/>
      <c r="I47" s="1"/>
    </row>
    <row r="48" spans="1:18" x14ac:dyDescent="0.25">
      <c r="A48" s="1"/>
      <c r="B48" s="5"/>
      <c r="C48" s="5"/>
      <c r="D48" s="1"/>
      <c r="E48" s="6"/>
      <c r="F48" s="7"/>
      <c r="I48" s="1"/>
    </row>
    <row r="49" spans="1:9" x14ac:dyDescent="0.25">
      <c r="A49" s="1"/>
      <c r="B49" s="5"/>
      <c r="C49" s="5"/>
      <c r="D49" s="1"/>
      <c r="E49" s="6"/>
      <c r="F49" s="7"/>
      <c r="I49" s="1"/>
    </row>
    <row r="50" spans="1:9" x14ac:dyDescent="0.25">
      <c r="A50" s="1"/>
      <c r="B50" s="5"/>
      <c r="C50" s="5"/>
      <c r="D50" s="1"/>
      <c r="E50" s="6"/>
      <c r="F50" s="7"/>
      <c r="I50" s="1"/>
    </row>
    <row r="51" spans="1:9" x14ac:dyDescent="0.25">
      <c r="A51" s="1"/>
      <c r="B51" s="5"/>
      <c r="C51" s="5"/>
      <c r="D51" s="1"/>
      <c r="E51" s="6"/>
      <c r="F51" s="7"/>
      <c r="I51" s="1"/>
    </row>
    <row r="52" spans="1:9" x14ac:dyDescent="0.25">
      <c r="A52" s="1"/>
      <c r="B52" s="5"/>
      <c r="C52" s="5"/>
      <c r="D52" s="1"/>
      <c r="E52" s="6"/>
      <c r="F52" s="7"/>
      <c r="I52" s="1"/>
    </row>
  </sheetData>
  <dataConsolidate link="1"/>
  <mergeCells count="31">
    <mergeCell ref="A29:B29"/>
    <mergeCell ref="C26:I26"/>
    <mergeCell ref="C29:I29"/>
    <mergeCell ref="A2:I2"/>
    <mergeCell ref="A3:I3"/>
    <mergeCell ref="A4:I4"/>
    <mergeCell ref="A8:D8"/>
    <mergeCell ref="A9:D9"/>
    <mergeCell ref="E9:G9"/>
    <mergeCell ref="H8:I8"/>
    <mergeCell ref="H9:I9"/>
    <mergeCell ref="A7:I7"/>
    <mergeCell ref="E8:G8"/>
    <mergeCell ref="A10:I10"/>
    <mergeCell ref="A23:B23"/>
    <mergeCell ref="A20:B20"/>
    <mergeCell ref="D13:D14"/>
    <mergeCell ref="C12:I12"/>
    <mergeCell ref="A11:I11"/>
    <mergeCell ref="C23:I23"/>
    <mergeCell ref="A26:B26"/>
    <mergeCell ref="F13:F14"/>
    <mergeCell ref="A15:B15"/>
    <mergeCell ref="G13:G14"/>
    <mergeCell ref="H13:I13"/>
    <mergeCell ref="A12:A14"/>
    <mergeCell ref="B12:B14"/>
    <mergeCell ref="C15:I15"/>
    <mergeCell ref="C20:I20"/>
    <mergeCell ref="C13:C14"/>
    <mergeCell ref="E13:E14"/>
  </mergeCells>
  <phoneticPr fontId="5" type="noConversion"/>
  <pageMargins left="0.75" right="0.75" top="1.55" bottom="1" header="0.5" footer="0.5"/>
  <pageSetup paperSize="9" scale="45" fitToHeight="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F430FA-87CE-4EE5-9489-1EE768205E84}">
  <dimension ref="E12"/>
  <sheetViews>
    <sheetView workbookViewId="0">
      <selection activeCell="E13" sqref="E13"/>
    </sheetView>
  </sheetViews>
  <sheetFormatPr baseColWidth="10" defaultRowHeight="15.75" x14ac:dyDescent="0.25"/>
  <sheetData>
    <row r="12" spans="5:5" x14ac:dyDescent="0.25">
      <c r="E12">
        <f>100/6</f>
        <v>16.666666666666668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G44"/>
  <sheetViews>
    <sheetView topLeftCell="B1" zoomScale="130" zoomScaleNormal="130" workbookViewId="0">
      <selection activeCell="D13" sqref="D13"/>
    </sheetView>
  </sheetViews>
  <sheetFormatPr baseColWidth="10" defaultRowHeight="15.75" x14ac:dyDescent="0.25"/>
  <cols>
    <col min="1" max="1" width="4.125" bestFit="1" customWidth="1"/>
    <col min="2" max="2" width="13.875" customWidth="1"/>
    <col min="3" max="3" width="37.125" customWidth="1"/>
    <col min="4" max="4" width="47" customWidth="1"/>
    <col min="5" max="5" width="40.125" customWidth="1"/>
  </cols>
  <sheetData>
    <row r="2" spans="1:7" ht="49.5" customHeight="1" x14ac:dyDescent="0.35">
      <c r="B2" s="94" t="s">
        <v>149</v>
      </c>
      <c r="C2" s="94"/>
      <c r="D2" s="94"/>
      <c r="E2" s="94"/>
      <c r="F2" s="41"/>
      <c r="G2" s="41"/>
    </row>
    <row r="3" spans="1:7" ht="23.25" customHeight="1" x14ac:dyDescent="0.35">
      <c r="B3" s="42"/>
      <c r="C3" s="42"/>
      <c r="D3" s="42"/>
      <c r="E3" s="42"/>
      <c r="F3" s="41"/>
      <c r="G3" s="41"/>
    </row>
    <row r="4" spans="1:7" ht="16.5" thickBot="1" x14ac:dyDescent="0.3"/>
    <row r="5" spans="1:7" ht="45.75" thickBot="1" x14ac:dyDescent="0.3">
      <c r="A5" s="39" t="s">
        <v>146</v>
      </c>
      <c r="B5" s="34" t="s">
        <v>147</v>
      </c>
      <c r="C5" s="34" t="s">
        <v>80</v>
      </c>
      <c r="D5" s="34" t="s">
        <v>81</v>
      </c>
      <c r="E5" s="34" t="s">
        <v>82</v>
      </c>
    </row>
    <row r="6" spans="1:7" ht="36.75" thickBot="1" x14ac:dyDescent="0.3">
      <c r="A6" s="40">
        <v>1</v>
      </c>
      <c r="B6" s="35">
        <v>10</v>
      </c>
      <c r="C6" s="36" t="s">
        <v>83</v>
      </c>
      <c r="D6" s="36" t="s">
        <v>150</v>
      </c>
      <c r="E6" s="36" t="s">
        <v>151</v>
      </c>
    </row>
    <row r="7" spans="1:7" ht="24.75" thickBot="1" x14ac:dyDescent="0.3">
      <c r="A7" s="40">
        <f>A6+1</f>
        <v>2</v>
      </c>
      <c r="B7" s="35">
        <v>6</v>
      </c>
      <c r="C7" s="36" t="s">
        <v>84</v>
      </c>
      <c r="D7" s="36" t="s">
        <v>85</v>
      </c>
      <c r="E7" s="36" t="s">
        <v>86</v>
      </c>
    </row>
    <row r="8" spans="1:7" ht="16.5" thickBot="1" x14ac:dyDescent="0.3">
      <c r="A8" s="40">
        <f t="shared" ref="A8:A43" si="0">A7+1</f>
        <v>3</v>
      </c>
      <c r="B8" s="35">
        <v>1</v>
      </c>
      <c r="C8" s="36" t="s">
        <v>152</v>
      </c>
      <c r="D8" s="36" t="s">
        <v>87</v>
      </c>
      <c r="E8" s="36" t="s">
        <v>153</v>
      </c>
    </row>
    <row r="9" spans="1:7" ht="24.75" thickBot="1" x14ac:dyDescent="0.3">
      <c r="A9" s="40">
        <f t="shared" si="0"/>
        <v>4</v>
      </c>
      <c r="B9" s="35">
        <v>1</v>
      </c>
      <c r="C9" s="36" t="s">
        <v>154</v>
      </c>
      <c r="D9" s="36" t="s">
        <v>88</v>
      </c>
      <c r="E9" s="36" t="s">
        <v>89</v>
      </c>
    </row>
    <row r="10" spans="1:7" ht="72.75" thickBot="1" x14ac:dyDescent="0.3">
      <c r="A10" s="40">
        <f t="shared" si="0"/>
        <v>5</v>
      </c>
      <c r="B10" s="35">
        <v>31</v>
      </c>
      <c r="C10" s="36" t="s">
        <v>155</v>
      </c>
      <c r="D10" s="36" t="s">
        <v>156</v>
      </c>
      <c r="E10" s="36" t="s">
        <v>157</v>
      </c>
    </row>
    <row r="11" spans="1:7" ht="36.75" thickBot="1" x14ac:dyDescent="0.3">
      <c r="A11" s="40">
        <f t="shared" si="0"/>
        <v>6</v>
      </c>
      <c r="B11" s="35">
        <v>1</v>
      </c>
      <c r="C11" s="36" t="s">
        <v>158</v>
      </c>
      <c r="D11" s="36" t="s">
        <v>109</v>
      </c>
      <c r="E11" s="36" t="s">
        <v>90</v>
      </c>
    </row>
    <row r="12" spans="1:7" ht="24.75" thickBot="1" x14ac:dyDescent="0.3">
      <c r="A12" s="40">
        <f t="shared" si="0"/>
        <v>7</v>
      </c>
      <c r="B12" s="35">
        <v>2</v>
      </c>
      <c r="C12" s="36" t="s">
        <v>91</v>
      </c>
      <c r="D12" s="36" t="s">
        <v>160</v>
      </c>
      <c r="E12" s="36" t="s">
        <v>159</v>
      </c>
    </row>
    <row r="13" spans="1:7" ht="16.5" thickBot="1" x14ac:dyDescent="0.3">
      <c r="A13" s="40">
        <f t="shared" si="0"/>
        <v>8</v>
      </c>
      <c r="B13" s="35">
        <v>3</v>
      </c>
      <c r="C13" s="36" t="s">
        <v>92</v>
      </c>
      <c r="D13" s="36" t="s">
        <v>161</v>
      </c>
      <c r="E13" s="36"/>
    </row>
    <row r="14" spans="1:7" ht="60.75" thickBot="1" x14ac:dyDescent="0.3">
      <c r="A14" s="40">
        <f t="shared" si="0"/>
        <v>9</v>
      </c>
      <c r="B14" s="35">
        <v>18</v>
      </c>
      <c r="C14" s="36" t="s">
        <v>162</v>
      </c>
      <c r="D14" s="36" t="s">
        <v>164</v>
      </c>
      <c r="E14" s="36" t="s">
        <v>93</v>
      </c>
    </row>
    <row r="15" spans="1:7" ht="36.75" thickBot="1" x14ac:dyDescent="0.3">
      <c r="A15" s="40">
        <f t="shared" si="0"/>
        <v>10</v>
      </c>
      <c r="B15" s="35">
        <v>13</v>
      </c>
      <c r="C15" s="36" t="s">
        <v>94</v>
      </c>
      <c r="D15" s="36" t="s">
        <v>163</v>
      </c>
      <c r="E15" s="36" t="s">
        <v>95</v>
      </c>
    </row>
    <row r="16" spans="1:7" ht="24.75" thickBot="1" x14ac:dyDescent="0.3">
      <c r="A16" s="40">
        <f t="shared" si="0"/>
        <v>11</v>
      </c>
      <c r="B16" s="37">
        <v>1</v>
      </c>
      <c r="C16" s="38" t="s">
        <v>96</v>
      </c>
      <c r="D16" s="38" t="s">
        <v>97</v>
      </c>
      <c r="E16" s="36"/>
    </row>
    <row r="17" spans="1:5" ht="36.75" thickBot="1" x14ac:dyDescent="0.3">
      <c r="A17" s="40">
        <f t="shared" si="0"/>
        <v>12</v>
      </c>
      <c r="B17" s="35">
        <v>7</v>
      </c>
      <c r="C17" s="36" t="s">
        <v>98</v>
      </c>
      <c r="D17" s="36" t="s">
        <v>99</v>
      </c>
      <c r="E17" s="36" t="s">
        <v>148</v>
      </c>
    </row>
    <row r="18" spans="1:5" ht="60.75" thickBot="1" x14ac:dyDescent="0.3">
      <c r="A18" s="40">
        <f t="shared" si="0"/>
        <v>13</v>
      </c>
      <c r="B18" s="35">
        <v>15</v>
      </c>
      <c r="C18" s="36" t="s">
        <v>165</v>
      </c>
      <c r="D18" s="36" t="s">
        <v>166</v>
      </c>
      <c r="E18" s="36" t="s">
        <v>167</v>
      </c>
    </row>
    <row r="19" spans="1:5" ht="36.75" thickBot="1" x14ac:dyDescent="0.3">
      <c r="A19" s="40">
        <f t="shared" si="0"/>
        <v>14</v>
      </c>
      <c r="B19" s="35">
        <v>6</v>
      </c>
      <c r="C19" s="36" t="s">
        <v>168</v>
      </c>
      <c r="D19" s="35" t="s">
        <v>169</v>
      </c>
      <c r="E19" s="36" t="s">
        <v>100</v>
      </c>
    </row>
    <row r="20" spans="1:5" ht="24.75" thickBot="1" x14ac:dyDescent="0.3">
      <c r="A20" s="40">
        <f t="shared" si="0"/>
        <v>15</v>
      </c>
      <c r="B20" s="37">
        <v>1</v>
      </c>
      <c r="C20" s="38" t="s">
        <v>101</v>
      </c>
      <c r="D20" s="37" t="s">
        <v>170</v>
      </c>
      <c r="E20" s="36"/>
    </row>
    <row r="21" spans="1:5" ht="16.5" thickBot="1" x14ac:dyDescent="0.3">
      <c r="A21" s="40">
        <f t="shared" si="0"/>
        <v>16</v>
      </c>
      <c r="B21" s="37">
        <v>17</v>
      </c>
      <c r="C21" s="38" t="s">
        <v>171</v>
      </c>
      <c r="D21" s="37" t="s">
        <v>172</v>
      </c>
      <c r="E21" s="36"/>
    </row>
    <row r="22" spans="1:5" ht="48.75" thickBot="1" x14ac:dyDescent="0.3">
      <c r="A22" s="40">
        <f t="shared" si="0"/>
        <v>17</v>
      </c>
      <c r="B22" s="35">
        <v>10</v>
      </c>
      <c r="C22" s="36" t="s">
        <v>102</v>
      </c>
      <c r="D22" s="35" t="s">
        <v>173</v>
      </c>
      <c r="E22" s="36"/>
    </row>
    <row r="23" spans="1:5" ht="24.75" thickBot="1" x14ac:dyDescent="0.3">
      <c r="A23" s="40">
        <f t="shared" si="0"/>
        <v>18</v>
      </c>
      <c r="B23" s="37">
        <v>1</v>
      </c>
      <c r="C23" s="38" t="s">
        <v>103</v>
      </c>
      <c r="D23" s="37" t="s">
        <v>104</v>
      </c>
      <c r="E23" s="36"/>
    </row>
    <row r="24" spans="1:5" ht="24.75" thickBot="1" x14ac:dyDescent="0.3">
      <c r="A24" s="40">
        <f t="shared" si="0"/>
        <v>19</v>
      </c>
      <c r="B24" s="37">
        <v>1</v>
      </c>
      <c r="C24" s="38" t="s">
        <v>105</v>
      </c>
      <c r="D24" s="37" t="s">
        <v>104</v>
      </c>
      <c r="E24" s="36"/>
    </row>
    <row r="25" spans="1:5" ht="36.75" thickBot="1" x14ac:dyDescent="0.3">
      <c r="A25" s="40">
        <f t="shared" si="0"/>
        <v>20</v>
      </c>
      <c r="B25" s="37">
        <v>2</v>
      </c>
      <c r="C25" s="38" t="s">
        <v>106</v>
      </c>
      <c r="D25" s="37" t="s">
        <v>107</v>
      </c>
      <c r="E25" s="36"/>
    </row>
    <row r="26" spans="1:5" ht="36.75" thickBot="1" x14ac:dyDescent="0.3">
      <c r="A26" s="40">
        <f t="shared" si="0"/>
        <v>21</v>
      </c>
      <c r="B26" s="37">
        <v>1</v>
      </c>
      <c r="C26" s="38" t="s">
        <v>108</v>
      </c>
      <c r="D26" s="37" t="s">
        <v>109</v>
      </c>
      <c r="E26" s="36"/>
    </row>
    <row r="27" spans="1:5" ht="36.75" thickBot="1" x14ac:dyDescent="0.3">
      <c r="A27" s="40">
        <f t="shared" si="0"/>
        <v>22</v>
      </c>
      <c r="B27" s="37">
        <v>1</v>
      </c>
      <c r="C27" s="38" t="s">
        <v>110</v>
      </c>
      <c r="D27" s="37" t="s">
        <v>111</v>
      </c>
      <c r="E27" s="36"/>
    </row>
    <row r="28" spans="1:5" ht="24.75" thickBot="1" x14ac:dyDescent="0.3">
      <c r="A28" s="40">
        <f t="shared" si="0"/>
        <v>23</v>
      </c>
      <c r="B28" s="37">
        <v>1</v>
      </c>
      <c r="C28" s="38" t="s">
        <v>175</v>
      </c>
      <c r="D28" s="37" t="s">
        <v>174</v>
      </c>
      <c r="E28" s="36"/>
    </row>
    <row r="29" spans="1:5" ht="36.75" thickBot="1" x14ac:dyDescent="0.3">
      <c r="A29" s="40">
        <f t="shared" si="0"/>
        <v>24</v>
      </c>
      <c r="B29" s="37">
        <v>2</v>
      </c>
      <c r="C29" s="38" t="s">
        <v>112</v>
      </c>
      <c r="D29" s="37" t="s">
        <v>113</v>
      </c>
      <c r="E29" s="36"/>
    </row>
    <row r="30" spans="1:5" ht="16.5" thickBot="1" x14ac:dyDescent="0.3">
      <c r="A30" s="40">
        <f t="shared" si="0"/>
        <v>25</v>
      </c>
      <c r="B30" s="37">
        <v>1</v>
      </c>
      <c r="C30" s="38" t="s">
        <v>114</v>
      </c>
      <c r="D30" s="37" t="s">
        <v>115</v>
      </c>
      <c r="E30" s="36"/>
    </row>
    <row r="31" spans="1:5" ht="24.75" thickBot="1" x14ac:dyDescent="0.3">
      <c r="A31" s="40">
        <f t="shared" si="0"/>
        <v>26</v>
      </c>
      <c r="B31" s="37">
        <v>2</v>
      </c>
      <c r="C31" s="38" t="s">
        <v>116</v>
      </c>
      <c r="D31" s="37" t="s">
        <v>117</v>
      </c>
      <c r="E31" s="38" t="s">
        <v>118</v>
      </c>
    </row>
    <row r="32" spans="1:5" ht="36.75" thickBot="1" x14ac:dyDescent="0.3">
      <c r="A32" s="40">
        <f t="shared" si="0"/>
        <v>27</v>
      </c>
      <c r="B32" s="37">
        <v>1</v>
      </c>
      <c r="C32" s="38" t="s">
        <v>119</v>
      </c>
      <c r="D32" s="37" t="s">
        <v>120</v>
      </c>
      <c r="E32" s="36"/>
    </row>
    <row r="33" spans="1:5" ht="24.75" thickBot="1" x14ac:dyDescent="0.3">
      <c r="A33" s="40">
        <f t="shared" si="0"/>
        <v>28</v>
      </c>
      <c r="B33" s="37">
        <v>1</v>
      </c>
      <c r="C33" s="38" t="s">
        <v>121</v>
      </c>
      <c r="D33" s="37" t="s">
        <v>122</v>
      </c>
      <c r="E33" s="36"/>
    </row>
    <row r="34" spans="1:5" ht="48.75" thickBot="1" x14ac:dyDescent="0.3">
      <c r="A34" s="40">
        <f t="shared" si="0"/>
        <v>29</v>
      </c>
      <c r="B34" s="35">
        <v>1</v>
      </c>
      <c r="C34" s="36" t="s">
        <v>123</v>
      </c>
      <c r="D34" s="35" t="s">
        <v>124</v>
      </c>
      <c r="E34" s="36"/>
    </row>
    <row r="35" spans="1:5" ht="72.75" thickBot="1" x14ac:dyDescent="0.3">
      <c r="A35" s="40">
        <f t="shared" si="0"/>
        <v>30</v>
      </c>
      <c r="B35" s="37">
        <v>1</v>
      </c>
      <c r="C35" s="38" t="s">
        <v>125</v>
      </c>
      <c r="D35" s="37" t="s">
        <v>126</v>
      </c>
      <c r="E35" s="36"/>
    </row>
    <row r="36" spans="1:5" ht="16.5" thickBot="1" x14ac:dyDescent="0.3">
      <c r="A36" s="40">
        <f t="shared" si="0"/>
        <v>31</v>
      </c>
      <c r="B36" s="35">
        <v>2</v>
      </c>
      <c r="C36" s="36" t="s">
        <v>127</v>
      </c>
      <c r="D36" s="35" t="s">
        <v>128</v>
      </c>
      <c r="E36" s="36"/>
    </row>
    <row r="37" spans="1:5" ht="24.75" thickBot="1" x14ac:dyDescent="0.3">
      <c r="A37" s="40">
        <f t="shared" si="0"/>
        <v>32</v>
      </c>
      <c r="B37" s="37">
        <v>1</v>
      </c>
      <c r="C37" s="38" t="s">
        <v>129</v>
      </c>
      <c r="D37" s="37" t="s">
        <v>130</v>
      </c>
      <c r="E37" s="38" t="s">
        <v>131</v>
      </c>
    </row>
    <row r="38" spans="1:5" ht="24.75" thickBot="1" x14ac:dyDescent="0.3">
      <c r="A38" s="40">
        <f t="shared" si="0"/>
        <v>33</v>
      </c>
      <c r="B38" s="35">
        <v>7</v>
      </c>
      <c r="C38" s="36" t="s">
        <v>132</v>
      </c>
      <c r="D38" s="35" t="s">
        <v>133</v>
      </c>
      <c r="E38" s="36" t="s">
        <v>134</v>
      </c>
    </row>
    <row r="39" spans="1:5" ht="16.5" thickBot="1" x14ac:dyDescent="0.3">
      <c r="A39" s="40">
        <f t="shared" si="0"/>
        <v>34</v>
      </c>
      <c r="B39" s="35">
        <v>2</v>
      </c>
      <c r="C39" s="36" t="s">
        <v>135</v>
      </c>
      <c r="D39" s="35" t="s">
        <v>136</v>
      </c>
      <c r="E39" s="35"/>
    </row>
    <row r="40" spans="1:5" ht="16.5" thickBot="1" x14ac:dyDescent="0.3">
      <c r="A40" s="40">
        <f t="shared" si="0"/>
        <v>35</v>
      </c>
      <c r="B40" s="35">
        <v>1</v>
      </c>
      <c r="C40" s="36" t="s">
        <v>137</v>
      </c>
      <c r="D40" s="35" t="s">
        <v>138</v>
      </c>
      <c r="E40" s="35"/>
    </row>
    <row r="41" spans="1:5" ht="16.5" thickBot="1" x14ac:dyDescent="0.3">
      <c r="A41" s="40">
        <f t="shared" si="0"/>
        <v>36</v>
      </c>
      <c r="B41" s="35">
        <v>5</v>
      </c>
      <c r="C41" s="36" t="s">
        <v>139</v>
      </c>
      <c r="D41" s="35" t="s">
        <v>140</v>
      </c>
      <c r="E41" s="35"/>
    </row>
    <row r="42" spans="1:5" ht="16.5" thickBot="1" x14ac:dyDescent="0.3">
      <c r="A42" s="40">
        <f t="shared" si="0"/>
        <v>37</v>
      </c>
      <c r="B42" s="35">
        <v>1</v>
      </c>
      <c r="C42" s="36" t="s">
        <v>141</v>
      </c>
      <c r="D42" s="35" t="s">
        <v>142</v>
      </c>
      <c r="E42" s="35"/>
    </row>
    <row r="43" spans="1:5" ht="24.75" thickBot="1" x14ac:dyDescent="0.3">
      <c r="A43" s="40">
        <f t="shared" si="0"/>
        <v>38</v>
      </c>
      <c r="B43" s="36">
        <v>2</v>
      </c>
      <c r="C43" s="36" t="s">
        <v>143</v>
      </c>
      <c r="D43" s="35" t="s">
        <v>144</v>
      </c>
      <c r="E43" s="35" t="s">
        <v>145</v>
      </c>
    </row>
    <row r="44" spans="1:5" x14ac:dyDescent="0.25">
      <c r="B44" s="26"/>
    </row>
  </sheetData>
  <mergeCells count="1">
    <mergeCell ref="B2:E2"/>
  </mergeCells>
  <pageMargins left="0.7" right="0.7" top="0.75" bottom="0.75" header="0.3" footer="0.3"/>
  <pageSetup scale="80" fitToHeight="0" orientation="landscape"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C15"/>
  <sheetViews>
    <sheetView workbookViewId="0">
      <selection activeCell="C3" sqref="C3:C4"/>
    </sheetView>
  </sheetViews>
  <sheetFormatPr baseColWidth="10" defaultColWidth="11.25" defaultRowHeight="15.75" x14ac:dyDescent="0.25"/>
  <cols>
    <col min="2" max="2" width="16.875" customWidth="1"/>
  </cols>
  <sheetData>
    <row r="2" spans="2:3" x14ac:dyDescent="0.25">
      <c r="B2" t="s">
        <v>13</v>
      </c>
    </row>
    <row r="3" spans="2:3" x14ac:dyDescent="0.25">
      <c r="B3" t="s">
        <v>14</v>
      </c>
      <c r="C3" t="s">
        <v>2</v>
      </c>
    </row>
    <row r="4" spans="2:3" x14ac:dyDescent="0.25">
      <c r="B4" t="s">
        <v>18</v>
      </c>
      <c r="C4" t="s">
        <v>3</v>
      </c>
    </row>
    <row r="5" spans="2:3" x14ac:dyDescent="0.25">
      <c r="B5" t="s">
        <v>15</v>
      </c>
      <c r="C5" t="s">
        <v>4</v>
      </c>
    </row>
    <row r="6" spans="2:3" x14ac:dyDescent="0.25">
      <c r="B6" t="s">
        <v>19</v>
      </c>
    </row>
    <row r="7" spans="2:3" x14ac:dyDescent="0.25">
      <c r="B7" t="s">
        <v>20</v>
      </c>
    </row>
    <row r="8" spans="2:3" x14ac:dyDescent="0.25">
      <c r="B8" t="s">
        <v>21</v>
      </c>
    </row>
    <row r="9" spans="2:3" x14ac:dyDescent="0.25">
      <c r="B9" t="s">
        <v>16</v>
      </c>
    </row>
    <row r="10" spans="2:3" x14ac:dyDescent="0.25">
      <c r="B10" t="s">
        <v>22</v>
      </c>
    </row>
    <row r="11" spans="2:3" x14ac:dyDescent="0.25">
      <c r="B11" t="s">
        <v>23</v>
      </c>
    </row>
    <row r="12" spans="2:3" x14ac:dyDescent="0.25">
      <c r="B12" t="s">
        <v>25</v>
      </c>
    </row>
    <row r="13" spans="2:3" x14ac:dyDescent="0.25">
      <c r="B13" t="s">
        <v>24</v>
      </c>
    </row>
    <row r="14" spans="2:3" x14ac:dyDescent="0.25">
      <c r="B14" t="s">
        <v>26</v>
      </c>
    </row>
    <row r="15" spans="2:3" x14ac:dyDescent="0.25">
      <c r="B15" t="s">
        <v>27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542F668E2D384844B77A3D11AD78310E" ma:contentTypeVersion="11" ma:contentTypeDescription="Crear nuevo documento." ma:contentTypeScope="" ma:versionID="b7186763adb769d5539874de6fa03f1f">
  <xsd:schema xmlns:xsd="http://www.w3.org/2001/XMLSchema" xmlns:xs="http://www.w3.org/2001/XMLSchema" xmlns:p="http://schemas.microsoft.com/office/2006/metadata/properties" xmlns:ns3="b5532c82-6450-4fa3-8bcd-ab32abdb0932" xmlns:ns4="526b57f3-3d9c-4e24-93c0-2788ba5c6084" targetNamespace="http://schemas.microsoft.com/office/2006/metadata/properties" ma:root="true" ma:fieldsID="fea6b9a62e6bedda1d8462c4a7d13e67" ns3:_="" ns4:_="">
    <xsd:import namespace="b5532c82-6450-4fa3-8bcd-ab32abdb0932"/>
    <xsd:import namespace="526b57f3-3d9c-4e24-93c0-2788ba5c6084"/>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LengthInSeconds"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532c82-6450-4fa3-8bcd-ab32abdb093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26b57f3-3d9c-4e24-93c0-2788ba5c6084"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SharingHintHash" ma:index="12"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96BD562-4099-492D-8EF1-2923132B104F}">
  <ds:schemaRefs>
    <ds:schemaRef ds:uri="http://www.w3.org/XML/1998/namespace"/>
    <ds:schemaRef ds:uri="http://purl.org/dc/elements/1.1/"/>
    <ds:schemaRef ds:uri="http://purl.org/dc/dcmitype/"/>
    <ds:schemaRef ds:uri="http://schemas.microsoft.com/office/2006/metadata/properties"/>
    <ds:schemaRef ds:uri="http://schemas.microsoft.com/office/2006/documentManagement/types"/>
    <ds:schemaRef ds:uri="http://schemas.openxmlformats.org/package/2006/metadata/core-properties"/>
    <ds:schemaRef ds:uri="http://schemas.microsoft.com/office/infopath/2007/PartnerControls"/>
    <ds:schemaRef ds:uri="526b57f3-3d9c-4e24-93c0-2788ba5c6084"/>
    <ds:schemaRef ds:uri="b5532c82-6450-4fa3-8bcd-ab32abdb0932"/>
    <ds:schemaRef ds:uri="http://purl.org/dc/terms/"/>
  </ds:schemaRefs>
</ds:datastoreItem>
</file>

<file path=customXml/itemProps2.xml><?xml version="1.0" encoding="utf-8"?>
<ds:datastoreItem xmlns:ds="http://schemas.openxmlformats.org/officeDocument/2006/customXml" ds:itemID="{2AF32016-5211-4C9B-B822-ED4F2F60E0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532c82-6450-4fa3-8bcd-ab32abdb0932"/>
    <ds:schemaRef ds:uri="526b57f3-3d9c-4e24-93c0-2788ba5c608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11685E2-E6BD-4A59-A1AE-93E454106C0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Plan Original</vt:lpstr>
      <vt:lpstr>Plan de trabajo 2023</vt:lpstr>
      <vt:lpstr>Hoja1</vt:lpstr>
      <vt:lpstr>Compromisos asumidos</vt:lpstr>
      <vt:lpstr>Hoja3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Emily Esposito</dc:creator>
  <cp:keywords/>
  <dc:description/>
  <cp:lastModifiedBy>Arnaldo Andres Castillo Mendez</cp:lastModifiedBy>
  <cp:revision/>
  <cp:lastPrinted>2022-09-15T12:54:42Z</cp:lastPrinted>
  <dcterms:created xsi:type="dcterms:W3CDTF">2015-07-29T22:22:02Z</dcterms:created>
  <dcterms:modified xsi:type="dcterms:W3CDTF">2024-02-05T14:15:13Z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0x010100542F668E2D384844B77A3D11AD78310E</vt:lpwstr>
  </property>
</Properties>
</file>