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4\Entregables\4T\Series\"/>
    </mc:Choice>
  </mc:AlternateContent>
  <bookViews>
    <workbookView xWindow="-120" yWindow="-120" windowWidth="29040" windowHeight="15840"/>
  </bookViews>
  <sheets>
    <sheet name="Vehicular" sheetId="1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_xlnm.Print_Area" localSheetId="0">Vehicular!$A$9:$J$51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los.soa">[15]!Tabla4[#Data]</definedName>
    <definedName name="carlos.sosa">[16]!Tabla5[#Data]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riterio_factibilidad_indicador">[15]!Tabla4[#Data]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'[10]6.03'!$G$8</definedName>
    <definedName name="hhyt">'[12]1'!#REF!</definedName>
    <definedName name="hp">#REF!</definedName>
    <definedName name="hu">#REF!</definedName>
    <definedName name="huyhj">'[18]8.03'!$I$8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nformació_indicador">[16]!Tabla5[#Data]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'[19]3.20-02'!$J$9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'[18]8.03'!$H$8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'[20]13.1'!$B$7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>#REF!</definedName>
    <definedName name="nn_1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'[21]344.13'!#REF!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uevx">42.314159</definedName>
    <definedName name="Valverde">'[8]343-05'!#REF!</definedName>
    <definedName name="Valverde2">'[8]343-05'!#REF!</definedName>
    <definedName name="vbfgbdfbg">'[22]3.22-11'!$B$7</definedName>
    <definedName name="VBV">#REF!</definedName>
    <definedName name="VBV_10">#REF!</definedName>
    <definedName name="VBV_11">#REF!</definedName>
    <definedName name="vd">'[11]8.03'!$C$9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'[23]331-16'!#REF!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9" i="16" l="1"/>
  <c r="B28" i="16"/>
  <c r="B27" i="16"/>
  <c r="B26" i="16"/>
  <c r="B25" i="16"/>
  <c r="B24" i="16"/>
  <c r="B23" i="16"/>
  <c r="B22" i="16"/>
  <c r="B21" i="16"/>
  <c r="B20" i="16"/>
  <c r="B19" i="16"/>
  <c r="B18" i="16"/>
  <c r="B17" i="16"/>
  <c r="B16" i="16"/>
  <c r="B15" i="16"/>
  <c r="B14" i="16"/>
  <c r="B13" i="16"/>
</calcChain>
</file>

<file path=xl/sharedStrings.xml><?xml version="1.0" encoding="utf-8"?>
<sst xmlns="http://schemas.openxmlformats.org/spreadsheetml/2006/main" count="17" uniqueCount="17">
  <si>
    <t xml:space="preserve"> </t>
  </si>
  <si>
    <t>Total</t>
  </si>
  <si>
    <r>
      <t>Automóviles</t>
    </r>
    <r>
      <rPr>
        <b/>
        <vertAlign val="superscript"/>
        <sz val="9"/>
        <rFont val="Roboto"/>
      </rPr>
      <t>a</t>
    </r>
  </si>
  <si>
    <t>Autobuses</t>
  </si>
  <si>
    <t>Jeep</t>
  </si>
  <si>
    <t>Carga</t>
  </si>
  <si>
    <t>Motocicletas</t>
  </si>
  <si>
    <t>Volteo</t>
  </si>
  <si>
    <t>Máquinas Pesadas</t>
  </si>
  <si>
    <r>
      <t>Otros</t>
    </r>
    <r>
      <rPr>
        <b/>
        <vertAlign val="superscript"/>
        <sz val="8"/>
        <rFont val="Roboto"/>
      </rPr>
      <t>b</t>
    </r>
  </si>
  <si>
    <t>Nota: El parque vehicular se refiere al stock de vehículos en el país al 31 de diciembre de cada año.</t>
  </si>
  <si>
    <r>
      <rPr>
        <vertAlign val="superscript"/>
        <sz val="7"/>
        <rFont val="Roboto"/>
      </rPr>
      <t>a</t>
    </r>
    <r>
      <rPr>
        <sz val="7"/>
        <rFont val="Roboto"/>
      </rPr>
      <t>incluye privados, públicos urbanos e interurbanos.</t>
    </r>
  </si>
  <si>
    <r>
      <rPr>
        <vertAlign val="superscript"/>
        <sz val="7"/>
        <rFont val="Roboto"/>
      </rPr>
      <t>b</t>
    </r>
    <r>
      <rPr>
        <sz val="7"/>
        <rFont val="Roboto"/>
      </rPr>
      <t>incluye remolques, ambulancias, motocargas y fúnebres</t>
    </r>
  </si>
  <si>
    <t>REPÚBLICA DOMINICANA: Parque vehícular por año, según tipo, 2000-2023*</t>
  </si>
  <si>
    <t>Año</t>
  </si>
  <si>
    <t>*Cifras sujetas a rectifiación</t>
  </si>
  <si>
    <t>Fuente: Registros administrativos, Dirección General de Impuestos Internos (DGII).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</si>
</sst>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  <numFmt numFmtId="169" formatCode="_(* #,##0_);_(* \(#,##0\);_(* &quot;-&quot;??_);_(@_)"/>
    <numFmt numFmtId="170" formatCode="#,##0.0"/>
  </numFmts>
  <fonts count="39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8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b/>
      <vertAlign val="superscript"/>
      <sz val="8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16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</borders>
  <cellStyleXfs count="73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0" fillId="0" borderId="0"/>
    <xf numFmtId="0" fontId="1" fillId="0" borderId="0"/>
    <xf numFmtId="164" fontId="4" fillId="20" borderId="1">
      <alignment horizontal="center" vertical="center"/>
    </xf>
    <xf numFmtId="0" fontId="7" fillId="21" borderId="2" applyNumberFormat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0" fillId="27" borderId="11" applyNumberFormat="0" applyFon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</cellStyleXfs>
  <cellXfs count="30">
    <xf numFmtId="0" fontId="0" fillId="0" borderId="0" xfId="0"/>
    <xf numFmtId="0" fontId="35" fillId="30" borderId="0" xfId="21" applyFont="1" applyFill="1" applyAlignment="1">
      <alignment horizontal="left" indent="1"/>
    </xf>
    <xf numFmtId="0" fontId="35" fillId="30" borderId="0" xfId="21" applyFont="1" applyFill="1"/>
    <xf numFmtId="3" fontId="33" fillId="31" borderId="0" xfId="21" applyNumberFormat="1" applyFont="1" applyFill="1" applyAlignment="1">
      <alignment horizontal="right"/>
    </xf>
    <xf numFmtId="3" fontId="34" fillId="30" borderId="0" xfId="21" applyNumberFormat="1" applyFont="1" applyFill="1" applyAlignment="1">
      <alignment horizontal="center" vertical="center"/>
    </xf>
    <xf numFmtId="0" fontId="35" fillId="30" borderId="0" xfId="21" applyFont="1" applyFill="1" applyAlignment="1">
      <alignment horizontal="left" vertical="center"/>
    </xf>
    <xf numFmtId="3" fontId="33" fillId="31" borderId="15" xfId="21" applyNumberFormat="1" applyFont="1" applyFill="1" applyBorder="1" applyAlignment="1">
      <alignment horizontal="right" indent="1"/>
    </xf>
    <xf numFmtId="3" fontId="33" fillId="30" borderId="15" xfId="21" applyNumberFormat="1" applyFont="1" applyFill="1" applyBorder="1" applyAlignment="1">
      <alignment horizontal="center"/>
    </xf>
    <xf numFmtId="3" fontId="34" fillId="30" borderId="15" xfId="21" applyNumberFormat="1" applyFont="1" applyFill="1" applyBorder="1" applyAlignment="1">
      <alignment horizontal="center" vertical="center" wrapText="1"/>
    </xf>
    <xf numFmtId="3" fontId="34" fillId="0" borderId="0" xfId="21" applyNumberFormat="1" applyFont="1" applyAlignment="1">
      <alignment horizontal="center" vertical="center" wrapText="1"/>
    </xf>
    <xf numFmtId="3" fontId="33" fillId="0" borderId="0" xfId="21" applyNumberFormat="1" applyFont="1" applyAlignment="1">
      <alignment horizontal="center"/>
    </xf>
    <xf numFmtId="3" fontId="33" fillId="0" borderId="0" xfId="21" applyNumberFormat="1" applyFont="1" applyAlignment="1">
      <alignment horizontal="right" indent="1"/>
    </xf>
    <xf numFmtId="3" fontId="33" fillId="31" borderId="0" xfId="21" applyNumberFormat="1" applyFont="1" applyFill="1" applyAlignment="1">
      <alignment horizontal="right" indent="1"/>
    </xf>
    <xf numFmtId="3" fontId="33" fillId="30" borderId="0" xfId="21" applyNumberFormat="1" applyFont="1" applyFill="1" applyAlignment="1">
      <alignment horizontal="center"/>
    </xf>
    <xf numFmtId="3" fontId="34" fillId="30" borderId="0" xfId="21" applyNumberFormat="1" applyFont="1" applyFill="1" applyAlignment="1">
      <alignment horizontal="center" vertical="center" wrapText="1"/>
    </xf>
    <xf numFmtId="0" fontId="31" fillId="30" borderId="0" xfId="21" applyFont="1" applyFill="1"/>
    <xf numFmtId="0" fontId="1" fillId="30" borderId="0" xfId="21" applyFill="1"/>
    <xf numFmtId="0" fontId="34" fillId="30" borderId="15" xfId="21" applyFont="1" applyFill="1" applyBorder="1" applyAlignment="1">
      <alignment horizontal="center" vertical="center" wrapText="1"/>
    </xf>
    <xf numFmtId="0" fontId="32" fillId="30" borderId="15" xfId="21" applyFont="1" applyFill="1" applyBorder="1" applyAlignment="1">
      <alignment horizontal="center"/>
    </xf>
    <xf numFmtId="49" fontId="35" fillId="31" borderId="0" xfId="1" applyNumberFormat="1" applyFont="1" applyFill="1" applyAlignment="1">
      <alignment horizontal="left" indent="1"/>
    </xf>
    <xf numFmtId="0" fontId="32" fillId="30" borderId="0" xfId="21" applyFont="1" applyFill="1"/>
    <xf numFmtId="49" fontId="35" fillId="31" borderId="0" xfId="1" applyNumberFormat="1" applyFont="1" applyFill="1" applyAlignment="1"/>
    <xf numFmtId="170" fontId="32" fillId="30" borderId="0" xfId="21" applyNumberFormat="1" applyFont="1" applyFill="1" applyAlignment="1">
      <alignment horizontal="center"/>
    </xf>
    <xf numFmtId="3" fontId="1" fillId="30" borderId="0" xfId="21" applyNumberFormat="1" applyFill="1"/>
    <xf numFmtId="169" fontId="1" fillId="30" borderId="0" xfId="21" applyNumberFormat="1" applyFill="1"/>
    <xf numFmtId="0" fontId="33" fillId="31" borderId="0" xfId="20" applyFont="1" applyFill="1" applyAlignment="1">
      <alignment horizontal="left" vertical="center"/>
    </xf>
    <xf numFmtId="0" fontId="34" fillId="30" borderId="15" xfId="21" applyFont="1" applyFill="1" applyBorder="1" applyAlignment="1">
      <alignment horizontal="left" vertical="center" wrapText="1"/>
    </xf>
    <xf numFmtId="0" fontId="33" fillId="30" borderId="0" xfId="21" applyFont="1" applyFill="1" applyAlignment="1">
      <alignment horizontal="left" vertical="center" wrapText="1"/>
    </xf>
    <xf numFmtId="0" fontId="33" fillId="32" borderId="0" xfId="21" applyFont="1" applyFill="1" applyAlignment="1">
      <alignment horizontal="left" vertical="center" wrapText="1"/>
    </xf>
    <xf numFmtId="0" fontId="33" fillId="30" borderId="15" xfId="21" applyFont="1" applyFill="1" applyBorder="1" applyAlignment="1">
      <alignment horizontal="left" vertical="center" wrapText="1"/>
    </xf>
  </cellXfs>
  <cellStyles count="73">
    <cellStyle name="20% - Accent1" xfId="2"/>
    <cellStyle name="20% - Accent2" xfId="3"/>
    <cellStyle name="20% - Accent3" xfId="4"/>
    <cellStyle name="20% - Accent4" xfId="5"/>
    <cellStyle name="20% - Accent5" xfId="6"/>
    <cellStyle name="20% - Accent6" xfId="7"/>
    <cellStyle name="40% - Accent1" xfId="8"/>
    <cellStyle name="40% - Accent2" xfId="9"/>
    <cellStyle name="40% - Accent3" xfId="10"/>
    <cellStyle name="40% - Accent4" xfId="11"/>
    <cellStyle name="40% - Accent5" xfId="12"/>
    <cellStyle name="40% - Accent6" xfId="13"/>
    <cellStyle name="60% - Accent1" xfId="14"/>
    <cellStyle name="60% - Accent2" xfId="15"/>
    <cellStyle name="60% - Accent3" xfId="16"/>
    <cellStyle name="60% - Accent4" xfId="17"/>
    <cellStyle name="60% - Accent5" xfId="18"/>
    <cellStyle name="60% - Accent6" xfId="19"/>
    <cellStyle name="Accent1" xfId="33"/>
    <cellStyle name="Accent2" xfId="34"/>
    <cellStyle name="Accent3" xfId="35"/>
    <cellStyle name="Accent4" xfId="36"/>
    <cellStyle name="Accent5" xfId="37"/>
    <cellStyle name="Accent6" xfId="38"/>
    <cellStyle name="Actual Date" xfId="22"/>
    <cellStyle name="Bad" xfId="50"/>
    <cellStyle name="Bueno" xfId="42" builtinId="26" customBuiltin="1"/>
    <cellStyle name="Calculation" xfId="23"/>
    <cellStyle name="Celda de comprobación" xfId="24" builtinId="23" customBuiltin="1"/>
    <cellStyle name="Celda vinculada" xfId="53" builtinId="24" customBuiltin="1"/>
    <cellStyle name="Comma 10" xfId="25"/>
    <cellStyle name="Comma 11" xfId="26"/>
    <cellStyle name="Comma 12" xfId="27"/>
    <cellStyle name="Comma 13" xfId="28"/>
    <cellStyle name="Comma 14" xfId="29"/>
    <cellStyle name="Comma 15" xfId="30"/>
    <cellStyle name="Comma 31" xfId="1"/>
    <cellStyle name="Comma 8" xfId="31"/>
    <cellStyle name="Date" xfId="32"/>
    <cellStyle name="Encabezado 1" xfId="45" builtinId="16" customBuiltin="1"/>
    <cellStyle name="Encabezado 4" xfId="46" builtinId="19" customBuiltin="1"/>
    <cellStyle name="Entrada" xfId="51" builtinId="20" customBuiltin="1"/>
    <cellStyle name="Estilo 1" xfId="39"/>
    <cellStyle name="Euro" xfId="40"/>
    <cellStyle name="Explanatory Text" xfId="64"/>
    <cellStyle name="Fixed" xfId="41"/>
    <cellStyle name="Grey" xfId="43"/>
    <cellStyle name="HEADER" xfId="44"/>
    <cellStyle name="Heading 2" xfId="66"/>
    <cellStyle name="Heading 3" xfId="67"/>
    <cellStyle name="Heading1" xfId="47"/>
    <cellStyle name="Heading2" xfId="48"/>
    <cellStyle name="HIGHLIGHT" xfId="49"/>
    <cellStyle name="Input [yellow]" xfId="52"/>
    <cellStyle name="Millares 2" xfId="54"/>
    <cellStyle name="Neutral" xfId="55" builtinId="28" customBuiltin="1"/>
    <cellStyle name="no dec" xfId="56"/>
    <cellStyle name="Normal" xfId="0" builtinId="0"/>
    <cellStyle name="Normal - Style1" xfId="57"/>
    <cellStyle name="Normal 123" xfId="21"/>
    <cellStyle name="Normal 2" xfId="58"/>
    <cellStyle name="Normal 3" xfId="59"/>
    <cellStyle name="Normal_3.10.9 2" xfId="20"/>
    <cellStyle name="Notas" xfId="60" builtinId="10" customBuiltin="1"/>
    <cellStyle name="Output" xfId="63"/>
    <cellStyle name="Percent [2]" xfId="61"/>
    <cellStyle name="s" xfId="62"/>
    <cellStyle name="Texto de advertencia" xfId="72" builtinId="11" customBuiltin="1"/>
    <cellStyle name="Title" xfId="65"/>
    <cellStyle name="Total" xfId="68" builtinId="25" customBuiltin="1"/>
    <cellStyle name="Unprot" xfId="69"/>
    <cellStyle name="Unprot$" xfId="70"/>
    <cellStyle name="Unprotect" xfId="7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446942</xdr:colOff>
      <xdr:row>7</xdr:row>
      <xdr:rowOff>29308</xdr:rowOff>
    </xdr:from>
    <xdr:to>
      <xdr:col>9</xdr:col>
      <xdr:colOff>446942</xdr:colOff>
      <xdr:row>9</xdr:row>
      <xdr:rowOff>148537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6B8594-FF6D-4CF2-B9CD-14C37500B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86500" y="1157654"/>
          <a:ext cx="666750" cy="441614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CG49"/>
  <sheetViews>
    <sheetView showGridLines="0" tabSelected="1" zoomScale="110" zoomScaleNormal="110" workbookViewId="0">
      <selection activeCell="A10" sqref="A10:J10"/>
    </sheetView>
  </sheetViews>
  <sheetFormatPr baseColWidth="10" defaultColWidth="10.6640625" defaultRowHeight="12.75"/>
  <cols>
    <col min="1" max="1" width="12.83203125" style="16" customWidth="1"/>
    <col min="2" max="2" width="11.6640625" style="16" customWidth="1"/>
    <col min="3" max="3" width="14.83203125" style="16" customWidth="1"/>
    <col min="4" max="4" width="12.1640625" style="16" bestFit="1" customWidth="1"/>
    <col min="5" max="6" width="11.6640625" style="16" customWidth="1"/>
    <col min="7" max="7" width="15.6640625" style="16" customWidth="1"/>
    <col min="8" max="10" width="11.6640625" style="16" customWidth="1"/>
    <col min="11" max="16384" width="10.6640625" style="16"/>
  </cols>
  <sheetData>
    <row r="9" spans="1:85">
      <c r="A9" s="16" t="s">
        <v>0</v>
      </c>
    </row>
    <row r="10" spans="1:85">
      <c r="A10" s="25" t="s">
        <v>13</v>
      </c>
      <c r="B10" s="25"/>
      <c r="C10" s="25"/>
      <c r="D10" s="25"/>
      <c r="E10" s="25"/>
      <c r="F10" s="25"/>
      <c r="G10" s="25"/>
      <c r="H10" s="25"/>
      <c r="I10" s="25"/>
      <c r="J10" s="2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</row>
    <row r="11" spans="1:8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</row>
    <row r="12" spans="1:85" ht="24">
      <c r="A12" s="26" t="s">
        <v>14</v>
      </c>
      <c r="B12" s="17" t="s">
        <v>1</v>
      </c>
      <c r="C12" s="17" t="s">
        <v>2</v>
      </c>
      <c r="D12" s="17" t="s">
        <v>3</v>
      </c>
      <c r="E12" s="17" t="s">
        <v>4</v>
      </c>
      <c r="F12" s="17" t="s">
        <v>5</v>
      </c>
      <c r="G12" s="17" t="s">
        <v>6</v>
      </c>
      <c r="H12" s="17" t="s">
        <v>7</v>
      </c>
      <c r="I12" s="17" t="s">
        <v>8</v>
      </c>
      <c r="J12" s="17" t="s">
        <v>9</v>
      </c>
    </row>
    <row r="13" spans="1:85" ht="13.5" customHeight="1">
      <c r="A13" s="27">
        <v>2000</v>
      </c>
      <c r="B13" s="14">
        <f t="shared" ref="B13:B29" si="0">SUM(C13:J13)</f>
        <v>1182709</v>
      </c>
      <c r="C13" s="13">
        <v>433355</v>
      </c>
      <c r="D13" s="13">
        <v>38831</v>
      </c>
      <c r="E13" s="13">
        <v>53761</v>
      </c>
      <c r="F13" s="13">
        <v>210096</v>
      </c>
      <c r="G13" s="13">
        <v>421953</v>
      </c>
      <c r="H13" s="13">
        <v>10081</v>
      </c>
      <c r="I13" s="13">
        <v>8729</v>
      </c>
      <c r="J13" s="13">
        <v>5903</v>
      </c>
    </row>
    <row r="14" spans="1:85" ht="13.5" customHeight="1">
      <c r="A14" s="27">
        <v>2001</v>
      </c>
      <c r="B14" s="14">
        <f t="shared" si="0"/>
        <v>1312570</v>
      </c>
      <c r="C14" s="13">
        <v>458354</v>
      </c>
      <c r="D14" s="13">
        <v>40656</v>
      </c>
      <c r="E14" s="13">
        <v>62340</v>
      </c>
      <c r="F14" s="13">
        <v>223651</v>
      </c>
      <c r="G14" s="13">
        <v>500760</v>
      </c>
      <c r="H14" s="13">
        <v>10846</v>
      </c>
      <c r="I14" s="13">
        <v>9622</v>
      </c>
      <c r="J14" s="13">
        <v>6341</v>
      </c>
    </row>
    <row r="15" spans="1:85" ht="13.5" customHeight="1">
      <c r="A15" s="27">
        <v>2002</v>
      </c>
      <c r="B15" s="14">
        <f t="shared" si="0"/>
        <v>1510457</v>
      </c>
      <c r="C15" s="13">
        <v>497786</v>
      </c>
      <c r="D15" s="13">
        <v>45406</v>
      </c>
      <c r="E15" s="13">
        <v>76930</v>
      </c>
      <c r="F15" s="13">
        <v>242446</v>
      </c>
      <c r="G15" s="13">
        <v>618772</v>
      </c>
      <c r="H15" s="13">
        <v>12021</v>
      </c>
      <c r="I15" s="13">
        <v>10477</v>
      </c>
      <c r="J15" s="13">
        <v>6619</v>
      </c>
    </row>
    <row r="16" spans="1:85" ht="13.5" customHeight="1">
      <c r="A16" s="27">
        <v>2003</v>
      </c>
      <c r="B16" s="14">
        <f t="shared" si="0"/>
        <v>1596340</v>
      </c>
      <c r="C16" s="13">
        <v>510367</v>
      </c>
      <c r="D16" s="13">
        <v>47633</v>
      </c>
      <c r="E16" s="13">
        <v>84712</v>
      </c>
      <c r="F16" s="13">
        <v>250620</v>
      </c>
      <c r="G16" s="13">
        <v>672987</v>
      </c>
      <c r="H16" s="13">
        <v>12299</v>
      </c>
      <c r="I16" s="13">
        <v>10800</v>
      </c>
      <c r="J16" s="13">
        <v>6922</v>
      </c>
    </row>
    <row r="17" spans="1:10" ht="13.5" customHeight="1">
      <c r="A17" s="27">
        <v>2004</v>
      </c>
      <c r="B17" s="14">
        <f t="shared" si="0"/>
        <v>1663276</v>
      </c>
      <c r="C17" s="13">
        <v>522957</v>
      </c>
      <c r="D17" s="13">
        <v>49734</v>
      </c>
      <c r="E17" s="13">
        <v>95837</v>
      </c>
      <c r="F17" s="13">
        <v>257384</v>
      </c>
      <c r="G17" s="13">
        <v>706031</v>
      </c>
      <c r="H17" s="13">
        <v>12603</v>
      </c>
      <c r="I17" s="13">
        <v>11347</v>
      </c>
      <c r="J17" s="13">
        <v>7383</v>
      </c>
    </row>
    <row r="18" spans="1:10" ht="13.5" customHeight="1">
      <c r="A18" s="27">
        <v>2005</v>
      </c>
      <c r="B18" s="14">
        <f t="shared" si="0"/>
        <v>1900564</v>
      </c>
      <c r="C18" s="13">
        <v>560880</v>
      </c>
      <c r="D18" s="13">
        <v>56591</v>
      </c>
      <c r="E18" s="13">
        <v>124802</v>
      </c>
      <c r="F18" s="13">
        <v>276492</v>
      </c>
      <c r="G18" s="13">
        <v>843941</v>
      </c>
      <c r="H18" s="13">
        <v>13832</v>
      </c>
      <c r="I18" s="13">
        <v>13633</v>
      </c>
      <c r="J18" s="13">
        <v>10393</v>
      </c>
    </row>
    <row r="19" spans="1:10" ht="13.5" customHeight="1">
      <c r="A19" s="28">
        <v>2006</v>
      </c>
      <c r="B19" s="14">
        <f t="shared" si="0"/>
        <v>1971011</v>
      </c>
      <c r="C19" s="13">
        <v>575386</v>
      </c>
      <c r="D19" s="13">
        <v>58809</v>
      </c>
      <c r="E19" s="13">
        <v>144351</v>
      </c>
      <c r="F19" s="13">
        <v>286640</v>
      </c>
      <c r="G19" s="13">
        <v>866236</v>
      </c>
      <c r="H19" s="13">
        <v>14535</v>
      </c>
      <c r="I19" s="13">
        <v>14293</v>
      </c>
      <c r="J19" s="13">
        <v>10761</v>
      </c>
    </row>
    <row r="20" spans="1:10" ht="13.5" customHeight="1">
      <c r="A20" s="28">
        <v>2007</v>
      </c>
      <c r="B20" s="14">
        <f t="shared" si="0"/>
        <v>2234307</v>
      </c>
      <c r="C20" s="13">
        <v>602291</v>
      </c>
      <c r="D20" s="13">
        <v>62927</v>
      </c>
      <c r="E20" s="13">
        <v>177871</v>
      </c>
      <c r="F20" s="13">
        <v>304978</v>
      </c>
      <c r="G20" s="13">
        <v>1047541</v>
      </c>
      <c r="H20" s="13">
        <v>15831</v>
      </c>
      <c r="I20" s="13">
        <v>14031</v>
      </c>
      <c r="J20" s="13">
        <v>8837</v>
      </c>
    </row>
    <row r="21" spans="1:10" ht="13.5" customHeight="1">
      <c r="A21" s="28">
        <v>2008</v>
      </c>
      <c r="B21" s="14">
        <f t="shared" si="0"/>
        <v>2429562</v>
      </c>
      <c r="C21" s="13">
        <v>630115</v>
      </c>
      <c r="D21" s="13">
        <v>67153</v>
      </c>
      <c r="E21" s="13">
        <v>206314</v>
      </c>
      <c r="F21" s="13">
        <v>320348</v>
      </c>
      <c r="G21" s="13">
        <v>1164259</v>
      </c>
      <c r="H21" s="13">
        <v>16816</v>
      </c>
      <c r="I21" s="13">
        <v>15140</v>
      </c>
      <c r="J21" s="13">
        <v>9417</v>
      </c>
    </row>
    <row r="22" spans="1:10" ht="13.5" customHeight="1">
      <c r="A22" s="28">
        <v>2009</v>
      </c>
      <c r="B22" s="14">
        <f t="shared" si="0"/>
        <v>2570220</v>
      </c>
      <c r="C22" s="13">
        <v>645258</v>
      </c>
      <c r="D22" s="13">
        <v>69987</v>
      </c>
      <c r="E22" s="13">
        <v>228187</v>
      </c>
      <c r="F22" s="13">
        <v>331120</v>
      </c>
      <c r="G22" s="13">
        <v>1252713</v>
      </c>
      <c r="H22" s="13">
        <v>17260</v>
      </c>
      <c r="I22" s="13">
        <v>15653</v>
      </c>
      <c r="J22" s="13">
        <v>10042</v>
      </c>
    </row>
    <row r="23" spans="1:10" ht="13.5" customHeight="1">
      <c r="A23" s="28">
        <v>2010</v>
      </c>
      <c r="B23" s="14">
        <f t="shared" si="0"/>
        <v>2734740</v>
      </c>
      <c r="C23" s="13">
        <v>661747</v>
      </c>
      <c r="D23" s="13">
        <v>73716</v>
      </c>
      <c r="E23" s="13">
        <v>252881</v>
      </c>
      <c r="F23" s="13">
        <v>344051</v>
      </c>
      <c r="G23" s="13">
        <v>1352720</v>
      </c>
      <c r="H23" s="13">
        <v>18272</v>
      </c>
      <c r="I23" s="13">
        <v>18226</v>
      </c>
      <c r="J23" s="13">
        <v>13127</v>
      </c>
    </row>
    <row r="24" spans="1:10" ht="13.5" customHeight="1">
      <c r="A24" s="28">
        <v>2011</v>
      </c>
      <c r="B24" s="14">
        <f t="shared" si="0"/>
        <v>2917573</v>
      </c>
      <c r="C24" s="13">
        <v>678732</v>
      </c>
      <c r="D24" s="13">
        <v>76300</v>
      </c>
      <c r="E24" s="13">
        <v>274810</v>
      </c>
      <c r="F24" s="13">
        <v>355337</v>
      </c>
      <c r="G24" s="13">
        <v>1481255</v>
      </c>
      <c r="H24" s="13">
        <v>18650</v>
      </c>
      <c r="I24" s="13">
        <v>18913</v>
      </c>
      <c r="J24" s="13">
        <v>13576</v>
      </c>
    </row>
    <row r="25" spans="1:10" ht="13.5" customHeight="1">
      <c r="A25" s="28">
        <v>2012</v>
      </c>
      <c r="B25" s="14">
        <f t="shared" si="0"/>
        <v>3052686</v>
      </c>
      <c r="C25" s="13">
        <v>697180</v>
      </c>
      <c r="D25" s="13">
        <v>78888</v>
      </c>
      <c r="E25" s="12">
        <v>293901</v>
      </c>
      <c r="F25" s="12">
        <v>363439</v>
      </c>
      <c r="G25" s="12">
        <v>1566815</v>
      </c>
      <c r="H25" s="13">
        <v>18941</v>
      </c>
      <c r="I25" s="13">
        <v>19429</v>
      </c>
      <c r="J25" s="13">
        <v>14093</v>
      </c>
    </row>
    <row r="26" spans="1:10" ht="13.5" customHeight="1">
      <c r="A26" s="28">
        <v>2013</v>
      </c>
      <c r="B26" s="14">
        <f t="shared" si="0"/>
        <v>3215773</v>
      </c>
      <c r="C26" s="13">
        <v>717087</v>
      </c>
      <c r="D26" s="13">
        <v>81660</v>
      </c>
      <c r="E26" s="12">
        <v>312170</v>
      </c>
      <c r="F26" s="12">
        <v>372238</v>
      </c>
      <c r="G26" s="12">
        <v>1678979</v>
      </c>
      <c r="H26" s="13">
        <v>19165</v>
      </c>
      <c r="I26" s="13">
        <v>19978</v>
      </c>
      <c r="J26" s="13">
        <v>14496</v>
      </c>
    </row>
    <row r="27" spans="1:10" ht="13.5" customHeight="1">
      <c r="A27" s="28">
        <v>2014</v>
      </c>
      <c r="B27" s="14">
        <f t="shared" si="0"/>
        <v>3398662</v>
      </c>
      <c r="C27" s="13">
        <v>741583</v>
      </c>
      <c r="D27" s="13">
        <v>84772</v>
      </c>
      <c r="E27" s="12">
        <v>332788</v>
      </c>
      <c r="F27" s="12">
        <v>381389</v>
      </c>
      <c r="G27" s="11">
        <v>1803328</v>
      </c>
      <c r="H27" s="10">
        <v>19400</v>
      </c>
      <c r="I27" s="13">
        <v>20458</v>
      </c>
      <c r="J27" s="13">
        <v>14944</v>
      </c>
    </row>
    <row r="28" spans="1:10" ht="13.5" customHeight="1">
      <c r="A28" s="28">
        <v>2015</v>
      </c>
      <c r="B28" s="14">
        <f t="shared" si="0"/>
        <v>3612964</v>
      </c>
      <c r="C28" s="13">
        <v>773019</v>
      </c>
      <c r="D28" s="13">
        <v>88109</v>
      </c>
      <c r="E28" s="12">
        <v>357028</v>
      </c>
      <c r="F28" s="12">
        <v>392395</v>
      </c>
      <c r="G28" s="12">
        <v>1946594</v>
      </c>
      <c r="H28" s="13">
        <v>19593</v>
      </c>
      <c r="I28" s="13">
        <v>20835</v>
      </c>
      <c r="J28" s="13">
        <v>15391</v>
      </c>
    </row>
    <row r="29" spans="1:10" ht="12" customHeight="1">
      <c r="A29" s="28">
        <v>2016</v>
      </c>
      <c r="B29" s="14">
        <f t="shared" si="0"/>
        <v>3854038</v>
      </c>
      <c r="C29" s="13">
        <v>816470</v>
      </c>
      <c r="D29" s="13">
        <v>92144</v>
      </c>
      <c r="E29" s="12">
        <v>386706</v>
      </c>
      <c r="F29" s="12">
        <v>405292</v>
      </c>
      <c r="G29" s="12">
        <v>2096196</v>
      </c>
      <c r="H29" s="13">
        <v>19974</v>
      </c>
      <c r="I29" s="13">
        <v>21411</v>
      </c>
      <c r="J29" s="13">
        <v>15845</v>
      </c>
    </row>
    <row r="30" spans="1:10" ht="12" customHeight="1">
      <c r="A30" s="28">
        <v>2017</v>
      </c>
      <c r="B30" s="9">
        <v>4097338</v>
      </c>
      <c r="C30" s="13">
        <v>865186</v>
      </c>
      <c r="D30" s="13">
        <v>96473</v>
      </c>
      <c r="E30" s="12">
        <v>419442</v>
      </c>
      <c r="F30" s="12">
        <v>418573</v>
      </c>
      <c r="G30" s="12">
        <v>2238671</v>
      </c>
      <c r="H30" s="13">
        <v>20293</v>
      </c>
      <c r="I30" s="13">
        <v>22254</v>
      </c>
      <c r="J30" s="13">
        <v>16446</v>
      </c>
    </row>
    <row r="31" spans="1:10" ht="12" customHeight="1">
      <c r="A31" s="28">
        <v>2018</v>
      </c>
      <c r="B31" s="9">
        <v>4350884</v>
      </c>
      <c r="C31" s="13">
        <v>909420</v>
      </c>
      <c r="D31" s="13">
        <v>101149</v>
      </c>
      <c r="E31" s="12">
        <v>449918</v>
      </c>
      <c r="F31" s="12">
        <v>431109</v>
      </c>
      <c r="G31" s="12">
        <v>2398511</v>
      </c>
      <c r="H31" s="13">
        <v>20746</v>
      </c>
      <c r="I31" s="13">
        <v>23013</v>
      </c>
      <c r="J31" s="13">
        <v>17018</v>
      </c>
    </row>
    <row r="32" spans="1:10" ht="12" customHeight="1">
      <c r="A32" s="28">
        <v>2019</v>
      </c>
      <c r="B32" s="14">
        <v>4634876</v>
      </c>
      <c r="C32" s="13">
        <v>956994</v>
      </c>
      <c r="D32" s="13">
        <v>107147</v>
      </c>
      <c r="E32" s="12">
        <v>487157</v>
      </c>
      <c r="F32" s="12">
        <v>446833</v>
      </c>
      <c r="G32" s="12">
        <v>2573494</v>
      </c>
      <c r="H32" s="13">
        <v>21213</v>
      </c>
      <c r="I32" s="13">
        <v>23680</v>
      </c>
      <c r="J32" s="13">
        <v>18358</v>
      </c>
    </row>
    <row r="33" spans="1:10">
      <c r="A33" s="28">
        <v>2020</v>
      </c>
      <c r="B33" s="14">
        <v>4842367</v>
      </c>
      <c r="C33" s="13">
        <v>994301</v>
      </c>
      <c r="D33" s="13">
        <v>111891</v>
      </c>
      <c r="E33" s="12">
        <v>516912</v>
      </c>
      <c r="F33" s="12">
        <v>458762</v>
      </c>
      <c r="G33" s="12">
        <v>2695457</v>
      </c>
      <c r="H33" s="13">
        <v>21690</v>
      </c>
      <c r="I33" s="13">
        <v>24204</v>
      </c>
      <c r="J33" s="13">
        <v>19150</v>
      </c>
    </row>
    <row r="34" spans="1:10">
      <c r="A34" s="27">
        <v>2021</v>
      </c>
      <c r="B34" s="14">
        <v>5152448</v>
      </c>
      <c r="C34" s="13">
        <v>1045414</v>
      </c>
      <c r="D34" s="13">
        <v>117803</v>
      </c>
      <c r="E34" s="12">
        <v>569102</v>
      </c>
      <c r="F34" s="12">
        <v>477365</v>
      </c>
      <c r="G34" s="12">
        <v>2874590</v>
      </c>
      <c r="H34" s="13">
        <v>22528</v>
      </c>
      <c r="I34" s="13">
        <v>25294</v>
      </c>
      <c r="J34" s="13">
        <v>20352</v>
      </c>
    </row>
    <row r="35" spans="1:10">
      <c r="A35" s="27">
        <v>2022</v>
      </c>
      <c r="B35" s="14">
        <v>5463996</v>
      </c>
      <c r="C35" s="13">
        <v>1085675</v>
      </c>
      <c r="D35" s="13">
        <v>123344</v>
      </c>
      <c r="E35" s="12">
        <v>621291</v>
      </c>
      <c r="F35" s="12">
        <v>497352</v>
      </c>
      <c r="G35" s="12">
        <v>3063704</v>
      </c>
      <c r="H35" s="13">
        <v>23920</v>
      </c>
      <c r="I35" s="13">
        <v>26394</v>
      </c>
      <c r="J35" s="13">
        <v>22316</v>
      </c>
    </row>
    <row r="36" spans="1:10">
      <c r="A36" s="29">
        <v>2023</v>
      </c>
      <c r="B36" s="8">
        <v>5810888</v>
      </c>
      <c r="C36" s="7">
        <v>1122336</v>
      </c>
      <c r="D36" s="7">
        <v>130691</v>
      </c>
      <c r="E36" s="7">
        <v>678470</v>
      </c>
      <c r="F36" s="6">
        <v>521278</v>
      </c>
      <c r="G36" s="6">
        <v>3281018</v>
      </c>
      <c r="H36" s="7">
        <v>25545</v>
      </c>
      <c r="I36" s="7">
        <v>27582</v>
      </c>
      <c r="J36" s="7">
        <v>23968</v>
      </c>
    </row>
    <row r="37" spans="1:10">
      <c r="A37" s="2" t="s">
        <v>10</v>
      </c>
      <c r="B37" s="4"/>
      <c r="C37" s="13"/>
      <c r="D37" s="13"/>
      <c r="E37" s="3"/>
      <c r="F37" s="3"/>
      <c r="G37" s="3"/>
      <c r="H37" s="13"/>
      <c r="I37" s="13"/>
      <c r="J37" s="13"/>
    </row>
    <row r="38" spans="1:10" ht="13.5" customHeight="1">
      <c r="A38" s="2" t="s">
        <v>11</v>
      </c>
      <c r="B38" s="1"/>
      <c r="C38" s="1"/>
      <c r="D38" s="1"/>
      <c r="F38" s="1"/>
      <c r="G38" s="1"/>
      <c r="H38" s="1"/>
      <c r="I38" s="1"/>
      <c r="J38" s="1"/>
    </row>
    <row r="39" spans="1:10">
      <c r="A39" s="2" t="s">
        <v>12</v>
      </c>
      <c r="B39" s="19"/>
      <c r="C39" s="19"/>
      <c r="D39" s="19"/>
      <c r="E39" s="20"/>
      <c r="F39" s="20"/>
      <c r="G39" s="20"/>
      <c r="H39" s="20"/>
      <c r="I39" s="20"/>
      <c r="J39" s="20"/>
    </row>
    <row r="40" spans="1:10">
      <c r="A40" s="5" t="s">
        <v>15</v>
      </c>
      <c r="B40" s="20"/>
      <c r="C40" s="20"/>
      <c r="D40" s="20"/>
      <c r="E40" s="20"/>
      <c r="F40" s="20"/>
      <c r="G40" s="20"/>
      <c r="H40" s="20"/>
      <c r="I40" s="20"/>
      <c r="J40" s="20"/>
    </row>
    <row r="41" spans="1:10">
      <c r="A41" s="21" t="s">
        <v>16</v>
      </c>
      <c r="B41" s="22"/>
      <c r="C41" s="22"/>
      <c r="D41" s="22"/>
      <c r="E41" s="22"/>
      <c r="F41" s="22"/>
      <c r="G41" s="22"/>
      <c r="H41" s="22"/>
      <c r="I41" s="22"/>
      <c r="J41" s="22"/>
    </row>
    <row r="42" spans="1:10">
      <c r="A42" s="2"/>
      <c r="B42" s="20"/>
      <c r="C42" s="20"/>
      <c r="D42" s="20"/>
      <c r="E42" s="20"/>
      <c r="F42" s="20"/>
      <c r="G42" s="20"/>
      <c r="H42" s="20"/>
      <c r="I42" s="20"/>
      <c r="J42" s="20"/>
    </row>
    <row r="44" spans="1:10">
      <c r="D44" s="23"/>
      <c r="E44" s="23"/>
      <c r="F44" s="23"/>
      <c r="G44" s="23"/>
      <c r="H44" s="23"/>
      <c r="I44" s="23"/>
      <c r="J44" s="23"/>
    </row>
    <row r="45" spans="1:10">
      <c r="J45" s="24"/>
    </row>
    <row r="47" spans="1:10">
      <c r="H47" s="24"/>
      <c r="J47" s="24"/>
    </row>
    <row r="48" spans="1:10">
      <c r="H48" s="24"/>
    </row>
    <row r="49" spans="7:10">
      <c r="G49" s="24"/>
      <c r="H49" s="24"/>
      <c r="J49" s="24"/>
    </row>
  </sheetData>
  <mergeCells count="1">
    <mergeCell ref="A10:J10"/>
  </mergeCells>
  <pageMargins left="0.39370078740157483" right="0.39370078740157483" top="0.39370078740157483" bottom="0.39370078740157483" header="0" footer="0"/>
  <pageSetup orientation="landscape" horizontalDpi="1200" verticalDpi="1200" r:id="rId1"/>
  <headerFooter alignWithMargins="0">
    <oddFooter>&amp;L&amp;7&amp;F&amp;C&amp;7&amp;P&amp;R&amp;7&amp;A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Vehicular</vt:lpstr>
      <vt:lpstr>Vehicular!Área_de_impresión</vt:lpstr>
    </vt:vector>
  </TitlesOfParts>
  <Manager/>
  <Company>ONE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Juan.deAza</dc:creator>
  <cp:keywords/>
  <dc:description/>
  <cp:lastModifiedBy>Elba Lucidenis Medrano Fortuna</cp:lastModifiedBy>
  <cp:revision/>
  <dcterms:created xsi:type="dcterms:W3CDTF">2008-12-02T12:46:15Z</dcterms:created>
  <dcterms:modified xsi:type="dcterms:W3CDTF">2024-12-11T19:06:05Z</dcterms:modified>
  <cp:category/>
  <cp:contentStatus/>
</cp:coreProperties>
</file>