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EMOGRAFICAS Y VITALES\ESTADISTICAS VITALES\2025\Web\Indicadores EEVV\Web\"/>
    </mc:Choice>
  </mc:AlternateContent>
  <xr:revisionPtr revIDLastSave="0" documentId="13_ncr:1_{17CECD1E-DFCE-418E-B127-8E83C91AD545}" xr6:coauthVersionLast="47" xr6:coauthVersionMax="47" xr10:uidLastSave="{00000000-0000-0000-0000-000000000000}"/>
  <bookViews>
    <workbookView xWindow="-120" yWindow="-120" windowWidth="29040" windowHeight="15840" activeTab="1" xr2:uid="{31AD4B0C-272D-4F1A-932E-0E6D1CF72B90}"/>
  </bookViews>
  <sheets>
    <sheet name="Ficha_%nac reg2" sheetId="2" r:id="rId1"/>
    <sheet name="%def_reg_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</calcChain>
</file>

<file path=xl/sharedStrings.xml><?xml version="1.0" encoding="utf-8"?>
<sst xmlns="http://schemas.openxmlformats.org/spreadsheetml/2006/main" count="37" uniqueCount="36">
  <si>
    <t>Fuente: Registros administrativos, Oficialías del Estado Civil de la República Dominicana.</t>
  </si>
  <si>
    <t>Indicador</t>
  </si>
  <si>
    <t>Institución responsable</t>
  </si>
  <si>
    <t>Oficina Nacional de Estadística (ONE)</t>
  </si>
  <si>
    <t>Información del indicador</t>
  </si>
  <si>
    <t>Definición</t>
  </si>
  <si>
    <t>Método de cálculo</t>
  </si>
  <si>
    <t>Fórmula</t>
  </si>
  <si>
    <t xml:space="preserve">      </t>
  </si>
  <si>
    <t>Unidad de Medida</t>
  </si>
  <si>
    <t>Porcentaje</t>
  </si>
  <si>
    <t xml:space="preserve">Nivel de desagregación  </t>
  </si>
  <si>
    <t>Geográfica</t>
  </si>
  <si>
    <t>Edad</t>
  </si>
  <si>
    <t>Sexo</t>
  </si>
  <si>
    <t>Discapacidad</t>
  </si>
  <si>
    <t>Zona de residencia</t>
  </si>
  <si>
    <t>Otra, especificar:</t>
  </si>
  <si>
    <t>Fuente/s</t>
  </si>
  <si>
    <t>Registro Civil</t>
  </si>
  <si>
    <t xml:space="preserve">Responsable de la fuente </t>
  </si>
  <si>
    <t>ONE</t>
  </si>
  <si>
    <t xml:space="preserve">Instituciones involucradas </t>
  </si>
  <si>
    <t>Periodicidad del indicador</t>
  </si>
  <si>
    <t>Actualización del indicador</t>
  </si>
  <si>
    <t xml:space="preserve">Observación </t>
  </si>
  <si>
    <t>Porcentaje de las defunciones registradas independientemente de cuando ocurriera el hecho</t>
  </si>
  <si>
    <t>Es el número de defunciones ocurridas  en un período determinado, generalmente un año sin importar en que año fue registrado el hecho, con respecto a las defunciones estimadas para ese mismo año expresado por 100,  este indicador mide el porcentaje de defunciones que son registradas sin importar en el momento que ocurrio el hecho.</t>
  </si>
  <si>
    <t>Número de defunciones ocurridas y registradas en el mismo año entre las defunciones estimadas, multiplicado por 100.</t>
  </si>
  <si>
    <r>
      <t>Ficha</t>
    </r>
    <r>
      <rPr>
        <b/>
        <sz val="9"/>
        <color rgb="FF000000"/>
        <rFont val="Roboto"/>
      </rPr>
      <t xml:space="preserve"> metodológica del indicador Porcentaje de las defunciones registradas independientemente de cuando ocurriera el hecho</t>
    </r>
  </si>
  <si>
    <r>
      <t>Año</t>
    </r>
    <r>
      <rPr>
        <sz val="9"/>
        <color rgb="FF000000"/>
        <rFont val="Roboto"/>
      </rPr>
      <t> </t>
    </r>
  </si>
  <si>
    <r>
      <t>Defunciones Esperadas</t>
    </r>
    <r>
      <rPr>
        <sz val="9"/>
        <color rgb="FF000000"/>
        <rFont val="Roboto"/>
      </rPr>
      <t> </t>
    </r>
  </si>
  <si>
    <r>
      <t>Defunciones registradas independientemente en el año que ocurrió</t>
    </r>
    <r>
      <rPr>
        <sz val="9"/>
        <color rgb="FF000000"/>
        <rFont val="Roboto"/>
      </rPr>
      <t> </t>
    </r>
  </si>
  <si>
    <r>
      <t>% Registro</t>
    </r>
    <r>
      <rPr>
        <sz val="9"/>
        <color rgb="FF000000"/>
        <rFont val="Roboto"/>
      </rPr>
      <t> </t>
    </r>
  </si>
  <si>
    <t>REPÚBLICA DOMINICANA: Porcentaje de las defunciones registradas independientemente de cuando ocurriera el hecho, 2001-2024</t>
  </si>
  <si>
    <t>Nota: De no considerarse el registro dentro del plazo existe ganancia de registro en los años posteriores.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</si>
</sst>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sz val="10"/>
      <color theme="1"/>
      <name val="Aptos Narrow"/>
      <family val="2"/>
      <scheme val="minor"/>
    </font>
    <font>
      <sz val="10"/>
      <color theme="1"/>
      <name val="Roboto"/>
    </font>
    <font>
      <sz val="10"/>
      <color theme="1"/>
      <name val="Franklin Gothic Book"/>
      <family val="2"/>
    </font>
    <font>
      <sz val="10"/>
      <name val="Franklin Gothic Book"/>
      <family val="2"/>
    </font>
    <font>
      <b/>
      <sz val="9"/>
      <color theme="1"/>
      <name val="Roboto"/>
    </font>
    <font>
      <b/>
      <sz val="9"/>
      <color rgb="FF000000"/>
      <name val="Roboto"/>
    </font>
    <font>
      <sz val="9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7"/>
      <color rgb="FF000000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0" fontId="10" fillId="0" borderId="16" xfId="2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13" fillId="2" borderId="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left" vertical="center" wrapText="1" indent="4"/>
    </xf>
    <xf numFmtId="164" fontId="13" fillId="2" borderId="2" xfId="1" applyNumberFormat="1" applyFont="1" applyFill="1" applyBorder="1" applyAlignment="1">
      <alignment horizontal="left" vertical="center" wrapText="1" indent="4"/>
    </xf>
    <xf numFmtId="3" fontId="13" fillId="2" borderId="2" xfId="0" applyNumberFormat="1" applyFont="1" applyFill="1" applyBorder="1" applyAlignment="1">
      <alignment horizontal="left" vertical="center" wrapText="1" indent="8"/>
    </xf>
    <xf numFmtId="3" fontId="13" fillId="2" borderId="0" xfId="0" applyNumberFormat="1" applyFont="1" applyFill="1" applyAlignment="1">
      <alignment horizontal="left" vertical="center" wrapText="1" indent="4"/>
    </xf>
    <xf numFmtId="3" fontId="13" fillId="2" borderId="2" xfId="0" applyNumberFormat="1" applyFont="1" applyFill="1" applyBorder="1" applyAlignment="1">
      <alignment horizontal="left" vertical="center" wrapText="1" indent="4"/>
    </xf>
    <xf numFmtId="0" fontId="10" fillId="0" borderId="1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left" vertical="center" wrapText="1" indent="4"/>
    </xf>
    <xf numFmtId="3" fontId="13" fillId="2" borderId="0" xfId="0" applyNumberFormat="1" applyFont="1" applyFill="1" applyBorder="1" applyAlignment="1">
      <alignment horizontal="left" vertical="center" wrapText="1" indent="8"/>
    </xf>
    <xf numFmtId="164" fontId="13" fillId="2" borderId="22" xfId="1" applyNumberFormat="1" applyFont="1" applyFill="1" applyBorder="1" applyAlignment="1">
      <alignment horizontal="left" vertical="center" wrapText="1" indent="4"/>
    </xf>
    <xf numFmtId="3" fontId="13" fillId="2" borderId="22" xfId="0" applyNumberFormat="1" applyFont="1" applyFill="1" applyBorder="1" applyAlignment="1">
      <alignment horizontal="left" vertical="center" wrapText="1" indent="8"/>
    </xf>
  </cellXfs>
  <cellStyles count="3">
    <cellStyle name="Normal" xfId="0" builtinId="0"/>
    <cellStyle name="Normal 2 2 2" xfId="2" xr:uid="{F78EB5B5-B67F-4766-9954-C27D49BE535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19050</xdr:rowOff>
        </xdr:from>
        <xdr:to>
          <xdr:col>1</xdr:col>
          <xdr:colOff>723900</xdr:colOff>
          <xdr:row>11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171450</xdr:rowOff>
        </xdr:from>
        <xdr:to>
          <xdr:col>1</xdr:col>
          <xdr:colOff>723900</xdr:colOff>
          <xdr:row>11</xdr:row>
          <xdr:rowOff>390525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314325</xdr:rowOff>
        </xdr:from>
        <xdr:to>
          <xdr:col>1</xdr:col>
          <xdr:colOff>723900</xdr:colOff>
          <xdr:row>11</xdr:row>
          <xdr:rowOff>533400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PROVINCIAL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466725</xdr:rowOff>
        </xdr:from>
        <xdr:to>
          <xdr:col>1</xdr:col>
          <xdr:colOff>723900</xdr:colOff>
          <xdr:row>11</xdr:row>
          <xdr:rowOff>685800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MUNICIPAL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619125</xdr:rowOff>
        </xdr:from>
        <xdr:to>
          <xdr:col>1</xdr:col>
          <xdr:colOff>723900</xdr:colOff>
          <xdr:row>11</xdr:row>
          <xdr:rowOff>838200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66675</xdr:rowOff>
        </xdr:from>
        <xdr:to>
          <xdr:col>2</xdr:col>
          <xdr:colOff>1133475</xdr:colOff>
          <xdr:row>11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EDAD SIMPLE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247650</xdr:rowOff>
        </xdr:from>
        <xdr:to>
          <xdr:col>2</xdr:col>
          <xdr:colOff>1819275</xdr:colOff>
          <xdr:row>11</xdr:row>
          <xdr:rowOff>428625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GRUPO DE EDAD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390525</xdr:rowOff>
        </xdr:from>
        <xdr:to>
          <xdr:col>2</xdr:col>
          <xdr:colOff>1133475</xdr:colOff>
          <xdr:row>11</xdr:row>
          <xdr:rowOff>600075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133350</xdr:rowOff>
        </xdr:from>
        <xdr:to>
          <xdr:col>3</xdr:col>
          <xdr:colOff>1219200</xdr:colOff>
          <xdr:row>11</xdr:row>
          <xdr:rowOff>352425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314325</xdr:rowOff>
        </xdr:from>
        <xdr:to>
          <xdr:col>3</xdr:col>
          <xdr:colOff>1219200</xdr:colOff>
          <xdr:row>11</xdr:row>
          <xdr:rowOff>533400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133350</xdr:rowOff>
        </xdr:from>
        <xdr:to>
          <xdr:col>2</xdr:col>
          <xdr:colOff>1304925</xdr:colOff>
          <xdr:row>13</xdr:row>
          <xdr:rowOff>352425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URBANA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323850</xdr:rowOff>
        </xdr:from>
        <xdr:to>
          <xdr:col>2</xdr:col>
          <xdr:colOff>1304925</xdr:colOff>
          <xdr:row>13</xdr:row>
          <xdr:rowOff>542925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RURAL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552450</xdr:rowOff>
        </xdr:from>
        <xdr:to>
          <xdr:col>2</xdr:col>
          <xdr:colOff>1133475</xdr:colOff>
          <xdr:row>11</xdr:row>
          <xdr:rowOff>762000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485775</xdr:rowOff>
        </xdr:from>
        <xdr:to>
          <xdr:col>3</xdr:col>
          <xdr:colOff>1219200</xdr:colOff>
          <xdr:row>11</xdr:row>
          <xdr:rowOff>704850</xdr:rowOff>
        </xdr:to>
        <xdr:sp macro="" textlink="">
          <xdr:nvSpPr>
            <xdr:cNvPr id="2062" name="No aplica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11</xdr:row>
          <xdr:rowOff>19050</xdr:rowOff>
        </xdr:from>
        <xdr:to>
          <xdr:col>2</xdr:col>
          <xdr:colOff>9525</xdr:colOff>
          <xdr:row>11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514350</xdr:rowOff>
        </xdr:from>
        <xdr:to>
          <xdr:col>2</xdr:col>
          <xdr:colOff>1304925</xdr:colOff>
          <xdr:row>13</xdr:row>
          <xdr:rowOff>733425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152400</xdr:rowOff>
        </xdr:from>
        <xdr:to>
          <xdr:col>1</xdr:col>
          <xdr:colOff>1123950</xdr:colOff>
          <xdr:row>13</xdr:row>
          <xdr:rowOff>371475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333375</xdr:rowOff>
        </xdr:from>
        <xdr:to>
          <xdr:col>1</xdr:col>
          <xdr:colOff>1123950</xdr:colOff>
          <xdr:row>13</xdr:row>
          <xdr:rowOff>552450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504825</xdr:rowOff>
        </xdr:from>
        <xdr:to>
          <xdr:col>1</xdr:col>
          <xdr:colOff>1123950</xdr:colOff>
          <xdr:row>13</xdr:row>
          <xdr:rowOff>723900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19050</xdr:rowOff>
        </xdr:from>
        <xdr:to>
          <xdr:col>1</xdr:col>
          <xdr:colOff>723900</xdr:colOff>
          <xdr:row>11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171450</xdr:rowOff>
        </xdr:from>
        <xdr:to>
          <xdr:col>1</xdr:col>
          <xdr:colOff>723900</xdr:colOff>
          <xdr:row>11</xdr:row>
          <xdr:rowOff>390525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314325</xdr:rowOff>
        </xdr:from>
        <xdr:to>
          <xdr:col>1</xdr:col>
          <xdr:colOff>723900</xdr:colOff>
          <xdr:row>11</xdr:row>
          <xdr:rowOff>533400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PROVINCIAL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466725</xdr:rowOff>
        </xdr:from>
        <xdr:to>
          <xdr:col>1</xdr:col>
          <xdr:colOff>723900</xdr:colOff>
          <xdr:row>11</xdr:row>
          <xdr:rowOff>685800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MUNICIPAL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619125</xdr:rowOff>
        </xdr:from>
        <xdr:to>
          <xdr:col>1</xdr:col>
          <xdr:colOff>723900</xdr:colOff>
          <xdr:row>11</xdr:row>
          <xdr:rowOff>838200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66675</xdr:rowOff>
        </xdr:from>
        <xdr:to>
          <xdr:col>2</xdr:col>
          <xdr:colOff>1590675</xdr:colOff>
          <xdr:row>11</xdr:row>
          <xdr:rowOff>285750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EDAD SIMPLE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247650</xdr:rowOff>
        </xdr:from>
        <xdr:to>
          <xdr:col>2</xdr:col>
          <xdr:colOff>1819275</xdr:colOff>
          <xdr:row>11</xdr:row>
          <xdr:rowOff>428625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GRUPO DE EDAD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390525</xdr:rowOff>
        </xdr:from>
        <xdr:to>
          <xdr:col>2</xdr:col>
          <xdr:colOff>1133475</xdr:colOff>
          <xdr:row>11</xdr:row>
          <xdr:rowOff>600075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133350</xdr:rowOff>
        </xdr:from>
        <xdr:to>
          <xdr:col>3</xdr:col>
          <xdr:colOff>1219200</xdr:colOff>
          <xdr:row>11</xdr:row>
          <xdr:rowOff>352425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314325</xdr:rowOff>
        </xdr:from>
        <xdr:to>
          <xdr:col>3</xdr:col>
          <xdr:colOff>1219200</xdr:colOff>
          <xdr:row>11</xdr:row>
          <xdr:rowOff>533400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552450</xdr:rowOff>
        </xdr:from>
        <xdr:to>
          <xdr:col>2</xdr:col>
          <xdr:colOff>1447800</xdr:colOff>
          <xdr:row>11</xdr:row>
          <xdr:rowOff>771525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485775</xdr:rowOff>
        </xdr:from>
        <xdr:to>
          <xdr:col>3</xdr:col>
          <xdr:colOff>1219200</xdr:colOff>
          <xdr:row>11</xdr:row>
          <xdr:rowOff>704850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11</xdr:row>
          <xdr:rowOff>19050</xdr:rowOff>
        </xdr:from>
        <xdr:to>
          <xdr:col>2</xdr:col>
          <xdr:colOff>9525</xdr:colOff>
          <xdr:row>11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47625</xdr:rowOff>
        </xdr:from>
        <xdr:to>
          <xdr:col>3</xdr:col>
          <xdr:colOff>866775</xdr:colOff>
          <xdr:row>16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247650</xdr:rowOff>
        </xdr:from>
        <xdr:to>
          <xdr:col>3</xdr:col>
          <xdr:colOff>790575</xdr:colOff>
          <xdr:row>16</xdr:row>
          <xdr:rowOff>466725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609600</xdr:rowOff>
        </xdr:from>
        <xdr:to>
          <xdr:col>3</xdr:col>
          <xdr:colOff>676275</xdr:colOff>
          <xdr:row>16</xdr:row>
          <xdr:rowOff>828675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CUATRIENAL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16</xdr:row>
          <xdr:rowOff>57150</xdr:rowOff>
        </xdr:from>
        <xdr:to>
          <xdr:col>3</xdr:col>
          <xdr:colOff>1771650</xdr:colOff>
          <xdr:row>16</xdr:row>
          <xdr:rowOff>276225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QUINQUENAL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447675</xdr:rowOff>
        </xdr:from>
        <xdr:to>
          <xdr:col>3</xdr:col>
          <xdr:colOff>790575</xdr:colOff>
          <xdr:row>16</xdr:row>
          <xdr:rowOff>666750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16</xdr:row>
          <xdr:rowOff>228600</xdr:rowOff>
        </xdr:from>
        <xdr:to>
          <xdr:col>3</xdr:col>
          <xdr:colOff>1657350</xdr:colOff>
          <xdr:row>16</xdr:row>
          <xdr:rowOff>447675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933450</xdr:colOff>
          <xdr:row>16</xdr:row>
          <xdr:rowOff>419100</xdr:rowOff>
        </xdr:from>
        <xdr:to>
          <xdr:col>3</xdr:col>
          <xdr:colOff>1657350</xdr:colOff>
          <xdr:row>16</xdr:row>
          <xdr:rowOff>638175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209550</xdr:rowOff>
        </xdr:from>
        <xdr:to>
          <xdr:col>1</xdr:col>
          <xdr:colOff>923925</xdr:colOff>
          <xdr:row>16</xdr:row>
          <xdr:rowOff>438150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409575</xdr:rowOff>
        </xdr:from>
        <xdr:to>
          <xdr:col>1</xdr:col>
          <xdr:colOff>847725</xdr:colOff>
          <xdr:row>16</xdr:row>
          <xdr:rowOff>628650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47625</xdr:rowOff>
        </xdr:from>
        <xdr:to>
          <xdr:col>1</xdr:col>
          <xdr:colOff>1533525</xdr:colOff>
          <xdr:row>16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CUATRIENAL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238125</xdr:rowOff>
        </xdr:from>
        <xdr:to>
          <xdr:col>1</xdr:col>
          <xdr:colOff>1771650</xdr:colOff>
          <xdr:row>16</xdr:row>
          <xdr:rowOff>457200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QUINQUENAL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600075</xdr:rowOff>
        </xdr:from>
        <xdr:to>
          <xdr:col>1</xdr:col>
          <xdr:colOff>847725</xdr:colOff>
          <xdr:row>16</xdr:row>
          <xdr:rowOff>819150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409575</xdr:rowOff>
        </xdr:from>
        <xdr:to>
          <xdr:col>1</xdr:col>
          <xdr:colOff>1657350</xdr:colOff>
          <xdr:row>16</xdr:row>
          <xdr:rowOff>628650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581025</xdr:rowOff>
        </xdr:from>
        <xdr:to>
          <xdr:col>1</xdr:col>
          <xdr:colOff>1647825</xdr:colOff>
          <xdr:row>16</xdr:row>
          <xdr:rowOff>800100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28575</xdr:rowOff>
        </xdr:from>
        <xdr:to>
          <xdr:col>1</xdr:col>
          <xdr:colOff>923925</xdr:colOff>
          <xdr:row>16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TRIMESTRAL</a:t>
              </a:r>
            </a:p>
          </xdr:txBody>
        </xdr:sp>
        <xdr:clientData fLocksWithSheet="0" fPrintsWithSheet="0"/>
      </xdr:twoCellAnchor>
    </mc:Choice>
    <mc:Fallback/>
  </mc:AlternateContent>
  <xdr:oneCellAnchor>
    <xdr:from>
      <xdr:col>1</xdr:col>
      <xdr:colOff>85725</xdr:colOff>
      <xdr:row>7</xdr:row>
      <xdr:rowOff>142875</xdr:rowOff>
    </xdr:from>
    <xdr:ext cx="4000500" cy="285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028950" y="2124075"/>
              <a:ext cx="40005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ú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mero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de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defunciones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ocurridas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y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registradas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en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cualquier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a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ñ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o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posterior</m:t>
                      </m:r>
                    </m:num>
                    <m:den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deunciones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estimadas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𝑝𝑎𝑟𝑎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𝑒𝑠𝑒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𝑎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ñ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𝑜</m:t>
                      </m:r>
                    </m:den>
                  </m:f>
                </m:oMath>
              </a14:m>
              <a:r>
                <a:rPr lang="en-US" sz="1200" i="0"/>
                <a:t> x 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7E7BFF04-4FAF-4782-8792-D6DDF050EFD5}"/>
                </a:ext>
              </a:extLst>
            </xdr:cNvPr>
            <xdr:cNvSpPr txBox="1"/>
          </xdr:nvSpPr>
          <xdr:spPr>
            <a:xfrm>
              <a:off x="3028950" y="2124075"/>
              <a:ext cx="40005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(</a:t>
              </a:r>
              <a:r>
                <a:rPr lang="es-DO" sz="1200" b="0" i="0">
                  <a:latin typeface="Cambria Math" panose="02040503050406030204" pitchFamily="18" charset="0"/>
                </a:rPr>
                <a:t>Número de </a:t>
              </a:r>
              <a:r>
                <a:rPr lang="es-ES" sz="1200" b="0" i="0">
                  <a:latin typeface="Cambria Math" panose="02040503050406030204" pitchFamily="18" charset="0"/>
                </a:rPr>
                <a:t>defunciones</a:t>
              </a:r>
              <a:r>
                <a:rPr lang="es-DO" sz="1200" b="0" i="0">
                  <a:latin typeface="Cambria Math" panose="02040503050406030204" pitchFamily="18" charset="0"/>
                </a:rPr>
                <a:t> ocurrid</a:t>
              </a:r>
              <a:r>
                <a:rPr lang="es-ES" sz="1200" b="0" i="0">
                  <a:latin typeface="Cambria Math" panose="02040503050406030204" pitchFamily="18" charset="0"/>
                </a:rPr>
                <a:t>a</a:t>
              </a:r>
              <a:r>
                <a:rPr lang="es-DO" sz="1200" b="0" i="0">
                  <a:latin typeface="Cambria Math" panose="02040503050406030204" pitchFamily="18" charset="0"/>
                </a:rPr>
                <a:t>s y registrad</a:t>
              </a:r>
              <a:r>
                <a:rPr lang="es-ES" sz="1200" b="0" i="0">
                  <a:latin typeface="Cambria Math" panose="02040503050406030204" pitchFamily="18" charset="0"/>
                </a:rPr>
                <a:t>a</a:t>
              </a:r>
              <a:r>
                <a:rPr lang="es-DO" sz="1200" b="0" i="0">
                  <a:latin typeface="Cambria Math" panose="02040503050406030204" pitchFamily="18" charset="0"/>
                </a:rPr>
                <a:t>s</a:t>
              </a:r>
              <a:r>
                <a:rPr lang="es-ES" sz="1200" b="0" i="0">
                  <a:latin typeface="Cambria Math" panose="02040503050406030204" pitchFamily="18" charset="0"/>
                </a:rPr>
                <a:t> en cualquier año posterior</a:t>
              </a:r>
              <a:r>
                <a:rPr lang="en-US" sz="1200" b="0" i="0">
                  <a:latin typeface="Cambria Math" panose="02040503050406030204" pitchFamily="18" charset="0"/>
                </a:rPr>
                <a:t>)/(</a:t>
              </a:r>
              <a:r>
                <a:rPr lang="es-ES" sz="1200" b="0" i="0">
                  <a:latin typeface="Cambria Math" panose="02040503050406030204" pitchFamily="18" charset="0"/>
                </a:rPr>
                <a:t>deunciones</a:t>
              </a:r>
              <a:r>
                <a:rPr lang="es-DO" sz="1200" b="0" i="0">
                  <a:latin typeface="Cambria Math" panose="02040503050406030204" pitchFamily="18" charset="0"/>
                </a:rPr>
                <a:t>s estimad</a:t>
              </a:r>
              <a:r>
                <a:rPr lang="es-ES" sz="1200" b="0" i="0">
                  <a:latin typeface="Cambria Math" panose="02040503050406030204" pitchFamily="18" charset="0"/>
                </a:rPr>
                <a:t>a</a:t>
              </a:r>
              <a:r>
                <a:rPr lang="es-DO" sz="1200" b="0" i="0">
                  <a:latin typeface="Cambria Math" panose="02040503050406030204" pitchFamily="18" charset="0"/>
                </a:rPr>
                <a:t>s</a:t>
              </a:r>
              <a:r>
                <a:rPr lang="es-ES" sz="1200" b="0" i="0">
                  <a:latin typeface="Cambria Math" panose="02040503050406030204" pitchFamily="18" charset="0"/>
                </a:rPr>
                <a:t> 𝑝𝑎𝑟𝑎 𝑒𝑠𝑒 𝑎ñ𝑜</a:t>
              </a:r>
              <a:r>
                <a:rPr lang="en-US" sz="1200" b="0" i="0">
                  <a:latin typeface="Cambria Math" panose="02040503050406030204" pitchFamily="18" charset="0"/>
                </a:rPr>
                <a:t>)</a:t>
              </a:r>
              <a:r>
                <a:rPr lang="en-US" sz="1200" i="0"/>
                <a:t> x 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76201</xdr:rowOff>
    </xdr:from>
    <xdr:to>
      <xdr:col>3</xdr:col>
      <xdr:colOff>828675</xdr:colOff>
      <xdr:row>1</xdr:row>
      <xdr:rowOff>495301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5" y="209551"/>
          <a:ext cx="504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3928-11BB-4506-AD11-781F4BE51960}">
  <sheetPr>
    <tabColor theme="9" tint="-0.249977111117893"/>
  </sheetPr>
  <dimension ref="A1:H19"/>
  <sheetViews>
    <sheetView showGridLines="0" workbookViewId="0"/>
  </sheetViews>
  <sheetFormatPr baseColWidth="10" defaultRowHeight="13.5" x14ac:dyDescent="0.25"/>
  <cols>
    <col min="1" max="1" width="32.7109375" style="6" customWidth="1"/>
    <col min="2" max="2" width="62.7109375" style="6" customWidth="1"/>
    <col min="3" max="3" width="24.42578125" style="6" customWidth="1"/>
    <col min="4" max="4" width="30.5703125" style="6" customWidth="1"/>
    <col min="5" max="16384" width="11.42578125" style="2"/>
  </cols>
  <sheetData>
    <row r="1" spans="1:8" ht="7.5" customHeight="1" x14ac:dyDescent="0.25"/>
    <row r="2" spans="1:8" ht="24" customHeight="1" thickBot="1" x14ac:dyDescent="0.3">
      <c r="A2" s="53" t="s">
        <v>29</v>
      </c>
      <c r="B2" s="54"/>
      <c r="C2" s="54"/>
      <c r="D2" s="55"/>
    </row>
    <row r="3" spans="1:8" ht="14.25" thickBot="1" x14ac:dyDescent="0.3">
      <c r="A3" s="9" t="s">
        <v>1</v>
      </c>
      <c r="B3" s="56" t="s">
        <v>26</v>
      </c>
      <c r="C3" s="57"/>
      <c r="D3" s="58"/>
    </row>
    <row r="4" spans="1:8" ht="15.75" customHeight="1" thickBot="1" x14ac:dyDescent="0.3">
      <c r="A4" s="10" t="s">
        <v>2</v>
      </c>
      <c r="B4" s="56" t="s">
        <v>3</v>
      </c>
      <c r="C4" s="57"/>
      <c r="D4" s="58"/>
    </row>
    <row r="5" spans="1:8" ht="14.25" thickBot="1" x14ac:dyDescent="0.3">
      <c r="A5" s="59" t="s">
        <v>4</v>
      </c>
      <c r="B5" s="60"/>
      <c r="C5" s="60"/>
      <c r="D5" s="61"/>
    </row>
    <row r="6" spans="1:8" ht="51" customHeight="1" thickBot="1" x14ac:dyDescent="0.3">
      <c r="A6" s="11" t="s">
        <v>5</v>
      </c>
      <c r="B6" s="62" t="s">
        <v>27</v>
      </c>
      <c r="C6" s="63"/>
      <c r="D6" s="64"/>
    </row>
    <row r="7" spans="1:8" ht="23.25" customHeight="1" thickBot="1" x14ac:dyDescent="0.3">
      <c r="A7" s="11" t="s">
        <v>6</v>
      </c>
      <c r="B7" s="50" t="s">
        <v>28</v>
      </c>
      <c r="C7" s="51"/>
      <c r="D7" s="52"/>
      <c r="H7" s="37"/>
    </row>
    <row r="8" spans="1:8" ht="37.5" customHeight="1" x14ac:dyDescent="0.25">
      <c r="A8" s="38" t="s">
        <v>7</v>
      </c>
      <c r="B8" s="41" t="s">
        <v>8</v>
      </c>
      <c r="C8" s="44" t="s">
        <v>9</v>
      </c>
      <c r="D8" s="45" t="s">
        <v>10</v>
      </c>
      <c r="H8" s="37"/>
    </row>
    <row r="9" spans="1:8" ht="8.25" customHeight="1" x14ac:dyDescent="0.25">
      <c r="A9" s="39"/>
      <c r="B9" s="42"/>
      <c r="C9" s="39"/>
      <c r="D9" s="46"/>
    </row>
    <row r="10" spans="1:8" ht="14.25" hidden="1" thickBot="1" x14ac:dyDescent="0.3">
      <c r="A10" s="40"/>
      <c r="B10" s="43"/>
      <c r="C10" s="40"/>
      <c r="D10" s="47"/>
    </row>
    <row r="11" spans="1:8" s="3" customFormat="1" ht="15" customHeight="1" x14ac:dyDescent="0.25">
      <c r="A11" s="48" t="s">
        <v>11</v>
      </c>
      <c r="B11" s="12" t="s">
        <v>12</v>
      </c>
      <c r="C11" s="12" t="s">
        <v>13</v>
      </c>
      <c r="D11" s="12" t="s">
        <v>14</v>
      </c>
    </row>
    <row r="12" spans="1:8" s="3" customFormat="1" ht="69" customHeight="1" x14ac:dyDescent="0.25">
      <c r="A12" s="49"/>
      <c r="B12" s="13"/>
      <c r="C12" s="14"/>
      <c r="D12" s="15"/>
    </row>
    <row r="13" spans="1:8" s="3" customFormat="1" x14ac:dyDescent="0.25">
      <c r="A13" s="49"/>
      <c r="B13" s="12" t="s">
        <v>15</v>
      </c>
      <c r="C13" s="16" t="s">
        <v>16</v>
      </c>
      <c r="D13" s="12" t="s">
        <v>17</v>
      </c>
    </row>
    <row r="14" spans="1:8" s="3" customFormat="1" ht="54" customHeight="1" x14ac:dyDescent="0.25">
      <c r="A14" s="49"/>
      <c r="B14" s="13"/>
      <c r="C14" s="15"/>
      <c r="D14" s="15"/>
    </row>
    <row r="15" spans="1:8" s="3" customFormat="1" x14ac:dyDescent="0.25">
      <c r="A15" s="17" t="s">
        <v>18</v>
      </c>
      <c r="B15" s="18" t="s">
        <v>19</v>
      </c>
      <c r="C15" s="19"/>
      <c r="D15" s="19"/>
    </row>
    <row r="16" spans="1:8" s="3" customFormat="1" x14ac:dyDescent="0.25">
      <c r="A16" s="17" t="s">
        <v>20</v>
      </c>
      <c r="B16" s="18" t="s">
        <v>21</v>
      </c>
      <c r="C16" s="17" t="s">
        <v>22</v>
      </c>
      <c r="D16" s="20" t="s">
        <v>19</v>
      </c>
      <c r="G16" s="4"/>
    </row>
    <row r="17" spans="1:7" s="3" customFormat="1" ht="75.75" customHeight="1" x14ac:dyDescent="0.25">
      <c r="A17" s="17" t="s">
        <v>23</v>
      </c>
      <c r="B17" s="21"/>
      <c r="C17" s="17" t="s">
        <v>24</v>
      </c>
      <c r="D17" s="22"/>
      <c r="G17" s="4"/>
    </row>
    <row r="18" spans="1:7" s="3" customFormat="1" x14ac:dyDescent="0.25">
      <c r="A18" s="17" t="s">
        <v>25</v>
      </c>
      <c r="B18" s="34"/>
      <c r="C18" s="35"/>
      <c r="D18" s="36"/>
      <c r="G18" s="5"/>
    </row>
    <row r="19" spans="1:7" s="3" customFormat="1" x14ac:dyDescent="0.25">
      <c r="A19" s="6"/>
      <c r="B19" s="7"/>
      <c r="C19" s="6"/>
      <c r="D19" s="6"/>
      <c r="F19" s="8"/>
    </row>
  </sheetData>
  <mergeCells count="13">
    <mergeCell ref="A2:D2"/>
    <mergeCell ref="B3:D3"/>
    <mergeCell ref="B4:D4"/>
    <mergeCell ref="A5:D5"/>
    <mergeCell ref="B6:D6"/>
    <mergeCell ref="B18:D18"/>
    <mergeCell ref="H7:H8"/>
    <mergeCell ref="A8:A10"/>
    <mergeCell ref="B8:B10"/>
    <mergeCell ref="C8:C10"/>
    <mergeCell ref="D8:D10"/>
    <mergeCell ref="A11:A14"/>
    <mergeCell ref="B7:D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1</xdr:col>
                    <xdr:colOff>723900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171450</xdr:rowOff>
                  </from>
                  <to>
                    <xdr:col>1</xdr:col>
                    <xdr:colOff>723900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314325</xdr:rowOff>
                  </from>
                  <to>
                    <xdr:col>1</xdr:col>
                    <xdr:colOff>723900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466725</xdr:rowOff>
                  </from>
                  <to>
                    <xdr:col>1</xdr:col>
                    <xdr:colOff>723900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619125</xdr:rowOff>
                  </from>
                  <to>
                    <xdr:col>1</xdr:col>
                    <xdr:colOff>723900</xdr:colOff>
                    <xdr:row>11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66675</xdr:rowOff>
                  </from>
                  <to>
                    <xdr:col>2</xdr:col>
                    <xdr:colOff>1133475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247650</xdr:rowOff>
                  </from>
                  <to>
                    <xdr:col>2</xdr:col>
                    <xdr:colOff>1819275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390525</xdr:rowOff>
                  </from>
                  <to>
                    <xdr:col>2</xdr:col>
                    <xdr:colOff>1133475</xdr:colOff>
                    <xdr:row>11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133350</xdr:rowOff>
                  </from>
                  <to>
                    <xdr:col>3</xdr:col>
                    <xdr:colOff>1219200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1219200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133350</xdr:rowOff>
                  </from>
                  <to>
                    <xdr:col>2</xdr:col>
                    <xdr:colOff>1304925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323850</xdr:rowOff>
                  </from>
                  <to>
                    <xdr:col>2</xdr:col>
                    <xdr:colOff>1304925</xdr:colOff>
                    <xdr:row>13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552450</xdr:rowOff>
                  </from>
                  <to>
                    <xdr:col>2</xdr:col>
                    <xdr:colOff>1133475</xdr:colOff>
                    <xdr:row>11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No aplica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485775</xdr:rowOff>
                  </from>
                  <to>
                    <xdr:col>3</xdr:col>
                    <xdr:colOff>1219200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print="0" autoFill="0" autoLine="0" autoPict="0">
                <anchor moveWithCells="1" sizeWithCells="1">
                  <from>
                    <xdr:col>1</xdr:col>
                    <xdr:colOff>800100</xdr:colOff>
                    <xdr:row>11</xdr:row>
                    <xdr:rowOff>19050</xdr:rowOff>
                  </from>
                  <to>
                    <xdr:col>2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514350</xdr:rowOff>
                  </from>
                  <to>
                    <xdr:col>2</xdr:col>
                    <xdr:colOff>1304925</xdr:colOff>
                    <xdr:row>13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152400</xdr:rowOff>
                  </from>
                  <to>
                    <xdr:col>1</xdr:col>
                    <xdr:colOff>1123950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333375</xdr:rowOff>
                  </from>
                  <to>
                    <xdr:col>1</xdr:col>
                    <xdr:colOff>1123950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504825</xdr:rowOff>
                  </from>
                  <to>
                    <xdr:col>1</xdr:col>
                    <xdr:colOff>1123950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1</xdr:col>
                    <xdr:colOff>723900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171450</xdr:rowOff>
                  </from>
                  <to>
                    <xdr:col>1</xdr:col>
                    <xdr:colOff>723900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314325</xdr:rowOff>
                  </from>
                  <to>
                    <xdr:col>1</xdr:col>
                    <xdr:colOff>723900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466725</xdr:rowOff>
                  </from>
                  <to>
                    <xdr:col>1</xdr:col>
                    <xdr:colOff>723900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619125</xdr:rowOff>
                  </from>
                  <to>
                    <xdr:col>1</xdr:col>
                    <xdr:colOff>723900</xdr:colOff>
                    <xdr:row>11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66675</xdr:rowOff>
                  </from>
                  <to>
                    <xdr:col>2</xdr:col>
                    <xdr:colOff>1590675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247650</xdr:rowOff>
                  </from>
                  <to>
                    <xdr:col>2</xdr:col>
                    <xdr:colOff>1819275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390525</xdr:rowOff>
                  </from>
                  <to>
                    <xdr:col>2</xdr:col>
                    <xdr:colOff>1133475</xdr:colOff>
                    <xdr:row>11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133350</xdr:rowOff>
                  </from>
                  <to>
                    <xdr:col>3</xdr:col>
                    <xdr:colOff>1219200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1219200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552450</xdr:rowOff>
                  </from>
                  <to>
                    <xdr:col>2</xdr:col>
                    <xdr:colOff>1447800</xdr:colOff>
                    <xdr:row>11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485775</xdr:rowOff>
                  </from>
                  <to>
                    <xdr:col>3</xdr:col>
                    <xdr:colOff>1219200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locked="0" defaultSize="0" print="0" autoFill="0" autoLine="0" autoPict="0">
                <anchor moveWithCells="1" sizeWithCells="1">
                  <from>
                    <xdr:col>1</xdr:col>
                    <xdr:colOff>800100</xdr:colOff>
                    <xdr:row>11</xdr:row>
                    <xdr:rowOff>19050</xdr:rowOff>
                  </from>
                  <to>
                    <xdr:col>2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47625</xdr:rowOff>
                  </from>
                  <to>
                    <xdr:col>3</xdr:col>
                    <xdr:colOff>866775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247650</xdr:rowOff>
                  </from>
                  <to>
                    <xdr:col>3</xdr:col>
                    <xdr:colOff>790575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609600</xdr:rowOff>
                  </from>
                  <to>
                    <xdr:col>3</xdr:col>
                    <xdr:colOff>676275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locked="0" defaultSize="0" print="0" autoFill="0" autoLine="0" autoPict="0">
                <anchor moveWithCells="1" sizeWithCells="1">
                  <from>
                    <xdr:col>3</xdr:col>
                    <xdr:colOff>923925</xdr:colOff>
                    <xdr:row>16</xdr:row>
                    <xdr:rowOff>57150</xdr:rowOff>
                  </from>
                  <to>
                    <xdr:col>3</xdr:col>
                    <xdr:colOff>1771650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447675</xdr:rowOff>
                  </from>
                  <to>
                    <xdr:col>3</xdr:col>
                    <xdr:colOff>790575</xdr:colOff>
                    <xdr:row>16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locked="0" defaultSize="0" print="0" autoFill="0" autoLine="0" autoPict="0">
                <anchor moveWithCells="1" sizeWithCells="1">
                  <from>
                    <xdr:col>3</xdr:col>
                    <xdr:colOff>923925</xdr:colOff>
                    <xdr:row>16</xdr:row>
                    <xdr:rowOff>228600</xdr:rowOff>
                  </from>
                  <to>
                    <xdr:col>3</xdr:col>
                    <xdr:colOff>1657350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locked="0" defaultSize="0" print="0" autoFill="0" autoLine="0" autoPict="0">
                <anchor moveWithCells="1" sizeWithCells="1">
                  <from>
                    <xdr:col>3</xdr:col>
                    <xdr:colOff>933450</xdr:colOff>
                    <xdr:row>16</xdr:row>
                    <xdr:rowOff>419100</xdr:rowOff>
                  </from>
                  <to>
                    <xdr:col>3</xdr:col>
                    <xdr:colOff>1657350</xdr:colOff>
                    <xdr:row>16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209550</xdr:rowOff>
                  </from>
                  <to>
                    <xdr:col>1</xdr:col>
                    <xdr:colOff>923925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409575</xdr:rowOff>
                  </from>
                  <to>
                    <xdr:col>1</xdr:col>
                    <xdr:colOff>847725</xdr:colOff>
                    <xdr:row>16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47625</xdr:rowOff>
                  </from>
                  <to>
                    <xdr:col>1</xdr:col>
                    <xdr:colOff>1533525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238125</xdr:rowOff>
                  </from>
                  <to>
                    <xdr:col>1</xdr:col>
                    <xdr:colOff>1771650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600075</xdr:rowOff>
                  </from>
                  <to>
                    <xdr:col>1</xdr:col>
                    <xdr:colOff>847725</xdr:colOff>
                    <xdr:row>16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409575</xdr:rowOff>
                  </from>
                  <to>
                    <xdr:col>1</xdr:col>
                    <xdr:colOff>1657350</xdr:colOff>
                    <xdr:row>16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581025</xdr:rowOff>
                  </from>
                  <to>
                    <xdr:col>1</xdr:col>
                    <xdr:colOff>1647825</xdr:colOff>
                    <xdr:row>16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28575</xdr:rowOff>
                  </from>
                  <to>
                    <xdr:col>1</xdr:col>
                    <xdr:colOff>923925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003F-7AD0-4DF7-8863-2EF64527E521}">
  <dimension ref="A1:D31"/>
  <sheetViews>
    <sheetView tabSelected="1" workbookViewId="0">
      <selection activeCell="J10" sqref="J10"/>
    </sheetView>
  </sheetViews>
  <sheetFormatPr baseColWidth="10" defaultRowHeight="15" x14ac:dyDescent="0.25"/>
  <cols>
    <col min="1" max="1" width="6.85546875" style="1" customWidth="1"/>
    <col min="2" max="2" width="12.85546875" style="1" customWidth="1"/>
    <col min="3" max="3" width="24" style="1" customWidth="1"/>
    <col min="4" max="4" width="13.28515625" style="1" customWidth="1"/>
    <col min="5" max="16384" width="11.42578125" style="1"/>
  </cols>
  <sheetData>
    <row r="1" spans="1:4" ht="6" customHeight="1" x14ac:dyDescent="0.25"/>
    <row r="2" spans="1:4" ht="42.75" customHeight="1" x14ac:dyDescent="0.25">
      <c r="A2" s="66" t="s">
        <v>34</v>
      </c>
      <c r="B2" s="66"/>
      <c r="C2" s="66"/>
      <c r="D2" s="23"/>
    </row>
    <row r="3" spans="1:4" ht="7.5" customHeight="1" x14ac:dyDescent="0.25">
      <c r="A3" s="24"/>
      <c r="B3" s="24"/>
      <c r="C3" s="24"/>
      <c r="D3" s="23"/>
    </row>
    <row r="4" spans="1:4" ht="41.25" customHeight="1" x14ac:dyDescent="0.25">
      <c r="A4" s="27" t="s">
        <v>30</v>
      </c>
      <c r="B4" s="28" t="s">
        <v>31</v>
      </c>
      <c r="C4" s="28" t="s">
        <v>32</v>
      </c>
      <c r="D4" s="28" t="s">
        <v>33</v>
      </c>
    </row>
    <row r="5" spans="1:4" x14ac:dyDescent="0.25">
      <c r="A5" s="24">
        <v>2001</v>
      </c>
      <c r="B5" s="32">
        <v>55573</v>
      </c>
      <c r="C5" s="71">
        <v>28818</v>
      </c>
      <c r="D5" s="70">
        <f>C5/B5</f>
        <v>0.5185611717920573</v>
      </c>
    </row>
    <row r="6" spans="1:4" x14ac:dyDescent="0.25">
      <c r="A6" s="24">
        <v>2002</v>
      </c>
      <c r="B6" s="32">
        <v>56140</v>
      </c>
      <c r="C6" s="69">
        <v>26790</v>
      </c>
      <c r="D6" s="29">
        <f t="shared" ref="D6:D28" si="0">C6/B6</f>
        <v>0.47719985749910937</v>
      </c>
    </row>
    <row r="7" spans="1:4" x14ac:dyDescent="0.25">
      <c r="A7" s="24">
        <v>2003</v>
      </c>
      <c r="B7" s="32">
        <v>56612</v>
      </c>
      <c r="C7" s="69">
        <v>30063</v>
      </c>
      <c r="D7" s="29">
        <f t="shared" si="0"/>
        <v>0.53103582279375394</v>
      </c>
    </row>
    <row r="8" spans="1:4" x14ac:dyDescent="0.25">
      <c r="A8" s="24">
        <v>2004</v>
      </c>
      <c r="B8" s="32">
        <v>57086</v>
      </c>
      <c r="C8" s="69">
        <v>34786</v>
      </c>
      <c r="D8" s="29">
        <f t="shared" si="0"/>
        <v>0.6093613145079354</v>
      </c>
    </row>
    <row r="9" spans="1:4" x14ac:dyDescent="0.25">
      <c r="A9" s="24">
        <v>2005</v>
      </c>
      <c r="B9" s="32">
        <v>57584</v>
      </c>
      <c r="C9" s="69">
        <v>34656</v>
      </c>
      <c r="D9" s="29">
        <f t="shared" si="0"/>
        <v>0.60183384273409279</v>
      </c>
    </row>
    <row r="10" spans="1:4" x14ac:dyDescent="0.25">
      <c r="A10" s="24">
        <v>2006</v>
      </c>
      <c r="B10" s="32">
        <v>58075</v>
      </c>
      <c r="C10" s="69">
        <v>32659</v>
      </c>
      <c r="D10" s="29">
        <f t="shared" si="0"/>
        <v>0.5623590185105467</v>
      </c>
    </row>
    <row r="11" spans="1:4" x14ac:dyDescent="0.25">
      <c r="A11" s="24">
        <v>2007</v>
      </c>
      <c r="B11" s="32">
        <v>58581</v>
      </c>
      <c r="C11" s="69">
        <v>34225</v>
      </c>
      <c r="D11" s="29">
        <f t="shared" si="0"/>
        <v>0.58423379594066338</v>
      </c>
    </row>
    <row r="12" spans="1:4" x14ac:dyDescent="0.25">
      <c r="A12" s="24">
        <v>2008</v>
      </c>
      <c r="B12" s="32">
        <v>59172</v>
      </c>
      <c r="C12" s="69">
        <v>34334</v>
      </c>
      <c r="D12" s="29">
        <f t="shared" si="0"/>
        <v>0.58024065436355032</v>
      </c>
    </row>
    <row r="13" spans="1:4" x14ac:dyDescent="0.25">
      <c r="A13" s="24">
        <v>2009</v>
      </c>
      <c r="B13" s="32">
        <v>59766</v>
      </c>
      <c r="C13" s="69">
        <v>34195</v>
      </c>
      <c r="D13" s="29">
        <f t="shared" si="0"/>
        <v>0.57214804403841646</v>
      </c>
    </row>
    <row r="14" spans="1:4" x14ac:dyDescent="0.25">
      <c r="A14" s="24">
        <v>2010</v>
      </c>
      <c r="B14" s="32">
        <v>60366</v>
      </c>
      <c r="C14" s="69">
        <v>36955</v>
      </c>
      <c r="D14" s="29">
        <f t="shared" si="0"/>
        <v>0.61218235430540369</v>
      </c>
    </row>
    <row r="15" spans="1:4" x14ac:dyDescent="0.25">
      <c r="A15" s="24">
        <v>2011</v>
      </c>
      <c r="B15" s="32">
        <v>60952</v>
      </c>
      <c r="C15" s="69">
        <v>36569</v>
      </c>
      <c r="D15" s="29">
        <f t="shared" si="0"/>
        <v>0.59996390602441263</v>
      </c>
    </row>
    <row r="16" spans="1:4" x14ac:dyDescent="0.25">
      <c r="A16" s="24">
        <v>2012</v>
      </c>
      <c r="B16" s="32">
        <v>61535</v>
      </c>
      <c r="C16" s="69">
        <v>36830</v>
      </c>
      <c r="D16" s="29">
        <f t="shared" si="0"/>
        <v>0.59852116681563339</v>
      </c>
    </row>
    <row r="17" spans="1:4" x14ac:dyDescent="0.25">
      <c r="A17" s="24">
        <v>2013</v>
      </c>
      <c r="B17" s="32">
        <v>62227</v>
      </c>
      <c r="C17" s="69">
        <v>36861</v>
      </c>
      <c r="D17" s="29">
        <f t="shared" si="0"/>
        <v>0.59236344352130099</v>
      </c>
    </row>
    <row r="18" spans="1:4" x14ac:dyDescent="0.25">
      <c r="A18" s="24">
        <v>2014</v>
      </c>
      <c r="B18" s="32">
        <v>62915</v>
      </c>
      <c r="C18" s="69">
        <v>41551</v>
      </c>
      <c r="D18" s="29">
        <f t="shared" si="0"/>
        <v>0.66043073988714929</v>
      </c>
    </row>
    <row r="19" spans="1:4" x14ac:dyDescent="0.25">
      <c r="A19" s="24">
        <v>2015</v>
      </c>
      <c r="B19" s="32">
        <v>63615</v>
      </c>
      <c r="C19" s="69">
        <v>42106</v>
      </c>
      <c r="D19" s="29">
        <f t="shared" si="0"/>
        <v>0.66188791951583748</v>
      </c>
    </row>
    <row r="20" spans="1:4" x14ac:dyDescent="0.25">
      <c r="A20" s="24">
        <v>2016</v>
      </c>
      <c r="B20" s="32">
        <v>64290</v>
      </c>
      <c r="C20" s="69">
        <v>44453</v>
      </c>
      <c r="D20" s="29">
        <f t="shared" si="0"/>
        <v>0.69144501477679265</v>
      </c>
    </row>
    <row r="21" spans="1:4" x14ac:dyDescent="0.25">
      <c r="A21" s="24">
        <v>2017</v>
      </c>
      <c r="B21" s="32">
        <v>64958</v>
      </c>
      <c r="C21" s="69">
        <v>43606</v>
      </c>
      <c r="D21" s="29">
        <f t="shared" si="0"/>
        <v>0.67129529850056957</v>
      </c>
    </row>
    <row r="22" spans="1:4" x14ac:dyDescent="0.25">
      <c r="A22" s="24">
        <v>2018</v>
      </c>
      <c r="B22" s="32">
        <v>65763</v>
      </c>
      <c r="C22" s="69">
        <v>42986</v>
      </c>
      <c r="D22" s="29">
        <f t="shared" si="0"/>
        <v>0.65365022885209012</v>
      </c>
    </row>
    <row r="23" spans="1:4" x14ac:dyDescent="0.25">
      <c r="A23" s="24">
        <v>2019</v>
      </c>
      <c r="B23" s="32">
        <v>66554</v>
      </c>
      <c r="C23" s="69">
        <v>45115</v>
      </c>
      <c r="D23" s="29">
        <f t="shared" si="0"/>
        <v>0.67787060131622445</v>
      </c>
    </row>
    <row r="24" spans="1:4" x14ac:dyDescent="0.25">
      <c r="A24" s="24">
        <v>2020</v>
      </c>
      <c r="B24" s="32">
        <v>67359</v>
      </c>
      <c r="C24" s="69">
        <v>47784</v>
      </c>
      <c r="D24" s="29">
        <f t="shared" si="0"/>
        <v>0.70939295417093484</v>
      </c>
    </row>
    <row r="25" spans="1:4" x14ac:dyDescent="0.25">
      <c r="A25" s="24">
        <v>2021</v>
      </c>
      <c r="B25" s="32">
        <v>68138</v>
      </c>
      <c r="C25" s="69">
        <v>51182</v>
      </c>
      <c r="D25" s="29">
        <f t="shared" si="0"/>
        <v>0.75115207373271886</v>
      </c>
    </row>
    <row r="26" spans="1:4" x14ac:dyDescent="0.25">
      <c r="A26" s="24">
        <v>2022</v>
      </c>
      <c r="B26" s="32">
        <v>68904</v>
      </c>
      <c r="C26" s="69">
        <v>46591</v>
      </c>
      <c r="D26" s="29">
        <f t="shared" si="0"/>
        <v>0.67617264600023219</v>
      </c>
    </row>
    <row r="27" spans="1:4" x14ac:dyDescent="0.25">
      <c r="A27" s="67">
        <v>2023</v>
      </c>
      <c r="B27" s="68">
        <v>69960</v>
      </c>
      <c r="C27" s="69">
        <v>45948</v>
      </c>
      <c r="D27" s="29">
        <f t="shared" si="0"/>
        <v>0.65677530017152663</v>
      </c>
    </row>
    <row r="28" spans="1:4" x14ac:dyDescent="0.25">
      <c r="A28" s="26">
        <v>2024</v>
      </c>
      <c r="B28" s="33">
        <v>71016</v>
      </c>
      <c r="C28" s="31">
        <v>41951</v>
      </c>
      <c r="D28" s="30">
        <f t="shared" si="0"/>
        <v>0.59072603356989972</v>
      </c>
    </row>
    <row r="29" spans="1:4" ht="17.25" customHeight="1" x14ac:dyDescent="0.25">
      <c r="A29" s="65" t="s">
        <v>35</v>
      </c>
      <c r="B29" s="65"/>
      <c r="C29" s="65"/>
      <c r="D29" s="65"/>
    </row>
    <row r="30" spans="1:4" x14ac:dyDescent="0.25">
      <c r="A30" s="65" t="s">
        <v>0</v>
      </c>
      <c r="B30" s="65"/>
      <c r="C30" s="65"/>
      <c r="D30" s="65"/>
    </row>
    <row r="31" spans="1:4" x14ac:dyDescent="0.25">
      <c r="A31" s="25"/>
      <c r="B31" s="25"/>
      <c r="C31" s="25"/>
      <c r="D31" s="25"/>
    </row>
  </sheetData>
  <mergeCells count="3">
    <mergeCell ref="A29:D29"/>
    <mergeCell ref="A30:D30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Ficha_%nac reg2</vt:lpstr>
      <vt:lpstr>%def_reg_2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Kisoris Eloísa Sánchez Peña</dc:creator>
  <cp:lastModifiedBy>Kisoris Eloísa Sánchez Peña</cp:lastModifiedBy>
  <dcterms:created xsi:type="dcterms:W3CDTF">2024-04-05T19:31:45Z</dcterms:created>
  <dcterms:modified xsi:type="dcterms:W3CDTF">2025-03-13T19:36:04Z</dcterms:modified>
</cp:coreProperties>
</file>