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6. Agua Potable y Saneamiento\2. Mensuales\"/>
    </mc:Choice>
  </mc:AlternateContent>
  <xr:revisionPtr revIDLastSave="0" documentId="13_ncr:1_{731BF707-283C-43A3-B07A-808F3D691CB0}" xr6:coauthVersionLast="47" xr6:coauthVersionMax="47" xr10:uidLastSave="{00000000-0000-0000-0000-000000000000}"/>
  <bookViews>
    <workbookView xWindow="-23148" yWindow="720" windowWidth="23256" windowHeight="12576" activeTab="5" xr2:uid="{00000000-000D-0000-FFFF-FFFF00000000}"/>
  </bookViews>
  <sheets>
    <sheet name="2019" sheetId="1" r:id="rId1"/>
    <sheet name="2020" sheetId="2" r:id="rId2"/>
    <sheet name="2021" sheetId="3" r:id="rId3"/>
    <sheet name="2022" sheetId="4" r:id="rId4"/>
    <sheet name="2023" sheetId="5" r:id="rId5"/>
    <sheet name="2024" sheetId="6" r:id="rId6"/>
  </sheets>
  <externalReferences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</externalReferences>
  <definedNames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'[4]344.13'!#REF!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'[4]333.02'!#REF!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'[4]344.13'!#REF!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'[4]333.02'!#REF!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'[5]344.13'!#REF!</definedName>
    <definedName name="_____aaa99">'[5]344.13'!#REF!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'[5]333.02'!#REF!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'[5]344.13'!#REF!</definedName>
    <definedName name="____aaa99">'[5]344.13'!#REF!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'[5]333.02'!#REF!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'[5]344.13'!#REF!</definedName>
    <definedName name="___aaa99">'[5]344.13'!#REF!</definedName>
    <definedName name="___dga11">#REF!</definedName>
    <definedName name="___dga12">#REF!</definedName>
    <definedName name="___f">#REF!</definedName>
    <definedName name="___fc">'[2]1.03'!$H$12</definedName>
    <definedName name="___r">'[5]333.02'!#REF!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aaa98">'[5]344.13'!#REF!</definedName>
    <definedName name="__aaa99">'[5]344.13'!#REF!</definedName>
    <definedName name="__dga11">#REF!</definedName>
    <definedName name="__dga12">#REF!</definedName>
    <definedName name="__f">#REF!</definedName>
    <definedName name="__fc">'[2]1.03'!$H$12</definedName>
    <definedName name="__r">'[5]333.02'!#REF!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98">'[6]344.13'!#REF!</definedName>
    <definedName name="_aaa98">'[7]344.13'!#REF!</definedName>
    <definedName name="_aaa99">'[7]344.13'!#REF!</definedName>
    <definedName name="_dga11">#REF!</definedName>
    <definedName name="_dga12">#REF!</definedName>
    <definedName name="_f">#REF!</definedName>
    <definedName name="_fc">'[2]1.03'!$H$12</definedName>
    <definedName name="_r">'[7]333.02'!#REF!</definedName>
    <definedName name="_RE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'[5]333.09'!$D$10</definedName>
    <definedName name="aa">'[5]333.05'!#REF!</definedName>
    <definedName name="aa_10">'[8]333.05'!#REF!</definedName>
    <definedName name="aa_11">'[8]333.05'!#REF!</definedName>
    <definedName name="aaa">'[5]333.06'!$N$9</definedName>
    <definedName name="aaa98_10">'[8]344.13'!#REF!</definedName>
    <definedName name="aaa98_11">'[8]344.13'!#REF!</definedName>
    <definedName name="aaa99_10">'[8]344.13'!#REF!</definedName>
    <definedName name="aaa99_11">'[8]344.13'!#REF!</definedName>
    <definedName name="aaaa">#REF!</definedName>
    <definedName name="aaaa_10">#REF!</definedName>
    <definedName name="aaaa_11">#REF!</definedName>
    <definedName name="aaaaa">#REF!</definedName>
    <definedName name="ab">'[5]333.03'!$F$12</definedName>
    <definedName name="AC">'[9]6.03'!$L$20</definedName>
    <definedName name="adolescentes">#REF!</definedName>
    <definedName name="ai">'[5]333.09'!$F$10</definedName>
    <definedName name="alan">'[10]1'!#REF!</definedName>
    <definedName name="ALL">#REF!</definedName>
    <definedName name="ap">'[5]331-04'!#REF!</definedName>
    <definedName name="ap_10">'[8]331-04'!#REF!</definedName>
    <definedName name="ap_11">'[8]331-04'!#REF!</definedName>
    <definedName name="AS">'[5]333.02'!$D$7</definedName>
    <definedName name="asd">#REF!</definedName>
    <definedName name="asd_10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b">'[5]333.09'!#REF!</definedName>
    <definedName name="b_10">'[8]333.09'!#REF!</definedName>
    <definedName name="b_11">'[8]333.09'!#REF!</definedName>
    <definedName name="_xlnm.Database">#REF!</definedName>
    <definedName name="bb">#REF!</definedName>
    <definedName name="bb_10">'[8]333.05'!#REF!</definedName>
    <definedName name="bb_11">'[8]333.05'!#REF!</definedName>
    <definedName name="bbb">#REF!</definedName>
    <definedName name="bbb_10">#REF!</definedName>
    <definedName name="bbb_11">#REF!</definedName>
    <definedName name="bbbb">#REF!</definedName>
    <definedName name="bbbbb">#REF!</definedName>
    <definedName name="BVB">#REF!</definedName>
    <definedName name="BVB_10">#REF!</definedName>
    <definedName name="BVB_11">#REF!</definedName>
    <definedName name="cb">'[11]2'!$H$13</definedName>
    <definedName name="cc">'[9]8.03'!$E$9</definedName>
    <definedName name="ccentral">#REF!</definedName>
    <definedName name="ccentral2">#REF!</definedName>
    <definedName name="ccuu">#REF!</definedName>
    <definedName name="ccuu_10">#REF!</definedName>
    <definedName name="ccuu_11">#REF!</definedName>
    <definedName name="cerw">'[11]6'!$I$13</definedName>
    <definedName name="cibao">#REF!</definedName>
    <definedName name="cibao2">#REF!</definedName>
    <definedName name="coccident">#REF!</definedName>
    <definedName name="coccident2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_10">#REF!</definedName>
    <definedName name="cu_11">#REF!</definedName>
    <definedName name="cuuuu">#REF!</definedName>
    <definedName name="cuuuu_10">#REF!</definedName>
    <definedName name="cuuuu_11">#REF!</definedName>
    <definedName name="cvc">'[2]6.03'!$D$8</definedName>
    <definedName name="d">'[5]333.09'!#REF!</definedName>
    <definedName name="d_10">'[8]333.09'!#REF!</definedName>
    <definedName name="d_11">'[8]333.09'!#REF!</definedName>
    <definedName name="dd">'[5]333.05'!$B$9</definedName>
    <definedName name="dddd">'[5]333.06'!$J$7</definedName>
    <definedName name="dfhd">'[11]2'!$B$13</definedName>
    <definedName name="dga11_10">#REF!</definedName>
    <definedName name="dga11_1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'[5]333.02'!#REF!</definedName>
    <definedName name="di_10">'[8]333.02'!#REF!</definedName>
    <definedName name="di_11">'[8]333.02'!#REF!</definedName>
    <definedName name="ds">'[5]333.08'!$D$7</definedName>
    <definedName name="dsd">#REF!</definedName>
    <definedName name="dsd_10">#REF!</definedName>
    <definedName name="dsd_11">#REF!</definedName>
    <definedName name="e">#REF!</definedName>
    <definedName name="e_10">#REF!</definedName>
    <definedName name="e_11">#REF!</definedName>
    <definedName name="ecewt">'[11]5'!$B$13</definedName>
    <definedName name="ed">'[5]333.02'!$F$11</definedName>
    <definedName name="ee">'[5]333.06'!#REF!</definedName>
    <definedName name="ee_10">'[8]333.06'!#REF!</definedName>
    <definedName name="ee_11">'[8]333.06'!#REF!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nriq">#REF!</definedName>
    <definedName name="enriq2">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etr">#REF!</definedName>
    <definedName name="ertetr_10">#REF!</definedName>
    <definedName name="ertetr_11">#REF!</definedName>
    <definedName name="este">#REF!</definedName>
    <definedName name="este2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f">'[5]333.03'!$D$12</definedName>
    <definedName name="fff">'[5]333.06'!#REF!</definedName>
    <definedName name="fff_10">'[8]333.06'!#REF!</definedName>
    <definedName name="fff_11">'[8]333.06'!#REF!</definedName>
    <definedName name="ffff">'[9]5.03'!$B$10</definedName>
    <definedName name="fg">#REF!</definedName>
    <definedName name="fg_10">#REF!</definedName>
    <definedName name="fg_11">#REF!</definedName>
    <definedName name="fge">'[11]10'!$F$12</definedName>
    <definedName name="fgf">#REF!</definedName>
    <definedName name="fgf_10">#REF!</definedName>
    <definedName name="fgf_11">#REF!</definedName>
    <definedName name="fr">#REF!</definedName>
    <definedName name="fr_10">#REF!</definedName>
    <definedName name="fr_11">#REF!</definedName>
    <definedName name="ft">'[5]333.08'!$F$7</definedName>
    <definedName name="g">'[5]333.02'!$B$11</definedName>
    <definedName name="gbfhhs">#REF!</definedName>
    <definedName name="gdgfds">'[2]4.03'!$B$10</definedName>
    <definedName name="gdsert">'[2]1.03'!$B$11</definedName>
    <definedName name="geb">'[11]8'!$P$13</definedName>
    <definedName name="gf">#REF!</definedName>
    <definedName name="gf_10">#REF!</definedName>
    <definedName name="gf_11">#REF!</definedName>
    <definedName name="gfdgdgdgdg">'[5]333.10'!#REF!</definedName>
    <definedName name="gfdgdgdgdg_10">'[8]333.10'!#REF!</definedName>
    <definedName name="gfdgdgdgdg_11">'[8]333.10'!#REF!</definedName>
    <definedName name="gg">#REF!</definedName>
    <definedName name="gg_10">#REF!</definedName>
    <definedName name="gg_11">#REF!</definedName>
    <definedName name="ggg">#REF!</definedName>
    <definedName name="ggg_10">#REF!</definedName>
    <definedName name="ggg_11">#REF!</definedName>
    <definedName name="gt">'[5]343-01'!#REF!</definedName>
    <definedName name="gt_10">'[8]343-01'!#REF!</definedName>
    <definedName name="gt_11">'[8]343-01'!#REF!</definedName>
    <definedName name="gtdfgh">'[2]1.03'!#REF!</definedName>
    <definedName name="h">'[5]333.03'!$B$12</definedName>
    <definedName name="ha">#REF!</definedName>
    <definedName name="haa">#REF!</definedName>
    <definedName name="haaa">#REF!</definedName>
    <definedName name="HatoMayor">'[5]343-05'!#REF!</definedName>
    <definedName name="HatoMayor2">'[5]343-05'!#REF!</definedName>
    <definedName name="HD">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h">#REF!</definedName>
    <definedName name="hhhh_10">#REF!</definedName>
    <definedName name="hhhh_11">#REF!</definedName>
    <definedName name="hhhhhhhhhhh">'[2]6.03'!$G$8</definedName>
    <definedName name="hhyt">'[11]1'!#REF!</definedName>
    <definedName name="hp">#REF!</definedName>
    <definedName name="hu">#REF!</definedName>
    <definedName name="huyhj">'[12]8.03'!$I$8</definedName>
    <definedName name="hyr">'[11]1'!#REF!</definedName>
    <definedName name="i">'[5]333.09'!$J$10</definedName>
    <definedName name="ii">'[5]333.08'!$H$7</definedName>
    <definedName name="iii">'[9]18.03'!$J$11</definedName>
    <definedName name="iiii">'[9]18.03'!$B$11</definedName>
    <definedName name="iiiii">'[9]18.03'!$H$11</definedName>
    <definedName name="iiiiii">'[9]30.03'!$B$9</definedName>
    <definedName name="IIO">#REF!</definedName>
    <definedName name="ik">'[11]3'!$B$14</definedName>
    <definedName name="io">'[5]333.08'!$B$7</definedName>
    <definedName name="iou">'[11]1'!$B$14</definedName>
    <definedName name="j">#REF!</definedName>
    <definedName name="jj">'[5]333.04'!#REF!</definedName>
    <definedName name="jj_10">'[8]333.04'!#REF!</definedName>
    <definedName name="jj_11">'[8]333.04'!#REF!</definedName>
    <definedName name="jjj">'[5]333.06'!#REF!</definedName>
    <definedName name="jjj_10">'[8]333.06'!#REF!</definedName>
    <definedName name="jjj_11">'[8]333.06'!#REF!</definedName>
    <definedName name="juan">'[13]3.20-02'!$J$9</definedName>
    <definedName name="juil">'[7]333.02'!#REF!</definedName>
    <definedName name="jul">'[5]333.02'!#REF!</definedName>
    <definedName name="jul_10">'[8]333.02'!#REF!</definedName>
    <definedName name="jul_11">'[8]333.02'!#REF!</definedName>
    <definedName name="JULIO4">'[5]333-11'!$C$8</definedName>
    <definedName name="JULIO4_10">'[8]333-11'!$C$8</definedName>
    <definedName name="JULIO4_11">'[8]333-11'!$C$8</definedName>
    <definedName name="just2015">#REF!</definedName>
    <definedName name="JVFHVJ">#REF!</definedName>
    <definedName name="jygjyuihjggf">#REF!</definedName>
    <definedName name="jygjyuihjggf_10">#REF!</definedName>
    <definedName name="jygjyuihjggf_11">#REF!</definedName>
    <definedName name="jyukiyas">#REF!</definedName>
    <definedName name="k">'[5]333.04'!$B$11</definedName>
    <definedName name="kjkl">'[12]8.03'!$H$8</definedName>
    <definedName name="kk">'[5]333.06'!#REF!</definedName>
    <definedName name="kk_10">'[8]333.06'!#REF!</definedName>
    <definedName name="kk_11">'[8]333.06'!#REF!</definedName>
    <definedName name="kkk">#REF!</definedName>
    <definedName name="kkk_10">#REF!</definedName>
    <definedName name="kkk_11">#REF!</definedName>
    <definedName name="kkkk">'[9]11.03'!$J$11</definedName>
    <definedName name="kkkkk">'[9]12.03'!$B$10</definedName>
    <definedName name="kkkkkk">'[9]13.03'!$B$10</definedName>
    <definedName name="kkkkkkk">'[9]13.03'!$D$10</definedName>
    <definedName name="kl">'[9]15.03'!$D$9</definedName>
    <definedName name="klk">'[9]16.03'!$C$9</definedName>
    <definedName name="kll">'[9]17.03'!$C$9</definedName>
    <definedName name="klm">'[7]333.09'!#REF!</definedName>
    <definedName name="l">'[5]333.03'!#REF!</definedName>
    <definedName name="l_10">'[8]333.03'!#REF!</definedName>
    <definedName name="l_11">'[8]333.03'!#REF!</definedName>
    <definedName name="leo">#REF!</definedName>
    <definedName name="leo_10">#REF!</definedName>
    <definedName name="leo_11">#REF!</definedName>
    <definedName name="leslie">'[5]344.13'!#REF!</definedName>
    <definedName name="lili">#REF!</definedName>
    <definedName name="lili_10">#REF!</definedName>
    <definedName name="lili_11">#REF!</definedName>
    <definedName name="lk">'[5]333.06'!$H$9</definedName>
    <definedName name="lkjh">#REF!</definedName>
    <definedName name="lkl">'[9]16.03'!$E$9</definedName>
    <definedName name="LL">#REF!</definedName>
    <definedName name="ll_10">'[8]333.03'!#REF!</definedName>
    <definedName name="ll_11">'[8]333.03'!#REF!</definedName>
    <definedName name="llk">'[9]17.03'!$E$9</definedName>
    <definedName name="lll">'[5]333.06'!$B$9</definedName>
    <definedName name="llll">'[9]10.03'!$H$11</definedName>
    <definedName name="lllll">'[9]14.03'!$D$20</definedName>
    <definedName name="llllll">'[9]14.03'!$H$20</definedName>
    <definedName name="lllllll">'[9]14.03'!$L$20</definedName>
    <definedName name="llllllll">'[9]14.03'!$P$20</definedName>
    <definedName name="lo">'[11]3'!$D$14</definedName>
    <definedName name="m">'[5]333.06'!#REF!</definedName>
    <definedName name="m_10">'[8]333.06'!#REF!</definedName>
    <definedName name="m_11">'[8]333.06'!#REF!</definedName>
    <definedName name="mali">'[5]333.07'!#REF!</definedName>
    <definedName name="mali_10">'[8]333.07'!#REF!</definedName>
    <definedName name="mali_11">'[8]333.07'!#REF!</definedName>
    <definedName name="mary">#REF!</definedName>
    <definedName name="mbnihfs">#REF!</definedName>
    <definedName name="mm">'[5]333.06'!#REF!</definedName>
    <definedName name="mm_10">'[8]333.06'!#REF!</definedName>
    <definedName name="mm_11">'[8]333.06'!#REF!</definedName>
    <definedName name="mmm">'[5]333.06'!#REF!</definedName>
    <definedName name="mmm_10">'[8]333.06'!#REF!</definedName>
    <definedName name="mmm_11">'[8]333.06'!#REF!</definedName>
    <definedName name="mmmm">'[2]2.03'!$J$11</definedName>
    <definedName name="mmmmm">'[5]333.06'!#REF!</definedName>
    <definedName name="mmmmm_10">'[8]333.06'!#REF!</definedName>
    <definedName name="mmmmm_11">'[8]333.06'!#REF!</definedName>
    <definedName name="mmmnmnb">'[2]2.03'!$H$11</definedName>
    <definedName name="mmnb">'[2]2.03'!$B$11</definedName>
    <definedName name="mnb">#REF!</definedName>
    <definedName name="mnbv">#REF!</definedName>
    <definedName name="mnm">'[2]5.03'!$D$21</definedName>
    <definedName name="mnmnb">'[2]2.03'!$D$11</definedName>
    <definedName name="MonseñorNouel">'[5]343-05'!#REF!</definedName>
    <definedName name="MonseñorNouel2">'[5]343-05'!#REF!</definedName>
    <definedName name="MonteCristi">'[5]343-05'!#REF!</definedName>
    <definedName name="MonteCristi2">'[5]343-05'!#REF!</definedName>
    <definedName name="MontePlata">'[5]343-05'!#REF!</definedName>
    <definedName name="MontePlata2">'[5]343-05'!#REF!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>#REF!</definedName>
    <definedName name="n_11">#REF!</definedName>
    <definedName name="nb">'[5]333.10'!#REF!</definedName>
    <definedName name="nb_10">'[8]333.10'!#REF!</definedName>
    <definedName name="nb_11">'[8]333.10'!#REF!</definedName>
    <definedName name="nmbnvmvbh">'[2]2.03'!$J$13</definedName>
    <definedName name="nn">#REF!</definedName>
    <definedName name="nn_10">#REF!</definedName>
    <definedName name="nn_11">#REF!</definedName>
    <definedName name="nngvb">'[2]1.03'!$H$11</definedName>
    <definedName name="nnn">#REF!</definedName>
    <definedName name="nnn_10">#REF!</definedName>
    <definedName name="nnn_11">#REF!</definedName>
    <definedName name="nnnnnnnnnnh">'[2]1.03'!#REF!</definedName>
    <definedName name="ñ">'[9]25.03'!$G$9</definedName>
    <definedName name="ññ">'[9]31.03'!$D$9</definedName>
    <definedName name="o">'[5]333.04'!$D$11</definedName>
    <definedName name="ocoa">'[8]333.04'!#REF!</definedName>
    <definedName name="ol">'[11]3'!$H$14</definedName>
    <definedName name="oo">'[5]333.09'!$H$10</definedName>
    <definedName name="ooo">'[5]333.06'!#REF!</definedName>
    <definedName name="ooo_10">'[8]333.06'!#REF!</definedName>
    <definedName name="ooo_11">'[8]333.06'!#REF!</definedName>
    <definedName name="oooo">'[9]29.03'!$D$9</definedName>
    <definedName name="ooooo">#REF!</definedName>
    <definedName name="ooooooo">'[9]18.03'!#REF!</definedName>
    <definedName name="op">'[11]1'!$C$14</definedName>
    <definedName name="oppo">'[11]1'!$G$14</definedName>
    <definedName name="p">#REF!</definedName>
    <definedName name="pablo">#REF!</definedName>
    <definedName name="pablo1">#REF!</definedName>
    <definedName name="Pedernales">'[5]343-05'!#REF!</definedName>
    <definedName name="Pedernales2">'[5]343-05'!#REF!</definedName>
    <definedName name="Peravia">'[5]343-05'!#REF!</definedName>
    <definedName name="Peravia2">'[5]343-05'!#REF!</definedName>
    <definedName name="perla">#REF!</definedName>
    <definedName name="ph">#REF!</definedName>
    <definedName name="PIO">'[5]333-11'!$E$8</definedName>
    <definedName name="PIO_10">'[8]333-11'!$E$8</definedName>
    <definedName name="PIO_11">'[8]333-11'!$E$8</definedName>
    <definedName name="PJ">'[5]331-04'!#REF!</definedName>
    <definedName name="PJ_10">'[8]331-04'!#REF!</definedName>
    <definedName name="PJ_11">'[8]331-04'!#REF!</definedName>
    <definedName name="PL">'[5]331-04'!#REF!</definedName>
    <definedName name="PL_10">'[8]331-04'!#REF!</definedName>
    <definedName name="PL_11">'[8]331-04'!#REF!</definedName>
    <definedName name="po">'[11]3'!$J$14</definedName>
    <definedName name="poiu">#REF!</definedName>
    <definedName name="poko">'[2]1.03'!$D$11</definedName>
    <definedName name="polok">#REF!</definedName>
    <definedName name="polok_10">#REF!</definedName>
    <definedName name="polok_11">#REF!</definedName>
    <definedName name="pop">'[5]333.04'!#REF!</definedName>
    <definedName name="pop_10">'[8]333.04'!#REF!</definedName>
    <definedName name="pop_11">'[8]333.04'!#REF!</definedName>
    <definedName name="popop">'[5]333.04'!#REF!</definedName>
    <definedName name="popop_10">'[8]333.04'!#REF!</definedName>
    <definedName name="popop_11">'[8]333.04'!#REF!</definedName>
    <definedName name="popp">'[5]333.04'!#REF!</definedName>
    <definedName name="popp_10">'[8]333.04'!#REF!</definedName>
    <definedName name="popp_11">'[8]333.04'!#REF!</definedName>
    <definedName name="pp">#REF!</definedName>
    <definedName name="ppp">#REF!</definedName>
    <definedName name="ppp_10">'[8]333.04'!#REF!</definedName>
    <definedName name="ppp_11">'[8]333.04'!#REF!</definedName>
    <definedName name="pppp">'[9]31.03'!$B$9</definedName>
    <definedName name="ppppp">#REF!</definedName>
    <definedName name="ppps">#REF!</definedName>
    <definedName name="pr">'[5]331-04'!$D$7</definedName>
    <definedName name="ps">#REF!</definedName>
    <definedName name="pss">#REF!</definedName>
    <definedName name="PuertoPlata">'[5]343-05'!#REF!</definedName>
    <definedName name="PuertoPlata2">'[5]343-05'!#REF!</definedName>
    <definedName name="py">#REF!</definedName>
    <definedName name="q">#REF!</definedName>
    <definedName name="q_10">#REF!</definedName>
    <definedName name="q_11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r_10">'[8]333.02'!#REF!</definedName>
    <definedName name="r_11">'[8]333.02'!#REF!</definedName>
    <definedName name="re">#REF!</definedName>
    <definedName name="re_10">#REF!</definedName>
    <definedName name="re_11">#REF!</definedName>
    <definedName name="redfred">'[2]1.03'!$J$11</definedName>
    <definedName name="rere">'[2]3.03'!$D$10</definedName>
    <definedName name="res">#REF!</definedName>
    <definedName name="res_10">#REF!</definedName>
    <definedName name="res_11">#REF!</definedName>
    <definedName name="rey">'[11]8'!$B$13</definedName>
    <definedName name="rou">#REF!</definedName>
    <definedName name="rr">'[5]333.05'!$D$9</definedName>
    <definedName name="rrr">'[5]333.06'!$L$9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>'[11]5'!$D$13</definedName>
    <definedName name="rtyh">'[11]1'!#REF!</definedName>
    <definedName name="s">#REF!</definedName>
    <definedName name="Salcedo">'[5]343-05'!#REF!</definedName>
    <definedName name="Salcedo2">'[5]343-05'!#REF!</definedName>
    <definedName name="Samaná">'[5]343-05'!#REF!</definedName>
    <definedName name="Samaná2">'[5]343-05'!#REF!</definedName>
    <definedName name="SánchezRamírez">'[5]343-05'!#REF!</definedName>
    <definedName name="SánchezRamírez2">'[5]343-05'!#REF!</definedName>
    <definedName name="SanCristóbal">'[5]343-05'!#REF!</definedName>
    <definedName name="SanCristóbal2">'[5]343-05'!#REF!</definedName>
    <definedName name="SanJuan">'[5]343-05'!#REF!</definedName>
    <definedName name="SanJuan2">'[5]343-05'!#REF!</definedName>
    <definedName name="SanPedroMacorís">'[5]343-05'!#REF!</definedName>
    <definedName name="SanPedroMacorís2">'[5]343-05'!#REF!</definedName>
    <definedName name="Santiago">'[5]343-05'!#REF!</definedName>
    <definedName name="Santiago2">'[5]343-05'!#REF!</definedName>
    <definedName name="SantiagoRodríguez">'[5]343-05'!#REF!</definedName>
    <definedName name="SantiagoRodríguez2">'[5]343-05'!#REF!</definedName>
    <definedName name="sd">#REF!</definedName>
    <definedName name="sd_10">#REF!</definedName>
    <definedName name="sd_11">#REF!</definedName>
    <definedName name="sdfg">'[11]2'!$D$13</definedName>
    <definedName name="sdfgr">'[2]1.03'!#REF!</definedName>
    <definedName name="sdsd">#REF!</definedName>
    <definedName name="sdsd_10">#REF!</definedName>
    <definedName name="sdsd_11">#REF!</definedName>
    <definedName name="sfdg">'[11]2'!$F$13</definedName>
    <definedName name="ss">'[5]343-01'!#REF!</definedName>
    <definedName name="ss_10">'[8]343-01'!#REF!</definedName>
    <definedName name="ss_11">'[8]343-01'!#REF!</definedName>
    <definedName name="sss">'[5]333.02'!#REF!</definedName>
    <definedName name="sss_10">'[8]333.02'!#REF!</definedName>
    <definedName name="sss_11">'[8]333.02'!#REF!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t">'[5]333.02'!#REF!</definedName>
    <definedName name="t_10">'[8]333.02'!#REF!</definedName>
    <definedName name="t_11">'[8]333.02'!#REF!</definedName>
    <definedName name="ta">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#REF!</definedName>
    <definedName name="total2">#REF!</definedName>
    <definedName name="tre">#REF!</definedName>
    <definedName name="tre_10">#REF!</definedName>
    <definedName name="tre_11">#REF!</definedName>
    <definedName name="tt">'[5]344.13'!#REF!</definedName>
    <definedName name="tt_10">'[8]344.13'!#REF!</definedName>
    <definedName name="tt_11">'[8]344.13'!#REF!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u">'[5]333.03'!#REF!</definedName>
    <definedName name="u_10">'[8]333.03'!#REF!</definedName>
    <definedName name="u_11">'[8]333.03'!#REF!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iyt">'[11]1'!$F$14</definedName>
    <definedName name="utyu">'[11]6'!$B$13</definedName>
    <definedName name="uu">'[5]333.04'!#REF!</definedName>
    <definedName name="uu_10">'[8]333.04'!#REF!</definedName>
    <definedName name="uu_11">'[8]333.04'!#REF!</definedName>
    <definedName name="uuuu">'[6]344.13'!#REF!</definedName>
    <definedName name="uuuuu">'[5]333.04'!#REF!</definedName>
    <definedName name="uuuuu_10">'[8]333.04'!#REF!</definedName>
    <definedName name="uuuuu_11">'[8]333.04'!#REF!</definedName>
    <definedName name="v">#REF!</definedName>
    <definedName name="v_10">#REF!</definedName>
    <definedName name="v_11">#REF!</definedName>
    <definedName name="valdesia">#REF!</definedName>
    <definedName name="valdesia2">#REF!</definedName>
    <definedName name="valle">#REF!</definedName>
    <definedName name="valle2">#REF!</definedName>
    <definedName name="Valverde">'[5]343-05'!#REF!</definedName>
    <definedName name="Valverde2">'[5]343-05'!#REF!</definedName>
    <definedName name="vbfgbdfbg">'[14]3.22-11'!$B$7</definedName>
    <definedName name="VBV">#REF!</definedName>
    <definedName name="VBV_10">#REF!</definedName>
    <definedName name="VBV_11">#REF!</definedName>
    <definedName name="vd">'[9]8.03'!$C$9</definedName>
    <definedName name="vfc">#REF!</definedName>
    <definedName name="vfc_10">#REF!</definedName>
    <definedName name="vfc_11">#REF!</definedName>
    <definedName name="vfdx">'[2]3.03'!$B$10</definedName>
    <definedName name="vfv">'[5]333.07'!#REF!</definedName>
    <definedName name="vfv_10">'[8]333.07'!#REF!</definedName>
    <definedName name="vfv_11">'[8]333.07'!#REF!</definedName>
    <definedName name="vfxv">'[5]333.07'!#REF!</definedName>
    <definedName name="vfxv_10">'[8]333.07'!#REF!</definedName>
    <definedName name="vfxv_11">'[8]333.07'!#REF!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>'[11]6'!$P$13</definedName>
    <definedName name="w">#REF!</definedName>
    <definedName name="w_10">#REF!</definedName>
    <definedName name="w_11">#REF!</definedName>
    <definedName name="ww">#REF!</definedName>
    <definedName name="ww_10">#REF!</definedName>
    <definedName name="ww_11">#REF!</definedName>
    <definedName name="x">'[9]24.03'!$D$20</definedName>
    <definedName name="xx">'[9]27.03'!$B$9</definedName>
    <definedName name="xxx">'[9]27.03'!$D$9</definedName>
    <definedName name="xxxx">'[9]28.03'!$B$9</definedName>
    <definedName name="xzcxz">'[2]1.03'!$B$12</definedName>
    <definedName name="y">'[5]333.02'!$D$11</definedName>
    <definedName name="yt">'[15]331-16'!#REF!</definedName>
    <definedName name="yu">#REF!</definedName>
    <definedName name="yu_10">#REF!</definedName>
    <definedName name="yu_11">#REF!</definedName>
    <definedName name="yuma">#REF!</definedName>
    <definedName name="yuma2">#REF!</definedName>
    <definedName name="yuyu">#REF!</definedName>
    <definedName name="yuyu_10">#REF!</definedName>
    <definedName name="yuyu_11">#REF!</definedName>
    <definedName name="yy">'[9]22.03'!$D$10</definedName>
    <definedName name="yyy">'[9]19.03'!$B$11</definedName>
    <definedName name="yyyy">'[9]19.03'!$D$11</definedName>
    <definedName name="yyyyy">'[9]19.03'!$H$11</definedName>
    <definedName name="yyyyyy">'[9]19.03'!$J$11</definedName>
    <definedName name="z">'[5]333.03'!#REF!</definedName>
    <definedName name="z_10">'[8]333.03'!#REF!</definedName>
    <definedName name="z_11">'[8]333.03'!#REF!</definedName>
    <definedName name="zas">'[9]26.03'!$D$9</definedName>
    <definedName name="zsz">'[9]25.03'!$D$9</definedName>
    <definedName name="zx">'[9]24.03'!$L$20</definedName>
    <definedName name="zxc">#REF!</definedName>
    <definedName name="zxcv">'[2]5.03'!$P$21</definedName>
    <definedName name="zxcx">'[9]28.03'!$D$9</definedName>
    <definedName name="zxz">'[9]24.03'!$P$20</definedName>
    <definedName name="zxzx">'[9]26.03'!$B$9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6" i="6" l="1"/>
  <c r="G6" i="6"/>
  <c r="F6" i="6"/>
  <c r="E6" i="6"/>
  <c r="D6" i="6"/>
  <c r="B6" i="6"/>
  <c r="B6" i="5"/>
  <c r="G6" i="5"/>
  <c r="F6" i="5"/>
  <c r="E6" i="5"/>
  <c r="D6" i="5"/>
  <c r="C6" i="5"/>
  <c r="B6" i="2"/>
  <c r="B6" i="1"/>
  <c r="B6" i="3"/>
  <c r="G6" i="4"/>
  <c r="F6" i="4"/>
  <c r="E6" i="4"/>
  <c r="D6" i="4"/>
  <c r="C6" i="4"/>
  <c r="B6" i="4"/>
  <c r="D6" i="3"/>
  <c r="G6" i="3"/>
  <c r="F6" i="3"/>
  <c r="E6" i="3"/>
  <c r="C6" i="3"/>
  <c r="G6" i="2"/>
  <c r="F6" i="2"/>
  <c r="E6" i="2"/>
  <c r="D6" i="2"/>
  <c r="C6" i="2"/>
  <c r="G6" i="1" l="1"/>
  <c r="F6" i="1"/>
  <c r="E6" i="1"/>
  <c r="D6" i="1"/>
  <c r="C6" i="1"/>
</calcChain>
</file>

<file path=xl/sharedStrings.xml><?xml version="1.0" encoding="utf-8"?>
<sst xmlns="http://schemas.openxmlformats.org/spreadsheetml/2006/main" count="150" uniqueCount="34">
  <si>
    <t>Mes</t>
  </si>
  <si>
    <t>Facturación promedio mensual de agua por tipo de cliente (en RD$)</t>
  </si>
  <si>
    <t>Residencial</t>
  </si>
  <si>
    <t>Industrial</t>
  </si>
  <si>
    <t xml:space="preserve">Comercial </t>
  </si>
  <si>
    <t>Oficiales</t>
  </si>
  <si>
    <t>Mixto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</si>
  <si>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</si>
  <si>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</si>
  <si>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</si>
  <si>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</si>
  <si>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</si>
  <si>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</si>
  <si>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</si>
  <si>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</si>
  <si>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</si>
  <si>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</si>
  <si>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</si>
  <si>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</si>
  <si>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r>
      <rPr>
        <b/>
        <sz val="9"/>
        <color theme="1"/>
        <rFont val="Roboto"/>
      </rPr>
      <t xml:space="preserve">Cuadro 3.13 </t>
    </r>
    <r>
      <rPr>
        <sz val="9"/>
        <color theme="1"/>
        <rFont val="Roboto"/>
      </rPr>
      <t>REPÚBLICA DOMINICANA: Promedio mensual facturado de agua potable en el gran Santo Domingo por tipo de cliente, según mes, 2021*</t>
    </r>
  </si>
  <si>
    <r>
      <rPr>
        <b/>
        <sz val="9"/>
        <color theme="1"/>
        <rFont val="Roboto"/>
      </rPr>
      <t xml:space="preserve">Cuadro 3.13 </t>
    </r>
    <r>
      <rPr>
        <sz val="9"/>
        <color theme="1"/>
        <rFont val="Roboto"/>
      </rPr>
      <t>REPÚBLICA DOMINICANA: Promedio mensual facturado de agua potable en el gran Santo Domingo por tipo de cliente, según mes, 2020*</t>
    </r>
  </si>
  <si>
    <r>
      <rPr>
        <b/>
        <sz val="9"/>
        <color theme="1"/>
        <rFont val="Roboto"/>
      </rPr>
      <t>Cuadro 3.13</t>
    </r>
    <r>
      <rPr>
        <sz val="9"/>
        <color theme="1"/>
        <rFont val="Roboto"/>
      </rPr>
      <t xml:space="preserve"> REPÚBLICA DOMINICANA: Promedio mensual facturado de agua potable en el gran Santo Domingo por tipo de cliente, según mes, 2019*</t>
    </r>
  </si>
  <si>
    <r>
      <rPr>
        <b/>
        <sz val="9"/>
        <color theme="1"/>
        <rFont val="Roboto"/>
      </rPr>
      <t>Cuadro 3.13</t>
    </r>
    <r>
      <rPr>
        <sz val="9"/>
        <color theme="1"/>
        <rFont val="Roboto"/>
      </rPr>
      <t xml:space="preserve"> REPÚBLICA DOMINICANA: Promedio mensual facturado de agua potable en el gran Santo Domingo por tipo de cliente, según mes, 2022*</t>
    </r>
  </si>
  <si>
    <r>
      <t>Promedio mensual</t>
    </r>
    <r>
      <rPr>
        <b/>
        <vertAlign val="superscript"/>
        <sz val="9"/>
        <color theme="1"/>
        <rFont val="Roboto"/>
      </rPr>
      <t>1</t>
    </r>
  </si>
  <si>
    <t>Facturación promedio mensual de agua (en RD$)</t>
  </si>
  <si>
    <t>Fuente: Corporación de Acueducto y Alcantarillado de Santo Domingo (CAASD)</t>
  </si>
  <si>
    <r>
      <rPr>
        <vertAlign val="superscript"/>
        <sz val="7"/>
        <color theme="1"/>
        <rFont val="Roboto"/>
      </rPr>
      <t>1</t>
    </r>
    <r>
      <rPr>
        <sz val="7"/>
        <color theme="1"/>
        <rFont val="Roboto"/>
      </rPr>
      <t>Promedio simple de los valores mensuales</t>
    </r>
  </si>
  <si>
    <t>Promedio general</t>
  </si>
  <si>
    <t xml:space="preserve">Promedio general </t>
  </si>
  <si>
    <t>Promedio</t>
  </si>
  <si>
    <r>
      <rPr>
        <vertAlign val="superscript"/>
        <sz val="7"/>
        <color theme="1"/>
        <rFont val="Roboto"/>
      </rPr>
      <t>1</t>
    </r>
    <r>
      <rPr>
        <sz val="7"/>
        <color theme="1"/>
        <rFont val="Roboto"/>
      </rPr>
      <t>Promedio es el resultado del monto facturado entre la cantidad de usuarios por tipo de cliente</t>
    </r>
  </si>
  <si>
    <t>*Cifras sujetas a rectificación</t>
  </si>
  <si>
    <r>
      <rPr>
        <b/>
        <sz val="9"/>
        <color theme="1"/>
        <rFont val="Roboto"/>
      </rPr>
      <t>Cuadro 3.9</t>
    </r>
    <r>
      <rPr>
        <sz val="9"/>
        <color theme="1"/>
        <rFont val="Roboto"/>
      </rPr>
      <t xml:space="preserve"> REPÚBLICA DOMINICANA: Promedio mensual facturado de agua potable en el gran Santo Domingo por tipo de cliente, según mes, 2023*</t>
    </r>
  </si>
  <si>
    <r>
      <rPr>
        <b/>
        <sz val="9"/>
        <color theme="1"/>
        <rFont val="Roboto"/>
      </rPr>
      <t>Cuadro 3.9</t>
    </r>
    <r>
      <rPr>
        <sz val="9"/>
        <color theme="1"/>
        <rFont val="Roboto"/>
      </rPr>
      <t xml:space="preserve"> REPÚBLICA DOMINICANA: Promedio mensual facturado de agua potable en el gran Santo Domingo por tipo de cliente, según mes, 2024*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</si>
</sst>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3" formatCode="_(* #,##0.00_);_(* \(#,##0.00\);_(* &quot;-&quot;??_);_(@_)"/>
    <numFmt numFmtId="164" formatCode="_-* #,##0.00_-;\-* #,##0.00_-;_-* &quot;-&quot;??_-;_-@_-"/>
    <numFmt numFmtId="165" formatCode="_-* #,##0.0_-;\-* #,##0.0_-;_-* &quot;-&quot;??_-;_-@_-"/>
    <numFmt numFmtId="166" formatCode="0.0"/>
    <numFmt numFmtId="167" formatCode="#,##0.0"/>
    <numFmt numFmtId="168" formatCode="_(* #,##0.0_);_(* \(#,##0.0\);_(* &quot;-&quot;?_);_(@_)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Roboto"/>
    </font>
    <font>
      <sz val="7"/>
      <color theme="1"/>
      <name val="Roboto"/>
    </font>
    <font>
      <vertAlign val="superscript"/>
      <sz val="7"/>
      <color theme="1"/>
      <name val="Roboto"/>
    </font>
    <font>
      <b/>
      <sz val="9"/>
      <color theme="1"/>
      <name val="Roboto"/>
    </font>
    <font>
      <b/>
      <vertAlign val="superscript"/>
      <sz val="9"/>
      <color theme="1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auto="1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56">
    <xf numFmtId="0" fontId="0" fillId="0" borderId="0" xfId="0"/>
    <xf numFmtId="0" fontId="0" fillId="2" borderId="0" xfId="0" applyFill="1"/>
    <xf numFmtId="0" fontId="2" fillId="2" borderId="0" xfId="0" applyFont="1" applyFill="1" applyAlignment="1">
      <alignment horizontal="left"/>
    </xf>
    <xf numFmtId="0" fontId="2" fillId="2" borderId="0" xfId="0" applyFont="1" applyFill="1" applyAlignment="1">
      <alignment horizontal="center"/>
    </xf>
    <xf numFmtId="164" fontId="2" fillId="2" borderId="0" xfId="1" applyFont="1" applyFill="1" applyBorder="1" applyAlignment="1">
      <alignment horizontal="center"/>
    </xf>
    <xf numFmtId="2" fontId="2" fillId="2" borderId="0" xfId="0" applyNumberFormat="1" applyFont="1" applyFill="1" applyAlignment="1">
      <alignment horizontal="center"/>
    </xf>
    <xf numFmtId="164" fontId="2" fillId="2" borderId="0" xfId="1" applyFont="1" applyFill="1" applyBorder="1" applyAlignment="1">
      <alignment horizontal="left" vertical="center" indent="1"/>
    </xf>
    <xf numFmtId="0" fontId="2" fillId="2" borderId="3" xfId="0" applyFont="1" applyFill="1" applyBorder="1" applyAlignment="1">
      <alignment horizontal="left"/>
    </xf>
    <xf numFmtId="0" fontId="2" fillId="2" borderId="0" xfId="0" applyFont="1" applyFill="1"/>
    <xf numFmtId="43" fontId="2" fillId="2" borderId="0" xfId="0" applyNumberFormat="1" applyFont="1" applyFill="1"/>
    <xf numFmtId="164" fontId="2" fillId="2" borderId="0" xfId="0" applyNumberFormat="1" applyFont="1" applyFill="1"/>
    <xf numFmtId="0" fontId="5" fillId="2" borderId="3" xfId="0" applyFont="1" applyFill="1" applyBorder="1" applyAlignment="1">
      <alignment horizontal="center"/>
    </xf>
    <xf numFmtId="0" fontId="5" fillId="2" borderId="0" xfId="0" applyFont="1" applyFill="1" applyAlignment="1">
      <alignment horizontal="left" wrapText="1"/>
    </xf>
    <xf numFmtId="4" fontId="2" fillId="2" borderId="0" xfId="0" applyNumberFormat="1" applyFont="1" applyFill="1" applyAlignment="1">
      <alignment horizontal="center"/>
    </xf>
    <xf numFmtId="0" fontId="3" fillId="2" borderId="0" xfId="0" applyFont="1" applyFill="1" applyAlignment="1">
      <alignment horizontal="left"/>
    </xf>
    <xf numFmtId="165" fontId="5" fillId="2" borderId="0" xfId="1" applyNumberFormat="1" applyFont="1" applyFill="1" applyAlignment="1">
      <alignment horizontal="right" vertical="center"/>
    </xf>
    <xf numFmtId="165" fontId="5" fillId="2" borderId="0" xfId="0" applyNumberFormat="1" applyFont="1" applyFill="1" applyAlignment="1">
      <alignment horizontal="right" vertical="center"/>
    </xf>
    <xf numFmtId="165" fontId="2" fillId="2" borderId="0" xfId="0" applyNumberFormat="1" applyFont="1" applyFill="1" applyAlignment="1">
      <alignment horizontal="right"/>
    </xf>
    <xf numFmtId="165" fontId="5" fillId="2" borderId="0" xfId="1" applyNumberFormat="1" applyFont="1" applyFill="1" applyAlignment="1">
      <alignment vertical="center"/>
    </xf>
    <xf numFmtId="165" fontId="5" fillId="2" borderId="0" xfId="0" applyNumberFormat="1" applyFont="1" applyFill="1" applyAlignment="1">
      <alignment vertical="center"/>
    </xf>
    <xf numFmtId="165" fontId="2" fillId="2" borderId="0" xfId="1" applyNumberFormat="1" applyFont="1" applyFill="1" applyBorder="1" applyAlignment="1"/>
    <xf numFmtId="165" fontId="2" fillId="2" borderId="0" xfId="0" applyNumberFormat="1" applyFont="1" applyFill="1"/>
    <xf numFmtId="165" fontId="2" fillId="2" borderId="3" xfId="1" applyNumberFormat="1" applyFont="1" applyFill="1" applyBorder="1" applyAlignment="1"/>
    <xf numFmtId="165" fontId="2" fillId="2" borderId="3" xfId="0" applyNumberFormat="1" applyFont="1" applyFill="1" applyBorder="1"/>
    <xf numFmtId="165" fontId="2" fillId="2" borderId="3" xfId="0" applyNumberFormat="1" applyFont="1" applyFill="1" applyBorder="1" applyAlignment="1">
      <alignment horizontal="right"/>
    </xf>
    <xf numFmtId="165" fontId="5" fillId="2" borderId="0" xfId="1" applyNumberFormat="1" applyFont="1" applyFill="1" applyAlignment="1"/>
    <xf numFmtId="165" fontId="5" fillId="2" borderId="0" xfId="0" applyNumberFormat="1" applyFont="1" applyFill="1"/>
    <xf numFmtId="165" fontId="2" fillId="2" borderId="0" xfId="1" applyNumberFormat="1" applyFont="1" applyFill="1" applyAlignment="1"/>
    <xf numFmtId="165" fontId="2" fillId="2" borderId="0" xfId="1" applyNumberFormat="1" applyFont="1" applyFill="1" applyAlignment="1">
      <alignment vertical="center"/>
    </xf>
    <xf numFmtId="165" fontId="2" fillId="2" borderId="0" xfId="1" applyNumberFormat="1" applyFont="1" applyFill="1" applyBorder="1" applyAlignment="1">
      <alignment vertical="center"/>
    </xf>
    <xf numFmtId="165" fontId="2" fillId="2" borderId="3" xfId="1" applyNumberFormat="1" applyFont="1" applyFill="1" applyBorder="1" applyAlignment="1">
      <alignment vertical="center"/>
    </xf>
    <xf numFmtId="165" fontId="5" fillId="2" borderId="0" xfId="1" applyNumberFormat="1" applyFont="1" applyFill="1" applyBorder="1" applyAlignment="1">
      <alignment horizontal="right"/>
    </xf>
    <xf numFmtId="165" fontId="5" fillId="2" borderId="3" xfId="1" applyNumberFormat="1" applyFont="1" applyFill="1" applyBorder="1" applyAlignment="1">
      <alignment horizontal="right"/>
    </xf>
    <xf numFmtId="0" fontId="5" fillId="2" borderId="2" xfId="0" applyFont="1" applyFill="1" applyBorder="1" applyAlignment="1">
      <alignment horizontal="center" vertical="center"/>
    </xf>
    <xf numFmtId="0" fontId="5" fillId="2" borderId="0" xfId="0" applyFont="1" applyFill="1" applyAlignment="1">
      <alignment vertical="center"/>
    </xf>
    <xf numFmtId="166" fontId="2" fillId="2" borderId="0" xfId="0" applyNumberFormat="1" applyFont="1" applyFill="1" applyAlignment="1">
      <alignment horizontal="right"/>
    </xf>
    <xf numFmtId="166" fontId="2" fillId="2" borderId="3" xfId="0" applyNumberFormat="1" applyFont="1" applyFill="1" applyBorder="1" applyAlignment="1">
      <alignment horizontal="right"/>
    </xf>
    <xf numFmtId="167" fontId="5" fillId="2" borderId="0" xfId="0" applyNumberFormat="1" applyFont="1" applyFill="1" applyAlignment="1">
      <alignment horizontal="right" wrapText="1"/>
    </xf>
    <xf numFmtId="4" fontId="5" fillId="2" borderId="0" xfId="0" applyNumberFormat="1" applyFont="1" applyFill="1" applyAlignment="1">
      <alignment horizontal="right" wrapText="1"/>
    </xf>
    <xf numFmtId="0" fontId="5" fillId="2" borderId="0" xfId="0" applyFont="1" applyFill="1" applyAlignment="1">
      <alignment horizontal="right"/>
    </xf>
    <xf numFmtId="0" fontId="5" fillId="2" borderId="3" xfId="0" applyFont="1" applyFill="1" applyBorder="1" applyAlignment="1">
      <alignment horizontal="right"/>
    </xf>
    <xf numFmtId="166" fontId="5" fillId="2" borderId="0" xfId="0" applyNumberFormat="1" applyFont="1" applyFill="1" applyAlignment="1">
      <alignment horizontal="right"/>
    </xf>
    <xf numFmtId="166" fontId="5" fillId="2" borderId="3" xfId="0" applyNumberFormat="1" applyFont="1" applyFill="1" applyBorder="1" applyAlignment="1">
      <alignment horizontal="right"/>
    </xf>
    <xf numFmtId="167" fontId="2" fillId="2" borderId="0" xfId="0" applyNumberFormat="1" applyFont="1" applyFill="1" applyAlignment="1">
      <alignment horizontal="right"/>
    </xf>
    <xf numFmtId="167" fontId="2" fillId="2" borderId="3" xfId="0" applyNumberFormat="1" applyFont="1" applyFill="1" applyBorder="1" applyAlignment="1">
      <alignment horizontal="right"/>
    </xf>
    <xf numFmtId="0" fontId="3" fillId="2" borderId="0" xfId="0" applyFont="1" applyFill="1" applyAlignment="1">
      <alignment horizontal="left"/>
    </xf>
    <xf numFmtId="164" fontId="3" fillId="2" borderId="0" xfId="1" applyFont="1" applyFill="1" applyBorder="1" applyAlignment="1">
      <alignment horizontal="center"/>
    </xf>
    <xf numFmtId="2" fontId="3" fillId="2" borderId="0" xfId="0" applyNumberFormat="1" applyFont="1" applyFill="1" applyAlignment="1">
      <alignment horizontal="center"/>
    </xf>
    <xf numFmtId="4" fontId="3" fillId="2" borderId="0" xfId="0" applyNumberFormat="1" applyFont="1" applyFill="1" applyAlignment="1">
      <alignment horizontal="center"/>
    </xf>
    <xf numFmtId="0" fontId="3" fillId="2" borderId="0" xfId="0" applyFont="1" applyFill="1" applyAlignment="1">
      <alignment horizontal="center"/>
    </xf>
    <xf numFmtId="168" fontId="0" fillId="2" borderId="0" xfId="0" applyNumberFormat="1" applyFill="1"/>
    <xf numFmtId="0" fontId="3" fillId="2" borderId="0" xfId="0" applyFont="1" applyFill="1" applyAlignment="1">
      <alignment horizontal="left"/>
    </xf>
    <xf numFmtId="0" fontId="2" fillId="2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</cellXfs>
  <cellStyles count="2">
    <cellStyle name="Millares 2" xfId="1" xr:uid="{00000000-0005-0000-0000-000000000000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2.xml"/><Relationship Id="rId13" Type="http://schemas.openxmlformats.org/officeDocument/2006/relationships/externalLink" Target="externalLinks/externalLink7.xml"/><Relationship Id="rId18" Type="http://schemas.openxmlformats.org/officeDocument/2006/relationships/externalLink" Target="externalLinks/externalLink12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15.xml"/><Relationship Id="rId7" Type="http://schemas.openxmlformats.org/officeDocument/2006/relationships/externalLink" Target="externalLinks/externalLink1.xml"/><Relationship Id="rId12" Type="http://schemas.openxmlformats.org/officeDocument/2006/relationships/externalLink" Target="externalLinks/externalLink6.xml"/><Relationship Id="rId17" Type="http://schemas.openxmlformats.org/officeDocument/2006/relationships/externalLink" Target="externalLinks/externalLink11.xml"/><Relationship Id="rId25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0.xml"/><Relationship Id="rId20" Type="http://schemas.openxmlformats.org/officeDocument/2006/relationships/externalLink" Target="externalLinks/externalLink1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5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9.xml"/><Relationship Id="rId23" Type="http://schemas.openxmlformats.org/officeDocument/2006/relationships/styles" Target="styles.xml"/><Relationship Id="rId10" Type="http://schemas.openxmlformats.org/officeDocument/2006/relationships/externalLink" Target="externalLinks/externalLink4.xml"/><Relationship Id="rId19" Type="http://schemas.openxmlformats.org/officeDocument/2006/relationships/externalLink" Target="externalLinks/externalLink13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3.xml"/><Relationship Id="rId14" Type="http://schemas.openxmlformats.org/officeDocument/2006/relationships/externalLink" Target="externalLinks/externalLink8.xml"/><Relationship Id="rId22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323849</xdr:colOff>
      <xdr:row>0</xdr:row>
      <xdr:rowOff>104776</xdr:rowOff>
    </xdr:from>
    <xdr:to>
      <xdr:col>8</xdr:col>
      <xdr:colOff>752474</xdr:colOff>
      <xdr:row>1</xdr:row>
      <xdr:rowOff>142876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858124" y="104776"/>
          <a:ext cx="428625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876299</xdr:colOff>
      <xdr:row>0</xdr:row>
      <xdr:rowOff>95250</xdr:rowOff>
    </xdr:from>
    <xdr:to>
      <xdr:col>8</xdr:col>
      <xdr:colOff>142875</xdr:colOff>
      <xdr:row>2</xdr:row>
      <xdr:rowOff>52387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1560C7C9-67B1-4376-A3B9-DDD34548F72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905749" y="95250"/>
          <a:ext cx="285751" cy="26193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914399</xdr:colOff>
      <xdr:row>0</xdr:row>
      <xdr:rowOff>114301</xdr:rowOff>
    </xdr:from>
    <xdr:to>
      <xdr:col>8</xdr:col>
      <xdr:colOff>209550</xdr:colOff>
      <xdr:row>2</xdr:row>
      <xdr:rowOff>19051</xdr:rowOff>
    </xdr:to>
    <xdr:pic>
      <xdr:nvPicPr>
        <xdr:cNvPr id="3" name="Picture 1" descr="image001">
          <a:extLst>
            <a:ext uri="{FF2B5EF4-FFF2-40B4-BE49-F238E27FC236}">
              <a16:creationId xmlns:a16="http://schemas.microsoft.com/office/drawing/2014/main" id="{10E0D03E-C1FA-412F-AA00-F04698F4008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15199" y="114301"/>
          <a:ext cx="314326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304799</xdr:colOff>
      <xdr:row>0</xdr:row>
      <xdr:rowOff>171450</xdr:rowOff>
    </xdr:from>
    <xdr:to>
      <xdr:col>7</xdr:col>
      <xdr:colOff>619125</xdr:colOff>
      <xdr:row>2</xdr:row>
      <xdr:rowOff>83820</xdr:rowOff>
    </xdr:to>
    <xdr:pic>
      <xdr:nvPicPr>
        <xdr:cNvPr id="3" name="Picture 1" descr="image001">
          <a:extLst>
            <a:ext uri="{FF2B5EF4-FFF2-40B4-BE49-F238E27FC236}">
              <a16:creationId xmlns:a16="http://schemas.microsoft.com/office/drawing/2014/main" id="{4E6F5192-EDFB-4B57-A16A-9DE61FF2C3D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858124" y="171450"/>
          <a:ext cx="314326" cy="2933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180974</xdr:colOff>
      <xdr:row>0</xdr:row>
      <xdr:rowOff>123825</xdr:rowOff>
    </xdr:from>
    <xdr:to>
      <xdr:col>8</xdr:col>
      <xdr:colOff>495300</xdr:colOff>
      <xdr:row>2</xdr:row>
      <xdr:rowOff>36195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5B87211A-3B0B-4DDF-8B17-4A7413F1AE0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96299" y="123825"/>
          <a:ext cx="314326" cy="29337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180974</xdr:colOff>
      <xdr:row>0</xdr:row>
      <xdr:rowOff>123825</xdr:rowOff>
    </xdr:from>
    <xdr:to>
      <xdr:col>8</xdr:col>
      <xdr:colOff>495300</xdr:colOff>
      <xdr:row>2</xdr:row>
      <xdr:rowOff>36195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45B705B5-06B0-4264-A38F-3325E187251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11539" y="121920"/>
          <a:ext cx="312421" cy="295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2" Type="http://schemas.microsoft.com/office/2019/04/relationships/externalLinkLongPath" Target="/Users/karlina.silfa/AppData/Local/Microsoft/Windows/Temporary%20Internet%20Files/Low/Content.IE5/C2WQB4H0/Documents%20and%20Settings/pedro.alvarez/Configuraci&#243;n%20local/Archivos%20temporales%20de%20Internet/OLK6/Documents%20and%20Settings/neuta.ramos/Configuraci&#243;?20C13991" TargetMode="External"/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2" Type="http://schemas.microsoft.com/office/2019/04/relationships/externalLinkLongPath" Target="file:///E:\Users\karlina.silfa\AppData\Local\Microsoft\Windows\Temporary%20Internet%20Files\Low\Content.IE5\C2WQB4H0\Documents%20and%20Settings\pedro.alvarez\Configuraci&#243;n%20local\Archivos%20temporales%20de%20Internet\OLK6\Documents%20and%20Settings\neuta.ramos\Configuraci&#243;?BD4DD89D" TargetMode="External"/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2" Type="http://schemas.microsoft.com/office/2019/04/relationships/externalLinkLongPath" Target="file:///Y:\Users\karlina.silfa\AppData\Local\Microsoft\Windows\Temporary%20Internet%20Files\Low\Content.IE5\C2WQB4H0\Documents%20and%20Settings\pedro.alvarez\Configuraci&#243;n%20local\Archivos%20temporales%20de%20Internet\OLK6\Documents%20and%20Settings\neuta.ramos\Configuraci&#243;?40CF720A" TargetMode="External"/><Relationship Id="rId1" Type="http://schemas.openxmlformats.org/officeDocument/2006/relationships/externalLinkPath" Target="file:///\\40CF720A\Configuraci&#243;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liverca.gomez\My%20Documents\Downloads\RD%20en%20Cifras%202010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6"/>
  <sheetViews>
    <sheetView workbookViewId="0">
      <selection activeCell="A28" sqref="A28"/>
    </sheetView>
  </sheetViews>
  <sheetFormatPr baseColWidth="10" defaultColWidth="11.42578125" defaultRowHeight="12" x14ac:dyDescent="0.2"/>
  <cols>
    <col min="1" max="1" width="25.5703125" style="8" customWidth="1"/>
    <col min="2" max="2" width="15.85546875" style="8" customWidth="1"/>
    <col min="3" max="4" width="12" style="8" customWidth="1"/>
    <col min="5" max="5" width="12" style="3" customWidth="1"/>
    <col min="6" max="7" width="12" style="8" customWidth="1"/>
    <col min="8" max="8" width="15.42578125" style="8" customWidth="1"/>
    <col min="9" max="16384" width="11.42578125" style="8"/>
  </cols>
  <sheetData>
    <row r="1" spans="1:8" x14ac:dyDescent="0.2">
      <c r="A1" s="52"/>
      <c r="B1" s="52"/>
      <c r="C1" s="52"/>
      <c r="D1" s="52"/>
      <c r="E1" s="52"/>
      <c r="F1" s="52"/>
      <c r="G1" s="52"/>
      <c r="H1" s="52"/>
    </row>
    <row r="2" spans="1:8" x14ac:dyDescent="0.2">
      <c r="A2" s="8" t="s">
        <v>21</v>
      </c>
      <c r="E2" s="8"/>
    </row>
    <row r="4" spans="1:8" ht="19.5" customHeight="1" x14ac:dyDescent="0.2">
      <c r="A4" s="53" t="s">
        <v>0</v>
      </c>
      <c r="B4" s="55" t="s">
        <v>1</v>
      </c>
      <c r="C4" s="55"/>
      <c r="D4" s="55"/>
      <c r="E4" s="55"/>
      <c r="F4" s="55"/>
      <c r="G4" s="55"/>
      <c r="H4" s="34"/>
    </row>
    <row r="5" spans="1:8" ht="12.75" customHeight="1" x14ac:dyDescent="0.2">
      <c r="A5" s="54"/>
      <c r="B5" s="33" t="s">
        <v>28</v>
      </c>
      <c r="C5" s="11" t="s">
        <v>2</v>
      </c>
      <c r="D5" s="11" t="s">
        <v>3</v>
      </c>
      <c r="E5" s="11" t="s">
        <v>4</v>
      </c>
      <c r="F5" s="11" t="s">
        <v>5</v>
      </c>
      <c r="G5" s="11" t="s">
        <v>6</v>
      </c>
    </row>
    <row r="6" spans="1:8" ht="13.5" customHeight="1" x14ac:dyDescent="0.2">
      <c r="A6" s="12" t="s">
        <v>23</v>
      </c>
      <c r="B6" s="37">
        <f>AVERAGE(B7:B18)</f>
        <v>380.05833333333334</v>
      </c>
      <c r="C6" s="26">
        <f>AVERAGE(C7:C18)</f>
        <v>276.40500000000003</v>
      </c>
      <c r="D6" s="18">
        <f t="shared" ref="D6:G6" si="0">AVERAGE(D7:D18)</f>
        <v>10714.852500000001</v>
      </c>
      <c r="E6" s="26">
        <f t="shared" si="0"/>
        <v>698.5916666666667</v>
      </c>
      <c r="F6" s="25">
        <f t="shared" si="0"/>
        <v>5949.9725000000008</v>
      </c>
      <c r="G6" s="26">
        <f t="shared" si="0"/>
        <v>477.46833333333325</v>
      </c>
      <c r="H6" s="9"/>
    </row>
    <row r="7" spans="1:8" ht="13.5" customHeight="1" x14ac:dyDescent="0.2">
      <c r="A7" s="2" t="s">
        <v>7</v>
      </c>
      <c r="B7" s="35">
        <v>362.22</v>
      </c>
      <c r="C7" s="21">
        <v>259.67</v>
      </c>
      <c r="D7" s="28">
        <v>9764.44</v>
      </c>
      <c r="E7" s="21">
        <v>697.67</v>
      </c>
      <c r="F7" s="27">
        <v>5756.94</v>
      </c>
      <c r="G7" s="21">
        <v>465.78</v>
      </c>
    </row>
    <row r="8" spans="1:8" ht="13.5" customHeight="1" x14ac:dyDescent="0.2">
      <c r="A8" s="2" t="s">
        <v>8</v>
      </c>
      <c r="B8" s="35">
        <v>365.56</v>
      </c>
      <c r="C8" s="21">
        <v>258.99</v>
      </c>
      <c r="D8" s="28">
        <v>10823.98</v>
      </c>
      <c r="E8" s="21">
        <v>703.57</v>
      </c>
      <c r="F8" s="27">
        <v>5961.12</v>
      </c>
      <c r="G8" s="21">
        <v>465.51</v>
      </c>
    </row>
    <row r="9" spans="1:8" ht="13.5" customHeight="1" x14ac:dyDescent="0.2">
      <c r="A9" s="2" t="s">
        <v>9</v>
      </c>
      <c r="B9" s="35">
        <v>368.9</v>
      </c>
      <c r="C9" s="21">
        <v>263.83</v>
      </c>
      <c r="D9" s="28">
        <v>10571.61</v>
      </c>
      <c r="E9" s="21">
        <v>701.89</v>
      </c>
      <c r="F9" s="27">
        <v>5991.48</v>
      </c>
      <c r="G9" s="21">
        <v>465.44</v>
      </c>
    </row>
    <row r="10" spans="1:8" ht="13.5" customHeight="1" x14ac:dyDescent="0.2">
      <c r="A10" s="2" t="s">
        <v>10</v>
      </c>
      <c r="B10" s="35">
        <v>371.36</v>
      </c>
      <c r="C10" s="21">
        <v>267.12</v>
      </c>
      <c r="D10" s="28">
        <v>10562.84</v>
      </c>
      <c r="E10" s="21">
        <v>696.87</v>
      </c>
      <c r="F10" s="27">
        <v>5939.62</v>
      </c>
      <c r="G10" s="21">
        <v>468.07</v>
      </c>
    </row>
    <row r="11" spans="1:8" ht="13.5" customHeight="1" x14ac:dyDescent="0.2">
      <c r="A11" s="2" t="s">
        <v>11</v>
      </c>
      <c r="B11" s="35">
        <v>369.09</v>
      </c>
      <c r="C11" s="21">
        <v>264.26</v>
      </c>
      <c r="D11" s="28">
        <v>10770.35</v>
      </c>
      <c r="E11" s="21">
        <v>695.72</v>
      </c>
      <c r="F11" s="27">
        <v>5923.5</v>
      </c>
      <c r="G11" s="21">
        <v>466.88</v>
      </c>
    </row>
    <row r="12" spans="1:8" ht="13.5" customHeight="1" x14ac:dyDescent="0.2">
      <c r="A12" s="2" t="s">
        <v>12</v>
      </c>
      <c r="B12" s="35">
        <v>374.72</v>
      </c>
      <c r="C12" s="21">
        <v>272.27999999999997</v>
      </c>
      <c r="D12" s="28">
        <v>10419.719999999999</v>
      </c>
      <c r="E12" s="21">
        <v>695.34</v>
      </c>
      <c r="F12" s="27">
        <v>5884.23</v>
      </c>
      <c r="G12" s="21">
        <v>469.37</v>
      </c>
    </row>
    <row r="13" spans="1:8" ht="13.5" customHeight="1" x14ac:dyDescent="0.2">
      <c r="A13" s="2" t="s">
        <v>13</v>
      </c>
      <c r="B13" s="35">
        <v>385.63</v>
      </c>
      <c r="C13" s="21">
        <v>282.93</v>
      </c>
      <c r="D13" s="28">
        <v>10695.24</v>
      </c>
      <c r="E13" s="21">
        <v>701.42</v>
      </c>
      <c r="F13" s="27">
        <v>6392.65</v>
      </c>
      <c r="G13" s="21">
        <v>460.28</v>
      </c>
    </row>
    <row r="14" spans="1:8" ht="13.5" customHeight="1" x14ac:dyDescent="0.2">
      <c r="A14" s="2" t="s">
        <v>14</v>
      </c>
      <c r="B14" s="35">
        <v>386.13</v>
      </c>
      <c r="C14" s="21">
        <v>284.72000000000003</v>
      </c>
      <c r="D14" s="28">
        <v>10127.040000000001</v>
      </c>
      <c r="E14" s="21">
        <v>698.92</v>
      </c>
      <c r="F14" s="27">
        <v>5937.83</v>
      </c>
      <c r="G14" s="21">
        <v>483.41</v>
      </c>
    </row>
    <row r="15" spans="1:8" ht="13.5" customHeight="1" x14ac:dyDescent="0.2">
      <c r="A15" s="2" t="s">
        <v>15</v>
      </c>
      <c r="B15" s="35">
        <v>393.7</v>
      </c>
      <c r="C15" s="21">
        <v>290.69</v>
      </c>
      <c r="D15" s="28">
        <v>11019.54</v>
      </c>
      <c r="E15" s="21">
        <v>699.62</v>
      </c>
      <c r="F15" s="27">
        <v>5925.34</v>
      </c>
      <c r="G15" s="21">
        <v>489.49</v>
      </c>
    </row>
    <row r="16" spans="1:8" ht="13.5" customHeight="1" x14ac:dyDescent="0.2">
      <c r="A16" s="2" t="s">
        <v>16</v>
      </c>
      <c r="B16" s="35">
        <v>395.3</v>
      </c>
      <c r="C16" s="21">
        <v>292.5</v>
      </c>
      <c r="D16" s="29">
        <v>11506.46</v>
      </c>
      <c r="E16" s="21">
        <v>695.99</v>
      </c>
      <c r="F16" s="20">
        <v>5874.44</v>
      </c>
      <c r="G16" s="21">
        <v>494.95</v>
      </c>
    </row>
    <row r="17" spans="1:8" ht="13.5" customHeight="1" x14ac:dyDescent="0.2">
      <c r="A17" s="2" t="s">
        <v>17</v>
      </c>
      <c r="B17" s="35">
        <v>394.38</v>
      </c>
      <c r="C17" s="21">
        <v>289.16000000000003</v>
      </c>
      <c r="D17" s="29">
        <v>11646.35</v>
      </c>
      <c r="E17" s="21">
        <v>694.91</v>
      </c>
      <c r="F17" s="20">
        <v>5875.36</v>
      </c>
      <c r="G17" s="21">
        <v>498.42</v>
      </c>
    </row>
    <row r="18" spans="1:8" ht="13.5" customHeight="1" x14ac:dyDescent="0.2">
      <c r="A18" s="7" t="s">
        <v>18</v>
      </c>
      <c r="B18" s="36">
        <v>393.71</v>
      </c>
      <c r="C18" s="23">
        <v>290.70999999999998</v>
      </c>
      <c r="D18" s="30">
        <v>10670.66</v>
      </c>
      <c r="E18" s="23">
        <v>701.18</v>
      </c>
      <c r="F18" s="22">
        <v>5937.16</v>
      </c>
      <c r="G18" s="23">
        <v>502.02</v>
      </c>
    </row>
    <row r="19" spans="1:8" x14ac:dyDescent="0.2">
      <c r="A19" s="14" t="s">
        <v>31</v>
      </c>
      <c r="B19" s="14"/>
      <c r="C19" s="4"/>
      <c r="D19" s="5"/>
      <c r="E19" s="6"/>
      <c r="F19" s="5"/>
      <c r="G19" s="4"/>
      <c r="H19" s="3"/>
    </row>
    <row r="20" spans="1:8" ht="11.25" customHeight="1" x14ac:dyDescent="0.2">
      <c r="A20" s="51" t="s">
        <v>26</v>
      </c>
      <c r="B20" s="51"/>
      <c r="C20" s="51"/>
      <c r="D20" s="51"/>
      <c r="E20" s="51"/>
      <c r="F20" s="51"/>
      <c r="G20" s="51"/>
      <c r="H20" s="51"/>
    </row>
    <row r="21" spans="1:8" ht="11.25" customHeight="1" x14ac:dyDescent="0.2">
      <c r="A21" s="51" t="s">
        <v>25</v>
      </c>
      <c r="B21" s="51"/>
      <c r="C21" s="51"/>
      <c r="D21" s="51"/>
      <c r="E21" s="51"/>
      <c r="F21" s="51"/>
      <c r="G21" s="51"/>
      <c r="H21" s="51"/>
    </row>
    <row r="22" spans="1:8" ht="11.25" customHeight="1" x14ac:dyDescent="0.2"/>
    <row r="26" spans="1:8" x14ac:dyDescent="0.2">
      <c r="C26" s="10"/>
    </row>
  </sheetData>
  <mergeCells count="5">
    <mergeCell ref="A21:H21"/>
    <mergeCell ref="A20:H20"/>
    <mergeCell ref="A1:H1"/>
    <mergeCell ref="A4:A5"/>
    <mergeCell ref="B4:G4"/>
  </mergeCells>
  <pageMargins left="0.7" right="0.7" top="0.75" bottom="0.75" header="0.3" footer="0.3"/>
  <pageSetup orientation="portrait" r:id="rId1"/>
  <ignoredErrors>
    <ignoredError sqref="F6:G6 C6:D6" evalError="1"/>
    <ignoredError sqref="E6" evalError="1" formulaRange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21"/>
  <sheetViews>
    <sheetView workbookViewId="0">
      <selection activeCell="C31" sqref="C31"/>
    </sheetView>
  </sheetViews>
  <sheetFormatPr baseColWidth="10" defaultColWidth="11.42578125" defaultRowHeight="12" x14ac:dyDescent="0.2"/>
  <cols>
    <col min="1" max="1" width="21.42578125" style="8" customWidth="1"/>
    <col min="2" max="7" width="14" style="8" customWidth="1"/>
    <col min="8" max="8" width="15.28515625" style="8" customWidth="1"/>
    <col min="9" max="16384" width="11.42578125" style="8"/>
  </cols>
  <sheetData>
    <row r="1" spans="1:8" x14ac:dyDescent="0.2">
      <c r="A1" s="52"/>
      <c r="B1" s="52"/>
      <c r="C1" s="52"/>
      <c r="D1" s="52"/>
      <c r="E1" s="52"/>
      <c r="F1" s="52"/>
      <c r="G1" s="52"/>
      <c r="H1" s="52"/>
    </row>
    <row r="2" spans="1:8" x14ac:dyDescent="0.2">
      <c r="A2" s="8" t="s">
        <v>20</v>
      </c>
    </row>
    <row r="3" spans="1:8" x14ac:dyDescent="0.2">
      <c r="E3" s="3"/>
    </row>
    <row r="4" spans="1:8" ht="15" customHeight="1" x14ac:dyDescent="0.2">
      <c r="A4" s="53" t="s">
        <v>0</v>
      </c>
      <c r="B4" s="55" t="s">
        <v>1</v>
      </c>
      <c r="C4" s="55"/>
      <c r="D4" s="55"/>
      <c r="E4" s="55"/>
      <c r="F4" s="55"/>
      <c r="G4" s="55"/>
      <c r="H4" s="34"/>
    </row>
    <row r="5" spans="1:8" x14ac:dyDescent="0.2">
      <c r="A5" s="54"/>
      <c r="B5" s="33" t="s">
        <v>28</v>
      </c>
      <c r="C5" s="11" t="s">
        <v>2</v>
      </c>
      <c r="D5" s="11" t="s">
        <v>3</v>
      </c>
      <c r="E5" s="11" t="s">
        <v>4</v>
      </c>
      <c r="F5" s="11" t="s">
        <v>5</v>
      </c>
      <c r="G5" s="11" t="s">
        <v>6</v>
      </c>
    </row>
    <row r="6" spans="1:8" ht="13.5" customHeight="1" x14ac:dyDescent="0.2">
      <c r="A6" s="12" t="s">
        <v>23</v>
      </c>
      <c r="B6" s="37">
        <f>AVERAGE(B7:B18)</f>
        <v>398.87249999999995</v>
      </c>
      <c r="C6" s="16">
        <f>AVERAGE(C7:C18)</f>
        <v>296.80166666666662</v>
      </c>
      <c r="D6" s="16">
        <f t="shared" ref="D6:G6" si="0">AVERAGE(D7:D18)</f>
        <v>11037.526666666667</v>
      </c>
      <c r="E6" s="16">
        <f t="shared" si="0"/>
        <v>700.9425</v>
      </c>
      <c r="F6" s="16">
        <f t="shared" si="0"/>
        <v>5665.7858333333343</v>
      </c>
      <c r="G6" s="16">
        <f t="shared" si="0"/>
        <v>503.10666666666674</v>
      </c>
    </row>
    <row r="7" spans="1:8" ht="13.5" customHeight="1" x14ac:dyDescent="0.2">
      <c r="A7" s="2" t="s">
        <v>7</v>
      </c>
      <c r="B7" s="41">
        <v>398.93</v>
      </c>
      <c r="C7" s="35">
        <v>290.93</v>
      </c>
      <c r="D7" s="43">
        <v>11778.36</v>
      </c>
      <c r="E7" s="43">
        <v>737</v>
      </c>
      <c r="F7" s="43">
        <v>5871.83</v>
      </c>
      <c r="G7" s="35">
        <v>500.56</v>
      </c>
    </row>
    <row r="8" spans="1:8" ht="13.5" customHeight="1" x14ac:dyDescent="0.2">
      <c r="A8" s="2" t="s">
        <v>8</v>
      </c>
      <c r="B8" s="41">
        <v>398.09</v>
      </c>
      <c r="C8" s="35">
        <v>295.39999999999998</v>
      </c>
      <c r="D8" s="43">
        <v>10655.64</v>
      </c>
      <c r="E8" s="43">
        <v>703.81</v>
      </c>
      <c r="F8" s="43">
        <v>5802.53</v>
      </c>
      <c r="G8" s="35">
        <v>506.42</v>
      </c>
    </row>
    <row r="9" spans="1:8" ht="13.5" customHeight="1" x14ac:dyDescent="0.2">
      <c r="A9" s="2" t="s">
        <v>9</v>
      </c>
      <c r="B9" s="41">
        <v>397.35</v>
      </c>
      <c r="C9" s="35">
        <v>295.20999999999998</v>
      </c>
      <c r="D9" s="43">
        <v>10259.219999999999</v>
      </c>
      <c r="E9" s="43">
        <v>710.2</v>
      </c>
      <c r="F9" s="43">
        <v>5761.84</v>
      </c>
      <c r="G9" s="35">
        <v>506.65</v>
      </c>
    </row>
    <row r="10" spans="1:8" ht="13.5" customHeight="1" x14ac:dyDescent="0.2">
      <c r="A10" s="2" t="s">
        <v>10</v>
      </c>
      <c r="B10" s="41">
        <v>396.79</v>
      </c>
      <c r="C10" s="35">
        <v>295.39999999999998</v>
      </c>
      <c r="D10" s="43">
        <v>10659.28</v>
      </c>
      <c r="E10" s="43">
        <v>705.22</v>
      </c>
      <c r="F10" s="43">
        <v>5595.68</v>
      </c>
      <c r="G10" s="35">
        <v>501.16</v>
      </c>
    </row>
    <row r="11" spans="1:8" ht="13.5" customHeight="1" x14ac:dyDescent="0.2">
      <c r="A11" s="2" t="s">
        <v>11</v>
      </c>
      <c r="B11" s="41">
        <v>395.51</v>
      </c>
      <c r="C11" s="35">
        <v>295.31</v>
      </c>
      <c r="D11" s="43">
        <v>10427</v>
      </c>
      <c r="E11" s="43">
        <v>697.89</v>
      </c>
      <c r="F11" s="43">
        <v>5536.02</v>
      </c>
      <c r="G11" s="35">
        <v>501.44</v>
      </c>
    </row>
    <row r="12" spans="1:8" ht="13.5" customHeight="1" x14ac:dyDescent="0.2">
      <c r="A12" s="2" t="s">
        <v>12</v>
      </c>
      <c r="B12" s="41">
        <v>401.82</v>
      </c>
      <c r="C12" s="35">
        <v>296.55</v>
      </c>
      <c r="D12" s="43">
        <v>12219.13</v>
      </c>
      <c r="E12" s="43">
        <v>705.74</v>
      </c>
      <c r="F12" s="43">
        <v>5591</v>
      </c>
      <c r="G12" s="35">
        <v>502.22</v>
      </c>
    </row>
    <row r="13" spans="1:8" ht="13.5" customHeight="1" x14ac:dyDescent="0.2">
      <c r="A13" s="2" t="s">
        <v>13</v>
      </c>
      <c r="B13" s="41">
        <v>396.85</v>
      </c>
      <c r="C13" s="35">
        <v>298.3</v>
      </c>
      <c r="D13" s="43">
        <v>10220.69</v>
      </c>
      <c r="E13" s="43">
        <v>689.38</v>
      </c>
      <c r="F13" s="43">
        <v>5536.56</v>
      </c>
      <c r="G13" s="35">
        <v>501.74</v>
      </c>
    </row>
    <row r="14" spans="1:8" ht="13.5" customHeight="1" x14ac:dyDescent="0.2">
      <c r="A14" s="2" t="s">
        <v>14</v>
      </c>
      <c r="B14" s="41">
        <v>397.12</v>
      </c>
      <c r="C14" s="35">
        <v>295.51</v>
      </c>
      <c r="D14" s="43">
        <v>11256.49</v>
      </c>
      <c r="E14" s="43">
        <v>688.9</v>
      </c>
      <c r="F14" s="43">
        <v>5600.46</v>
      </c>
      <c r="G14" s="35">
        <v>503.17</v>
      </c>
    </row>
    <row r="15" spans="1:8" ht="13.5" customHeight="1" x14ac:dyDescent="0.2">
      <c r="A15" s="2" t="s">
        <v>15</v>
      </c>
      <c r="B15" s="41">
        <v>398</v>
      </c>
      <c r="C15" s="35">
        <v>297.76</v>
      </c>
      <c r="D15" s="43">
        <v>10951.13</v>
      </c>
      <c r="E15" s="43">
        <v>691.12</v>
      </c>
      <c r="F15" s="43">
        <v>5511.29</v>
      </c>
      <c r="G15" s="35">
        <v>504.37</v>
      </c>
    </row>
    <row r="16" spans="1:8" ht="13.5" customHeight="1" x14ac:dyDescent="0.2">
      <c r="A16" s="2" t="s">
        <v>16</v>
      </c>
      <c r="B16" s="41">
        <v>403.4</v>
      </c>
      <c r="C16" s="35">
        <v>301.41000000000003</v>
      </c>
      <c r="D16" s="43">
        <v>11042.25</v>
      </c>
      <c r="E16" s="43">
        <v>691.09</v>
      </c>
      <c r="F16" s="43">
        <v>5523.25</v>
      </c>
      <c r="G16" s="35">
        <v>524.72</v>
      </c>
    </row>
    <row r="17" spans="1:8" ht="13.5" customHeight="1" x14ac:dyDescent="0.2">
      <c r="A17" s="2" t="s">
        <v>17</v>
      </c>
      <c r="B17" s="41">
        <v>398.15</v>
      </c>
      <c r="C17" s="35">
        <v>298.99</v>
      </c>
      <c r="D17" s="43">
        <v>10215.83</v>
      </c>
      <c r="E17" s="43">
        <v>704.4</v>
      </c>
      <c r="F17" s="43">
        <v>6119.55</v>
      </c>
      <c r="G17" s="35">
        <v>479.81</v>
      </c>
    </row>
    <row r="18" spans="1:8" ht="13.5" customHeight="1" x14ac:dyDescent="0.2">
      <c r="A18" s="7" t="s">
        <v>18</v>
      </c>
      <c r="B18" s="42">
        <v>404.46</v>
      </c>
      <c r="C18" s="36">
        <v>300.85000000000002</v>
      </c>
      <c r="D18" s="44">
        <v>12765.3</v>
      </c>
      <c r="E18" s="44">
        <v>686.56</v>
      </c>
      <c r="F18" s="44">
        <v>5539.42</v>
      </c>
      <c r="G18" s="36">
        <v>505.02</v>
      </c>
    </row>
    <row r="19" spans="1:8" x14ac:dyDescent="0.2">
      <c r="A19" s="14" t="s">
        <v>31</v>
      </c>
      <c r="B19" s="14"/>
      <c r="C19" s="4"/>
      <c r="D19" s="5"/>
      <c r="E19" s="13"/>
      <c r="F19" s="5"/>
      <c r="G19" s="13"/>
      <c r="H19" s="3"/>
    </row>
    <row r="20" spans="1:8" x14ac:dyDescent="0.2">
      <c r="A20" s="51" t="s">
        <v>26</v>
      </c>
      <c r="B20" s="51"/>
      <c r="C20" s="51"/>
      <c r="D20" s="51"/>
      <c r="E20" s="51"/>
      <c r="F20" s="51"/>
      <c r="G20" s="51"/>
      <c r="H20" s="51"/>
    </row>
    <row r="21" spans="1:8" x14ac:dyDescent="0.2">
      <c r="A21" s="51" t="s">
        <v>25</v>
      </c>
      <c r="B21" s="51"/>
      <c r="C21" s="51"/>
      <c r="D21" s="51"/>
      <c r="E21" s="51"/>
      <c r="F21" s="51"/>
      <c r="G21" s="51"/>
      <c r="H21" s="51"/>
    </row>
  </sheetData>
  <mergeCells count="5">
    <mergeCell ref="A20:H20"/>
    <mergeCell ref="A1:H1"/>
    <mergeCell ref="A4:A5"/>
    <mergeCell ref="A21:H21"/>
    <mergeCell ref="B4:G4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I22"/>
  <sheetViews>
    <sheetView workbookViewId="0">
      <selection activeCell="A21" sqref="A21:H21"/>
    </sheetView>
  </sheetViews>
  <sheetFormatPr baseColWidth="10" defaultColWidth="11.42578125" defaultRowHeight="15" x14ac:dyDescent="0.25"/>
  <cols>
    <col min="1" max="2" width="21.5703125" style="1" customWidth="1"/>
    <col min="3" max="8" width="15.28515625" style="1" customWidth="1"/>
    <col min="9" max="16384" width="11.42578125" style="1"/>
  </cols>
  <sheetData>
    <row r="1" spans="1:9" x14ac:dyDescent="0.25">
      <c r="A1" s="52"/>
      <c r="B1" s="52"/>
      <c r="C1" s="52"/>
      <c r="D1" s="52"/>
      <c r="E1" s="52"/>
      <c r="F1" s="52"/>
      <c r="G1" s="52"/>
      <c r="H1" s="52"/>
      <c r="I1" s="8"/>
    </row>
    <row r="2" spans="1:9" x14ac:dyDescent="0.25">
      <c r="A2" s="8" t="s">
        <v>19</v>
      </c>
      <c r="B2" s="8"/>
      <c r="C2" s="8"/>
      <c r="D2" s="8"/>
      <c r="E2" s="8"/>
      <c r="F2" s="8"/>
      <c r="G2" s="8"/>
      <c r="H2" s="8"/>
      <c r="I2" s="8"/>
    </row>
    <row r="3" spans="1:9" x14ac:dyDescent="0.25">
      <c r="A3" s="8"/>
      <c r="B3" s="8"/>
      <c r="C3" s="8"/>
      <c r="D3" s="8"/>
      <c r="E3" s="3"/>
      <c r="F3" s="8"/>
      <c r="G3" s="8"/>
      <c r="H3" s="8"/>
      <c r="I3" s="8"/>
    </row>
    <row r="4" spans="1:9" x14ac:dyDescent="0.25">
      <c r="A4" s="53" t="s">
        <v>0</v>
      </c>
      <c r="B4" s="55" t="s">
        <v>1</v>
      </c>
      <c r="C4" s="55"/>
      <c r="D4" s="55"/>
      <c r="E4" s="55"/>
      <c r="F4" s="55"/>
      <c r="G4" s="55"/>
      <c r="H4" s="34"/>
      <c r="I4" s="8"/>
    </row>
    <row r="5" spans="1:9" ht="11.25" customHeight="1" x14ac:dyDescent="0.25">
      <c r="A5" s="54"/>
      <c r="B5" s="33" t="s">
        <v>27</v>
      </c>
      <c r="C5" s="11" t="s">
        <v>2</v>
      </c>
      <c r="D5" s="11" t="s">
        <v>3</v>
      </c>
      <c r="E5" s="11" t="s">
        <v>4</v>
      </c>
      <c r="F5" s="11" t="s">
        <v>5</v>
      </c>
      <c r="G5" s="11" t="s">
        <v>6</v>
      </c>
      <c r="H5" s="8"/>
    </row>
    <row r="6" spans="1:9" x14ac:dyDescent="0.25">
      <c r="A6" s="12" t="s">
        <v>23</v>
      </c>
      <c r="B6" s="38">
        <f>AVERAGE(B7:B18)</f>
        <v>401.06916666666666</v>
      </c>
      <c r="C6" s="19">
        <f>AVERAGE(C7:C18)</f>
        <v>302.32833333333338</v>
      </c>
      <c r="D6" s="19">
        <f>AVERAGE(D7:D18)</f>
        <v>10948.945833333333</v>
      </c>
      <c r="E6" s="19">
        <f t="shared" ref="E6:G6" si="0">AVERAGE(E7:E18)</f>
        <v>690.14666666666665</v>
      </c>
      <c r="F6" s="19">
        <f t="shared" si="0"/>
        <v>5552.019166666666</v>
      </c>
      <c r="G6" s="19">
        <f t="shared" si="0"/>
        <v>502.51583333333332</v>
      </c>
      <c r="H6" s="8"/>
    </row>
    <row r="7" spans="1:9" x14ac:dyDescent="0.25">
      <c r="A7" s="2" t="s">
        <v>7</v>
      </c>
      <c r="B7" s="39">
        <v>402.36</v>
      </c>
      <c r="C7" s="17">
        <v>300.69</v>
      </c>
      <c r="D7" s="17">
        <v>11682</v>
      </c>
      <c r="E7" s="17">
        <v>687.69</v>
      </c>
      <c r="F7" s="17">
        <v>6159.12</v>
      </c>
      <c r="G7" s="17">
        <v>483.51</v>
      </c>
      <c r="H7" s="8"/>
    </row>
    <row r="8" spans="1:9" x14ac:dyDescent="0.25">
      <c r="A8" s="2" t="s">
        <v>8</v>
      </c>
      <c r="B8" s="39">
        <v>402.74</v>
      </c>
      <c r="C8" s="17">
        <v>303.73</v>
      </c>
      <c r="D8" s="17">
        <v>10860.78</v>
      </c>
      <c r="E8" s="17">
        <v>691.34</v>
      </c>
      <c r="F8" s="17">
        <v>5552.91</v>
      </c>
      <c r="G8" s="17">
        <v>505.59</v>
      </c>
      <c r="H8" s="8"/>
    </row>
    <row r="9" spans="1:9" x14ac:dyDescent="0.25">
      <c r="A9" s="2" t="s">
        <v>9</v>
      </c>
      <c r="B9" s="39">
        <v>383.56</v>
      </c>
      <c r="C9" s="17">
        <v>288.93</v>
      </c>
      <c r="D9" s="17">
        <v>10354.66</v>
      </c>
      <c r="E9" s="17">
        <v>671.88</v>
      </c>
      <c r="F9" s="17">
        <v>4991.3999999999996</v>
      </c>
      <c r="G9" s="17">
        <v>489.03</v>
      </c>
      <c r="H9" s="8"/>
    </row>
    <row r="10" spans="1:9" x14ac:dyDescent="0.25">
      <c r="A10" s="2" t="s">
        <v>10</v>
      </c>
      <c r="B10" s="39">
        <v>402.78</v>
      </c>
      <c r="C10" s="17">
        <v>303.8</v>
      </c>
      <c r="D10" s="17">
        <v>10873.73</v>
      </c>
      <c r="E10" s="17">
        <v>691.83</v>
      </c>
      <c r="F10" s="17">
        <v>5556.43</v>
      </c>
      <c r="G10" s="17">
        <v>505.65</v>
      </c>
      <c r="H10" s="8"/>
    </row>
    <row r="11" spans="1:9" x14ac:dyDescent="0.25">
      <c r="A11" s="2" t="s">
        <v>11</v>
      </c>
      <c r="B11" s="39">
        <v>402.89</v>
      </c>
      <c r="C11" s="17">
        <v>303.94</v>
      </c>
      <c r="D11" s="17">
        <v>10884.5</v>
      </c>
      <c r="E11" s="17">
        <v>691.51</v>
      </c>
      <c r="F11" s="17">
        <v>5547.47</v>
      </c>
      <c r="G11" s="17">
        <v>505.46</v>
      </c>
      <c r="H11" s="8"/>
    </row>
    <row r="12" spans="1:9" x14ac:dyDescent="0.25">
      <c r="A12" s="2" t="s">
        <v>12</v>
      </c>
      <c r="B12" s="39">
        <v>403.04</v>
      </c>
      <c r="C12" s="17">
        <v>304.02</v>
      </c>
      <c r="D12" s="17">
        <v>10945.7</v>
      </c>
      <c r="E12" s="17">
        <v>691.2</v>
      </c>
      <c r="F12" s="17">
        <v>5545.57</v>
      </c>
      <c r="G12" s="17">
        <v>505.51</v>
      </c>
      <c r="H12" s="8"/>
    </row>
    <row r="13" spans="1:9" x14ac:dyDescent="0.25">
      <c r="A13" s="2" t="s">
        <v>13</v>
      </c>
      <c r="B13" s="39">
        <v>402.85</v>
      </c>
      <c r="C13" s="17">
        <v>304.05</v>
      </c>
      <c r="D13" s="17">
        <v>10922.95</v>
      </c>
      <c r="E13" s="17">
        <v>690.06</v>
      </c>
      <c r="F13" s="17">
        <v>5542.83</v>
      </c>
      <c r="G13" s="17">
        <v>505.66</v>
      </c>
      <c r="H13" s="8"/>
    </row>
    <row r="14" spans="1:9" x14ac:dyDescent="0.25">
      <c r="A14" s="2" t="s">
        <v>14</v>
      </c>
      <c r="B14" s="39">
        <v>402.69</v>
      </c>
      <c r="C14" s="17">
        <v>303.62</v>
      </c>
      <c r="D14" s="17">
        <v>11013.24</v>
      </c>
      <c r="E14" s="17">
        <v>691.64</v>
      </c>
      <c r="F14" s="17">
        <v>5546.75</v>
      </c>
      <c r="G14" s="17">
        <v>506.16</v>
      </c>
      <c r="H14" s="8"/>
    </row>
    <row r="15" spans="1:9" x14ac:dyDescent="0.25">
      <c r="A15" s="2" t="s">
        <v>15</v>
      </c>
      <c r="B15" s="39">
        <v>402.43</v>
      </c>
      <c r="C15" s="17">
        <v>303.70999999999998</v>
      </c>
      <c r="D15" s="17">
        <v>10954.57</v>
      </c>
      <c r="E15" s="17">
        <v>692.18</v>
      </c>
      <c r="F15" s="17">
        <v>5542.85</v>
      </c>
      <c r="G15" s="17">
        <v>506.37</v>
      </c>
      <c r="H15" s="8"/>
    </row>
    <row r="16" spans="1:9" x14ac:dyDescent="0.25">
      <c r="A16" s="2" t="s">
        <v>16</v>
      </c>
      <c r="B16" s="39">
        <v>402.88</v>
      </c>
      <c r="C16" s="17">
        <v>304.17</v>
      </c>
      <c r="D16" s="17">
        <v>11017.23</v>
      </c>
      <c r="E16" s="17">
        <v>693.54</v>
      </c>
      <c r="F16" s="17">
        <v>5544.71</v>
      </c>
      <c r="G16" s="17">
        <v>505.94</v>
      </c>
      <c r="H16" s="8"/>
    </row>
    <row r="17" spans="1:9" x14ac:dyDescent="0.25">
      <c r="A17" s="2" t="s">
        <v>17</v>
      </c>
      <c r="B17" s="39">
        <v>402.38</v>
      </c>
      <c r="C17" s="17">
        <v>303.63</v>
      </c>
      <c r="D17" s="17">
        <v>10978.09</v>
      </c>
      <c r="E17" s="17">
        <v>693.49</v>
      </c>
      <c r="F17" s="17">
        <v>5549.42</v>
      </c>
      <c r="G17" s="17">
        <v>505.84</v>
      </c>
      <c r="H17" s="8"/>
    </row>
    <row r="18" spans="1:9" x14ac:dyDescent="0.25">
      <c r="A18" s="7" t="s">
        <v>18</v>
      </c>
      <c r="B18" s="40">
        <v>402.23</v>
      </c>
      <c r="C18" s="24">
        <v>303.64999999999998</v>
      </c>
      <c r="D18" s="24">
        <v>10899.9</v>
      </c>
      <c r="E18" s="24">
        <v>695.4</v>
      </c>
      <c r="F18" s="24">
        <v>5544.77</v>
      </c>
      <c r="G18" s="24">
        <v>505.47</v>
      </c>
      <c r="H18" s="8"/>
    </row>
    <row r="19" spans="1:9" ht="10.5" customHeight="1" x14ac:dyDescent="0.25">
      <c r="A19" s="14" t="s">
        <v>31</v>
      </c>
      <c r="B19" s="14"/>
      <c r="C19" s="4"/>
      <c r="D19" s="5"/>
      <c r="E19" s="13"/>
      <c r="F19" s="5"/>
      <c r="G19" s="13"/>
      <c r="H19" s="3"/>
      <c r="I19" s="8"/>
    </row>
    <row r="20" spans="1:9" ht="10.5" customHeight="1" x14ac:dyDescent="0.25">
      <c r="A20" s="51" t="s">
        <v>30</v>
      </c>
      <c r="B20" s="51"/>
      <c r="C20" s="51"/>
      <c r="D20" s="51"/>
      <c r="E20" s="51"/>
      <c r="F20" s="51"/>
      <c r="G20" s="51"/>
      <c r="H20" s="51"/>
      <c r="I20" s="8"/>
    </row>
    <row r="21" spans="1:9" ht="10.5" customHeight="1" x14ac:dyDescent="0.25">
      <c r="A21" s="51" t="s">
        <v>25</v>
      </c>
      <c r="B21" s="51"/>
      <c r="C21" s="51"/>
      <c r="D21" s="51"/>
      <c r="E21" s="51"/>
      <c r="F21" s="51"/>
      <c r="G21" s="51"/>
      <c r="H21" s="51"/>
      <c r="I21" s="8"/>
    </row>
    <row r="22" spans="1:9" x14ac:dyDescent="0.25">
      <c r="A22" s="8"/>
      <c r="B22" s="8"/>
      <c r="C22" s="8"/>
      <c r="D22" s="8"/>
      <c r="E22" s="8"/>
      <c r="F22" s="8"/>
      <c r="G22" s="8"/>
      <c r="H22" s="8"/>
      <c r="I22" s="8"/>
    </row>
  </sheetData>
  <mergeCells count="5">
    <mergeCell ref="A1:H1"/>
    <mergeCell ref="A4:A5"/>
    <mergeCell ref="A21:H21"/>
    <mergeCell ref="A20:H20"/>
    <mergeCell ref="B4:G4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H22"/>
  <sheetViews>
    <sheetView workbookViewId="0">
      <selection activeCell="A21" sqref="A21:G21"/>
    </sheetView>
  </sheetViews>
  <sheetFormatPr baseColWidth="10" defaultColWidth="11.42578125" defaultRowHeight="15" x14ac:dyDescent="0.25"/>
  <cols>
    <col min="1" max="1" width="21.5703125" style="1" customWidth="1"/>
    <col min="2" max="2" width="16.5703125" style="1" customWidth="1"/>
    <col min="3" max="7" width="15.28515625" style="1" customWidth="1"/>
    <col min="8" max="16384" width="11.42578125" style="1"/>
  </cols>
  <sheetData>
    <row r="1" spans="1:8" x14ac:dyDescent="0.25">
      <c r="A1" s="52"/>
      <c r="B1" s="52"/>
      <c r="C1" s="52"/>
      <c r="D1" s="52"/>
      <c r="E1" s="52"/>
      <c r="F1" s="52"/>
      <c r="G1" s="52"/>
      <c r="H1" s="8"/>
    </row>
    <row r="2" spans="1:8" x14ac:dyDescent="0.25">
      <c r="A2" s="8" t="s">
        <v>22</v>
      </c>
      <c r="B2" s="8"/>
      <c r="C2" s="8"/>
      <c r="D2" s="8"/>
      <c r="E2" s="8"/>
      <c r="F2" s="8"/>
      <c r="G2" s="8"/>
      <c r="H2" s="8"/>
    </row>
    <row r="3" spans="1:8" x14ac:dyDescent="0.25">
      <c r="A3" s="8"/>
      <c r="B3" s="8"/>
      <c r="C3" s="8"/>
      <c r="D3" s="3"/>
      <c r="E3" s="8"/>
      <c r="F3" s="8"/>
      <c r="G3" s="8"/>
      <c r="H3" s="8"/>
    </row>
    <row r="4" spans="1:8" x14ac:dyDescent="0.25">
      <c r="A4" s="53" t="s">
        <v>0</v>
      </c>
      <c r="B4" s="55" t="s">
        <v>24</v>
      </c>
      <c r="C4" s="55"/>
      <c r="D4" s="55"/>
      <c r="E4" s="55"/>
      <c r="F4" s="55"/>
      <c r="G4" s="55"/>
      <c r="H4" s="8"/>
    </row>
    <row r="5" spans="1:8" ht="11.25" customHeight="1" x14ac:dyDescent="0.25">
      <c r="A5" s="54"/>
      <c r="B5" s="11" t="s">
        <v>29</v>
      </c>
      <c r="C5" s="11" t="s">
        <v>2</v>
      </c>
      <c r="D5" s="11" t="s">
        <v>3</v>
      </c>
      <c r="E5" s="11" t="s">
        <v>4</v>
      </c>
      <c r="F5" s="11" t="s">
        <v>5</v>
      </c>
      <c r="G5" s="11" t="s">
        <v>6</v>
      </c>
      <c r="H5" s="8"/>
    </row>
    <row r="6" spans="1:8" x14ac:dyDescent="0.25">
      <c r="A6" s="12" t="s">
        <v>23</v>
      </c>
      <c r="B6" s="15">
        <f t="shared" ref="B6:G6" si="0">AVERAGE(B7:B18)</f>
        <v>395.39249999999998</v>
      </c>
      <c r="C6" s="16">
        <f t="shared" si="0"/>
        <v>299.6466666666667</v>
      </c>
      <c r="D6" s="16">
        <f t="shared" si="0"/>
        <v>12958.346666666665</v>
      </c>
      <c r="E6" s="16">
        <f t="shared" si="0"/>
        <v>704.13166666666666</v>
      </c>
      <c r="F6" s="16">
        <f t="shared" si="0"/>
        <v>4970.4741666666669</v>
      </c>
      <c r="G6" s="16">
        <f t="shared" si="0"/>
        <v>445.89750000000004</v>
      </c>
      <c r="H6" s="8"/>
    </row>
    <row r="7" spans="1:8" x14ac:dyDescent="0.25">
      <c r="A7" s="2" t="s">
        <v>7</v>
      </c>
      <c r="B7" s="31">
        <v>383.35</v>
      </c>
      <c r="C7" s="17">
        <v>298.67</v>
      </c>
      <c r="D7" s="17">
        <v>11966.56</v>
      </c>
      <c r="E7" s="17">
        <v>660.51</v>
      </c>
      <c r="F7" s="17">
        <v>5203.09</v>
      </c>
      <c r="G7" s="17">
        <v>377.31</v>
      </c>
      <c r="H7" s="8"/>
    </row>
    <row r="8" spans="1:8" x14ac:dyDescent="0.25">
      <c r="A8" s="2" t="s">
        <v>8</v>
      </c>
      <c r="B8" s="31">
        <v>382.29</v>
      </c>
      <c r="C8" s="17">
        <v>290.93</v>
      </c>
      <c r="D8" s="17">
        <v>13948.31</v>
      </c>
      <c r="E8" s="17">
        <v>667.35</v>
      </c>
      <c r="F8" s="17">
        <v>5137.8900000000003</v>
      </c>
      <c r="G8" s="17">
        <v>378.23</v>
      </c>
      <c r="H8" s="8"/>
    </row>
    <row r="9" spans="1:8" x14ac:dyDescent="0.25">
      <c r="A9" s="2" t="s">
        <v>9</v>
      </c>
      <c r="B9" s="31">
        <v>368.84</v>
      </c>
      <c r="C9" s="17">
        <v>290.27</v>
      </c>
      <c r="D9" s="17">
        <v>11533.75</v>
      </c>
      <c r="E9" s="17">
        <v>600.04</v>
      </c>
      <c r="F9" s="17">
        <v>4636.1400000000003</v>
      </c>
      <c r="G9" s="17">
        <v>374.24</v>
      </c>
      <c r="H9" s="8"/>
    </row>
    <row r="10" spans="1:8" x14ac:dyDescent="0.25">
      <c r="A10" s="2" t="s">
        <v>10</v>
      </c>
      <c r="B10" s="31">
        <v>373.69</v>
      </c>
      <c r="C10" s="17">
        <v>292.89999999999998</v>
      </c>
      <c r="D10" s="17">
        <v>11837.44</v>
      </c>
      <c r="E10" s="17">
        <v>621.89</v>
      </c>
      <c r="F10" s="17">
        <v>4577.26</v>
      </c>
      <c r="G10" s="17">
        <v>382.09</v>
      </c>
      <c r="H10" s="8"/>
    </row>
    <row r="11" spans="1:8" x14ac:dyDescent="0.25">
      <c r="A11" s="2" t="s">
        <v>11</v>
      </c>
      <c r="B11" s="31">
        <v>378.88</v>
      </c>
      <c r="C11" s="17">
        <v>291.77</v>
      </c>
      <c r="D11" s="17">
        <v>11986.71</v>
      </c>
      <c r="E11" s="17">
        <v>657.8</v>
      </c>
      <c r="F11" s="17">
        <v>4575.91</v>
      </c>
      <c r="G11" s="17">
        <v>421.47</v>
      </c>
      <c r="H11" s="8"/>
    </row>
    <row r="12" spans="1:8" x14ac:dyDescent="0.25">
      <c r="A12" s="2" t="s">
        <v>12</v>
      </c>
      <c r="B12" s="31">
        <v>405.63</v>
      </c>
      <c r="C12" s="17">
        <v>302.63</v>
      </c>
      <c r="D12" s="17">
        <v>13379.23</v>
      </c>
      <c r="E12" s="17">
        <v>739.44</v>
      </c>
      <c r="F12" s="17">
        <v>5109.42</v>
      </c>
      <c r="G12" s="17">
        <v>482.98</v>
      </c>
      <c r="H12" s="8"/>
    </row>
    <row r="13" spans="1:8" x14ac:dyDescent="0.25">
      <c r="A13" s="2" t="s">
        <v>13</v>
      </c>
      <c r="B13" s="31">
        <v>404.64</v>
      </c>
      <c r="C13" s="17">
        <v>305.56</v>
      </c>
      <c r="D13" s="17">
        <v>13467.87</v>
      </c>
      <c r="E13" s="17">
        <v>745.14</v>
      </c>
      <c r="F13" s="17">
        <v>5106.93</v>
      </c>
      <c r="G13" s="17">
        <v>444.42</v>
      </c>
      <c r="H13" s="8"/>
    </row>
    <row r="14" spans="1:8" x14ac:dyDescent="0.25">
      <c r="A14" s="2" t="s">
        <v>14</v>
      </c>
      <c r="B14" s="31">
        <v>405.32</v>
      </c>
      <c r="C14" s="17">
        <v>306.08</v>
      </c>
      <c r="D14" s="17">
        <v>13446.12</v>
      </c>
      <c r="E14" s="17">
        <v>745.81</v>
      </c>
      <c r="F14" s="17">
        <v>5122.8100000000004</v>
      </c>
      <c r="G14" s="17">
        <v>447.26</v>
      </c>
      <c r="H14" s="8"/>
    </row>
    <row r="15" spans="1:8" x14ac:dyDescent="0.25">
      <c r="A15" s="2" t="s">
        <v>15</v>
      </c>
      <c r="B15" s="31">
        <v>409.34</v>
      </c>
      <c r="C15" s="17">
        <v>305.95999999999998</v>
      </c>
      <c r="D15" s="17">
        <v>13449.21</v>
      </c>
      <c r="E15" s="17">
        <v>748.56</v>
      </c>
      <c r="F15" s="17">
        <v>5119.1899999999996</v>
      </c>
      <c r="G15" s="17">
        <v>485.76</v>
      </c>
      <c r="H15" s="8"/>
    </row>
    <row r="16" spans="1:8" x14ac:dyDescent="0.25">
      <c r="A16" s="2" t="s">
        <v>16</v>
      </c>
      <c r="B16" s="31">
        <v>415.24</v>
      </c>
      <c r="C16" s="17">
        <v>306.05</v>
      </c>
      <c r="D16" s="17">
        <v>13596.46</v>
      </c>
      <c r="E16" s="17">
        <v>752.69</v>
      </c>
      <c r="F16" s="17">
        <v>5109.68</v>
      </c>
      <c r="G16" s="17">
        <v>535.29999999999995</v>
      </c>
      <c r="H16" s="8"/>
    </row>
    <row r="17" spans="1:8" x14ac:dyDescent="0.25">
      <c r="A17" s="2" t="s">
        <v>17</v>
      </c>
      <c r="B17" s="31">
        <v>435.91</v>
      </c>
      <c r="C17" s="17">
        <v>323.36</v>
      </c>
      <c r="D17" s="17">
        <v>14151.85</v>
      </c>
      <c r="E17" s="17">
        <v>814.13</v>
      </c>
      <c r="F17" s="17">
        <v>5139.53</v>
      </c>
      <c r="G17" s="17">
        <v>544.82000000000005</v>
      </c>
      <c r="H17" s="8"/>
    </row>
    <row r="18" spans="1:8" x14ac:dyDescent="0.25">
      <c r="A18" s="7" t="s">
        <v>18</v>
      </c>
      <c r="B18" s="32">
        <v>381.58</v>
      </c>
      <c r="C18" s="24">
        <v>281.58</v>
      </c>
      <c r="D18" s="24">
        <v>12736.65</v>
      </c>
      <c r="E18" s="24">
        <v>696.22</v>
      </c>
      <c r="F18" s="24">
        <v>4807.84</v>
      </c>
      <c r="G18" s="24">
        <v>476.89</v>
      </c>
      <c r="H18" s="8"/>
    </row>
    <row r="19" spans="1:8" ht="10.5" customHeight="1" x14ac:dyDescent="0.25">
      <c r="A19" s="14" t="s">
        <v>31</v>
      </c>
      <c r="B19" s="4"/>
      <c r="C19" s="5"/>
      <c r="D19" s="13"/>
      <c r="E19" s="5"/>
      <c r="F19" s="13"/>
      <c r="G19" s="3"/>
      <c r="H19" s="8"/>
    </row>
    <row r="20" spans="1:8" ht="10.5" customHeight="1" x14ac:dyDescent="0.25">
      <c r="A20" s="51" t="s">
        <v>30</v>
      </c>
      <c r="B20" s="51"/>
      <c r="C20" s="51"/>
      <c r="D20" s="51"/>
      <c r="E20" s="51"/>
      <c r="F20" s="51"/>
      <c r="G20" s="51"/>
      <c r="H20" s="8"/>
    </row>
    <row r="21" spans="1:8" ht="10.5" customHeight="1" x14ac:dyDescent="0.25">
      <c r="A21" s="51" t="s">
        <v>25</v>
      </c>
      <c r="B21" s="51"/>
      <c r="C21" s="51"/>
      <c r="D21" s="51"/>
      <c r="E21" s="51"/>
      <c r="F21" s="51"/>
      <c r="G21" s="51"/>
      <c r="H21" s="8"/>
    </row>
    <row r="22" spans="1:8" x14ac:dyDescent="0.25">
      <c r="A22" s="8"/>
      <c r="B22" s="8"/>
      <c r="C22" s="8"/>
      <c r="D22" s="8"/>
      <c r="E22" s="8"/>
      <c r="F22" s="8"/>
      <c r="G22" s="8"/>
      <c r="H22" s="8"/>
    </row>
  </sheetData>
  <mergeCells count="5">
    <mergeCell ref="A1:G1"/>
    <mergeCell ref="A4:A5"/>
    <mergeCell ref="B4:G4"/>
    <mergeCell ref="A21:G21"/>
    <mergeCell ref="A20:G20"/>
  </mergeCells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EBDAF1-4C91-459A-958E-ECF3167CA619}">
  <dimension ref="A1:H24"/>
  <sheetViews>
    <sheetView workbookViewId="0">
      <selection sqref="A1:XFD1048576"/>
    </sheetView>
  </sheetViews>
  <sheetFormatPr baseColWidth="10" defaultColWidth="11.42578125" defaultRowHeight="15" x14ac:dyDescent="0.25"/>
  <cols>
    <col min="1" max="1" width="21.5703125" style="1" customWidth="1"/>
    <col min="2" max="7" width="15.28515625" style="1" customWidth="1"/>
    <col min="8" max="16384" width="11.42578125" style="1"/>
  </cols>
  <sheetData>
    <row r="1" spans="1:8" x14ac:dyDescent="0.25">
      <c r="A1" s="52"/>
      <c r="B1" s="52"/>
      <c r="C1" s="52"/>
      <c r="D1" s="52"/>
      <c r="E1" s="52"/>
      <c r="F1" s="52"/>
      <c r="G1" s="52"/>
      <c r="H1" s="8"/>
    </row>
    <row r="2" spans="1:8" x14ac:dyDescent="0.25">
      <c r="A2" s="8" t="s">
        <v>32</v>
      </c>
      <c r="B2" s="8"/>
      <c r="C2" s="8"/>
      <c r="D2" s="8"/>
      <c r="E2" s="8"/>
      <c r="F2" s="8"/>
      <c r="G2" s="8"/>
      <c r="H2" s="8"/>
    </row>
    <row r="3" spans="1:8" x14ac:dyDescent="0.25">
      <c r="A3" s="8"/>
      <c r="B3" s="8"/>
      <c r="C3" s="8"/>
      <c r="D3" s="3"/>
      <c r="E3" s="8"/>
      <c r="F3" s="8"/>
      <c r="G3" s="8"/>
      <c r="H3" s="8"/>
    </row>
    <row r="4" spans="1:8" x14ac:dyDescent="0.25">
      <c r="A4" s="53" t="s">
        <v>0</v>
      </c>
      <c r="B4" s="55" t="s">
        <v>24</v>
      </c>
      <c r="C4" s="55"/>
      <c r="D4" s="55"/>
      <c r="E4" s="55"/>
      <c r="F4" s="55"/>
      <c r="G4" s="55"/>
      <c r="H4" s="8"/>
    </row>
    <row r="5" spans="1:8" ht="11.25" customHeight="1" x14ac:dyDescent="0.25">
      <c r="A5" s="54"/>
      <c r="B5" s="11" t="s">
        <v>27</v>
      </c>
      <c r="C5" s="11" t="s">
        <v>2</v>
      </c>
      <c r="D5" s="11" t="s">
        <v>3</v>
      </c>
      <c r="E5" s="11" t="s">
        <v>4</v>
      </c>
      <c r="F5" s="11" t="s">
        <v>5</v>
      </c>
      <c r="G5" s="11" t="s">
        <v>6</v>
      </c>
      <c r="H5" s="8"/>
    </row>
    <row r="6" spans="1:8" x14ac:dyDescent="0.25">
      <c r="A6" s="12" t="s">
        <v>23</v>
      </c>
      <c r="B6" s="15">
        <f>AVERAGE(B7:B18)</f>
        <v>423.63749999999999</v>
      </c>
      <c r="C6" s="16">
        <f t="shared" ref="C6:G6" si="0">AVERAGE(C7:C18)</f>
        <v>311.56333333333328</v>
      </c>
      <c r="D6" s="16">
        <f t="shared" si="0"/>
        <v>13757.148333333333</v>
      </c>
      <c r="E6" s="16">
        <f t="shared" si="0"/>
        <v>791.15500000000009</v>
      </c>
      <c r="F6" s="16">
        <f t="shared" si="0"/>
        <v>5334.4825000000001</v>
      </c>
      <c r="G6" s="16">
        <f t="shared" si="0"/>
        <v>539.65166666666676</v>
      </c>
      <c r="H6" s="8"/>
    </row>
    <row r="7" spans="1:8" x14ac:dyDescent="0.25">
      <c r="A7" s="2" t="s">
        <v>7</v>
      </c>
      <c r="B7" s="31">
        <v>420.68</v>
      </c>
      <c r="C7" s="17">
        <v>309.3</v>
      </c>
      <c r="D7" s="17">
        <v>13705.38</v>
      </c>
      <c r="E7" s="17">
        <v>778.07</v>
      </c>
      <c r="F7" s="17">
        <v>5186.3100000000004</v>
      </c>
      <c r="G7" s="17">
        <v>541.16</v>
      </c>
      <c r="H7" s="8"/>
    </row>
    <row r="8" spans="1:8" x14ac:dyDescent="0.25">
      <c r="A8" s="2" t="s">
        <v>8</v>
      </c>
      <c r="B8" s="31">
        <v>421.59</v>
      </c>
      <c r="C8" s="17">
        <v>310.27</v>
      </c>
      <c r="D8" s="17">
        <v>13675.07</v>
      </c>
      <c r="E8" s="17">
        <v>788.31</v>
      </c>
      <c r="F8" s="17">
        <v>5184.41</v>
      </c>
      <c r="G8" s="17">
        <v>538.20000000000005</v>
      </c>
      <c r="H8" s="8"/>
    </row>
    <row r="9" spans="1:8" x14ac:dyDescent="0.25">
      <c r="A9" s="2" t="s">
        <v>9</v>
      </c>
      <c r="B9" s="31">
        <v>421.29</v>
      </c>
      <c r="C9" s="17">
        <v>309.57</v>
      </c>
      <c r="D9" s="17">
        <v>13844.78</v>
      </c>
      <c r="E9" s="17">
        <v>789.68</v>
      </c>
      <c r="F9" s="17">
        <v>5180.43</v>
      </c>
      <c r="G9" s="17">
        <v>537.16999999999996</v>
      </c>
      <c r="H9" s="8"/>
    </row>
    <row r="10" spans="1:8" x14ac:dyDescent="0.25">
      <c r="A10" s="2" t="s">
        <v>10</v>
      </c>
      <c r="B10" s="31">
        <v>422.22</v>
      </c>
      <c r="C10" s="17">
        <v>310.31</v>
      </c>
      <c r="D10" s="17">
        <v>13749.01</v>
      </c>
      <c r="E10" s="17">
        <v>788.87</v>
      </c>
      <c r="F10" s="17">
        <v>5350.2</v>
      </c>
      <c r="G10" s="17">
        <v>536.96</v>
      </c>
      <c r="H10" s="8"/>
    </row>
    <row r="11" spans="1:8" x14ac:dyDescent="0.25">
      <c r="A11" s="2" t="s">
        <v>11</v>
      </c>
      <c r="B11" s="31">
        <v>422.06</v>
      </c>
      <c r="C11" s="17">
        <v>310.06</v>
      </c>
      <c r="D11" s="17">
        <v>13761.11</v>
      </c>
      <c r="E11" s="17">
        <v>787.76</v>
      </c>
      <c r="F11" s="17">
        <v>5374.15</v>
      </c>
      <c r="G11" s="17">
        <v>537.16999999999996</v>
      </c>
      <c r="H11" s="8"/>
    </row>
    <row r="12" spans="1:8" x14ac:dyDescent="0.25">
      <c r="A12" s="2" t="s">
        <v>12</v>
      </c>
      <c r="B12" s="31">
        <v>421.75</v>
      </c>
      <c r="C12" s="17">
        <v>310.04000000000002</v>
      </c>
      <c r="D12" s="17">
        <v>13805.76</v>
      </c>
      <c r="E12" s="17">
        <v>786.96</v>
      </c>
      <c r="F12" s="17">
        <v>5285.2</v>
      </c>
      <c r="G12" s="17">
        <v>537.54</v>
      </c>
      <c r="H12" s="8"/>
    </row>
    <row r="13" spans="1:8" x14ac:dyDescent="0.25">
      <c r="A13" s="2" t="s">
        <v>13</v>
      </c>
      <c r="B13" s="31">
        <v>421.81</v>
      </c>
      <c r="C13" s="17">
        <v>310.22000000000003</v>
      </c>
      <c r="D13" s="17">
        <v>13651.6</v>
      </c>
      <c r="E13" s="17">
        <v>786.83</v>
      </c>
      <c r="F13" s="17">
        <v>5330.62</v>
      </c>
      <c r="G13" s="17">
        <v>538.19000000000005</v>
      </c>
      <c r="H13" s="8"/>
    </row>
    <row r="14" spans="1:8" x14ac:dyDescent="0.25">
      <c r="A14" s="2" t="s">
        <v>14</v>
      </c>
      <c r="B14" s="31">
        <v>441.14</v>
      </c>
      <c r="C14" s="17">
        <v>325.18</v>
      </c>
      <c r="D14" s="17">
        <v>14189.43</v>
      </c>
      <c r="E14" s="17">
        <v>809.98</v>
      </c>
      <c r="F14" s="17">
        <v>5850.08</v>
      </c>
      <c r="G14" s="17">
        <v>556.01</v>
      </c>
      <c r="H14" s="8"/>
    </row>
    <row r="15" spans="1:8" x14ac:dyDescent="0.25">
      <c r="A15" s="2" t="s">
        <v>15</v>
      </c>
      <c r="B15" s="31">
        <v>421.04</v>
      </c>
      <c r="C15" s="17">
        <v>309.14999999999998</v>
      </c>
      <c r="D15" s="17">
        <v>13664.13</v>
      </c>
      <c r="E15" s="17">
        <v>791.27</v>
      </c>
      <c r="F15" s="17">
        <v>5306.35</v>
      </c>
      <c r="G15" s="17">
        <v>538.97</v>
      </c>
      <c r="H15" s="8"/>
    </row>
    <row r="16" spans="1:8" x14ac:dyDescent="0.25">
      <c r="A16" s="2" t="s">
        <v>16</v>
      </c>
      <c r="B16" s="31">
        <v>422.95</v>
      </c>
      <c r="C16" s="17">
        <v>311.02</v>
      </c>
      <c r="D16" s="17">
        <v>13677.22</v>
      </c>
      <c r="E16" s="17">
        <v>794.93</v>
      </c>
      <c r="F16" s="17">
        <v>5321.71</v>
      </c>
      <c r="G16" s="17">
        <v>538.77</v>
      </c>
      <c r="H16" s="8"/>
    </row>
    <row r="17" spans="1:8" x14ac:dyDescent="0.25">
      <c r="A17" s="2" t="s">
        <v>17</v>
      </c>
      <c r="B17" s="31">
        <v>423.65</v>
      </c>
      <c r="C17" s="17">
        <v>311.94</v>
      </c>
      <c r="D17" s="17">
        <v>13679.02</v>
      </c>
      <c r="E17" s="17">
        <v>795.52</v>
      </c>
      <c r="F17" s="17">
        <v>5320.05</v>
      </c>
      <c r="G17" s="17">
        <v>537.98</v>
      </c>
      <c r="H17" s="8"/>
    </row>
    <row r="18" spans="1:8" x14ac:dyDescent="0.25">
      <c r="A18" s="7" t="s">
        <v>18</v>
      </c>
      <c r="B18" s="32">
        <v>423.47</v>
      </c>
      <c r="C18" s="24">
        <v>311.7</v>
      </c>
      <c r="D18" s="24">
        <v>13683.27</v>
      </c>
      <c r="E18" s="24">
        <v>795.68</v>
      </c>
      <c r="F18" s="24">
        <v>5324.28</v>
      </c>
      <c r="G18" s="24">
        <v>537.70000000000005</v>
      </c>
      <c r="H18" s="8"/>
    </row>
    <row r="19" spans="1:8" ht="10.5" customHeight="1" x14ac:dyDescent="0.25">
      <c r="A19" s="14" t="s">
        <v>31</v>
      </c>
      <c r="B19" s="46"/>
      <c r="C19" s="47"/>
      <c r="D19" s="48"/>
      <c r="E19" s="47"/>
      <c r="F19" s="48"/>
      <c r="G19" s="49"/>
      <c r="H19" s="8"/>
    </row>
    <row r="20" spans="1:8" ht="10.5" customHeight="1" x14ac:dyDescent="0.25">
      <c r="A20" s="51" t="s">
        <v>26</v>
      </c>
      <c r="B20" s="51"/>
      <c r="C20" s="51"/>
      <c r="D20" s="51"/>
      <c r="E20" s="51"/>
      <c r="F20" s="51"/>
      <c r="G20" s="51"/>
      <c r="H20" s="8"/>
    </row>
    <row r="21" spans="1:8" ht="10.5" customHeight="1" x14ac:dyDescent="0.25">
      <c r="A21" s="51" t="s">
        <v>25</v>
      </c>
      <c r="B21" s="51"/>
      <c r="C21" s="51"/>
      <c r="D21" s="51"/>
      <c r="E21" s="51"/>
      <c r="F21" s="51"/>
      <c r="G21" s="51"/>
      <c r="H21" s="8"/>
    </row>
    <row r="22" spans="1:8" x14ac:dyDescent="0.25">
      <c r="A22" s="8"/>
      <c r="B22" s="8"/>
      <c r="C22" s="8"/>
      <c r="D22" s="8"/>
      <c r="E22" s="8"/>
      <c r="F22" s="8"/>
      <c r="G22" s="8"/>
      <c r="H22" s="8"/>
    </row>
    <row r="24" spans="1:8" x14ac:dyDescent="0.25">
      <c r="B24" s="50"/>
      <c r="C24" s="50"/>
      <c r="D24" s="50"/>
      <c r="E24" s="50"/>
      <c r="F24" s="50"/>
      <c r="G24" s="50"/>
    </row>
  </sheetData>
  <mergeCells count="5">
    <mergeCell ref="A1:G1"/>
    <mergeCell ref="A4:A5"/>
    <mergeCell ref="B4:G4"/>
    <mergeCell ref="A20:G20"/>
    <mergeCell ref="A21:G21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467725-AC06-498F-9D77-97849A1939B0}">
  <dimension ref="A1:H24"/>
  <sheetViews>
    <sheetView tabSelected="1" workbookViewId="0">
      <selection activeCell="G24" sqref="G24"/>
    </sheetView>
  </sheetViews>
  <sheetFormatPr baseColWidth="10" defaultColWidth="11.42578125" defaultRowHeight="15" x14ac:dyDescent="0.25"/>
  <cols>
    <col min="1" max="1" width="21.5703125" style="1" customWidth="1"/>
    <col min="2" max="7" width="15.28515625" style="1" customWidth="1"/>
    <col min="8" max="16384" width="11.42578125" style="1"/>
  </cols>
  <sheetData>
    <row r="1" spans="1:8" x14ac:dyDescent="0.25">
      <c r="A1" s="52"/>
      <c r="B1" s="52"/>
      <c r="C1" s="52"/>
      <c r="D1" s="52"/>
      <c r="E1" s="52"/>
      <c r="F1" s="52"/>
      <c r="G1" s="52"/>
      <c r="H1" s="8"/>
    </row>
    <row r="2" spans="1:8" x14ac:dyDescent="0.25">
      <c r="A2" s="8" t="s">
        <v>33</v>
      </c>
      <c r="B2" s="8"/>
      <c r="C2" s="8"/>
      <c r="D2" s="8"/>
      <c r="E2" s="8"/>
      <c r="F2" s="8"/>
      <c r="G2" s="8"/>
      <c r="H2" s="8"/>
    </row>
    <row r="3" spans="1:8" x14ac:dyDescent="0.25">
      <c r="A3" s="8"/>
      <c r="B3" s="8"/>
      <c r="C3" s="8"/>
      <c r="D3" s="3"/>
      <c r="E3" s="8"/>
      <c r="F3" s="8"/>
      <c r="G3" s="8"/>
      <c r="H3" s="8"/>
    </row>
    <row r="4" spans="1:8" x14ac:dyDescent="0.25">
      <c r="A4" s="53" t="s">
        <v>0</v>
      </c>
      <c r="B4" s="55" t="s">
        <v>24</v>
      </c>
      <c r="C4" s="55"/>
      <c r="D4" s="55"/>
      <c r="E4" s="55"/>
      <c r="F4" s="55"/>
      <c r="G4" s="55"/>
      <c r="H4" s="8"/>
    </row>
    <row r="5" spans="1:8" ht="11.25" customHeight="1" x14ac:dyDescent="0.25">
      <c r="A5" s="54"/>
      <c r="B5" s="11" t="s">
        <v>27</v>
      </c>
      <c r="C5" s="11" t="s">
        <v>2</v>
      </c>
      <c r="D5" s="11" t="s">
        <v>3</v>
      </c>
      <c r="E5" s="11" t="s">
        <v>4</v>
      </c>
      <c r="F5" s="11" t="s">
        <v>5</v>
      </c>
      <c r="G5" s="11" t="s">
        <v>6</v>
      </c>
      <c r="H5" s="8"/>
    </row>
    <row r="6" spans="1:8" x14ac:dyDescent="0.25">
      <c r="A6" s="12" t="s">
        <v>23</v>
      </c>
      <c r="B6" s="15">
        <f>AVERAGE(B7:B18)</f>
        <v>746.13083333333327</v>
      </c>
      <c r="C6" s="16">
        <f>AVERAGE(C7:C18)</f>
        <v>565.88916666666671</v>
      </c>
      <c r="D6" s="16">
        <f t="shared" ref="C6:G6" si="0">AVERAGE(D7:D18)</f>
        <v>15973.265833333333</v>
      </c>
      <c r="E6" s="16">
        <f t="shared" si="0"/>
        <v>1289.4741666666666</v>
      </c>
      <c r="F6" s="16">
        <f t="shared" si="0"/>
        <v>6206.869999999999</v>
      </c>
      <c r="G6" s="16">
        <f t="shared" si="0"/>
        <v>1178.2108333333333</v>
      </c>
      <c r="H6" s="8"/>
    </row>
    <row r="7" spans="1:8" x14ac:dyDescent="0.25">
      <c r="A7" s="2" t="s">
        <v>7</v>
      </c>
      <c r="B7" s="31">
        <v>710.97</v>
      </c>
      <c r="C7" s="17">
        <v>539.54999999999995</v>
      </c>
      <c r="D7" s="17">
        <v>16112.21</v>
      </c>
      <c r="E7" s="17">
        <v>1232.83</v>
      </c>
      <c r="F7" s="17">
        <v>5586.25</v>
      </c>
      <c r="G7" s="17">
        <v>1098.9000000000001</v>
      </c>
      <c r="H7" s="8"/>
    </row>
    <row r="8" spans="1:8" x14ac:dyDescent="0.25">
      <c r="A8" s="2" t="s">
        <v>8</v>
      </c>
      <c r="B8" s="31">
        <v>711.74</v>
      </c>
      <c r="C8" s="17">
        <v>541.84</v>
      </c>
      <c r="D8" s="17">
        <v>15590.81</v>
      </c>
      <c r="E8" s="17">
        <v>1231.71</v>
      </c>
      <c r="F8" s="17">
        <v>5430.82</v>
      </c>
      <c r="G8" s="17">
        <v>1112.6500000000001</v>
      </c>
      <c r="H8" s="8"/>
    </row>
    <row r="9" spans="1:8" x14ac:dyDescent="0.25">
      <c r="A9" s="2" t="s">
        <v>9</v>
      </c>
      <c r="B9" s="31">
        <v>724.31</v>
      </c>
      <c r="C9" s="17">
        <v>550.99</v>
      </c>
      <c r="D9" s="17">
        <v>15615.8</v>
      </c>
      <c r="E9" s="17">
        <v>1256.3</v>
      </c>
      <c r="F9" s="17">
        <v>5754.32</v>
      </c>
      <c r="G9" s="17">
        <v>1126.78</v>
      </c>
      <c r="H9" s="8"/>
    </row>
    <row r="10" spans="1:8" x14ac:dyDescent="0.25">
      <c r="A10" s="2" t="s">
        <v>10</v>
      </c>
      <c r="B10" s="31">
        <v>723.76</v>
      </c>
      <c r="C10" s="17">
        <v>547.71</v>
      </c>
      <c r="D10" s="17">
        <v>15858.44</v>
      </c>
      <c r="E10" s="17">
        <v>1261.54</v>
      </c>
      <c r="F10" s="17">
        <v>5931.95</v>
      </c>
      <c r="G10" s="17">
        <v>1138.3399999999999</v>
      </c>
      <c r="H10" s="8"/>
    </row>
    <row r="11" spans="1:8" x14ac:dyDescent="0.25">
      <c r="A11" s="2" t="s">
        <v>11</v>
      </c>
      <c r="B11" s="31">
        <v>730.14</v>
      </c>
      <c r="C11" s="17">
        <v>554.66999999999996</v>
      </c>
      <c r="D11" s="17">
        <v>15685.54</v>
      </c>
      <c r="E11" s="17">
        <v>1268.74</v>
      </c>
      <c r="F11" s="17">
        <v>5768.4</v>
      </c>
      <c r="G11" s="17">
        <v>1153.71</v>
      </c>
      <c r="H11" s="8"/>
    </row>
    <row r="12" spans="1:8" x14ac:dyDescent="0.25">
      <c r="A12" s="2" t="s">
        <v>12</v>
      </c>
      <c r="B12" s="31">
        <v>733.02</v>
      </c>
      <c r="C12" s="17">
        <v>554.64</v>
      </c>
      <c r="D12" s="17">
        <v>15746.3</v>
      </c>
      <c r="E12" s="17">
        <v>1279.43</v>
      </c>
      <c r="F12" s="17">
        <v>5785.83</v>
      </c>
      <c r="G12" s="17">
        <v>1171.67</v>
      </c>
      <c r="H12" s="8"/>
    </row>
    <row r="13" spans="1:8" x14ac:dyDescent="0.25">
      <c r="A13" s="2" t="s">
        <v>13</v>
      </c>
      <c r="B13" s="31">
        <v>745.97</v>
      </c>
      <c r="C13" s="17">
        <v>567.39</v>
      </c>
      <c r="D13" s="17">
        <v>16038.78</v>
      </c>
      <c r="E13" s="17">
        <v>1289.29</v>
      </c>
      <c r="F13" s="17">
        <v>5752.1</v>
      </c>
      <c r="G13" s="17">
        <v>1183.9100000000001</v>
      </c>
      <c r="H13" s="8"/>
    </row>
    <row r="14" spans="1:8" x14ac:dyDescent="0.25">
      <c r="A14" s="2" t="s">
        <v>14</v>
      </c>
      <c r="B14" s="31">
        <v>757.3</v>
      </c>
      <c r="C14" s="17">
        <v>576.6</v>
      </c>
      <c r="D14" s="17">
        <v>16224.94</v>
      </c>
      <c r="E14" s="17">
        <v>1319.99</v>
      </c>
      <c r="F14" s="17">
        <v>5749.02</v>
      </c>
      <c r="G14" s="17">
        <v>1197.3800000000001</v>
      </c>
      <c r="H14" s="8"/>
    </row>
    <row r="15" spans="1:8" x14ac:dyDescent="0.25">
      <c r="A15" s="2" t="s">
        <v>15</v>
      </c>
      <c r="B15" s="31">
        <v>765.19</v>
      </c>
      <c r="C15" s="17">
        <v>577.51</v>
      </c>
      <c r="D15" s="17">
        <v>15986.56</v>
      </c>
      <c r="E15" s="17">
        <v>1318.58</v>
      </c>
      <c r="F15" s="17">
        <v>7050.74</v>
      </c>
      <c r="G15" s="17">
        <v>1216.21</v>
      </c>
      <c r="H15" s="8"/>
    </row>
    <row r="16" spans="1:8" x14ac:dyDescent="0.25">
      <c r="A16" s="2" t="s">
        <v>16</v>
      </c>
      <c r="B16" s="31">
        <v>781.35</v>
      </c>
      <c r="C16" s="17">
        <v>591.26</v>
      </c>
      <c r="D16" s="17">
        <v>16049.81</v>
      </c>
      <c r="E16" s="17">
        <v>1328.36</v>
      </c>
      <c r="F16" s="17">
        <v>7694.31</v>
      </c>
      <c r="G16" s="17">
        <v>1228.1099999999999</v>
      </c>
      <c r="H16" s="8"/>
    </row>
    <row r="17" spans="1:8" x14ac:dyDescent="0.25">
      <c r="A17" s="2" t="s">
        <v>17</v>
      </c>
      <c r="B17" s="31">
        <v>784.2</v>
      </c>
      <c r="C17" s="17">
        <v>594.11</v>
      </c>
      <c r="D17" s="17">
        <v>16591.189999999999</v>
      </c>
      <c r="E17" s="17">
        <v>1331.87</v>
      </c>
      <c r="F17" s="17">
        <v>7234.3</v>
      </c>
      <c r="G17" s="17">
        <v>1240.76</v>
      </c>
      <c r="H17" s="8"/>
    </row>
    <row r="18" spans="1:8" x14ac:dyDescent="0.25">
      <c r="A18" s="7" t="s">
        <v>18</v>
      </c>
      <c r="B18" s="32">
        <v>785.62</v>
      </c>
      <c r="C18" s="24">
        <v>594.4</v>
      </c>
      <c r="D18" s="24">
        <v>16178.81</v>
      </c>
      <c r="E18" s="24">
        <v>1355.05</v>
      </c>
      <c r="F18" s="24">
        <v>6744.4</v>
      </c>
      <c r="G18" s="24">
        <v>1270.1099999999999</v>
      </c>
      <c r="H18" s="8"/>
    </row>
    <row r="19" spans="1:8" ht="10.5" customHeight="1" x14ac:dyDescent="0.25">
      <c r="A19" s="45" t="s">
        <v>31</v>
      </c>
      <c r="B19" s="46"/>
      <c r="C19" s="47"/>
      <c r="D19" s="48"/>
      <c r="E19" s="47"/>
      <c r="F19" s="48"/>
      <c r="G19" s="49"/>
      <c r="H19" s="8"/>
    </row>
    <row r="20" spans="1:8" ht="10.5" customHeight="1" x14ac:dyDescent="0.25">
      <c r="A20" s="51" t="s">
        <v>26</v>
      </c>
      <c r="B20" s="51"/>
      <c r="C20" s="51"/>
      <c r="D20" s="51"/>
      <c r="E20" s="51"/>
      <c r="F20" s="51"/>
      <c r="G20" s="51"/>
      <c r="H20" s="8"/>
    </row>
    <row r="21" spans="1:8" ht="10.5" customHeight="1" x14ac:dyDescent="0.25">
      <c r="A21" s="51" t="s">
        <v>25</v>
      </c>
      <c r="B21" s="51"/>
      <c r="C21" s="51"/>
      <c r="D21" s="51"/>
      <c r="E21" s="51"/>
      <c r="F21" s="51"/>
      <c r="G21" s="51"/>
      <c r="H21" s="8"/>
    </row>
    <row r="22" spans="1:8" x14ac:dyDescent="0.25">
      <c r="A22" s="8"/>
      <c r="B22" s="8"/>
      <c r="C22" s="8"/>
      <c r="D22" s="8"/>
      <c r="E22" s="8"/>
      <c r="F22" s="8"/>
      <c r="G22" s="8"/>
      <c r="H22" s="8"/>
    </row>
    <row r="24" spans="1:8" x14ac:dyDescent="0.25">
      <c r="B24" s="50"/>
      <c r="C24" s="50"/>
      <c r="D24" s="50"/>
      <c r="E24" s="50"/>
      <c r="F24" s="50"/>
      <c r="G24" s="50"/>
    </row>
  </sheetData>
  <mergeCells count="5">
    <mergeCell ref="A1:G1"/>
    <mergeCell ref="A4:A5"/>
    <mergeCell ref="B4:G4"/>
    <mergeCell ref="A20:G20"/>
    <mergeCell ref="A21:G21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6</vt:i4>
      </vt:variant>
    </vt:vector>
  </HeadingPairs>
  <TitlesOfParts>
    <vt:vector size="6" baseType="lpstr">
      <vt:lpstr>2019</vt:lpstr>
      <vt:lpstr>2020</vt:lpstr>
      <vt:lpstr>2021</vt:lpstr>
      <vt:lpstr>2022</vt:lpstr>
      <vt:lpstr>2023</vt:lpstr>
      <vt:lpstr>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Theodore Alexander Quant Matos</dc:creator>
  <cp:lastModifiedBy>Theodore Alexander Quant Matos</cp:lastModifiedBy>
  <dcterms:created xsi:type="dcterms:W3CDTF">2019-08-14T15:13:26Z</dcterms:created>
  <dcterms:modified xsi:type="dcterms:W3CDTF">2025-03-26T19:17:04Z</dcterms:modified>
</cp:coreProperties>
</file>