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andy.portorreal\Desktop\Educación 2022\Series 2022\178b Recursos para la educación\Tabulados\"/>
    </mc:Choice>
  </mc:AlternateContent>
  <bookViews>
    <workbookView xWindow="0" yWindow="0" windowWidth="28800" windowHeight="11880"/>
  </bookViews>
  <sheets>
    <sheet name="Cuadro 5.10-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aaa99">'[1]344.13'!#REF!</definedName>
    <definedName name="____dga11">#REF!</definedName>
    <definedName name="____dga12">#REF!</definedName>
    <definedName name="____r">'[1]333.02'!#REF!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dga11">#REF!</definedName>
    <definedName name="__dga12">#REF!</definedName>
    <definedName name="__f">#REF!</definedName>
    <definedName name="__fc">'[2]1.03'!$H$12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'[3]344.13'!#REF!</definedName>
    <definedName name="_aaa99">'[3]344.13'!#REF!</definedName>
    <definedName name="_dga11">#REF!</definedName>
    <definedName name="_dga12">#REF!</definedName>
    <definedName name="_f">#REF!</definedName>
    <definedName name="_fc">'[2]1.03'!$H$12</definedName>
    <definedName name="_r">'[3]333.02'!#REF!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>#REF!</definedName>
    <definedName name="_uh2">#REF!</definedName>
    <definedName name="_uh3">#REF!</definedName>
    <definedName name="aaaa">#REF!</definedName>
    <definedName name="AC">'[4]6.03'!$L$20</definedName>
    <definedName name="_xlnm.Print_Area" localSheetId="0">'Cuadro 5.10-1'!#REF!</definedName>
    <definedName name="asd">#REF!</definedName>
    <definedName name="asdf">#REF!</definedName>
    <definedName name="asdfac">#REF!</definedName>
    <definedName name="asew">#REF!</definedName>
    <definedName name="_xlnm.Database" localSheetId="0">#REF!</definedName>
    <definedName name="_xlnm.Database">#REF!</definedName>
    <definedName name="bbb">#REF!</definedName>
    <definedName name="BVB">#REF!</definedName>
    <definedName name="cb">'[5]2'!$H$13</definedName>
    <definedName name="cc">'[4]8.03'!$E$9</definedName>
    <definedName name="ccentral">#REF!</definedName>
    <definedName name="ccentral2">#REF!</definedName>
    <definedName name="ccuu">#REF!</definedName>
    <definedName name="cerw">'[5]6'!$I$13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'[2]6.03'!$D$8</definedName>
    <definedName name="dfhd">'[5]2'!$B$13</definedName>
    <definedName name="dgii11">#REF!</definedName>
    <definedName name="dgii12">#REF!</definedName>
    <definedName name="dsd">#REF!</definedName>
    <definedName name="e">#REF!</definedName>
    <definedName name="ecewt">'[5]5'!$B$13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ff">'[4]5.03'!$B$10</definedName>
    <definedName name="fg">#REF!</definedName>
    <definedName name="fge">'[5]10'!$F$12</definedName>
    <definedName name="fgf">#REF!</definedName>
    <definedName name="fr">#REF!</definedName>
    <definedName name="gbfhhs">#REF!</definedName>
    <definedName name="gdgfds">'[2]4.03'!$B$10</definedName>
    <definedName name="gdsert">'[2]1.03'!$B$11</definedName>
    <definedName name="geb">'[5]8'!$P$13</definedName>
    <definedName name="gf">#REF!</definedName>
    <definedName name="gg">#REF!</definedName>
    <definedName name="ggg">#REF!</definedName>
    <definedName name="gtdfgh">'[2]1.03'!#REF!</definedName>
    <definedName name="hh">#REF!</definedName>
    <definedName name="hhh">#REF!</definedName>
    <definedName name="hhhh">#REF!</definedName>
    <definedName name="hhhhhhhhhhh">'[2]6.03'!$G$8</definedName>
    <definedName name="hhyt">'[5]1'!#REF!</definedName>
    <definedName name="huyhj">'[6]8.03'!$I$8</definedName>
    <definedName name="hyr">'[5]1'!#REF!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u">'[5]1'!$B$14</definedName>
    <definedName name="juan">'[7]3.20-02'!$J$9</definedName>
    <definedName name="juil">'[3]333.02'!#REF!</definedName>
    <definedName name="jygjyuihjggf">#REF!</definedName>
    <definedName name="kjkl">'[6]8.03'!$H$8</definedName>
    <definedName name="kkk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'[3]333.09'!#REF!</definedName>
    <definedName name="leo">#REF!</definedName>
    <definedName name="lili">#REF!</definedName>
    <definedName name="lkjh">#REF!</definedName>
    <definedName name="lkl">'[4]16.03'!$E$9</definedName>
    <definedName name="llk">'[4]17.03'!$E$9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bnihfs">#REF!</definedName>
    <definedName name="mmmm">'[2]2.03'!$J$11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to337021">#REF!</definedName>
    <definedName name="monto337022">#REF!</definedName>
    <definedName name="n">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'[4]25.03'!$G$9</definedName>
    <definedName name="ññ">'[4]31.03'!$D$9</definedName>
    <definedName name="ol">'[5]3'!$H$14</definedName>
    <definedName name="oooo">'[4]29.03'!$D$9</definedName>
    <definedName name="ooooooo">'[4]18.03'!#REF!</definedName>
    <definedName name="op">'[5]1'!$C$14</definedName>
    <definedName name="oppo">'[5]1'!$G$14</definedName>
    <definedName name="pablo">#REF!</definedName>
    <definedName name="pablo1">#REF!</definedName>
    <definedName name="po">'[5]3'!$J$14</definedName>
    <definedName name="poiu">#REF!</definedName>
    <definedName name="poko">'[2]1.03'!$D$11</definedName>
    <definedName name="polok">#REF!</definedName>
    <definedName name="pppp">'[4]31.03'!$B$9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'[2]1.03'!$J$11</definedName>
    <definedName name="rere">'[2]3.03'!$D$10</definedName>
    <definedName name="res">#REF!</definedName>
    <definedName name="rey">'[5]8'!$B$13</definedName>
    <definedName name="rrrr">#REF!</definedName>
    <definedName name="rrrrr">#REF!</definedName>
    <definedName name="rrrrrr">#REF!</definedName>
    <definedName name="rtvg">'[5]5'!$D$13</definedName>
    <definedName name="rtyh">'[5]1'!#REF!</definedName>
    <definedName name="sd">#REF!</definedName>
    <definedName name="sdfg">'[5]2'!$D$13</definedName>
    <definedName name="sdfgr">'[2]1.03'!#REF!</definedName>
    <definedName name="sdsd">#REF!</definedName>
    <definedName name="sfdg">'[5]2'!$F$13</definedName>
    <definedName name="ssss">#REF!</definedName>
    <definedName name="sssssd">#REF!</definedName>
    <definedName name="ssssss">#REF!</definedName>
    <definedName name="tesnac11">#REF!</definedName>
    <definedName name="tesnac12">#REF!</definedName>
    <definedName name="tita">#REF!</definedName>
    <definedName name="total">#REF!</definedName>
    <definedName name="total2">#REF!</definedName>
    <definedName name="tre">#REF!</definedName>
    <definedName name="TTT">#REF!</definedName>
    <definedName name="TTTT">#REF!</definedName>
    <definedName name="TTTTT">#REF!</definedName>
    <definedName name="uiyt">'[5]1'!$F$14</definedName>
    <definedName name="utyu">'[5]6'!$B$13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BV">#REF!</definedName>
    <definedName name="vd">'[4]8.03'!$C$9</definedName>
    <definedName name="vfc">#REF!</definedName>
    <definedName name="vfdx">'[2]3.03'!$B$10</definedName>
    <definedName name="vv">#REF!</definedName>
    <definedName name="vvv">#REF!</definedName>
    <definedName name="vwt">'[5]6'!$P$13</definedName>
    <definedName name="w">#REF!</definedName>
    <definedName name="ww">#REF!</definedName>
    <definedName name="x">'[4]24.03'!$D$20</definedName>
    <definedName name="xx">'[4]27.03'!$B$9</definedName>
    <definedName name="xxx">'[4]27.03'!$D$9</definedName>
    <definedName name="xxxx">'[4]28.03'!$B$9</definedName>
    <definedName name="xzcxz">'[2]1.03'!$B$12</definedName>
    <definedName name="yt">'[8]331-16'!#REF!</definedName>
    <definedName name="yu">#REF!</definedName>
    <definedName name="yuma">#REF!</definedName>
    <definedName name="yuma2">#REF!</definedName>
    <definedName name="yuyu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as">'[4]26.03'!$D$9</definedName>
    <definedName name="zsz">'[4]25.03'!$D$9</definedName>
    <definedName name="zx">'[4]24.03'!$L$20</definedName>
    <definedName name="zxc">#REF!</definedName>
    <definedName name="zxcv">'[2]5.03'!$P$21</definedName>
    <definedName name="zxcx">'[4]28.03'!$D$9</definedName>
    <definedName name="zxz">'[4]24.03'!$P$20</definedName>
    <definedName name="zxzx">'[4]26.03'!$B$9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C16" i="1"/>
  <c r="C15" i="1"/>
  <c r="C14" i="1"/>
  <c r="C13" i="1"/>
  <c r="B13" i="1" l="1"/>
  <c r="B14" i="1"/>
  <c r="B15" i="1"/>
  <c r="B16" i="1"/>
</calcChain>
</file>

<file path=xl/sharedStrings.xml><?xml version="1.0" encoding="utf-8"?>
<sst xmlns="http://schemas.openxmlformats.org/spreadsheetml/2006/main" count="30" uniqueCount="26">
  <si>
    <t>Semi-oficial</t>
  </si>
  <si>
    <t>Privado</t>
  </si>
  <si>
    <t>2009-2010</t>
  </si>
  <si>
    <t>Sector</t>
  </si>
  <si>
    <t>2010-2011</t>
  </si>
  <si>
    <t>2011-2012</t>
  </si>
  <si>
    <t>2012-2013</t>
  </si>
  <si>
    <t>Público</t>
  </si>
  <si>
    <t>Fuente: Departamento de Estadística, Ministerio de Educación de la República Dominicana (MINERD)</t>
  </si>
  <si>
    <t>2013-2014</t>
  </si>
  <si>
    <t>2014-2015</t>
  </si>
  <si>
    <t>2015-2016</t>
  </si>
  <si>
    <t>2016-2017</t>
  </si>
  <si>
    <t>2017-2018</t>
  </si>
  <si>
    <t>Rural</t>
  </si>
  <si>
    <t>Total rural</t>
  </si>
  <si>
    <t>Total urbano</t>
  </si>
  <si>
    <t>Total general</t>
  </si>
  <si>
    <t>Zona</t>
  </si>
  <si>
    <t>Urbana</t>
  </si>
  <si>
    <t>2018-2019</t>
  </si>
  <si>
    <t>2019-2020</t>
  </si>
  <si>
    <t>Año lectivo</t>
  </si>
  <si>
    <t>2020-2021</t>
  </si>
  <si>
    <t>2021-2022</t>
  </si>
  <si>
    <r>
      <rPr>
        <b/>
        <sz val="9"/>
        <rFont val="Roboto"/>
      </rPr>
      <t>Cuadro 5.10-1.</t>
    </r>
    <r>
      <rPr>
        <sz val="9"/>
        <rFont val="Roboto"/>
      </rPr>
      <t xml:space="preserve"> REPÚBLICA DOMINICANA: Cantidad de centros educativos por zona y sector, según años lectivos 2009-2010/2021-2022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</si>
</sst>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0.00_)"/>
    <numFmt numFmtId="178" formatCode="[&gt;=0.05]#,##0.0;[&lt;=-0.05]\-#,##0.0;?0.0"/>
    <numFmt numFmtId="179" formatCode="[Black]#,##0.0;[Black]\-#,##0.0;;"/>
    <numFmt numFmtId="180" formatCode="[Black][&gt;0.05]#,##0.0;[Black][&lt;-0.05]\-#,##0.0;;"/>
    <numFmt numFmtId="181" formatCode="[Black][&gt;0.5]#,##0;[Black][&lt;-0.5]\-#,##0;;"/>
    <numFmt numFmtId="182" formatCode="0.0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Helv"/>
    </font>
    <font>
      <sz val="10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9"/>
      <name val="Franklin Gothic Demi"/>
      <family val="2"/>
    </font>
    <font>
      <sz val="8"/>
      <name val="Calibri"/>
      <family val="2"/>
      <scheme val="minor"/>
    </font>
    <font>
      <sz val="9"/>
      <name val="Roboto"/>
    </font>
    <font>
      <sz val="8"/>
      <name val="Roboto"/>
    </font>
    <font>
      <sz val="7"/>
      <name val="Roboto"/>
    </font>
    <font>
      <b/>
      <sz val="9"/>
      <name val="Roboto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540">
    <xf numFmtId="0" fontId="0" fillId="0" borderId="0"/>
    <xf numFmtId="0" fontId="18" fillId="0" borderId="0"/>
    <xf numFmtId="16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0" fillId="0" borderId="0" applyFont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170" fontId="23" fillId="51" borderId="12">
      <alignment horizontal="center" vertical="center"/>
    </xf>
    <xf numFmtId="0" fontId="24" fillId="0" borderId="13">
      <protection hidden="1"/>
    </xf>
    <xf numFmtId="0" fontId="25" fillId="52" borderId="13" applyNumberFormat="0" applyFont="0" applyBorder="0" applyAlignment="0" applyProtection="0">
      <protection hidden="1"/>
    </xf>
    <xf numFmtId="0" fontId="24" fillId="0" borderId="13">
      <protection hidden="1"/>
    </xf>
    <xf numFmtId="0" fontId="26" fillId="34" borderId="0" applyNumberFormat="0" applyBorder="0" applyAlignment="0" applyProtection="0"/>
    <xf numFmtId="171" fontId="27" fillId="0" borderId="14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52" borderId="15" applyNumberFormat="0" applyAlignment="0" applyProtection="0"/>
    <xf numFmtId="0" fontId="28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9" fillId="0" borderId="16" applyNumberFormat="0" applyFill="0" applyAlignment="0" applyProtection="0"/>
    <xf numFmtId="0" fontId="30" fillId="53" borderId="17" applyNumberFormat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0" applyNumberFormat="0" applyFill="0" applyBorder="0" applyProtection="0">
      <alignment vertical="center"/>
    </xf>
    <xf numFmtId="164" fontId="18" fillId="0" borderId="0" applyFont="0" applyFill="0" applyBorder="0" applyAlignment="0" applyProtection="0"/>
    <xf numFmtId="6" fontId="33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1" fillId="54" borderId="18">
      <alignment horizontal="center" textRotation="44"/>
    </xf>
    <xf numFmtId="173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4" fontId="18" fillId="0" borderId="0">
      <protection locked="0"/>
    </xf>
    <xf numFmtId="38" fontId="35" fillId="5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175" fontId="18" fillId="0" borderId="0">
      <protection locked="0"/>
    </xf>
    <xf numFmtId="175" fontId="18" fillId="0" borderId="0">
      <protection locked="0"/>
    </xf>
    <xf numFmtId="0" fontId="40" fillId="0" borderId="22" applyNumberFormat="0" applyFill="0" applyAlignment="0" applyProtection="0"/>
    <xf numFmtId="176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5" fillId="56" borderId="23" applyNumberFormat="0" applyBorder="0" applyAlignment="0" applyProtection="0"/>
    <xf numFmtId="0" fontId="41" fillId="0" borderId="13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57" borderId="0" applyNumberFormat="0" applyBorder="0" applyAlignment="0" applyProtection="0"/>
    <xf numFmtId="37" fontId="44" fillId="0" borderId="0"/>
    <xf numFmtId="177" fontId="45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78" fontId="42" fillId="0" borderId="0" applyFill="0" applyBorder="0" applyAlignment="0" applyProtection="0">
      <alignment horizontal="right"/>
    </xf>
    <xf numFmtId="0" fontId="18" fillId="58" borderId="24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47" fillId="52" borderId="25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7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/>
    <xf numFmtId="0" fontId="48" fillId="0" borderId="13" applyNumberFormat="0" applyFill="0" applyBorder="0" applyAlignment="0" applyProtection="0">
      <protection hidden="1"/>
    </xf>
    <xf numFmtId="0" fontId="49" fillId="59" borderId="26" applyNumberFormat="0" applyFont="0" applyBorder="0" applyAlignment="0">
      <alignment horizontal="left" wrapText="1"/>
    </xf>
    <xf numFmtId="0" fontId="49" fillId="59" borderId="26" applyNumberFormat="0" applyFont="0" applyBorder="0" applyAlignment="0">
      <alignment horizontal="left" wrapText="1"/>
    </xf>
    <xf numFmtId="0" fontId="49" fillId="59" borderId="26" applyNumberFormat="0" applyFont="0" applyBorder="0" applyAlignment="0">
      <alignment horizontal="left" wrapText="1"/>
    </xf>
    <xf numFmtId="0" fontId="49" fillId="59" borderId="26" applyNumberFormat="0" applyFont="0" applyBorder="0" applyAlignment="0">
      <alignment horizontal="left" wrapText="1"/>
    </xf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52" borderId="13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3" fillId="0" borderId="27" applyNumberFormat="0" applyFill="0" applyAlignment="0" applyProtection="0"/>
    <xf numFmtId="37" fontId="35" fillId="61" borderId="0" applyNumberFormat="0" applyBorder="0" applyAlignment="0" applyProtection="0"/>
    <xf numFmtId="37" fontId="35" fillId="0" borderId="0"/>
    <xf numFmtId="0" fontId="35" fillId="62" borderId="0" applyNumberFormat="0" applyBorder="0" applyAlignment="0" applyProtection="0"/>
    <xf numFmtId="3" fontId="54" fillId="0" borderId="22" applyProtection="0"/>
    <xf numFmtId="0" fontId="26" fillId="34" borderId="0" applyNumberFormat="0" applyBorder="0" applyAlignment="0" applyProtection="0"/>
    <xf numFmtId="0" fontId="55" fillId="35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9" fillId="0" borderId="0"/>
  </cellStyleXfs>
  <cellXfs count="36">
    <xf numFmtId="0" fontId="0" fillId="0" borderId="0" xfId="0"/>
    <xf numFmtId="0" fontId="19" fillId="0" borderId="0" xfId="1" applyFont="1"/>
    <xf numFmtId="0" fontId="56" fillId="63" borderId="0" xfId="535" applyFont="1" applyFill="1" applyAlignment="1">
      <alignment horizontal="center"/>
    </xf>
    <xf numFmtId="0" fontId="58" fillId="0" borderId="0" xfId="1" applyFont="1"/>
    <xf numFmtId="3" fontId="58" fillId="0" borderId="0" xfId="1" applyNumberFormat="1" applyFont="1" applyAlignment="1">
      <alignment horizontal="center" vertical="top"/>
    </xf>
    <xf numFmtId="0" fontId="58" fillId="0" borderId="0" xfId="1" applyFont="1" applyBorder="1"/>
    <xf numFmtId="3" fontId="58" fillId="0" borderId="0" xfId="1" applyNumberFormat="1" applyFont="1" applyBorder="1" applyAlignment="1">
      <alignment horizontal="center" vertical="top"/>
    </xf>
    <xf numFmtId="3" fontId="58" fillId="63" borderId="0" xfId="538" applyNumberFormat="1" applyFont="1" applyFill="1" applyBorder="1" applyAlignment="1" applyProtection="1">
      <alignment horizontal="center" vertical="top" wrapText="1"/>
    </xf>
    <xf numFmtId="0" fontId="58" fillId="0" borderId="10" xfId="1" applyFont="1" applyBorder="1"/>
    <xf numFmtId="3" fontId="58" fillId="63" borderId="10" xfId="538" applyNumberFormat="1" applyFont="1" applyFill="1" applyBorder="1" applyAlignment="1" applyProtection="1">
      <alignment horizontal="center" vertical="top" wrapText="1"/>
    </xf>
    <xf numFmtId="3" fontId="58" fillId="0" borderId="10" xfId="1" applyNumberFormat="1" applyFont="1" applyBorder="1" applyAlignment="1">
      <alignment horizontal="center" vertical="top"/>
    </xf>
    <xf numFmtId="0" fontId="60" fillId="0" borderId="0" xfId="535" applyFont="1"/>
    <xf numFmtId="0" fontId="59" fillId="0" borderId="0" xfId="1" applyFont="1"/>
    <xf numFmtId="0" fontId="61" fillId="0" borderId="11" xfId="1" applyFont="1" applyBorder="1" applyAlignment="1">
      <alignment horizontal="center" vertical="center"/>
    </xf>
    <xf numFmtId="3" fontId="61" fillId="0" borderId="0" xfId="1" applyNumberFormat="1" applyFont="1" applyAlignment="1">
      <alignment horizontal="center"/>
    </xf>
    <xf numFmtId="3" fontId="61" fillId="0" borderId="0" xfId="1" applyNumberFormat="1" applyFont="1" applyBorder="1" applyAlignment="1">
      <alignment horizontal="center"/>
    </xf>
    <xf numFmtId="3" fontId="58" fillId="63" borderId="0" xfId="538" applyNumberFormat="1" applyFont="1" applyFill="1" applyBorder="1" applyAlignment="1" applyProtection="1">
      <alignment horizontal="center" vertical="center" wrapText="1"/>
    </xf>
    <xf numFmtId="3" fontId="61" fillId="0" borderId="10" xfId="1" applyNumberFormat="1" applyFont="1" applyBorder="1" applyAlignment="1">
      <alignment horizontal="center"/>
    </xf>
    <xf numFmtId="3" fontId="58" fillId="63" borderId="10" xfId="538" applyNumberFormat="1" applyFont="1" applyFill="1" applyBorder="1" applyAlignment="1" applyProtection="1">
      <alignment horizontal="center" vertical="center" wrapText="1"/>
    </xf>
    <xf numFmtId="3" fontId="19" fillId="0" borderId="0" xfId="1" applyNumberFormat="1" applyFont="1"/>
    <xf numFmtId="0" fontId="19" fillId="0" borderId="0" xfId="1" applyFont="1" applyBorder="1"/>
    <xf numFmtId="3" fontId="61" fillId="63" borderId="0" xfId="539" applyNumberFormat="1" applyFont="1" applyFill="1" applyBorder="1" applyAlignment="1">
      <alignment horizontal="center" vertical="center"/>
    </xf>
    <xf numFmtId="3" fontId="19" fillId="0" borderId="0" xfId="1" applyNumberFormat="1" applyFont="1" applyBorder="1"/>
    <xf numFmtId="182" fontId="19" fillId="0" borderId="0" xfId="1" applyNumberFormat="1" applyFont="1" applyBorder="1"/>
    <xf numFmtId="0" fontId="56" fillId="0" borderId="0" xfId="1" applyFont="1" applyBorder="1" applyAlignment="1">
      <alignment horizontal="center"/>
    </xf>
    <xf numFmtId="0" fontId="58" fillId="0" borderId="0" xfId="1" applyFont="1" applyAlignment="1">
      <alignment horizontal="left" wrapText="1"/>
    </xf>
    <xf numFmtId="0" fontId="61" fillId="0" borderId="11" xfId="1" applyFont="1" applyBorder="1" applyAlignment="1">
      <alignment horizontal="center"/>
    </xf>
    <xf numFmtId="0" fontId="61" fillId="0" borderId="28" xfId="1" applyFont="1" applyBorder="1" applyAlignment="1">
      <alignment horizontal="center" vertical="center" wrapText="1"/>
    </xf>
    <xf numFmtId="0" fontId="61" fillId="0" borderId="0" xfId="1" applyFont="1" applyBorder="1" applyAlignment="1">
      <alignment horizontal="center" vertical="center" wrapText="1"/>
    </xf>
    <xf numFmtId="0" fontId="61" fillId="0" borderId="10" xfId="1" applyFont="1" applyBorder="1" applyAlignment="1">
      <alignment horizontal="center" vertical="center" wrapText="1"/>
    </xf>
    <xf numFmtId="0" fontId="61" fillId="0" borderId="28" xfId="1" applyFont="1" applyBorder="1" applyAlignment="1">
      <alignment horizontal="left" vertical="center"/>
    </xf>
    <xf numFmtId="0" fontId="61" fillId="0" borderId="0" xfId="1" applyFont="1" applyBorder="1" applyAlignment="1">
      <alignment horizontal="left" vertical="center"/>
    </xf>
    <xf numFmtId="0" fontId="61" fillId="0" borderId="10" xfId="1" applyFont="1" applyBorder="1" applyAlignment="1">
      <alignment horizontal="left" vertical="center"/>
    </xf>
    <xf numFmtId="0" fontId="61" fillId="0" borderId="28" xfId="1" applyFont="1" applyBorder="1" applyAlignment="1">
      <alignment horizontal="center" vertical="center"/>
    </xf>
    <xf numFmtId="0" fontId="61" fillId="0" borderId="0" xfId="1" applyFont="1" applyBorder="1" applyAlignment="1">
      <alignment horizontal="center" vertical="center"/>
    </xf>
    <xf numFmtId="0" fontId="61" fillId="0" borderId="10" xfId="1" applyFont="1" applyBorder="1" applyAlignment="1">
      <alignment horizontal="center" vertical="center"/>
    </xf>
  </cellXfs>
  <cellStyles count="540">
    <cellStyle name="1 indent" xfId="2"/>
    <cellStyle name="2 indents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Colore 1" xfId="10"/>
    <cellStyle name="20% - Colore 2" xfId="11"/>
    <cellStyle name="20% - Colore 3" xfId="12"/>
    <cellStyle name="20% - Colore 4" xfId="13"/>
    <cellStyle name="20% - Colore 5" xfId="14"/>
    <cellStyle name="20% - Colore 6" xfId="15"/>
    <cellStyle name="20% - Énfasis1 2" xfId="16"/>
    <cellStyle name="20% - Énfasis1 3" xfId="17"/>
    <cellStyle name="20% - Énfasis1 4" xfId="18"/>
    <cellStyle name="20% - Énfasis2 2" xfId="19"/>
    <cellStyle name="20% - Énfasis2 3" xfId="20"/>
    <cellStyle name="20% - Énfasis2 4" xfId="21"/>
    <cellStyle name="20% - Énfasis3 2" xfId="22"/>
    <cellStyle name="20% - Énfasis3 3" xfId="23"/>
    <cellStyle name="20% - Énfasis3 4" xfId="24"/>
    <cellStyle name="20% - Énfasis4 2" xfId="25"/>
    <cellStyle name="20% - Énfasis4 3" xfId="26"/>
    <cellStyle name="20% - Énfasis4 4" xfId="27"/>
    <cellStyle name="20% - Énfasis5 2" xfId="28"/>
    <cellStyle name="20% - Énfasis5 3" xfId="29"/>
    <cellStyle name="20% - Énfasis5 4" xfId="30"/>
    <cellStyle name="20% - Énfasis6 2" xfId="31"/>
    <cellStyle name="20% - Énfasis6 3" xfId="32"/>
    <cellStyle name="20% - Énfasis6 4" xfId="33"/>
    <cellStyle name="3 indents" xfId="34"/>
    <cellStyle name="4 indents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2" xfId="43"/>
    <cellStyle name="40% - Colore 3" xfId="44"/>
    <cellStyle name="40% - Colore 4" xfId="45"/>
    <cellStyle name="40% - Colore 5" xfId="46"/>
    <cellStyle name="40% - Colore 6" xfId="47"/>
    <cellStyle name="40% - Énfasis1 2" xfId="48"/>
    <cellStyle name="40% - Énfasis1 3" xfId="49"/>
    <cellStyle name="40% - Énfasis1 4" xfId="50"/>
    <cellStyle name="40% - Énfasis2 2" xfId="51"/>
    <cellStyle name="40% - Énfasis2 3" xfId="52"/>
    <cellStyle name="40% - Énfasis2 4" xfId="53"/>
    <cellStyle name="40% - Énfasis3 2" xfId="54"/>
    <cellStyle name="40% - Énfasis3 3" xfId="55"/>
    <cellStyle name="40% - Énfasis3 4" xfId="56"/>
    <cellStyle name="40% - Énfasis4 2" xfId="57"/>
    <cellStyle name="40% - Énfasis4 3" xfId="58"/>
    <cellStyle name="40% - Énfasis4 4" xfId="59"/>
    <cellStyle name="40% - Énfasis5 2" xfId="60"/>
    <cellStyle name="40% - Énfasis5 3" xfId="61"/>
    <cellStyle name="40% - Énfasis5 4" xfId="62"/>
    <cellStyle name="40% - Énfasis6 2" xfId="63"/>
    <cellStyle name="40% - Énfasis6 3" xfId="64"/>
    <cellStyle name="40% - Énfasis6 4" xfId="65"/>
    <cellStyle name="5 indents" xfId="66"/>
    <cellStyle name="60% - Accent1" xfId="67"/>
    <cellStyle name="60% - Accent2" xfId="68"/>
    <cellStyle name="60% - Accent3" xfId="69"/>
    <cellStyle name="60% - Accent4" xfId="70"/>
    <cellStyle name="60% - Accent5" xfId="71"/>
    <cellStyle name="60% - Accent6" xfId="72"/>
    <cellStyle name="60% - Colore 1" xfId="73"/>
    <cellStyle name="60% - Colore 2" xfId="74"/>
    <cellStyle name="60% - Colore 3" xfId="75"/>
    <cellStyle name="60% - Colore 4" xfId="76"/>
    <cellStyle name="60% - Colore 5" xfId="77"/>
    <cellStyle name="60% - Colore 6" xfId="78"/>
    <cellStyle name="60% - Énfasis1 2" xfId="79"/>
    <cellStyle name="60% - Énfasis1 3" xfId="80"/>
    <cellStyle name="60% - Énfasis1 4" xfId="81"/>
    <cellStyle name="60% - Énfasis2 2" xfId="82"/>
    <cellStyle name="60% - Énfasis2 3" xfId="83"/>
    <cellStyle name="60% - Énfasis2 4" xfId="84"/>
    <cellStyle name="60% - Énfasis3 2" xfId="85"/>
    <cellStyle name="60% - Énfasis3 3" xfId="86"/>
    <cellStyle name="60% - Énfasis3 4" xfId="87"/>
    <cellStyle name="60% - Énfasis4 2" xfId="88"/>
    <cellStyle name="60% - Énfasis4 3" xfId="89"/>
    <cellStyle name="60% - Énfasis4 4" xfId="90"/>
    <cellStyle name="60% - Énfasis5 2" xfId="91"/>
    <cellStyle name="60% - Énfasis5 3" xfId="92"/>
    <cellStyle name="60% - Énfasis5 4" xfId="93"/>
    <cellStyle name="60% - Énfasis6 2" xfId="94"/>
    <cellStyle name="60% - Énfasis6 3" xfId="95"/>
    <cellStyle name="60% - Énfasis6 4" xfId="96"/>
    <cellStyle name="Accent1" xfId="97"/>
    <cellStyle name="Accent2" xfId="98"/>
    <cellStyle name="Accent3" xfId="99"/>
    <cellStyle name="Accent4" xfId="100"/>
    <cellStyle name="Accent5" xfId="101"/>
    <cellStyle name="Accent6" xfId="102"/>
    <cellStyle name="Actual Date" xfId="103"/>
    <cellStyle name="Array" xfId="104"/>
    <cellStyle name="Array Enter" xfId="105"/>
    <cellStyle name="Array_3.22-10" xfId="106"/>
    <cellStyle name="Bad" xfId="107"/>
    <cellStyle name="base paren" xfId="108"/>
    <cellStyle name="Buena 2" xfId="109"/>
    <cellStyle name="Buena 3" xfId="110"/>
    <cellStyle name="Buena 4" xfId="111"/>
    <cellStyle name="Calcolo" xfId="112"/>
    <cellStyle name="Calculation" xfId="113"/>
    <cellStyle name="Cálculo 2" xfId="114"/>
    <cellStyle name="Cálculo 3" xfId="115"/>
    <cellStyle name="Cálculo 4" xfId="116"/>
    <cellStyle name="Celda de comprobación 2" xfId="117"/>
    <cellStyle name="Celda de comprobación 3" xfId="118"/>
    <cellStyle name="Celda de comprobación 4" xfId="119"/>
    <cellStyle name="Celda vinculada 2" xfId="120"/>
    <cellStyle name="Celda vinculada 3" xfId="121"/>
    <cellStyle name="Celda vinculada 4" xfId="122"/>
    <cellStyle name="Cella collegata" xfId="123"/>
    <cellStyle name="Cella da controllare" xfId="124"/>
    <cellStyle name="Colore 1" xfId="125"/>
    <cellStyle name="Colore 2" xfId="126"/>
    <cellStyle name="Colore 3" xfId="127"/>
    <cellStyle name="Colore 4" xfId="128"/>
    <cellStyle name="Colore 5" xfId="129"/>
    <cellStyle name="Colore 6" xfId="130"/>
    <cellStyle name="Comma [0] 2" xfId="131"/>
    <cellStyle name="Comma 10" xfId="132"/>
    <cellStyle name="Comma 11" xfId="133"/>
    <cellStyle name="Comma 12" xfId="134"/>
    <cellStyle name="Comma 13" xfId="135"/>
    <cellStyle name="Comma 14" xfId="136"/>
    <cellStyle name="Comma 15" xfId="137"/>
    <cellStyle name="Comma 16" xfId="138"/>
    <cellStyle name="Comma 17" xfId="139"/>
    <cellStyle name="Comma 18" xfId="140"/>
    <cellStyle name="Comma 19" xfId="141"/>
    <cellStyle name="Comma 2" xfId="142"/>
    <cellStyle name="Comma 2 2" xfId="143"/>
    <cellStyle name="Comma 2 2 2" xfId="144"/>
    <cellStyle name="Comma 2 2 2 2" xfId="145"/>
    <cellStyle name="Comma 2 2 2 2 2" xfId="146"/>
    <cellStyle name="Comma 2 2 2 2 2 2" xfId="147"/>
    <cellStyle name="Comma 2 2 2 2 2 2 2" xfId="148"/>
    <cellStyle name="Comma 2 2 2 2 2 2 2 2" xfId="149"/>
    <cellStyle name="Comma 2 2 2 2 2 2 2 2 2" xfId="150"/>
    <cellStyle name="Comma 2 2 2 2 2 2 2 2 2 2" xfId="151"/>
    <cellStyle name="Comma 2 2 2 2 2 2 2 2 2 2 2" xfId="152"/>
    <cellStyle name="Comma 2 2 2 2 2 2 2 2 2 2 2 2" xfId="153"/>
    <cellStyle name="Comma 2 2 2 2 2 2 2 2 2 3" xfId="154"/>
    <cellStyle name="Comma 2 2 2 2 2 2 2 2 3" xfId="155"/>
    <cellStyle name="Comma 2 2 2 2 2 2 2 2 3 2" xfId="156"/>
    <cellStyle name="Comma 2 2 2 2 2 2 2 3" xfId="157"/>
    <cellStyle name="Comma 2 2 2 2 2 2 2 3 2" xfId="158"/>
    <cellStyle name="Comma 2 2 2 2 2 2 2 3 2 2" xfId="159"/>
    <cellStyle name="Comma 2 2 2 2 2 2 2 4" xfId="160"/>
    <cellStyle name="Comma 2 2 2 2 2 2 3" xfId="161"/>
    <cellStyle name="Comma 2 2 2 2 2 2 3 2" xfId="162"/>
    <cellStyle name="Comma 2 2 2 2 2 2 3 2 2" xfId="163"/>
    <cellStyle name="Comma 2 2 2 2 2 2 3 2 2 2" xfId="164"/>
    <cellStyle name="Comma 2 2 2 2 2 2 3 3" xfId="165"/>
    <cellStyle name="Comma 2 2 2 2 2 2 4" xfId="166"/>
    <cellStyle name="Comma 2 2 2 2 2 2 4 2" xfId="167"/>
    <cellStyle name="Comma 2 2 2 2 2 3" xfId="168"/>
    <cellStyle name="Comma 2 2 2 2 2 3 2" xfId="169"/>
    <cellStyle name="Comma 2 2 2 2 2 3 2 2" xfId="170"/>
    <cellStyle name="Comma 2 2 2 2 2 3 2 2 2" xfId="171"/>
    <cellStyle name="Comma 2 2 2 2 2 3 2 2 2 2" xfId="172"/>
    <cellStyle name="Comma 2 2 2 2 2 3 2 3" xfId="173"/>
    <cellStyle name="Comma 2 2 2 2 2 3 3" xfId="174"/>
    <cellStyle name="Comma 2 2 2 2 2 3 3 2" xfId="175"/>
    <cellStyle name="Comma 2 2 2 2 2 4" xfId="176"/>
    <cellStyle name="Comma 2 2 2 2 2 4 2" xfId="177"/>
    <cellStyle name="Comma 2 2 2 2 2 4 2 2" xfId="178"/>
    <cellStyle name="Comma 2 2 2 2 2 5" xfId="179"/>
    <cellStyle name="Comma 2 2 2 2 3" xfId="180"/>
    <cellStyle name="Comma 2 2 2 2 3 2" xfId="181"/>
    <cellStyle name="Comma 2 2 2 2 3 2 2" xfId="182"/>
    <cellStyle name="Comma 2 2 2 2 3 2 2 2" xfId="183"/>
    <cellStyle name="Comma 2 2 2 2 3 2 2 2 2" xfId="184"/>
    <cellStyle name="Comma 2 2 2 2 3 2 2 2 2 2" xfId="185"/>
    <cellStyle name="Comma 2 2 2 2 3 2 2 3" xfId="186"/>
    <cellStyle name="Comma 2 2 2 2 3 2 3" xfId="187"/>
    <cellStyle name="Comma 2 2 2 2 3 2 3 2" xfId="188"/>
    <cellStyle name="Comma 2 2 2 2 3 3" xfId="189"/>
    <cellStyle name="Comma 2 2 2 2 3 3 2" xfId="190"/>
    <cellStyle name="Comma 2 2 2 2 3 3 2 2" xfId="191"/>
    <cellStyle name="Comma 2 2 2 2 3 4" xfId="192"/>
    <cellStyle name="Comma 2 2 2 2 4" xfId="193"/>
    <cellStyle name="Comma 2 2 2 2 4 2" xfId="194"/>
    <cellStyle name="Comma 2 2 2 2 4 2 2" xfId="195"/>
    <cellStyle name="Comma 2 2 2 2 4 2 2 2" xfId="196"/>
    <cellStyle name="Comma 2 2 2 2 4 3" xfId="197"/>
    <cellStyle name="Comma 2 2 2 2 5" xfId="198"/>
    <cellStyle name="Comma 2 2 2 2 5 2" xfId="199"/>
    <cellStyle name="Comma 2 2 2 3" xfId="200"/>
    <cellStyle name="Comma 2 2 2 3 2" xfId="201"/>
    <cellStyle name="Comma 2 2 2 3 2 2" xfId="202"/>
    <cellStyle name="Comma 2 2 2 3 2 2 2" xfId="203"/>
    <cellStyle name="Comma 2 2 2 3 2 2 2 2" xfId="204"/>
    <cellStyle name="Comma 2 2 2 3 2 2 2 2 2" xfId="205"/>
    <cellStyle name="Comma 2 2 2 3 2 2 2 2 2 2" xfId="206"/>
    <cellStyle name="Comma 2 2 2 3 2 2 2 3" xfId="207"/>
    <cellStyle name="Comma 2 2 2 3 2 2 3" xfId="208"/>
    <cellStyle name="Comma 2 2 2 3 2 2 3 2" xfId="209"/>
    <cellStyle name="Comma 2 2 2 3 2 3" xfId="210"/>
    <cellStyle name="Comma 2 2 2 3 2 3 2" xfId="211"/>
    <cellStyle name="Comma 2 2 2 3 2 3 2 2" xfId="212"/>
    <cellStyle name="Comma 2 2 2 3 2 4" xfId="213"/>
    <cellStyle name="Comma 2 2 2 3 3" xfId="214"/>
    <cellStyle name="Comma 2 2 2 3 3 2" xfId="215"/>
    <cellStyle name="Comma 2 2 2 3 3 2 2" xfId="216"/>
    <cellStyle name="Comma 2 2 2 3 3 2 2 2" xfId="217"/>
    <cellStyle name="Comma 2 2 2 3 3 3" xfId="218"/>
    <cellStyle name="Comma 2 2 2 3 4" xfId="219"/>
    <cellStyle name="Comma 2 2 2 3 4 2" xfId="220"/>
    <cellStyle name="Comma 2 2 2 4" xfId="221"/>
    <cellStyle name="Comma 2 2 2 4 2" xfId="222"/>
    <cellStyle name="Comma 2 2 2 4 2 2" xfId="223"/>
    <cellStyle name="Comma 2 2 2 4 2 2 2" xfId="224"/>
    <cellStyle name="Comma 2 2 2 4 2 2 2 2" xfId="225"/>
    <cellStyle name="Comma 2 2 2 4 2 3" xfId="226"/>
    <cellStyle name="Comma 2 2 2 4 3" xfId="227"/>
    <cellStyle name="Comma 2 2 2 4 3 2" xfId="228"/>
    <cellStyle name="Comma 2 2 2 5" xfId="229"/>
    <cellStyle name="Comma 2 2 2 5 2" xfId="230"/>
    <cellStyle name="Comma 2 2 2 5 2 2" xfId="231"/>
    <cellStyle name="Comma 2 2 2 6" xfId="232"/>
    <cellStyle name="Comma 2 2 3" xfId="233"/>
    <cellStyle name="Comma 2 2 3 2" xfId="234"/>
    <cellStyle name="Comma 2 2 3 2 2" xfId="235"/>
    <cellStyle name="Comma 2 2 3 2 2 2" xfId="236"/>
    <cellStyle name="Comma 2 2 3 2 2 2 2" xfId="237"/>
    <cellStyle name="Comma 2 2 3 2 2 2 2 2" xfId="238"/>
    <cellStyle name="Comma 2 2 3 2 2 2 2 2 2" xfId="239"/>
    <cellStyle name="Comma 2 2 3 2 2 2 2 2 2 2" xfId="240"/>
    <cellStyle name="Comma 2 2 3 2 2 2 2 3" xfId="241"/>
    <cellStyle name="Comma 2 2 3 2 2 2 3" xfId="242"/>
    <cellStyle name="Comma 2 2 3 2 2 2 3 2" xfId="243"/>
    <cellStyle name="Comma 2 2 3 2 2 3" xfId="244"/>
    <cellStyle name="Comma 2 2 3 2 2 3 2" xfId="245"/>
    <cellStyle name="Comma 2 2 3 2 2 3 2 2" xfId="246"/>
    <cellStyle name="Comma 2 2 3 2 2 4" xfId="247"/>
    <cellStyle name="Comma 2 2 3 2 3" xfId="248"/>
    <cellStyle name="Comma 2 2 3 2 3 2" xfId="249"/>
    <cellStyle name="Comma 2 2 3 2 3 2 2" xfId="250"/>
    <cellStyle name="Comma 2 2 3 2 3 2 2 2" xfId="251"/>
    <cellStyle name="Comma 2 2 3 2 3 3" xfId="252"/>
    <cellStyle name="Comma 2 2 3 2 4" xfId="253"/>
    <cellStyle name="Comma 2 2 3 2 4 2" xfId="254"/>
    <cellStyle name="Comma 2 2 3 3" xfId="255"/>
    <cellStyle name="Comma 2 2 3 3 2" xfId="256"/>
    <cellStyle name="Comma 2 2 3 3 2 2" xfId="257"/>
    <cellStyle name="Comma 2 2 3 3 2 2 2" xfId="258"/>
    <cellStyle name="Comma 2 2 3 3 2 2 2 2" xfId="259"/>
    <cellStyle name="Comma 2 2 3 3 2 3" xfId="260"/>
    <cellStyle name="Comma 2 2 3 3 3" xfId="261"/>
    <cellStyle name="Comma 2 2 3 3 3 2" xfId="262"/>
    <cellStyle name="Comma 2 2 3 4" xfId="263"/>
    <cellStyle name="Comma 2 2 3 4 2" xfId="264"/>
    <cellStyle name="Comma 2 2 3 4 2 2" xfId="265"/>
    <cellStyle name="Comma 2 2 3 5" xfId="266"/>
    <cellStyle name="Comma 2 2 4" xfId="267"/>
    <cellStyle name="Comma 2 2 4 2" xfId="268"/>
    <cellStyle name="Comma 2 2 4 2 2" xfId="269"/>
    <cellStyle name="Comma 2 2 4 2 2 2" xfId="270"/>
    <cellStyle name="Comma 2 2 4 2 2 2 2" xfId="271"/>
    <cellStyle name="Comma 2 2 4 2 2 2 2 2" xfId="272"/>
    <cellStyle name="Comma 2 2 4 2 2 3" xfId="273"/>
    <cellStyle name="Comma 2 2 4 2 3" xfId="274"/>
    <cellStyle name="Comma 2 2 4 2 3 2" xfId="275"/>
    <cellStyle name="Comma 2 2 4 3" xfId="276"/>
    <cellStyle name="Comma 2 2 4 3 2" xfId="277"/>
    <cellStyle name="Comma 2 2 4 3 2 2" xfId="278"/>
    <cellStyle name="Comma 2 2 4 4" xfId="279"/>
    <cellStyle name="Comma 2 2 5" xfId="280"/>
    <cellStyle name="Comma 2 2 5 2" xfId="281"/>
    <cellStyle name="Comma 2 2 5 2 2" xfId="282"/>
    <cellStyle name="Comma 2 2 5 2 2 2" xfId="283"/>
    <cellStyle name="Comma 2 2 5 3" xfId="284"/>
    <cellStyle name="Comma 2 2 6" xfId="285"/>
    <cellStyle name="Comma 2 2 6 2" xfId="286"/>
    <cellStyle name="Comma 2 2 7" xfId="287"/>
    <cellStyle name="Comma 2 3" xfId="288"/>
    <cellStyle name="Comma 2 4" xfId="289"/>
    <cellStyle name="Comma 2 4 2" xfId="290"/>
    <cellStyle name="Comma 2 4 3" xfId="291"/>
    <cellStyle name="Comma 2 4 4" xfId="292"/>
    <cellStyle name="Comma 2 4 5" xfId="293"/>
    <cellStyle name="Comma 2 5" xfId="294"/>
    <cellStyle name="Comma 2 6" xfId="295"/>
    <cellStyle name="Comma 2 7" xfId="296"/>
    <cellStyle name="Comma 2_3.24-07" xfId="297"/>
    <cellStyle name="Comma 20" xfId="298"/>
    <cellStyle name="Comma 21" xfId="299"/>
    <cellStyle name="Comma 22" xfId="300"/>
    <cellStyle name="Comma 22 2" xfId="301"/>
    <cellStyle name="Comma 23" xfId="302"/>
    <cellStyle name="Comma 24" xfId="303"/>
    <cellStyle name="Comma 24 2" xfId="304"/>
    <cellStyle name="Comma 25" xfId="305"/>
    <cellStyle name="Comma 26" xfId="306"/>
    <cellStyle name="Comma 26 2" xfId="307"/>
    <cellStyle name="Comma 29" xfId="308"/>
    <cellStyle name="Comma 3" xfId="309"/>
    <cellStyle name="Comma 3 2" xfId="310"/>
    <cellStyle name="Comma 3 3" xfId="311"/>
    <cellStyle name="Comma 3 4" xfId="312"/>
    <cellStyle name="Comma 3 5" xfId="313"/>
    <cellStyle name="Comma 3 6" xfId="314"/>
    <cellStyle name="Comma 4" xfId="315"/>
    <cellStyle name="Comma 5" xfId="316"/>
    <cellStyle name="Comma 6" xfId="317"/>
    <cellStyle name="Comma 7" xfId="318"/>
    <cellStyle name="Comma 8" xfId="319"/>
    <cellStyle name="Comma 9" xfId="320"/>
    <cellStyle name="Comma_331-11 98-99" xfId="321"/>
    <cellStyle name="Currency 2" xfId="322"/>
    <cellStyle name="Date" xfId="323"/>
    <cellStyle name="Encabezado 4 2" xfId="324"/>
    <cellStyle name="Encabezado 4 3" xfId="325"/>
    <cellStyle name="Encabezado 4 4" xfId="326"/>
    <cellStyle name="Énfasis1 2" xfId="327"/>
    <cellStyle name="Énfasis1 3" xfId="328"/>
    <cellStyle name="Énfasis1 4" xfId="329"/>
    <cellStyle name="Énfasis2 2" xfId="330"/>
    <cellStyle name="Énfasis2 3" xfId="331"/>
    <cellStyle name="Énfasis2 4" xfId="332"/>
    <cellStyle name="Énfasis3 2" xfId="333"/>
    <cellStyle name="Énfasis3 3" xfId="334"/>
    <cellStyle name="Énfasis3 4" xfId="335"/>
    <cellStyle name="Énfasis4 2" xfId="336"/>
    <cellStyle name="Énfasis4 3" xfId="337"/>
    <cellStyle name="Énfasis4 4" xfId="338"/>
    <cellStyle name="Énfasis5 2" xfId="339"/>
    <cellStyle name="Énfasis5 3" xfId="340"/>
    <cellStyle name="Énfasis5 4" xfId="341"/>
    <cellStyle name="Énfasis6 2" xfId="342"/>
    <cellStyle name="Énfasis6 3" xfId="343"/>
    <cellStyle name="Énfasis6 4" xfId="344"/>
    <cellStyle name="Entrada 2" xfId="345"/>
    <cellStyle name="Entrada 3" xfId="346"/>
    <cellStyle name="Entrada 4" xfId="347"/>
    <cellStyle name="Estilo 1" xfId="348"/>
    <cellStyle name="Euro" xfId="349"/>
    <cellStyle name="Explanatory Text" xfId="350"/>
    <cellStyle name="Fixed" xfId="351"/>
    <cellStyle name="Grey" xfId="352"/>
    <cellStyle name="HEADER" xfId="353"/>
    <cellStyle name="Heading 1" xfId="354"/>
    <cellStyle name="Heading 2" xfId="355"/>
    <cellStyle name="Heading 3" xfId="356"/>
    <cellStyle name="Heading1" xfId="357"/>
    <cellStyle name="Heading2" xfId="358"/>
    <cellStyle name="HIGHLIGHT" xfId="359"/>
    <cellStyle name="imf-one decimal" xfId="360"/>
    <cellStyle name="imf-zero decimal" xfId="361"/>
    <cellStyle name="Incorrecto 2" xfId="362"/>
    <cellStyle name="Incorrecto 3" xfId="363"/>
    <cellStyle name="Incorrecto 4" xfId="364"/>
    <cellStyle name="Input [yellow]" xfId="365"/>
    <cellStyle name="MacroCode" xfId="366"/>
    <cellStyle name="Millares [0] 2" xfId="367"/>
    <cellStyle name="Millares 2" xfId="368"/>
    <cellStyle name="Millares 2 2" xfId="369"/>
    <cellStyle name="Millares 3" xfId="370"/>
    <cellStyle name="Millares 4" xfId="371"/>
    <cellStyle name="Millares 5" xfId="372"/>
    <cellStyle name="Milliers [0]_Encours - Apr rééch" xfId="373"/>
    <cellStyle name="Milliers_Encours - Apr rééch" xfId="374"/>
    <cellStyle name="Moneda 2" xfId="375"/>
    <cellStyle name="Monétaire [0]_Encours - Apr rééch" xfId="376"/>
    <cellStyle name="Monétaire_Encours - Apr rééch" xfId="377"/>
    <cellStyle name="Neutral 2" xfId="378"/>
    <cellStyle name="Neutral 3" xfId="379"/>
    <cellStyle name="Neutral 4" xfId="380"/>
    <cellStyle name="Neutrale" xfId="381"/>
    <cellStyle name="no dec" xfId="382"/>
    <cellStyle name="Normal" xfId="0" builtinId="0"/>
    <cellStyle name="Normal - Style1" xfId="383"/>
    <cellStyle name="Normal 10" xfId="384"/>
    <cellStyle name="Normal 10 2" xfId="385"/>
    <cellStyle name="Normal 10 2 2" xfId="386"/>
    <cellStyle name="Normal 10 3" xfId="387"/>
    <cellStyle name="Normal 10_3.21-01" xfId="388"/>
    <cellStyle name="Normal 11" xfId="389"/>
    <cellStyle name="Normal 11 2" xfId="390"/>
    <cellStyle name="Normal 11_3.21-01" xfId="391"/>
    <cellStyle name="Normal 12" xfId="392"/>
    <cellStyle name="Normal 12 2" xfId="393"/>
    <cellStyle name="Normal 12_3.21-01" xfId="394"/>
    <cellStyle name="Normal 13" xfId="395"/>
    <cellStyle name="Normal 13 2" xfId="396"/>
    <cellStyle name="Normal 13_3.21-01" xfId="397"/>
    <cellStyle name="Normal 14" xfId="398"/>
    <cellStyle name="Normal 14 2" xfId="399"/>
    <cellStyle name="Normal 14_3.21-01" xfId="400"/>
    <cellStyle name="Normal 15" xfId="401"/>
    <cellStyle name="Normal 15 2" xfId="402"/>
    <cellStyle name="Normal 15_3.21-01" xfId="403"/>
    <cellStyle name="Normal 16" xfId="404"/>
    <cellStyle name="Normal 16 2" xfId="405"/>
    <cellStyle name="Normal 16_3.21-01" xfId="406"/>
    <cellStyle name="Normal 17" xfId="407"/>
    <cellStyle name="Normal 17 2" xfId="408"/>
    <cellStyle name="Normal 17_3.21-01" xfId="409"/>
    <cellStyle name="Normal 18" xfId="410"/>
    <cellStyle name="Normal 18 2" xfId="411"/>
    <cellStyle name="Normal 18_3.21-01" xfId="412"/>
    <cellStyle name="Normal 19" xfId="413"/>
    <cellStyle name="Normal 19 2" xfId="414"/>
    <cellStyle name="Normal 19_3.21-01" xfId="415"/>
    <cellStyle name="Normal 2" xfId="416"/>
    <cellStyle name="Normal 2 2" xfId="417"/>
    <cellStyle name="Normal 2 2 2" xfId="418"/>
    <cellStyle name="Normal 2 2 3" xfId="419"/>
    <cellStyle name="Normal 2 2 4" xfId="420"/>
    <cellStyle name="Normal 2 2 5" xfId="421"/>
    <cellStyle name="Normal 2 2 6" xfId="422"/>
    <cellStyle name="Normal 2 2_3.22-08" xfId="423"/>
    <cellStyle name="Normal 2_20080915_InffBCRDFiscalSPNF_ene-ago2008 (2)" xfId="424"/>
    <cellStyle name="Normal 20" xfId="425"/>
    <cellStyle name="Normal 20 2" xfId="426"/>
    <cellStyle name="Normal 21" xfId="427"/>
    <cellStyle name="Normal 21 2" xfId="428"/>
    <cellStyle name="Normal 21 3" xfId="429"/>
    <cellStyle name="Normal 21_homicidio 2010" xfId="430"/>
    <cellStyle name="Normal 22" xfId="1"/>
    <cellStyle name="Normal 22 22" xfId="539"/>
    <cellStyle name="Normal 3" xfId="431"/>
    <cellStyle name="Normal 3 2" xfId="432"/>
    <cellStyle name="Normal 3 3" xfId="433"/>
    <cellStyle name="Normal 3 4" xfId="434"/>
    <cellStyle name="Normal 3_3.10-070 Número de vuelos charter internacionales por aeropuerto, según mes, 2007-2008" xfId="435"/>
    <cellStyle name="Normal 4" xfId="436"/>
    <cellStyle name="Normal 4 2" xfId="437"/>
    <cellStyle name="Normal 4_3.21-01" xfId="438"/>
    <cellStyle name="Normal 5" xfId="439"/>
    <cellStyle name="Normal 5 2" xfId="440"/>
    <cellStyle name="Normal 5 3" xfId="441"/>
    <cellStyle name="Normal 5 4" xfId="442"/>
    <cellStyle name="Normal 59 2 10" xfId="537"/>
    <cellStyle name="Normal 59 2 2" xfId="536"/>
    <cellStyle name="Normal 6" xfId="443"/>
    <cellStyle name="Normal 6 2" xfId="444"/>
    <cellStyle name="Normal 6 3" xfId="445"/>
    <cellStyle name="Normal 7" xfId="446"/>
    <cellStyle name="Normal 7 2" xfId="447"/>
    <cellStyle name="Normal 7 3" xfId="448"/>
    <cellStyle name="Normal 7 4" xfId="449"/>
    <cellStyle name="Normal 8" xfId="450"/>
    <cellStyle name="Normal 8 2" xfId="451"/>
    <cellStyle name="Normal 8 3" xfId="452"/>
    <cellStyle name="Normal 9" xfId="453"/>
    <cellStyle name="Normal 9 2" xfId="454"/>
    <cellStyle name="Normal 9 3" xfId="455"/>
    <cellStyle name="Normal 9_3.21-01" xfId="456"/>
    <cellStyle name="Normal Table" xfId="457"/>
    <cellStyle name="Normal_EDUCACION  2009-2010" xfId="538"/>
    <cellStyle name="Normal_EDUCACION 2007-2008" xfId="535"/>
    <cellStyle name="Nota" xfId="458"/>
    <cellStyle name="Notas 2" xfId="459"/>
    <cellStyle name="Notas 3" xfId="460"/>
    <cellStyle name="Notas 4" xfId="461"/>
    <cellStyle name="Output" xfId="462"/>
    <cellStyle name="Percent [2]" xfId="463"/>
    <cellStyle name="Percent 2" xfId="464"/>
    <cellStyle name="Percent 3" xfId="465"/>
    <cellStyle name="percentage difference" xfId="466"/>
    <cellStyle name="percentage difference one decimal" xfId="467"/>
    <cellStyle name="percentage difference zero decimal" xfId="468"/>
    <cellStyle name="percentage difference_3.24-07" xfId="469"/>
    <cellStyle name="Percentuale 2" xfId="470"/>
    <cellStyle name="Porcentual 2" xfId="471"/>
    <cellStyle name="Porcentual 3" xfId="472"/>
    <cellStyle name="Porcentual 4" xfId="473"/>
    <cellStyle name="Publication" xfId="474"/>
    <cellStyle name="Red Text" xfId="475"/>
    <cellStyle name="s" xfId="476"/>
    <cellStyle name="s_3.10-070 Número de vuelos charter internacionales por aeropuerto, según mes, 2007-2008" xfId="477"/>
    <cellStyle name="s_3.10-081 Movimiento de pasajeros embarcados en vuelos charters internacionales por aeropuerto, según mes, 2007-2008" xfId="478"/>
    <cellStyle name="s_3.10-082 Movimiento de pasajeros desembarcados en vuelos charters internacionales por aeropuerto, según mes, 2007-2008" xfId="479"/>
    <cellStyle name="s_Sheet5" xfId="480"/>
    <cellStyle name="s_Sheet5_3.22-08" xfId="481"/>
    <cellStyle name="s_Sheet5_3.22-08_RD en Cifras 2010. Precios" xfId="482"/>
    <cellStyle name="s_Sheet5_3.22-08_RD en Cifras 2010. Precios_homicidio 2010" xfId="483"/>
    <cellStyle name="s_Sheet5_3.24-07" xfId="484"/>
    <cellStyle name="s_Sheet5_3.24-07_3.21-01" xfId="485"/>
    <cellStyle name="s_Sheet5_3.24-07_3.21-01_homicidio 2010" xfId="486"/>
    <cellStyle name="s_Sheet5_3.24-07_homicidio 2010" xfId="487"/>
    <cellStyle name="s_Sheet5_Dominicana en Cifras 2010" xfId="488"/>
    <cellStyle name="s_Sheet5_RD en Cifras 2010. Precios" xfId="489"/>
    <cellStyle name="s_Sheet5_RD en Cifras 2010. Precios_homicidio 2010" xfId="490"/>
    <cellStyle name="s_Sheet5_RD en Cifras 2010_Comercio Exterior" xfId="491"/>
    <cellStyle name="s_Sheet5_RD en Cifras 2010_Comercio Exterior_RD en Cifras 2010. Precios" xfId="492"/>
    <cellStyle name="s_Sheet5_RD en Cifras 2010_Comercio Exterior_RD en Cifras 2010. Precios_homicidio 2010" xfId="493"/>
    <cellStyle name="Salida 2" xfId="494"/>
    <cellStyle name="Salida 3" xfId="495"/>
    <cellStyle name="Salida 4" xfId="496"/>
    <cellStyle name="Testo avviso" xfId="497"/>
    <cellStyle name="Testo descrittivo" xfId="498"/>
    <cellStyle name="Texto de advertencia 2" xfId="499"/>
    <cellStyle name="Texto de advertencia 3" xfId="500"/>
    <cellStyle name="Texto de advertencia 4" xfId="501"/>
    <cellStyle name="Texto explicativo 2" xfId="502"/>
    <cellStyle name="Texto explicativo 3" xfId="503"/>
    <cellStyle name="Texto explicativo 4" xfId="504"/>
    <cellStyle name="Title" xfId="505"/>
    <cellStyle name="Titolo" xfId="506"/>
    <cellStyle name="Titolo 1" xfId="507"/>
    <cellStyle name="Titolo 2" xfId="508"/>
    <cellStyle name="Titolo 3" xfId="509"/>
    <cellStyle name="Titolo 4" xfId="510"/>
    <cellStyle name="Titolo_3.21-01" xfId="511"/>
    <cellStyle name="Título 1 2" xfId="512"/>
    <cellStyle name="Título 1 3" xfId="513"/>
    <cellStyle name="Título 1 4" xfId="514"/>
    <cellStyle name="Título 2 2" xfId="515"/>
    <cellStyle name="Título 2 3" xfId="516"/>
    <cellStyle name="Título 2 4" xfId="517"/>
    <cellStyle name="Título 3 2" xfId="518"/>
    <cellStyle name="Título 3 3" xfId="519"/>
    <cellStyle name="Título 3 4" xfId="520"/>
    <cellStyle name="Título 4" xfId="521"/>
    <cellStyle name="Título 5" xfId="522"/>
    <cellStyle name="Título 6" xfId="523"/>
    <cellStyle name="TopGrey" xfId="524"/>
    <cellStyle name="Total 2" xfId="525"/>
    <cellStyle name="Total 3" xfId="526"/>
    <cellStyle name="Total 4" xfId="527"/>
    <cellStyle name="Totale" xfId="528"/>
    <cellStyle name="Unprot" xfId="529"/>
    <cellStyle name="Unprot$" xfId="530"/>
    <cellStyle name="Unprot_3.10-03 Número de buques en comercio exterior por trimestre, según puerto, 2007-2008" xfId="531"/>
    <cellStyle name="Unprotect" xfId="532"/>
    <cellStyle name="Valore non valido" xfId="533"/>
    <cellStyle name="Valore valido" xfId="5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624868</xdr:colOff>
      <xdr:row>0</xdr:row>
      <xdr:rowOff>0</xdr:rowOff>
    </xdr:from>
    <xdr:to>
      <xdr:col>9</xdr:col>
      <xdr:colOff>635386</xdr:colOff>
      <xdr:row>1</xdr:row>
      <xdr:rowOff>47625</xdr:rowOff>
    </xdr:to>
    <xdr:pic>
      <xdr:nvPicPr>
        <xdr:cNvPr id="1025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5618" y="3257550"/>
          <a:ext cx="734418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Documents%20and%20Settings\liverca.gomez\My%20Documents\Downloads\RD%20en%20Cifras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2"/>
  <sheetViews>
    <sheetView showGridLines="0" tabSelected="1" workbookViewId="0">
      <selection activeCell="M18" sqref="M18"/>
    </sheetView>
  </sheetViews>
  <sheetFormatPr baseColWidth="10" defaultRowHeight="12.75"/>
  <cols>
    <col min="1" max="1" width="12.7109375" style="1" customWidth="1"/>
    <col min="2" max="2" width="12.140625" style="1" customWidth="1"/>
    <col min="3" max="10" width="10.85546875" style="1" customWidth="1"/>
    <col min="11" max="16384" width="11.42578125" style="1"/>
  </cols>
  <sheetData>
    <row r="1" spans="1:12" ht="36.75" customHeight="1"/>
    <row r="2" spans="1:1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2" ht="12.7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L3" s="2"/>
    </row>
    <row r="4" spans="1:12" ht="15" customHeight="1">
      <c r="A4" s="30" t="s">
        <v>22</v>
      </c>
      <c r="B4" s="27" t="s">
        <v>17</v>
      </c>
      <c r="C4" s="26" t="s">
        <v>18</v>
      </c>
      <c r="D4" s="26"/>
      <c r="E4" s="26"/>
      <c r="F4" s="26"/>
      <c r="G4" s="26"/>
      <c r="H4" s="26"/>
      <c r="I4" s="26"/>
      <c r="J4" s="26"/>
    </row>
    <row r="5" spans="1:12" ht="15" customHeight="1">
      <c r="A5" s="31"/>
      <c r="B5" s="28"/>
      <c r="C5" s="33" t="s">
        <v>16</v>
      </c>
      <c r="D5" s="26" t="s">
        <v>19</v>
      </c>
      <c r="E5" s="26"/>
      <c r="F5" s="26"/>
      <c r="G5" s="33" t="s">
        <v>15</v>
      </c>
      <c r="H5" s="26" t="s">
        <v>14</v>
      </c>
      <c r="I5" s="26"/>
      <c r="J5" s="26"/>
    </row>
    <row r="6" spans="1:12">
      <c r="A6" s="31"/>
      <c r="B6" s="28"/>
      <c r="C6" s="34"/>
      <c r="D6" s="26" t="s">
        <v>3</v>
      </c>
      <c r="E6" s="26"/>
      <c r="F6" s="26"/>
      <c r="G6" s="34"/>
      <c r="H6" s="26" t="s">
        <v>3</v>
      </c>
      <c r="I6" s="26"/>
      <c r="J6" s="26"/>
    </row>
    <row r="7" spans="1:12">
      <c r="A7" s="32"/>
      <c r="B7" s="29"/>
      <c r="C7" s="35"/>
      <c r="D7" s="13" t="s">
        <v>7</v>
      </c>
      <c r="E7" s="13" t="s">
        <v>1</v>
      </c>
      <c r="F7" s="13" t="s">
        <v>0</v>
      </c>
      <c r="G7" s="35"/>
      <c r="H7" s="13" t="s">
        <v>7</v>
      </c>
      <c r="I7" s="13" t="s">
        <v>1</v>
      </c>
      <c r="J7" s="13" t="s">
        <v>0</v>
      </c>
    </row>
    <row r="8" spans="1:12">
      <c r="A8" s="3" t="s">
        <v>2</v>
      </c>
      <c r="B8" s="14">
        <v>11402</v>
      </c>
      <c r="C8" s="14">
        <v>6631</v>
      </c>
      <c r="D8" s="4">
        <v>2601</v>
      </c>
      <c r="E8" s="4">
        <v>3789</v>
      </c>
      <c r="F8" s="4">
        <v>241</v>
      </c>
      <c r="G8" s="14">
        <v>4771</v>
      </c>
      <c r="H8" s="4">
        <v>4331</v>
      </c>
      <c r="I8" s="4">
        <v>389</v>
      </c>
      <c r="J8" s="4">
        <v>51</v>
      </c>
    </row>
    <row r="9" spans="1:12">
      <c r="A9" s="3" t="s">
        <v>4</v>
      </c>
      <c r="B9" s="14">
        <v>11594</v>
      </c>
      <c r="C9" s="14">
        <v>6862</v>
      </c>
      <c r="D9" s="4">
        <v>2682</v>
      </c>
      <c r="E9" s="4">
        <v>3929</v>
      </c>
      <c r="F9" s="4">
        <v>251</v>
      </c>
      <c r="G9" s="14">
        <v>4732</v>
      </c>
      <c r="H9" s="4">
        <v>4312</v>
      </c>
      <c r="I9" s="4">
        <v>369</v>
      </c>
      <c r="J9" s="4">
        <v>51</v>
      </c>
    </row>
    <row r="10" spans="1:12">
      <c r="A10" s="3" t="s">
        <v>5</v>
      </c>
      <c r="B10" s="14">
        <v>11537</v>
      </c>
      <c r="C10" s="14">
        <v>7233</v>
      </c>
      <c r="D10" s="4">
        <v>2988</v>
      </c>
      <c r="E10" s="4">
        <v>4005</v>
      </c>
      <c r="F10" s="4">
        <v>240</v>
      </c>
      <c r="G10" s="14">
        <v>4304</v>
      </c>
      <c r="H10" s="4">
        <v>3909</v>
      </c>
      <c r="I10" s="4">
        <v>349</v>
      </c>
      <c r="J10" s="4">
        <v>46</v>
      </c>
    </row>
    <row r="11" spans="1:12">
      <c r="A11" s="3" t="s">
        <v>6</v>
      </c>
      <c r="B11" s="14">
        <v>11756</v>
      </c>
      <c r="C11" s="14">
        <v>7520</v>
      </c>
      <c r="D11" s="4">
        <v>3132</v>
      </c>
      <c r="E11" s="4">
        <v>4140</v>
      </c>
      <c r="F11" s="4">
        <v>248</v>
      </c>
      <c r="G11" s="14">
        <v>4236</v>
      </c>
      <c r="H11" s="4">
        <v>3851</v>
      </c>
      <c r="I11" s="4">
        <v>344</v>
      </c>
      <c r="J11" s="4">
        <v>41</v>
      </c>
    </row>
    <row r="12" spans="1:12">
      <c r="A12" s="3" t="s">
        <v>9</v>
      </c>
      <c r="B12" s="14">
        <v>11780</v>
      </c>
      <c r="C12" s="14">
        <v>7567</v>
      </c>
      <c r="D12" s="4">
        <v>3215</v>
      </c>
      <c r="E12" s="4">
        <v>4105</v>
      </c>
      <c r="F12" s="4">
        <v>247</v>
      </c>
      <c r="G12" s="14">
        <v>4213</v>
      </c>
      <c r="H12" s="4">
        <v>3848</v>
      </c>
      <c r="I12" s="4">
        <v>327</v>
      </c>
      <c r="J12" s="4">
        <v>38</v>
      </c>
    </row>
    <row r="13" spans="1:12">
      <c r="A13" s="3" t="s">
        <v>10</v>
      </c>
      <c r="B13" s="14">
        <f t="shared" ref="B13:B16" si="0">C13+G13</f>
        <v>11843</v>
      </c>
      <c r="C13" s="14">
        <f t="shared" ref="C13:C16" si="1">SUM(D13:F13)</f>
        <v>7644</v>
      </c>
      <c r="D13" s="4">
        <v>3392</v>
      </c>
      <c r="E13" s="4">
        <v>4021</v>
      </c>
      <c r="F13" s="4">
        <v>231</v>
      </c>
      <c r="G13" s="14">
        <f t="shared" ref="G13:G16" si="2">SUM(H13:J13)</f>
        <v>4199</v>
      </c>
      <c r="H13" s="4">
        <v>3849</v>
      </c>
      <c r="I13" s="4">
        <v>312</v>
      </c>
      <c r="J13" s="4">
        <v>38</v>
      </c>
    </row>
    <row r="14" spans="1:12">
      <c r="A14" s="3" t="s">
        <v>11</v>
      </c>
      <c r="B14" s="14">
        <f t="shared" si="0"/>
        <v>11204</v>
      </c>
      <c r="C14" s="14">
        <f t="shared" si="1"/>
        <v>7174</v>
      </c>
      <c r="D14" s="4">
        <v>3446</v>
      </c>
      <c r="E14" s="4">
        <v>3531</v>
      </c>
      <c r="F14" s="4">
        <v>197</v>
      </c>
      <c r="G14" s="14">
        <f t="shared" si="2"/>
        <v>4030</v>
      </c>
      <c r="H14" s="4">
        <v>3730</v>
      </c>
      <c r="I14" s="4">
        <v>264</v>
      </c>
      <c r="J14" s="4">
        <v>36</v>
      </c>
    </row>
    <row r="15" spans="1:12">
      <c r="A15" s="5" t="s">
        <v>12</v>
      </c>
      <c r="B15" s="14">
        <f t="shared" si="0"/>
        <v>11289</v>
      </c>
      <c r="C15" s="15">
        <f t="shared" si="1"/>
        <v>7405</v>
      </c>
      <c r="D15" s="6">
        <v>3693</v>
      </c>
      <c r="E15" s="6">
        <v>3524</v>
      </c>
      <c r="F15" s="6">
        <v>188</v>
      </c>
      <c r="G15" s="14">
        <f t="shared" si="2"/>
        <v>3884</v>
      </c>
      <c r="H15" s="6">
        <v>3596</v>
      </c>
      <c r="I15" s="6">
        <v>254</v>
      </c>
      <c r="J15" s="6">
        <v>34</v>
      </c>
    </row>
    <row r="16" spans="1:12">
      <c r="A16" s="5" t="s">
        <v>13</v>
      </c>
      <c r="B16" s="15">
        <f t="shared" si="0"/>
        <v>11303</v>
      </c>
      <c r="C16" s="15">
        <f t="shared" si="1"/>
        <v>7438</v>
      </c>
      <c r="D16" s="6">
        <v>3797</v>
      </c>
      <c r="E16" s="6">
        <v>3463</v>
      </c>
      <c r="F16" s="6">
        <v>178</v>
      </c>
      <c r="G16" s="15">
        <f t="shared" si="2"/>
        <v>3865</v>
      </c>
      <c r="H16" s="6">
        <v>3588</v>
      </c>
      <c r="I16" s="6">
        <v>246</v>
      </c>
      <c r="J16" s="6">
        <v>31</v>
      </c>
    </row>
    <row r="17" spans="1:10">
      <c r="A17" s="5" t="s">
        <v>20</v>
      </c>
      <c r="B17" s="15">
        <v>11272</v>
      </c>
      <c r="C17" s="15">
        <v>7428</v>
      </c>
      <c r="D17" s="16">
        <v>3857</v>
      </c>
      <c r="E17" s="16">
        <v>3405</v>
      </c>
      <c r="F17" s="7">
        <v>166</v>
      </c>
      <c r="G17" s="15">
        <v>3844</v>
      </c>
      <c r="H17" s="16">
        <v>3583</v>
      </c>
      <c r="I17" s="6">
        <v>231</v>
      </c>
      <c r="J17" s="6">
        <v>30</v>
      </c>
    </row>
    <row r="18" spans="1:10" ht="14.25" customHeight="1">
      <c r="A18" s="5" t="s">
        <v>21</v>
      </c>
      <c r="B18" s="15">
        <v>11148</v>
      </c>
      <c r="C18" s="15">
        <v>7352</v>
      </c>
      <c r="D18" s="16">
        <v>3930</v>
      </c>
      <c r="E18" s="16">
        <v>3258</v>
      </c>
      <c r="F18" s="7">
        <v>164</v>
      </c>
      <c r="G18" s="15">
        <v>3796</v>
      </c>
      <c r="H18" s="16">
        <v>3569</v>
      </c>
      <c r="I18" s="6">
        <v>199</v>
      </c>
      <c r="J18" s="6">
        <v>28</v>
      </c>
    </row>
    <row r="19" spans="1:10" ht="14.25" customHeight="1">
      <c r="A19" s="5" t="s">
        <v>23</v>
      </c>
      <c r="B19" s="15">
        <v>10686</v>
      </c>
      <c r="C19" s="15">
        <v>6938</v>
      </c>
      <c r="D19" s="16">
        <v>3973</v>
      </c>
      <c r="E19" s="16">
        <v>2818</v>
      </c>
      <c r="F19" s="7">
        <v>147</v>
      </c>
      <c r="G19" s="15">
        <v>3748</v>
      </c>
      <c r="H19" s="16">
        <v>3564</v>
      </c>
      <c r="I19" s="6">
        <v>159</v>
      </c>
      <c r="J19" s="6">
        <v>25</v>
      </c>
    </row>
    <row r="20" spans="1:10" ht="14.25" customHeight="1">
      <c r="A20" s="8" t="s">
        <v>24</v>
      </c>
      <c r="B20" s="17">
        <v>10515</v>
      </c>
      <c r="C20" s="17">
        <v>6782</v>
      </c>
      <c r="D20" s="18">
        <v>4024</v>
      </c>
      <c r="E20" s="18">
        <v>2615</v>
      </c>
      <c r="F20" s="9">
        <v>143</v>
      </c>
      <c r="G20" s="17">
        <v>3733</v>
      </c>
      <c r="H20" s="18">
        <v>3566</v>
      </c>
      <c r="I20" s="10">
        <v>145</v>
      </c>
      <c r="J20" s="10">
        <v>22</v>
      </c>
    </row>
    <row r="21" spans="1:10">
      <c r="A21" s="11" t="s">
        <v>8</v>
      </c>
      <c r="B21" s="12"/>
      <c r="C21" s="12"/>
      <c r="D21" s="12"/>
      <c r="E21" s="12"/>
      <c r="F21" s="12"/>
      <c r="G21" s="12"/>
      <c r="H21" s="12"/>
      <c r="I21" s="12"/>
      <c r="J21" s="12"/>
    </row>
    <row r="23" spans="1:10">
      <c r="D23" s="19"/>
      <c r="E23" s="19"/>
      <c r="F23" s="19"/>
    </row>
    <row r="24" spans="1:10">
      <c r="D24" s="19"/>
      <c r="E24" s="19"/>
      <c r="F24" s="19"/>
    </row>
    <row r="25" spans="1:10">
      <c r="D25" s="19"/>
      <c r="E25" s="20"/>
      <c r="F25" s="20"/>
      <c r="G25" s="20"/>
      <c r="H25" s="20"/>
      <c r="I25" s="20"/>
    </row>
    <row r="26" spans="1:10">
      <c r="E26" s="20"/>
      <c r="F26" s="20"/>
      <c r="G26" s="20"/>
      <c r="H26" s="20"/>
      <c r="I26" s="20"/>
    </row>
    <row r="27" spans="1:10">
      <c r="E27" s="21"/>
      <c r="F27" s="20"/>
      <c r="G27" s="22"/>
      <c r="H27" s="20"/>
      <c r="I27" s="20"/>
    </row>
    <row r="28" spans="1:10">
      <c r="E28" s="20"/>
      <c r="F28" s="20"/>
      <c r="G28" s="23"/>
      <c r="H28" s="20"/>
      <c r="I28" s="20"/>
    </row>
    <row r="29" spans="1:10">
      <c r="E29" s="20"/>
      <c r="F29" s="20"/>
      <c r="G29" s="20"/>
      <c r="H29" s="20"/>
      <c r="I29" s="20"/>
    </row>
    <row r="30" spans="1:10">
      <c r="E30" s="20"/>
      <c r="F30" s="20"/>
      <c r="G30" s="20"/>
      <c r="H30" s="20"/>
      <c r="I30" s="20"/>
    </row>
    <row r="31" spans="1:10">
      <c r="E31" s="20"/>
      <c r="F31" s="20"/>
      <c r="G31" s="20"/>
      <c r="H31" s="20"/>
      <c r="I31" s="20"/>
    </row>
    <row r="32" spans="1:10">
      <c r="E32" s="20"/>
      <c r="F32" s="20"/>
      <c r="G32" s="20"/>
      <c r="H32" s="20"/>
      <c r="I32" s="20"/>
    </row>
  </sheetData>
  <mergeCells count="11">
    <mergeCell ref="A2:J2"/>
    <mergeCell ref="A3:J3"/>
    <mergeCell ref="C4:J4"/>
    <mergeCell ref="B4:B7"/>
    <mergeCell ref="A4:A7"/>
    <mergeCell ref="D5:F5"/>
    <mergeCell ref="D6:F6"/>
    <mergeCell ref="H5:J5"/>
    <mergeCell ref="H6:J6"/>
    <mergeCell ref="G5:G7"/>
    <mergeCell ref="C5:C7"/>
  </mergeCells>
  <phoneticPr fontId="57" type="noConversion"/>
  <printOptions horizontalCentered="1"/>
  <pageMargins left="0.23622047244094491" right="0.23622047244094491" top="0.62992125984251968" bottom="0.98425196850393704" header="0" footer="0"/>
  <pageSetup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5.10-1</vt:lpstr>
    </vt:vector>
  </TitlesOfParts>
  <Company>Oficina Nacional de Estadísticas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neuta.ramos</dc:creator>
  <cp:lastModifiedBy>Andy Rafael Portorreal Rodríguez</cp:lastModifiedBy>
  <cp:lastPrinted>2015-03-16T13:51:24Z</cp:lastPrinted>
  <dcterms:created xsi:type="dcterms:W3CDTF">2012-07-09T15:28:27Z</dcterms:created>
  <dcterms:modified xsi:type="dcterms:W3CDTF">2023-02-28T17:58:46Z</dcterms:modified>
</cp:coreProperties>
</file>