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Z:\Arch-Piso-8\Dep. Demografica, Sociales y Culturales\DEMOGRAFICAS Y VITALES\ESTADISTICAS VITALES\2026\Cuadros web\Migracion\"/>
    </mc:Choice>
  </mc:AlternateContent>
  <xr:revisionPtr revIDLastSave="0" documentId="13_ncr:1_{A940F693-D600-4659-8997-65B82D5FB53A}" xr6:coauthVersionLast="47" xr6:coauthVersionMax="47" xr10:uidLastSave="{00000000-0000-0000-0000-000000000000}"/>
  <bookViews>
    <workbookView xWindow="-120" yWindow="-120" windowWidth="38640" windowHeight="21120" xr2:uid="{3881F3A6-2819-464C-A8C0-0E94B805C787}"/>
  </bookViews>
  <sheets>
    <sheet name="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2" i="1" l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O92" i="1"/>
  <c r="N92" i="1"/>
  <c r="M92" i="1"/>
  <c r="L92" i="1"/>
  <c r="K92" i="1"/>
  <c r="J92" i="1"/>
  <c r="I92" i="1"/>
  <c r="H92" i="1"/>
  <c r="G92" i="1"/>
  <c r="F92" i="1"/>
  <c r="E92" i="1"/>
  <c r="D92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</calcChain>
</file>

<file path=xl/sharedStrings.xml><?xml version="1.0" encoding="utf-8"?>
<sst xmlns="http://schemas.openxmlformats.org/spreadsheetml/2006/main" count="114" uniqueCount="45">
  <si>
    <r>
      <rPr>
        <b/>
        <sz val="9"/>
        <color theme="1"/>
        <rFont val="Roboto"/>
      </rPr>
      <t>Cuadro 6.</t>
    </r>
    <r>
      <rPr>
        <sz val="9"/>
        <color theme="1"/>
        <rFont val="Roboto"/>
      </rPr>
      <t xml:space="preserve"> REPÚBLICA DOMINICANA: Movimientos de entradas internacionales de pasajeros, por mes, según año, puerto y muelle marítimo utilizado, 2021-2025.</t>
    </r>
  </si>
  <si>
    <t>Año, puerto y muelle marítimo</t>
  </si>
  <si>
    <t>Total</t>
  </si>
  <si>
    <t>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</si>
  <si>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</si>
  <si>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</si>
  <si>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</si>
  <si>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</si>
  <si>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</si>
  <si>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</si>
  <si>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</si>
  <si>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</si>
  <si>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</si>
  <si>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</si>
  <si>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</si>
  <si>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</si>
  <si>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Marina Casa de Campo</t>
  </si>
  <si>
    <t>Marina de Cap Cana</t>
  </si>
  <si>
    <t>Marina de Luperón</t>
  </si>
  <si>
    <t>Marina Ocean World</t>
  </si>
  <si>
    <t>Marina Puerto Bahía</t>
  </si>
  <si>
    <t>Muelle de Barahona</t>
  </si>
  <si>
    <t>Muelle de Boca Chica</t>
  </si>
  <si>
    <t>Muelle de Haina</t>
  </si>
  <si>
    <t>Muelle de Manzanillo</t>
  </si>
  <si>
    <t>Muelle Multi Modal Punta Caucedo</t>
  </si>
  <si>
    <t>Muelle Puerto Plata</t>
  </si>
  <si>
    <t>Muelle San Pedro</t>
  </si>
  <si>
    <t>Muelle Turístico de Samaná</t>
  </si>
  <si>
    <t>Muelle Turístico de San Souci</t>
  </si>
  <si>
    <t>Puerto Amber Cove</t>
  </si>
  <si>
    <t>Puerto de Salinas Bani</t>
  </si>
  <si>
    <t>Terminal Don Diego</t>
  </si>
  <si>
    <t>Terminal Ferry Vehículos</t>
  </si>
  <si>
    <t>Muelle La Romana</t>
  </si>
  <si>
    <t>Marina de Luperon</t>
  </si>
  <si>
    <t>Marina Puerto Bahia</t>
  </si>
  <si>
    <t>Muelle Turístico De San Souci</t>
  </si>
  <si>
    <t>Puerto Carga Y Pasajeros Taino Bay</t>
  </si>
  <si>
    <t>Terminal Ferry Vehiculos</t>
  </si>
  <si>
    <t>Muelle Turistico De Samana</t>
  </si>
  <si>
    <t>Muelle Turistico De San Souci</t>
  </si>
  <si>
    <t>Muelle de Azua</t>
  </si>
  <si>
    <t>Muelle Barahona</t>
  </si>
  <si>
    <t>Fuente: Registros administrativos de la Dirección General de Migración - DGM.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</si>
</sst>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9"/>
      <color theme="1"/>
      <name val="Roboto"/>
    </font>
    <font>
      <b/>
      <sz val="9"/>
      <color theme="1"/>
      <name val="Roboto"/>
    </font>
    <font>
      <sz val="10"/>
      <name val="Arial"/>
      <family val="2"/>
    </font>
    <font>
      <sz val="9"/>
      <name val="Roboto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 vertical="center"/>
    </xf>
    <xf numFmtId="0" fontId="4" fillId="0" borderId="0" xfId="1" applyFont="1" applyAlignment="1">
      <alignment horizontal="left" indent="1"/>
    </xf>
    <xf numFmtId="3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indent="1"/>
    </xf>
    <xf numFmtId="3" fontId="2" fillId="0" borderId="0" xfId="0" applyNumberFormat="1" applyFont="1"/>
    <xf numFmtId="3" fontId="1" fillId="0" borderId="0" xfId="0" applyNumberFormat="1" applyFont="1"/>
    <xf numFmtId="0" fontId="2" fillId="2" borderId="0" xfId="0" applyFont="1" applyFill="1" applyAlignment="1">
      <alignment horizontal="left" vertical="center"/>
    </xf>
    <xf numFmtId="3" fontId="2" fillId="2" borderId="0" xfId="0" applyNumberFormat="1" applyFont="1" applyFill="1"/>
    <xf numFmtId="0" fontId="4" fillId="2" borderId="0" xfId="1" applyFont="1" applyFill="1" applyAlignment="1">
      <alignment horizontal="left" indent="1"/>
    </xf>
    <xf numFmtId="3" fontId="1" fillId="2" borderId="0" xfId="0" applyNumberFormat="1" applyFont="1" applyFill="1"/>
    <xf numFmtId="3" fontId="5" fillId="2" borderId="0" xfId="1" applyNumberFormat="1" applyFont="1" applyFill="1" applyAlignment="1">
      <alignment horizontal="right"/>
    </xf>
    <xf numFmtId="0" fontId="1" fillId="2" borderId="0" xfId="0" applyFont="1" applyFill="1" applyAlignment="1">
      <alignment horizontal="left" indent="1"/>
    </xf>
    <xf numFmtId="0" fontId="4" fillId="2" borderId="1" xfId="1" applyFont="1" applyFill="1" applyBorder="1" applyAlignment="1">
      <alignment horizontal="left" indent="1"/>
    </xf>
    <xf numFmtId="3" fontId="1" fillId="2" borderId="1" xfId="0" applyNumberFormat="1" applyFont="1" applyFill="1" applyBorder="1"/>
    <xf numFmtId="3" fontId="5" fillId="2" borderId="1" xfId="1" applyNumberFormat="1" applyFont="1" applyFill="1" applyBorder="1" applyAlignment="1">
      <alignment horizontal="right"/>
    </xf>
    <xf numFmtId="3" fontId="0" fillId="0" borderId="0" xfId="0" applyNumberFormat="1"/>
    <xf numFmtId="0" fontId="2" fillId="0" borderId="2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4" fillId="0" borderId="0" xfId="1" applyFont="1" applyAlignment="1">
      <alignment horizontal="left"/>
    </xf>
  </cellXfs>
  <cellStyles count="2">
    <cellStyle name="Normal" xfId="0" builtinId="0"/>
    <cellStyle name="Normal 2" xfId="1" xr:uid="{BA07D9A6-3CC6-4E13-A83C-54CABEB3386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552450</xdr:colOff>
      <xdr:row>2</xdr:row>
      <xdr:rowOff>84821</xdr:rowOff>
    </xdr:from>
    <xdr:to>
      <xdr:col>15</xdr:col>
      <xdr:colOff>21477</xdr:colOff>
      <xdr:row>4</xdr:row>
      <xdr:rowOff>142875</xdr:rowOff>
    </xdr:to>
    <xdr:pic>
      <xdr:nvPicPr>
        <xdr:cNvPr id="2" name="Imagen 1" descr="Oficina Nacional de Estadística (República Dominicana) - Wikipedia, la  enciclopedia libre">
          <a:extLst>
            <a:ext uri="{FF2B5EF4-FFF2-40B4-BE49-F238E27FC236}">
              <a16:creationId xmlns:a16="http://schemas.microsoft.com/office/drawing/2014/main" id="{692AF3BD-83EE-4F07-9440-B4A0784BE7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8450" y="465821"/>
          <a:ext cx="993027" cy="4390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A4388-2A2D-4FB1-8F38-B23A0A484F66}">
  <dimension ref="B5:T114"/>
  <sheetViews>
    <sheetView showGridLines="0" tabSelected="1" workbookViewId="0">
      <selection activeCell="S22" sqref="S22"/>
    </sheetView>
  </sheetViews>
  <sheetFormatPr baseColWidth="10" defaultRowHeight="15" x14ac:dyDescent="0.25"/>
  <cols>
    <col min="2" max="2" width="29.7109375" customWidth="1"/>
    <col min="3" max="3" width="10.85546875" customWidth="1"/>
  </cols>
  <sheetData>
    <row r="5" spans="2:15" x14ac:dyDescent="0.25">
      <c r="B5" s="1" t="s">
        <v>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2"/>
      <c r="O5" s="2"/>
    </row>
    <row r="6" spans="2:15" x14ac:dyDescent="0.25">
      <c r="B6" s="21" t="s">
        <v>1</v>
      </c>
      <c r="C6" s="23" t="s">
        <v>2</v>
      </c>
      <c r="D6" s="25" t="s">
        <v>3</v>
      </c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</row>
    <row r="7" spans="2:15" x14ac:dyDescent="0.25">
      <c r="B7" s="22"/>
      <c r="C7" s="24"/>
      <c r="D7" s="3" t="s">
        <v>4</v>
      </c>
      <c r="E7" s="3" t="s">
        <v>5</v>
      </c>
      <c r="F7" s="3" t="s">
        <v>6</v>
      </c>
      <c r="G7" s="3" t="s">
        <v>7</v>
      </c>
      <c r="H7" s="3" t="s">
        <v>8</v>
      </c>
      <c r="I7" s="3" t="s">
        <v>9</v>
      </c>
      <c r="J7" s="3" t="s">
        <v>10</v>
      </c>
      <c r="K7" s="3" t="s">
        <v>11</v>
      </c>
      <c r="L7" s="3" t="s">
        <v>12</v>
      </c>
      <c r="M7" s="3" t="s">
        <v>13</v>
      </c>
      <c r="N7" s="3" t="s">
        <v>14</v>
      </c>
      <c r="O7" s="3" t="s">
        <v>15</v>
      </c>
    </row>
    <row r="8" spans="2:15" x14ac:dyDescent="0.25">
      <c r="B8" s="4">
        <v>2021</v>
      </c>
      <c r="C8" s="5">
        <v>42737</v>
      </c>
      <c r="D8" s="5">
        <v>402</v>
      </c>
      <c r="E8" s="5">
        <v>1349</v>
      </c>
      <c r="F8" s="5">
        <v>3107</v>
      </c>
      <c r="G8" s="5">
        <v>3040</v>
      </c>
      <c r="H8" s="5">
        <v>4312</v>
      </c>
      <c r="I8" s="5">
        <v>4349</v>
      </c>
      <c r="J8" s="5">
        <v>6325</v>
      </c>
      <c r="K8" s="5">
        <v>4434</v>
      </c>
      <c r="L8" s="5">
        <v>471</v>
      </c>
      <c r="M8" s="5">
        <v>558</v>
      </c>
      <c r="N8" s="5">
        <v>3738</v>
      </c>
      <c r="O8" s="5">
        <v>10652</v>
      </c>
    </row>
    <row r="9" spans="2:15" x14ac:dyDescent="0.25">
      <c r="B9" s="6" t="s">
        <v>16</v>
      </c>
      <c r="C9" s="7">
        <v>736</v>
      </c>
      <c r="D9" s="7">
        <v>95</v>
      </c>
      <c r="E9" s="7">
        <v>55</v>
      </c>
      <c r="F9" s="7">
        <v>65</v>
      </c>
      <c r="G9" s="7">
        <v>129</v>
      </c>
      <c r="H9" s="7">
        <v>59</v>
      </c>
      <c r="I9" s="7">
        <v>16</v>
      </c>
      <c r="J9" s="7">
        <v>22</v>
      </c>
      <c r="K9" s="7">
        <v>16</v>
      </c>
      <c r="L9" s="7">
        <v>29</v>
      </c>
      <c r="M9" s="7">
        <v>27</v>
      </c>
      <c r="N9" s="7">
        <v>61</v>
      </c>
      <c r="O9" s="7">
        <v>162</v>
      </c>
    </row>
    <row r="10" spans="2:15" x14ac:dyDescent="0.25">
      <c r="B10" s="6" t="s">
        <v>17</v>
      </c>
      <c r="C10" s="7">
        <v>569</v>
      </c>
      <c r="D10" s="7">
        <v>27</v>
      </c>
      <c r="E10" s="7">
        <v>54</v>
      </c>
      <c r="F10" s="7">
        <v>66</v>
      </c>
      <c r="G10" s="7">
        <v>63</v>
      </c>
      <c r="H10" s="7">
        <v>141</v>
      </c>
      <c r="I10" s="7">
        <v>45</v>
      </c>
      <c r="J10" s="7">
        <v>25</v>
      </c>
      <c r="K10" s="7">
        <v>40</v>
      </c>
      <c r="L10" s="7">
        <v>24</v>
      </c>
      <c r="M10" s="7">
        <v>21</v>
      </c>
      <c r="N10" s="7">
        <v>21</v>
      </c>
      <c r="O10" s="7">
        <v>42</v>
      </c>
    </row>
    <row r="11" spans="2:15" x14ac:dyDescent="0.25">
      <c r="B11" s="6" t="s">
        <v>18</v>
      </c>
      <c r="C11" s="7">
        <v>355</v>
      </c>
      <c r="D11" s="7">
        <v>7</v>
      </c>
      <c r="E11" s="7">
        <v>13</v>
      </c>
      <c r="F11" s="7">
        <v>55</v>
      </c>
      <c r="G11" s="7">
        <v>79</v>
      </c>
      <c r="H11" s="7">
        <v>93</v>
      </c>
      <c r="I11" s="7">
        <v>30</v>
      </c>
      <c r="J11" s="7">
        <v>17</v>
      </c>
      <c r="K11" s="7">
        <v>3</v>
      </c>
      <c r="L11" s="7">
        <v>7</v>
      </c>
      <c r="M11" s="7">
        <v>5</v>
      </c>
      <c r="N11" s="7">
        <v>13</v>
      </c>
      <c r="O11" s="7">
        <v>33</v>
      </c>
    </row>
    <row r="12" spans="2:15" x14ac:dyDescent="0.25">
      <c r="B12" s="6" t="s">
        <v>19</v>
      </c>
      <c r="C12" s="7">
        <v>708</v>
      </c>
      <c r="D12" s="7">
        <v>74</v>
      </c>
      <c r="E12" s="7">
        <v>47</v>
      </c>
      <c r="F12" s="7">
        <v>45</v>
      </c>
      <c r="G12" s="7">
        <v>91</v>
      </c>
      <c r="H12" s="7">
        <v>71</v>
      </c>
      <c r="I12" s="7">
        <v>41</v>
      </c>
      <c r="J12" s="7">
        <v>72</v>
      </c>
      <c r="K12" s="7">
        <v>37</v>
      </c>
      <c r="L12" s="7">
        <v>36</v>
      </c>
      <c r="M12" s="7">
        <v>60</v>
      </c>
      <c r="N12" s="7">
        <v>54</v>
      </c>
      <c r="O12" s="7">
        <v>80</v>
      </c>
    </row>
    <row r="13" spans="2:15" x14ac:dyDescent="0.25">
      <c r="B13" s="6" t="s">
        <v>20</v>
      </c>
      <c r="C13" s="7">
        <v>358</v>
      </c>
      <c r="D13" s="7">
        <v>4</v>
      </c>
      <c r="E13" s="7">
        <v>101</v>
      </c>
      <c r="F13" s="7">
        <v>14</v>
      </c>
      <c r="G13" s="7">
        <v>42</v>
      </c>
      <c r="H13" s="7">
        <v>31</v>
      </c>
      <c r="I13" s="7">
        <v>42</v>
      </c>
      <c r="J13" s="7">
        <v>15</v>
      </c>
      <c r="K13" s="7">
        <v>3</v>
      </c>
      <c r="L13" s="7">
        <v>0</v>
      </c>
      <c r="M13" s="7">
        <v>6</v>
      </c>
      <c r="N13" s="7">
        <v>82</v>
      </c>
      <c r="O13" s="7">
        <v>18</v>
      </c>
    </row>
    <row r="14" spans="2:15" x14ac:dyDescent="0.25">
      <c r="B14" s="6" t="s">
        <v>21</v>
      </c>
      <c r="C14" s="7">
        <v>136</v>
      </c>
      <c r="D14" s="7">
        <v>4</v>
      </c>
      <c r="E14" s="7">
        <v>2</v>
      </c>
      <c r="F14" s="7">
        <v>69</v>
      </c>
      <c r="G14" s="7">
        <v>8</v>
      </c>
      <c r="H14" s="7">
        <v>8</v>
      </c>
      <c r="I14" s="7">
        <v>9</v>
      </c>
      <c r="J14" s="7">
        <v>5</v>
      </c>
      <c r="K14" s="7">
        <v>3</v>
      </c>
      <c r="L14" s="7">
        <v>0</v>
      </c>
      <c r="M14" s="7">
        <v>6</v>
      </c>
      <c r="N14" s="7">
        <v>10</v>
      </c>
      <c r="O14" s="7">
        <v>12</v>
      </c>
    </row>
    <row r="15" spans="2:15" x14ac:dyDescent="0.25">
      <c r="B15" s="6" t="s">
        <v>22</v>
      </c>
      <c r="C15" s="7">
        <v>386</v>
      </c>
      <c r="D15" s="7">
        <v>8</v>
      </c>
      <c r="E15" s="7">
        <v>54</v>
      </c>
      <c r="F15" s="7">
        <v>45</v>
      </c>
      <c r="G15" s="7">
        <v>50</v>
      </c>
      <c r="H15" s="7">
        <v>75</v>
      </c>
      <c r="I15" s="7">
        <v>29</v>
      </c>
      <c r="J15" s="7">
        <v>32</v>
      </c>
      <c r="K15" s="7">
        <v>23</v>
      </c>
      <c r="L15" s="7">
        <v>7</v>
      </c>
      <c r="M15" s="7">
        <v>12</v>
      </c>
      <c r="N15" s="7">
        <v>27</v>
      </c>
      <c r="O15" s="7">
        <v>24</v>
      </c>
    </row>
    <row r="16" spans="2:15" x14ac:dyDescent="0.25">
      <c r="B16" s="6" t="s">
        <v>23</v>
      </c>
      <c r="C16" s="7">
        <v>1110</v>
      </c>
      <c r="D16" s="7">
        <v>52</v>
      </c>
      <c r="E16" s="7">
        <v>50</v>
      </c>
      <c r="F16" s="7">
        <v>53</v>
      </c>
      <c r="G16" s="7">
        <v>70</v>
      </c>
      <c r="H16" s="7">
        <v>61</v>
      </c>
      <c r="I16" s="7">
        <v>115</v>
      </c>
      <c r="J16" s="7">
        <v>130</v>
      </c>
      <c r="K16" s="7">
        <v>122</v>
      </c>
      <c r="L16" s="7">
        <v>73</v>
      </c>
      <c r="M16" s="7">
        <v>159</v>
      </c>
      <c r="N16" s="7">
        <v>142</v>
      </c>
      <c r="O16" s="7">
        <v>83</v>
      </c>
    </row>
    <row r="17" spans="2:15" x14ac:dyDescent="0.25">
      <c r="B17" s="6" t="s">
        <v>24</v>
      </c>
      <c r="C17" s="7">
        <v>45</v>
      </c>
      <c r="D17" s="7">
        <v>13</v>
      </c>
      <c r="E17" s="7">
        <v>5</v>
      </c>
      <c r="F17" s="7">
        <v>0</v>
      </c>
      <c r="G17" s="7">
        <v>0</v>
      </c>
      <c r="H17" s="7">
        <v>19</v>
      </c>
      <c r="I17" s="7">
        <v>1</v>
      </c>
      <c r="J17" s="7">
        <v>2</v>
      </c>
      <c r="K17" s="7">
        <v>2</v>
      </c>
      <c r="L17" s="7">
        <v>3</v>
      </c>
      <c r="M17" s="7">
        <v>0</v>
      </c>
      <c r="N17" s="7">
        <v>0</v>
      </c>
      <c r="O17" s="7">
        <v>0</v>
      </c>
    </row>
    <row r="18" spans="2:15" x14ac:dyDescent="0.25">
      <c r="B18" s="6" t="s">
        <v>25</v>
      </c>
      <c r="C18" s="7">
        <v>729</v>
      </c>
      <c r="D18" s="7">
        <v>41</v>
      </c>
      <c r="E18" s="7">
        <v>47</v>
      </c>
      <c r="F18" s="7">
        <v>66</v>
      </c>
      <c r="G18" s="7">
        <v>69</v>
      </c>
      <c r="H18" s="7">
        <v>64</v>
      </c>
      <c r="I18" s="7">
        <v>80</v>
      </c>
      <c r="J18" s="7">
        <v>50</v>
      </c>
      <c r="K18" s="7">
        <v>82</v>
      </c>
      <c r="L18" s="7">
        <v>58</v>
      </c>
      <c r="M18" s="7">
        <v>75</v>
      </c>
      <c r="N18" s="7">
        <v>45</v>
      </c>
      <c r="O18" s="7">
        <v>52</v>
      </c>
    </row>
    <row r="19" spans="2:15" x14ac:dyDescent="0.25">
      <c r="B19" s="8" t="s">
        <v>26</v>
      </c>
      <c r="C19" s="7">
        <v>193</v>
      </c>
      <c r="D19" s="2">
        <v>0</v>
      </c>
      <c r="E19" s="2">
        <v>3</v>
      </c>
      <c r="F19" s="2">
        <v>28</v>
      </c>
      <c r="G19" s="2">
        <v>17</v>
      </c>
      <c r="H19" s="2">
        <v>19</v>
      </c>
      <c r="I19" s="2">
        <v>14</v>
      </c>
      <c r="J19" s="2">
        <v>6</v>
      </c>
      <c r="K19" s="2">
        <v>14</v>
      </c>
      <c r="L19" s="2">
        <v>13</v>
      </c>
      <c r="M19" s="2">
        <v>31</v>
      </c>
      <c r="N19" s="2">
        <v>7</v>
      </c>
      <c r="O19" s="2">
        <v>41</v>
      </c>
    </row>
    <row r="20" spans="2:15" x14ac:dyDescent="0.25">
      <c r="B20" s="8" t="s">
        <v>27</v>
      </c>
      <c r="C20" s="7">
        <v>458</v>
      </c>
      <c r="D20" s="2">
        <v>15</v>
      </c>
      <c r="E20" s="2">
        <v>31</v>
      </c>
      <c r="F20" s="2">
        <v>74</v>
      </c>
      <c r="G20" s="2">
        <v>42</v>
      </c>
      <c r="H20" s="2">
        <v>44</v>
      </c>
      <c r="I20" s="2">
        <v>34</v>
      </c>
      <c r="J20" s="2">
        <v>44</v>
      </c>
      <c r="K20" s="2">
        <v>53</v>
      </c>
      <c r="L20" s="2">
        <v>31</v>
      </c>
      <c r="M20" s="2">
        <v>29</v>
      </c>
      <c r="N20" s="2">
        <v>48</v>
      </c>
      <c r="O20" s="2">
        <v>13</v>
      </c>
    </row>
    <row r="21" spans="2:15" x14ac:dyDescent="0.25">
      <c r="B21" s="8" t="s">
        <v>28</v>
      </c>
      <c r="C21" s="7">
        <v>448</v>
      </c>
      <c r="D21" s="2">
        <v>22</v>
      </c>
      <c r="E21" s="2">
        <v>64</v>
      </c>
      <c r="F21" s="2">
        <v>140</v>
      </c>
      <c r="G21" s="2">
        <v>54</v>
      </c>
      <c r="H21" s="2">
        <v>37</v>
      </c>
      <c r="I21" s="2">
        <v>32</v>
      </c>
      <c r="J21" s="2">
        <v>7</v>
      </c>
      <c r="K21" s="2">
        <v>4</v>
      </c>
      <c r="L21" s="2">
        <v>13</v>
      </c>
      <c r="M21" s="2">
        <v>6</v>
      </c>
      <c r="N21" s="2">
        <v>26</v>
      </c>
      <c r="O21" s="2">
        <v>43</v>
      </c>
    </row>
    <row r="22" spans="2:15" x14ac:dyDescent="0.25">
      <c r="B22" s="8" t="s">
        <v>29</v>
      </c>
      <c r="C22" s="7">
        <v>148</v>
      </c>
      <c r="D22" s="2">
        <v>0</v>
      </c>
      <c r="E22" s="2">
        <v>3</v>
      </c>
      <c r="F22" s="2">
        <v>0</v>
      </c>
      <c r="G22" s="2">
        <v>4</v>
      </c>
      <c r="H22" s="2">
        <v>0</v>
      </c>
      <c r="I22" s="2">
        <v>0</v>
      </c>
      <c r="J22" s="2">
        <v>79</v>
      </c>
      <c r="K22" s="2">
        <v>0</v>
      </c>
      <c r="L22" s="2">
        <v>0</v>
      </c>
      <c r="M22" s="2">
        <v>0</v>
      </c>
      <c r="N22" s="2">
        <v>3</v>
      </c>
      <c r="O22" s="2">
        <v>59</v>
      </c>
    </row>
    <row r="23" spans="2:15" x14ac:dyDescent="0.25">
      <c r="B23" s="8" t="s">
        <v>30</v>
      </c>
      <c r="C23" s="7">
        <v>85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5</v>
      </c>
      <c r="K23" s="2">
        <v>5</v>
      </c>
      <c r="L23" s="2">
        <v>6</v>
      </c>
      <c r="M23" s="2">
        <v>31</v>
      </c>
      <c r="N23" s="2">
        <v>9</v>
      </c>
      <c r="O23" s="2">
        <v>29</v>
      </c>
    </row>
    <row r="24" spans="2:15" x14ac:dyDescent="0.25">
      <c r="B24" s="8" t="s">
        <v>31</v>
      </c>
      <c r="C24" s="7">
        <v>136</v>
      </c>
      <c r="D24" s="2">
        <v>10</v>
      </c>
      <c r="E24" s="2">
        <v>12</v>
      </c>
      <c r="F24" s="2">
        <v>4</v>
      </c>
      <c r="G24" s="2">
        <v>11</v>
      </c>
      <c r="H24" s="2">
        <v>6</v>
      </c>
      <c r="I24" s="2">
        <v>0</v>
      </c>
      <c r="J24" s="2">
        <v>4</v>
      </c>
      <c r="K24" s="2">
        <v>17</v>
      </c>
      <c r="L24" s="2">
        <v>0</v>
      </c>
      <c r="M24" s="2">
        <v>3</v>
      </c>
      <c r="N24" s="2">
        <v>4</v>
      </c>
      <c r="O24" s="2">
        <v>65</v>
      </c>
    </row>
    <row r="25" spans="2:15" x14ac:dyDescent="0.25">
      <c r="B25" s="8" t="s">
        <v>32</v>
      </c>
      <c r="C25" s="7">
        <v>32378</v>
      </c>
      <c r="D25" s="2">
        <v>30</v>
      </c>
      <c r="E25" s="2">
        <v>616</v>
      </c>
      <c r="F25" s="2">
        <v>1831</v>
      </c>
      <c r="G25" s="2">
        <v>2059</v>
      </c>
      <c r="H25" s="2">
        <v>3019</v>
      </c>
      <c r="I25" s="2">
        <v>3416</v>
      </c>
      <c r="J25" s="2">
        <v>5166</v>
      </c>
      <c r="K25" s="2">
        <v>3736</v>
      </c>
      <c r="L25" s="2">
        <v>152</v>
      </c>
      <c r="M25" s="2">
        <v>70</v>
      </c>
      <c r="N25" s="2">
        <v>3004</v>
      </c>
      <c r="O25" s="2">
        <v>9279</v>
      </c>
    </row>
    <row r="26" spans="2:15" x14ac:dyDescent="0.25">
      <c r="B26" s="8" t="s">
        <v>33</v>
      </c>
      <c r="C26" s="7">
        <v>3759</v>
      </c>
      <c r="D26" s="2">
        <v>0</v>
      </c>
      <c r="E26" s="2">
        <v>192</v>
      </c>
      <c r="F26" s="2">
        <v>552</v>
      </c>
      <c r="G26" s="2">
        <v>252</v>
      </c>
      <c r="H26" s="2">
        <v>565</v>
      </c>
      <c r="I26" s="2">
        <v>445</v>
      </c>
      <c r="J26" s="2">
        <v>644</v>
      </c>
      <c r="K26" s="2">
        <v>274</v>
      </c>
      <c r="L26" s="2">
        <v>19</v>
      </c>
      <c r="M26" s="2">
        <v>17</v>
      </c>
      <c r="N26" s="2">
        <v>182</v>
      </c>
      <c r="O26" s="2">
        <v>617</v>
      </c>
    </row>
    <row r="27" spans="2:15" x14ac:dyDescent="0.25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2:15" x14ac:dyDescent="0.25">
      <c r="B28" s="4">
        <v>2022</v>
      </c>
      <c r="C28" s="5">
        <v>70558</v>
      </c>
      <c r="D28" s="5">
        <v>3175</v>
      </c>
      <c r="E28" s="5">
        <v>3308</v>
      </c>
      <c r="F28" s="5">
        <v>4857</v>
      </c>
      <c r="G28" s="5">
        <v>5593</v>
      </c>
      <c r="H28" s="5">
        <v>5524</v>
      </c>
      <c r="I28" s="5">
        <v>7308</v>
      </c>
      <c r="J28" s="5">
        <v>9514</v>
      </c>
      <c r="K28" s="5">
        <v>5572</v>
      </c>
      <c r="L28" s="5">
        <v>3635</v>
      </c>
      <c r="M28" s="5">
        <v>3819</v>
      </c>
      <c r="N28" s="5">
        <v>6033</v>
      </c>
      <c r="O28" s="5">
        <v>12220</v>
      </c>
    </row>
    <row r="29" spans="2:15" x14ac:dyDescent="0.25">
      <c r="B29" s="6" t="s">
        <v>16</v>
      </c>
      <c r="C29" s="7">
        <v>2024</v>
      </c>
      <c r="D29" s="7">
        <v>154</v>
      </c>
      <c r="E29" s="7">
        <v>402</v>
      </c>
      <c r="F29" s="7">
        <v>786</v>
      </c>
      <c r="G29" s="7">
        <v>193</v>
      </c>
      <c r="H29" s="7">
        <v>36</v>
      </c>
      <c r="I29" s="7">
        <v>52</v>
      </c>
      <c r="J29" s="7">
        <v>30</v>
      </c>
      <c r="K29" s="7">
        <v>30</v>
      </c>
      <c r="L29" s="7">
        <v>1</v>
      </c>
      <c r="M29" s="7">
        <v>29</v>
      </c>
      <c r="N29" s="7">
        <v>130</v>
      </c>
      <c r="O29" s="7">
        <v>181</v>
      </c>
    </row>
    <row r="30" spans="2:15" x14ac:dyDescent="0.25">
      <c r="B30" s="6" t="s">
        <v>17</v>
      </c>
      <c r="C30" s="7">
        <v>624</v>
      </c>
      <c r="D30" s="7">
        <v>51</v>
      </c>
      <c r="E30" s="7">
        <v>50</v>
      </c>
      <c r="F30" s="7">
        <v>61</v>
      </c>
      <c r="G30" s="7">
        <v>85</v>
      </c>
      <c r="H30" s="7">
        <v>134</v>
      </c>
      <c r="I30" s="7">
        <v>42</v>
      </c>
      <c r="J30" s="7">
        <v>24</v>
      </c>
      <c r="K30" s="7">
        <v>34</v>
      </c>
      <c r="L30" s="7">
        <v>50</v>
      </c>
      <c r="M30" s="7">
        <v>38</v>
      </c>
      <c r="N30" s="7">
        <v>37</v>
      </c>
      <c r="O30" s="7">
        <v>18</v>
      </c>
    </row>
    <row r="31" spans="2:15" x14ac:dyDescent="0.25">
      <c r="B31" s="6" t="s">
        <v>18</v>
      </c>
      <c r="C31" s="7">
        <v>368</v>
      </c>
      <c r="D31" s="7">
        <v>12</v>
      </c>
      <c r="E31" s="7">
        <v>43</v>
      </c>
      <c r="F31" s="7">
        <v>112</v>
      </c>
      <c r="G31" s="7">
        <v>51</v>
      </c>
      <c r="H31" s="7">
        <v>51</v>
      </c>
      <c r="I31" s="7">
        <v>33</v>
      </c>
      <c r="J31" s="7">
        <v>13</v>
      </c>
      <c r="K31" s="7">
        <v>28</v>
      </c>
      <c r="L31" s="7">
        <v>5</v>
      </c>
      <c r="M31" s="7">
        <v>4</v>
      </c>
      <c r="N31" s="7">
        <v>7</v>
      </c>
      <c r="O31" s="7">
        <v>9</v>
      </c>
    </row>
    <row r="32" spans="2:15" x14ac:dyDescent="0.25">
      <c r="B32" s="6" t="s">
        <v>19</v>
      </c>
      <c r="C32" s="7">
        <v>1039</v>
      </c>
      <c r="D32" s="7">
        <v>132</v>
      </c>
      <c r="E32" s="7">
        <v>76</v>
      </c>
      <c r="F32" s="7">
        <v>159</v>
      </c>
      <c r="G32" s="7">
        <v>113</v>
      </c>
      <c r="H32" s="7">
        <v>71</v>
      </c>
      <c r="I32" s="7">
        <v>92</v>
      </c>
      <c r="J32" s="7">
        <v>66</v>
      </c>
      <c r="K32" s="7">
        <v>59</v>
      </c>
      <c r="L32" s="7">
        <v>20</v>
      </c>
      <c r="M32" s="7">
        <v>53</v>
      </c>
      <c r="N32" s="7">
        <v>64</v>
      </c>
      <c r="O32" s="7">
        <v>134</v>
      </c>
    </row>
    <row r="33" spans="2:15" x14ac:dyDescent="0.25">
      <c r="B33" s="6" t="s">
        <v>20</v>
      </c>
      <c r="C33" s="7">
        <v>326</v>
      </c>
      <c r="D33" s="7">
        <v>87</v>
      </c>
      <c r="E33" s="7">
        <v>18</v>
      </c>
      <c r="F33" s="7">
        <v>59</v>
      </c>
      <c r="G33" s="7">
        <v>42</v>
      </c>
      <c r="H33" s="7">
        <v>55</v>
      </c>
      <c r="I33" s="7">
        <v>8</v>
      </c>
      <c r="J33" s="7">
        <v>8</v>
      </c>
      <c r="K33" s="7">
        <v>7</v>
      </c>
      <c r="L33" s="7">
        <v>5</v>
      </c>
      <c r="M33" s="7">
        <v>11</v>
      </c>
      <c r="N33" s="7">
        <v>5</v>
      </c>
      <c r="O33" s="7">
        <v>21</v>
      </c>
    </row>
    <row r="34" spans="2:15" x14ac:dyDescent="0.25">
      <c r="B34" s="6" t="s">
        <v>21</v>
      </c>
      <c r="C34" s="7">
        <v>98</v>
      </c>
      <c r="D34" s="7">
        <v>12</v>
      </c>
      <c r="E34" s="7">
        <v>14</v>
      </c>
      <c r="F34" s="7">
        <v>20</v>
      </c>
      <c r="G34" s="7">
        <v>11</v>
      </c>
      <c r="H34" s="7">
        <v>5</v>
      </c>
      <c r="I34" s="7">
        <v>2</v>
      </c>
      <c r="J34" s="7">
        <v>5</v>
      </c>
      <c r="K34" s="7">
        <v>2</v>
      </c>
      <c r="L34" s="7">
        <v>2</v>
      </c>
      <c r="M34" s="7">
        <v>13</v>
      </c>
      <c r="N34" s="7">
        <v>9</v>
      </c>
      <c r="O34" s="7">
        <v>3</v>
      </c>
    </row>
    <row r="35" spans="2:15" x14ac:dyDescent="0.25">
      <c r="B35" s="6" t="s">
        <v>22</v>
      </c>
      <c r="C35" s="7">
        <v>333</v>
      </c>
      <c r="D35" s="7">
        <v>28</v>
      </c>
      <c r="E35" s="7">
        <v>42</v>
      </c>
      <c r="F35" s="7">
        <v>58</v>
      </c>
      <c r="G35" s="7">
        <v>36</v>
      </c>
      <c r="H35" s="7">
        <v>20</v>
      </c>
      <c r="I35" s="7">
        <v>25</v>
      </c>
      <c r="J35" s="7">
        <v>41</v>
      </c>
      <c r="K35" s="7">
        <v>24</v>
      </c>
      <c r="L35" s="7">
        <v>11</v>
      </c>
      <c r="M35" s="7">
        <v>17</v>
      </c>
      <c r="N35" s="7">
        <v>16</v>
      </c>
      <c r="O35" s="7">
        <v>15</v>
      </c>
    </row>
    <row r="36" spans="2:15" x14ac:dyDescent="0.25">
      <c r="B36" s="6" t="s">
        <v>23</v>
      </c>
      <c r="C36" s="7">
        <v>1424</v>
      </c>
      <c r="D36" s="7">
        <v>62</v>
      </c>
      <c r="E36" s="7">
        <v>89</v>
      </c>
      <c r="F36" s="7">
        <v>186</v>
      </c>
      <c r="G36" s="7">
        <v>120</v>
      </c>
      <c r="H36" s="7">
        <v>122</v>
      </c>
      <c r="I36" s="7">
        <v>133</v>
      </c>
      <c r="J36" s="7">
        <v>120</v>
      </c>
      <c r="K36" s="7">
        <v>118</v>
      </c>
      <c r="L36" s="7">
        <v>104</v>
      </c>
      <c r="M36" s="7">
        <v>128</v>
      </c>
      <c r="N36" s="7">
        <v>109</v>
      </c>
      <c r="O36" s="7">
        <v>133</v>
      </c>
    </row>
    <row r="37" spans="2:15" x14ac:dyDescent="0.25">
      <c r="B37" s="6" t="s">
        <v>24</v>
      </c>
      <c r="C37" s="7">
        <v>63</v>
      </c>
      <c r="D37" s="7">
        <v>1</v>
      </c>
      <c r="E37" s="7">
        <v>3</v>
      </c>
      <c r="F37" s="7">
        <v>4</v>
      </c>
      <c r="G37" s="7">
        <v>12</v>
      </c>
      <c r="H37" s="7">
        <v>3</v>
      </c>
      <c r="I37" s="7">
        <v>2</v>
      </c>
      <c r="J37" s="7">
        <v>1</v>
      </c>
      <c r="K37" s="7">
        <v>16</v>
      </c>
      <c r="L37" s="7">
        <v>14</v>
      </c>
      <c r="M37" s="7">
        <v>2</v>
      </c>
      <c r="N37" s="7">
        <v>4</v>
      </c>
      <c r="O37" s="7">
        <v>1</v>
      </c>
    </row>
    <row r="38" spans="2:15" x14ac:dyDescent="0.25">
      <c r="B38" s="6" t="s">
        <v>34</v>
      </c>
      <c r="C38" s="7">
        <v>4827</v>
      </c>
      <c r="D38" s="7">
        <v>0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14</v>
      </c>
      <c r="L38" s="7">
        <v>11</v>
      </c>
      <c r="M38" s="7">
        <v>251</v>
      </c>
      <c r="N38" s="7">
        <v>1521</v>
      </c>
      <c r="O38" s="7">
        <v>3030</v>
      </c>
    </row>
    <row r="39" spans="2:15" x14ac:dyDescent="0.25">
      <c r="B39" s="6" t="s">
        <v>25</v>
      </c>
      <c r="C39" s="7">
        <v>677</v>
      </c>
      <c r="D39" s="7">
        <v>51</v>
      </c>
      <c r="E39" s="7">
        <v>75</v>
      </c>
      <c r="F39" s="7">
        <v>78</v>
      </c>
      <c r="G39" s="7">
        <v>49</v>
      </c>
      <c r="H39" s="7">
        <v>38</v>
      </c>
      <c r="I39" s="7">
        <v>54</v>
      </c>
      <c r="J39" s="7">
        <v>75</v>
      </c>
      <c r="K39" s="7">
        <v>32</v>
      </c>
      <c r="L39" s="7">
        <v>69</v>
      </c>
      <c r="M39" s="7">
        <v>34</v>
      </c>
      <c r="N39" s="7">
        <v>51</v>
      </c>
      <c r="O39" s="7">
        <v>71</v>
      </c>
    </row>
    <row r="40" spans="2:15" x14ac:dyDescent="0.25">
      <c r="B40" s="8" t="s">
        <v>26</v>
      </c>
      <c r="C40" s="7">
        <v>727</v>
      </c>
      <c r="D40" s="2">
        <v>58</v>
      </c>
      <c r="E40" s="2">
        <v>55</v>
      </c>
      <c r="F40" s="2">
        <v>156</v>
      </c>
      <c r="G40" s="2">
        <v>31</v>
      </c>
      <c r="H40" s="2">
        <v>19</v>
      </c>
      <c r="I40" s="2">
        <v>61</v>
      </c>
      <c r="J40" s="2">
        <v>51</v>
      </c>
      <c r="K40" s="2">
        <v>16</v>
      </c>
      <c r="L40" s="2">
        <v>43</v>
      </c>
      <c r="M40" s="2">
        <v>33</v>
      </c>
      <c r="N40" s="2">
        <v>89</v>
      </c>
      <c r="O40" s="2">
        <v>115</v>
      </c>
    </row>
    <row r="41" spans="2:15" x14ac:dyDescent="0.25">
      <c r="B41" s="8" t="s">
        <v>27</v>
      </c>
      <c r="C41" s="7">
        <v>392</v>
      </c>
      <c r="D41" s="2">
        <v>9</v>
      </c>
      <c r="E41" s="2">
        <v>17</v>
      </c>
      <c r="F41" s="2">
        <v>46</v>
      </c>
      <c r="G41" s="2">
        <v>16</v>
      </c>
      <c r="H41" s="2">
        <v>57</v>
      </c>
      <c r="I41" s="2">
        <v>75</v>
      </c>
      <c r="J41" s="2">
        <v>19</v>
      </c>
      <c r="K41" s="2">
        <v>19</v>
      </c>
      <c r="L41" s="2">
        <v>29</v>
      </c>
      <c r="M41" s="2">
        <v>15</v>
      </c>
      <c r="N41" s="2">
        <v>34</v>
      </c>
      <c r="O41" s="2">
        <v>56</v>
      </c>
    </row>
    <row r="42" spans="2:15" x14ac:dyDescent="0.25">
      <c r="B42" s="8" t="s">
        <v>28</v>
      </c>
      <c r="C42" s="7">
        <v>651</v>
      </c>
      <c r="D42" s="2">
        <v>50</v>
      </c>
      <c r="E42" s="2">
        <v>120</v>
      </c>
      <c r="F42" s="2">
        <v>153</v>
      </c>
      <c r="G42" s="2">
        <v>83</v>
      </c>
      <c r="H42" s="2">
        <v>33</v>
      </c>
      <c r="I42" s="2">
        <v>43</v>
      </c>
      <c r="J42" s="2">
        <v>10</v>
      </c>
      <c r="K42" s="2">
        <v>25</v>
      </c>
      <c r="L42" s="2">
        <v>29</v>
      </c>
      <c r="M42" s="2">
        <v>17</v>
      </c>
      <c r="N42" s="2">
        <v>21</v>
      </c>
      <c r="O42" s="2">
        <v>67</v>
      </c>
    </row>
    <row r="43" spans="2:15" x14ac:dyDescent="0.25">
      <c r="B43" s="8" t="s">
        <v>29</v>
      </c>
      <c r="C43" s="7">
        <v>987</v>
      </c>
      <c r="D43" s="2">
        <v>83</v>
      </c>
      <c r="E43" s="2">
        <v>368</v>
      </c>
      <c r="F43" s="2">
        <v>438</v>
      </c>
      <c r="G43" s="2">
        <v>0</v>
      </c>
      <c r="H43" s="2">
        <v>0</v>
      </c>
      <c r="I43" s="2">
        <v>0</v>
      </c>
      <c r="J43" s="2">
        <v>0</v>
      </c>
      <c r="K43" s="2">
        <v>1</v>
      </c>
      <c r="L43" s="2">
        <v>0</v>
      </c>
      <c r="M43" s="2">
        <v>0</v>
      </c>
      <c r="N43" s="2">
        <v>91</v>
      </c>
      <c r="O43" s="2">
        <v>6</v>
      </c>
    </row>
    <row r="44" spans="2:15" x14ac:dyDescent="0.25">
      <c r="B44" s="8" t="s">
        <v>30</v>
      </c>
      <c r="C44" s="7">
        <v>461</v>
      </c>
      <c r="D44" s="2">
        <v>19</v>
      </c>
      <c r="E44" s="2">
        <v>21</v>
      </c>
      <c r="F44" s="2">
        <v>49</v>
      </c>
      <c r="G44" s="2">
        <v>16</v>
      </c>
      <c r="H44" s="2">
        <v>15</v>
      </c>
      <c r="I44" s="2">
        <v>28</v>
      </c>
      <c r="J44" s="2">
        <v>41</v>
      </c>
      <c r="K44" s="2">
        <v>49</v>
      </c>
      <c r="L44" s="2">
        <v>10</v>
      </c>
      <c r="M44" s="2">
        <v>51</v>
      </c>
      <c r="N44" s="2">
        <v>72</v>
      </c>
      <c r="O44" s="2">
        <v>90</v>
      </c>
    </row>
    <row r="45" spans="2:15" x14ac:dyDescent="0.25">
      <c r="B45" s="8" t="s">
        <v>31</v>
      </c>
      <c r="C45" s="7">
        <v>105</v>
      </c>
      <c r="D45" s="2">
        <v>23</v>
      </c>
      <c r="E45" s="2">
        <v>6</v>
      </c>
      <c r="F45" s="2">
        <v>10</v>
      </c>
      <c r="G45" s="2">
        <v>9</v>
      </c>
      <c r="H45" s="2">
        <v>7</v>
      </c>
      <c r="I45" s="2">
        <v>1</v>
      </c>
      <c r="J45" s="2">
        <v>5</v>
      </c>
      <c r="K45" s="2">
        <v>5</v>
      </c>
      <c r="L45" s="2">
        <v>6</v>
      </c>
      <c r="M45" s="2">
        <v>19</v>
      </c>
      <c r="N45" s="2">
        <v>9</v>
      </c>
      <c r="O45" s="2">
        <v>5</v>
      </c>
    </row>
    <row r="46" spans="2:15" x14ac:dyDescent="0.25">
      <c r="B46" s="8" t="s">
        <v>32</v>
      </c>
      <c r="C46" s="7">
        <v>47642</v>
      </c>
      <c r="D46" s="2">
        <v>2157</v>
      </c>
      <c r="E46" s="2">
        <v>1412</v>
      </c>
      <c r="F46" s="2">
        <v>2074</v>
      </c>
      <c r="G46" s="2">
        <v>3952</v>
      </c>
      <c r="H46" s="2">
        <v>4334</v>
      </c>
      <c r="I46" s="2">
        <v>5951</v>
      </c>
      <c r="J46" s="2">
        <v>8337</v>
      </c>
      <c r="K46" s="2">
        <v>4444</v>
      </c>
      <c r="L46" s="2">
        <v>2849</v>
      </c>
      <c r="M46" s="2">
        <v>2730</v>
      </c>
      <c r="N46" s="2">
        <v>3306</v>
      </c>
      <c r="O46" s="2">
        <v>6096</v>
      </c>
    </row>
    <row r="47" spans="2:15" x14ac:dyDescent="0.25">
      <c r="B47" s="8" t="s">
        <v>33</v>
      </c>
      <c r="C47" s="7">
        <v>7790</v>
      </c>
      <c r="D47" s="2">
        <v>186</v>
      </c>
      <c r="E47" s="2">
        <v>497</v>
      </c>
      <c r="F47" s="2">
        <v>408</v>
      </c>
      <c r="G47" s="2">
        <v>774</v>
      </c>
      <c r="H47" s="2">
        <v>524</v>
      </c>
      <c r="I47" s="2">
        <v>706</v>
      </c>
      <c r="J47" s="2">
        <v>668</v>
      </c>
      <c r="K47" s="2">
        <v>649</v>
      </c>
      <c r="L47" s="2">
        <v>377</v>
      </c>
      <c r="M47" s="2">
        <v>374</v>
      </c>
      <c r="N47" s="2">
        <v>458</v>
      </c>
      <c r="O47" s="2">
        <v>2169</v>
      </c>
    </row>
    <row r="48" spans="2:15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2:15" x14ac:dyDescent="0.25">
      <c r="B49" s="4">
        <v>2023</v>
      </c>
      <c r="C49" s="5">
        <v>92889</v>
      </c>
      <c r="D49" s="5">
        <v>10702</v>
      </c>
      <c r="E49" s="5">
        <v>12046</v>
      </c>
      <c r="F49" s="5">
        <v>13188</v>
      </c>
      <c r="G49" s="5">
        <v>5383</v>
      </c>
      <c r="H49" s="5">
        <v>4644</v>
      </c>
      <c r="I49" s="5">
        <v>7241</v>
      </c>
      <c r="J49" s="5">
        <v>9559</v>
      </c>
      <c r="K49" s="5">
        <v>5197</v>
      </c>
      <c r="L49" s="5">
        <v>2723</v>
      </c>
      <c r="M49" s="5">
        <v>3255</v>
      </c>
      <c r="N49" s="5">
        <v>6454</v>
      </c>
      <c r="O49" s="5">
        <v>12497</v>
      </c>
    </row>
    <row r="50" spans="2:15" x14ac:dyDescent="0.25">
      <c r="B50" s="6" t="s">
        <v>16</v>
      </c>
      <c r="C50" s="7">
        <v>865</v>
      </c>
      <c r="D50" s="7">
        <v>101</v>
      </c>
      <c r="E50" s="7">
        <v>109</v>
      </c>
      <c r="F50" s="7">
        <v>130</v>
      </c>
      <c r="G50" s="7">
        <v>88</v>
      </c>
      <c r="H50" s="7">
        <v>52</v>
      </c>
      <c r="I50" s="7">
        <v>48</v>
      </c>
      <c r="J50" s="7">
        <v>16</v>
      </c>
      <c r="K50" s="7">
        <v>0</v>
      </c>
      <c r="L50" s="7">
        <v>57</v>
      </c>
      <c r="M50" s="7">
        <v>24</v>
      </c>
      <c r="N50" s="7">
        <v>127</v>
      </c>
      <c r="O50" s="7">
        <v>113</v>
      </c>
    </row>
    <row r="51" spans="2:15" x14ac:dyDescent="0.25">
      <c r="B51" s="6" t="s">
        <v>17</v>
      </c>
      <c r="C51" s="7">
        <v>666</v>
      </c>
      <c r="D51" s="7">
        <v>86</v>
      </c>
      <c r="E51" s="7">
        <v>31</v>
      </c>
      <c r="F51" s="7">
        <v>38</v>
      </c>
      <c r="G51" s="7">
        <v>105</v>
      </c>
      <c r="H51" s="7">
        <v>84</v>
      </c>
      <c r="I51" s="7">
        <v>12</v>
      </c>
      <c r="J51" s="7">
        <v>26</v>
      </c>
      <c r="K51" s="7">
        <v>50</v>
      </c>
      <c r="L51" s="7">
        <v>58</v>
      </c>
      <c r="M51" s="7">
        <v>70</v>
      </c>
      <c r="N51" s="7">
        <v>45</v>
      </c>
      <c r="O51" s="7">
        <v>61</v>
      </c>
    </row>
    <row r="52" spans="2:15" x14ac:dyDescent="0.25">
      <c r="B52" s="6" t="s">
        <v>35</v>
      </c>
      <c r="C52" s="7">
        <v>519</v>
      </c>
      <c r="D52" s="7">
        <v>39</v>
      </c>
      <c r="E52" s="7">
        <v>77</v>
      </c>
      <c r="F52" s="7">
        <v>98</v>
      </c>
      <c r="G52" s="7">
        <v>76</v>
      </c>
      <c r="H52" s="7">
        <v>78</v>
      </c>
      <c r="I52" s="7">
        <v>90</v>
      </c>
      <c r="J52" s="7">
        <v>15</v>
      </c>
      <c r="K52" s="7">
        <v>29</v>
      </c>
      <c r="L52" s="7">
        <v>0</v>
      </c>
      <c r="M52" s="7">
        <v>0</v>
      </c>
      <c r="N52" s="7">
        <v>0</v>
      </c>
      <c r="O52" s="7">
        <v>17</v>
      </c>
    </row>
    <row r="53" spans="2:15" x14ac:dyDescent="0.25">
      <c r="B53" s="6" t="s">
        <v>19</v>
      </c>
      <c r="C53" s="7">
        <v>1041</v>
      </c>
      <c r="D53" s="7">
        <v>112</v>
      </c>
      <c r="E53" s="7">
        <v>108</v>
      </c>
      <c r="F53" s="7">
        <v>143</v>
      </c>
      <c r="G53" s="7">
        <v>149</v>
      </c>
      <c r="H53" s="7">
        <v>70</v>
      </c>
      <c r="I53" s="7">
        <v>82</v>
      </c>
      <c r="J53" s="7">
        <v>84</v>
      </c>
      <c r="K53" s="7">
        <v>41</v>
      </c>
      <c r="L53" s="7">
        <v>41</v>
      </c>
      <c r="M53" s="7">
        <v>34</v>
      </c>
      <c r="N53" s="7">
        <v>73</v>
      </c>
      <c r="O53" s="7">
        <v>104</v>
      </c>
    </row>
    <row r="54" spans="2:15" x14ac:dyDescent="0.25">
      <c r="B54" s="6" t="s">
        <v>36</v>
      </c>
      <c r="C54" s="7">
        <v>388</v>
      </c>
      <c r="D54" s="7">
        <v>21</v>
      </c>
      <c r="E54" s="7">
        <v>127</v>
      </c>
      <c r="F54" s="7">
        <v>1</v>
      </c>
      <c r="G54" s="7">
        <v>74</v>
      </c>
      <c r="H54" s="7">
        <v>37</v>
      </c>
      <c r="I54" s="7">
        <v>45</v>
      </c>
      <c r="J54" s="7">
        <v>17</v>
      </c>
      <c r="K54" s="7">
        <v>4</v>
      </c>
      <c r="L54" s="7">
        <v>52</v>
      </c>
      <c r="M54" s="7">
        <v>0</v>
      </c>
      <c r="N54" s="7">
        <v>0</v>
      </c>
      <c r="O54" s="7">
        <v>10</v>
      </c>
    </row>
    <row r="55" spans="2:15" x14ac:dyDescent="0.25">
      <c r="B55" s="6" t="s">
        <v>21</v>
      </c>
      <c r="C55" s="7">
        <v>77</v>
      </c>
      <c r="D55" s="7">
        <v>23</v>
      </c>
      <c r="E55" s="7">
        <v>6</v>
      </c>
      <c r="F55" s="7">
        <v>13</v>
      </c>
      <c r="G55" s="7">
        <v>15</v>
      </c>
      <c r="H55" s="7">
        <v>13</v>
      </c>
      <c r="I55" s="7">
        <v>0</v>
      </c>
      <c r="J55" s="7">
        <v>5</v>
      </c>
      <c r="K55" s="7">
        <v>0</v>
      </c>
      <c r="L55" s="7">
        <v>2</v>
      </c>
      <c r="M55" s="7">
        <v>0</v>
      </c>
      <c r="N55" s="7">
        <v>0</v>
      </c>
      <c r="O55" s="7">
        <v>0</v>
      </c>
    </row>
    <row r="56" spans="2:15" x14ac:dyDescent="0.25">
      <c r="B56" s="6" t="s">
        <v>22</v>
      </c>
      <c r="C56" s="7">
        <v>299</v>
      </c>
      <c r="D56" s="7">
        <v>36</v>
      </c>
      <c r="E56" s="7">
        <v>18</v>
      </c>
      <c r="F56" s="7">
        <v>35</v>
      </c>
      <c r="G56" s="7">
        <v>21</v>
      </c>
      <c r="H56" s="7">
        <v>37</v>
      </c>
      <c r="I56" s="7">
        <v>29</v>
      </c>
      <c r="J56" s="7">
        <v>30</v>
      </c>
      <c r="K56" s="7">
        <v>11</v>
      </c>
      <c r="L56" s="7">
        <v>11</v>
      </c>
      <c r="M56" s="7">
        <v>22</v>
      </c>
      <c r="N56" s="7">
        <v>7</v>
      </c>
      <c r="O56" s="7">
        <v>42</v>
      </c>
    </row>
    <row r="57" spans="2:15" x14ac:dyDescent="0.25">
      <c r="B57" s="6" t="s">
        <v>23</v>
      </c>
      <c r="C57" s="7">
        <v>1154</v>
      </c>
      <c r="D57" s="7">
        <v>96</v>
      </c>
      <c r="E57" s="7">
        <v>98</v>
      </c>
      <c r="F57" s="7">
        <v>91</v>
      </c>
      <c r="G57" s="7">
        <v>81</v>
      </c>
      <c r="H57" s="7">
        <v>91</v>
      </c>
      <c r="I57" s="7">
        <v>86</v>
      </c>
      <c r="J57" s="7">
        <v>99</v>
      </c>
      <c r="K57" s="7">
        <v>127</v>
      </c>
      <c r="L57" s="7">
        <v>88</v>
      </c>
      <c r="M57" s="7">
        <v>89</v>
      </c>
      <c r="N57" s="7">
        <v>93</v>
      </c>
      <c r="O57" s="7">
        <v>115</v>
      </c>
    </row>
    <row r="58" spans="2:15" x14ac:dyDescent="0.25">
      <c r="B58" s="6" t="s">
        <v>24</v>
      </c>
      <c r="C58" s="7">
        <v>98</v>
      </c>
      <c r="D58" s="7">
        <v>6</v>
      </c>
      <c r="E58" s="7">
        <v>6</v>
      </c>
      <c r="F58" s="7">
        <v>7</v>
      </c>
      <c r="G58" s="7">
        <v>7</v>
      </c>
      <c r="H58" s="7">
        <v>14</v>
      </c>
      <c r="I58" s="7">
        <v>24</v>
      </c>
      <c r="J58" s="7">
        <v>10</v>
      </c>
      <c r="K58" s="7">
        <v>7</v>
      </c>
      <c r="L58" s="7">
        <v>4</v>
      </c>
      <c r="M58" s="7">
        <v>8</v>
      </c>
      <c r="N58" s="7">
        <v>0</v>
      </c>
      <c r="O58" s="7">
        <v>5</v>
      </c>
    </row>
    <row r="59" spans="2:15" x14ac:dyDescent="0.25">
      <c r="B59" s="6" t="s">
        <v>34</v>
      </c>
      <c r="C59" s="7">
        <v>29247</v>
      </c>
      <c r="D59" s="7">
        <v>6873</v>
      </c>
      <c r="E59" s="7">
        <v>8431</v>
      </c>
      <c r="F59" s="7">
        <v>9428</v>
      </c>
      <c r="G59" s="7">
        <v>696</v>
      </c>
      <c r="H59" s="7">
        <v>8</v>
      </c>
      <c r="I59" s="7">
        <v>12</v>
      </c>
      <c r="J59" s="7">
        <v>7</v>
      </c>
      <c r="K59" s="7">
        <v>19</v>
      </c>
      <c r="L59" s="7">
        <v>23</v>
      </c>
      <c r="M59" s="7">
        <v>8</v>
      </c>
      <c r="N59" s="7">
        <v>1773</v>
      </c>
      <c r="O59" s="7">
        <v>1969</v>
      </c>
    </row>
    <row r="60" spans="2:15" x14ac:dyDescent="0.25">
      <c r="B60" s="6" t="s">
        <v>25</v>
      </c>
      <c r="C60" s="7">
        <v>671</v>
      </c>
      <c r="D60" s="7">
        <v>51</v>
      </c>
      <c r="E60" s="7">
        <v>41</v>
      </c>
      <c r="F60" s="7">
        <v>42</v>
      </c>
      <c r="G60" s="7">
        <v>74</v>
      </c>
      <c r="H60" s="7">
        <v>55</v>
      </c>
      <c r="I60" s="7">
        <v>75</v>
      </c>
      <c r="J60" s="7">
        <v>52</v>
      </c>
      <c r="K60" s="7">
        <v>37</v>
      </c>
      <c r="L60" s="7">
        <v>46</v>
      </c>
      <c r="M60" s="7">
        <v>75</v>
      </c>
      <c r="N60" s="7">
        <v>75</v>
      </c>
      <c r="O60" s="7">
        <v>48</v>
      </c>
    </row>
    <row r="61" spans="2:15" x14ac:dyDescent="0.25">
      <c r="B61" s="6" t="s">
        <v>26</v>
      </c>
      <c r="C61" s="7">
        <v>732</v>
      </c>
      <c r="D61" s="7">
        <v>63</v>
      </c>
      <c r="E61" s="7">
        <v>65</v>
      </c>
      <c r="F61" s="7">
        <v>70</v>
      </c>
      <c r="G61" s="7">
        <v>97</v>
      </c>
      <c r="H61" s="7">
        <v>30</v>
      </c>
      <c r="I61" s="7">
        <v>33</v>
      </c>
      <c r="J61" s="7">
        <v>11</v>
      </c>
      <c r="K61" s="7">
        <v>17</v>
      </c>
      <c r="L61" s="7">
        <v>30</v>
      </c>
      <c r="M61" s="7">
        <v>51</v>
      </c>
      <c r="N61" s="7">
        <v>89</v>
      </c>
      <c r="O61" s="7">
        <v>176</v>
      </c>
    </row>
    <row r="62" spans="2:15" x14ac:dyDescent="0.25">
      <c r="B62" s="8" t="s">
        <v>27</v>
      </c>
      <c r="C62" s="7">
        <v>383</v>
      </c>
      <c r="D62" s="2">
        <v>39</v>
      </c>
      <c r="E62" s="2">
        <v>37</v>
      </c>
      <c r="F62" s="2">
        <v>36</v>
      </c>
      <c r="G62" s="2">
        <v>26</v>
      </c>
      <c r="H62" s="2">
        <v>32</v>
      </c>
      <c r="I62" s="2">
        <v>18</v>
      </c>
      <c r="J62" s="2">
        <v>41</v>
      </c>
      <c r="K62" s="2">
        <v>41</v>
      </c>
      <c r="L62" s="2">
        <v>28</v>
      </c>
      <c r="M62" s="2">
        <v>40</v>
      </c>
      <c r="N62" s="2">
        <v>28</v>
      </c>
      <c r="O62" s="2">
        <v>17</v>
      </c>
    </row>
    <row r="63" spans="2:15" x14ac:dyDescent="0.25">
      <c r="B63" s="8" t="s">
        <v>28</v>
      </c>
      <c r="C63" s="7">
        <v>943</v>
      </c>
      <c r="D63" s="2">
        <v>89</v>
      </c>
      <c r="E63" s="2">
        <v>165</v>
      </c>
      <c r="F63" s="2">
        <v>316</v>
      </c>
      <c r="G63" s="2">
        <v>75</v>
      </c>
      <c r="H63" s="2">
        <v>96</v>
      </c>
      <c r="I63" s="2">
        <v>35</v>
      </c>
      <c r="J63" s="2">
        <v>19</v>
      </c>
      <c r="K63" s="2">
        <v>22</v>
      </c>
      <c r="L63" s="2">
        <v>6</v>
      </c>
      <c r="M63" s="2">
        <v>35</v>
      </c>
      <c r="N63" s="2">
        <v>51</v>
      </c>
      <c r="O63" s="2">
        <v>34</v>
      </c>
    </row>
    <row r="64" spans="2:15" x14ac:dyDescent="0.25">
      <c r="B64" s="8" t="s">
        <v>37</v>
      </c>
      <c r="C64" s="7">
        <v>12346</v>
      </c>
      <c r="D64" s="2">
        <v>0</v>
      </c>
      <c r="E64" s="2">
        <v>53</v>
      </c>
      <c r="F64" s="2">
        <v>0</v>
      </c>
      <c r="G64" s="2">
        <v>87</v>
      </c>
      <c r="H64" s="2">
        <v>676</v>
      </c>
      <c r="I64" s="2">
        <v>1804</v>
      </c>
      <c r="J64" s="2">
        <v>2401</v>
      </c>
      <c r="K64" s="2">
        <v>2169</v>
      </c>
      <c r="L64" s="2">
        <v>1214</v>
      </c>
      <c r="M64" s="2">
        <v>1139</v>
      </c>
      <c r="N64" s="2">
        <v>828</v>
      </c>
      <c r="O64" s="2">
        <v>1975</v>
      </c>
    </row>
    <row r="65" spans="2:15" x14ac:dyDescent="0.25">
      <c r="B65" s="8" t="s">
        <v>30</v>
      </c>
      <c r="C65" s="7">
        <v>966</v>
      </c>
      <c r="D65" s="2">
        <v>111</v>
      </c>
      <c r="E65" s="2">
        <v>55</v>
      </c>
      <c r="F65" s="2">
        <v>74</v>
      </c>
      <c r="G65" s="2">
        <v>65</v>
      </c>
      <c r="H65" s="2">
        <v>52</v>
      </c>
      <c r="I65" s="2">
        <v>94</v>
      </c>
      <c r="J65" s="2">
        <v>171</v>
      </c>
      <c r="K65" s="2">
        <v>54</v>
      </c>
      <c r="L65" s="2">
        <v>57</v>
      </c>
      <c r="M65" s="2">
        <v>40</v>
      </c>
      <c r="N65" s="2">
        <v>103</v>
      </c>
      <c r="O65" s="2">
        <v>90</v>
      </c>
    </row>
    <row r="66" spans="2:15" x14ac:dyDescent="0.25">
      <c r="B66" s="8" t="s">
        <v>38</v>
      </c>
      <c r="C66" s="7">
        <v>44</v>
      </c>
      <c r="D66" s="2">
        <v>0</v>
      </c>
      <c r="E66" s="2">
        <v>6</v>
      </c>
      <c r="F66" s="2">
        <v>8</v>
      </c>
      <c r="G66" s="2">
        <v>7</v>
      </c>
      <c r="H66" s="2">
        <v>1</v>
      </c>
      <c r="I66" s="2">
        <v>9</v>
      </c>
      <c r="J66" s="2">
        <v>13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</row>
    <row r="67" spans="2:15" x14ac:dyDescent="0.25">
      <c r="B67" s="8" t="s">
        <v>31</v>
      </c>
      <c r="C67" s="7">
        <v>139</v>
      </c>
      <c r="D67" s="2">
        <v>15</v>
      </c>
      <c r="E67" s="2">
        <v>11</v>
      </c>
      <c r="F67" s="2">
        <v>6</v>
      </c>
      <c r="G67" s="2">
        <v>13</v>
      </c>
      <c r="H67" s="2">
        <v>36</v>
      </c>
      <c r="I67" s="2">
        <v>11</v>
      </c>
      <c r="J67" s="2">
        <v>2</v>
      </c>
      <c r="K67" s="2">
        <v>6</v>
      </c>
      <c r="L67" s="2">
        <v>4</v>
      </c>
      <c r="M67" s="2">
        <v>12</v>
      </c>
      <c r="N67" s="2">
        <v>16</v>
      </c>
      <c r="O67" s="2">
        <v>7</v>
      </c>
    </row>
    <row r="68" spans="2:15" x14ac:dyDescent="0.25">
      <c r="B68" s="8" t="s">
        <v>32</v>
      </c>
      <c r="C68" s="7">
        <v>33024</v>
      </c>
      <c r="D68" s="2">
        <v>2368</v>
      </c>
      <c r="E68" s="2">
        <v>2050</v>
      </c>
      <c r="F68" s="2">
        <v>2127</v>
      </c>
      <c r="G68" s="2">
        <v>2672</v>
      </c>
      <c r="H68" s="2">
        <v>2666</v>
      </c>
      <c r="I68" s="2">
        <v>4011</v>
      </c>
      <c r="J68" s="2">
        <v>5795</v>
      </c>
      <c r="K68" s="2">
        <v>1885</v>
      </c>
      <c r="L68" s="2">
        <v>597</v>
      </c>
      <c r="M68" s="2">
        <v>1104</v>
      </c>
      <c r="N68" s="2">
        <v>2678</v>
      </c>
      <c r="O68" s="2">
        <v>5071</v>
      </c>
    </row>
    <row r="69" spans="2:15" x14ac:dyDescent="0.25">
      <c r="B69" s="8" t="s">
        <v>39</v>
      </c>
      <c r="C69" s="7">
        <v>9287</v>
      </c>
      <c r="D69" s="2">
        <v>573</v>
      </c>
      <c r="E69" s="2">
        <v>552</v>
      </c>
      <c r="F69" s="2">
        <v>525</v>
      </c>
      <c r="G69" s="2">
        <v>955</v>
      </c>
      <c r="H69" s="2">
        <v>516</v>
      </c>
      <c r="I69" s="2">
        <v>723</v>
      </c>
      <c r="J69" s="2">
        <v>745</v>
      </c>
      <c r="K69" s="2">
        <v>678</v>
      </c>
      <c r="L69" s="2">
        <v>405</v>
      </c>
      <c r="M69" s="2">
        <v>504</v>
      </c>
      <c r="N69" s="2">
        <v>468</v>
      </c>
      <c r="O69" s="2">
        <v>2643</v>
      </c>
    </row>
    <row r="70" spans="2:15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2:15" x14ac:dyDescent="0.25">
      <c r="B71" s="4">
        <v>2024</v>
      </c>
      <c r="C71" s="9">
        <f>SUM(C72:C90)</f>
        <v>82902</v>
      </c>
      <c r="D71" s="9">
        <f>SUM(D72:D90)</f>
        <v>13617</v>
      </c>
      <c r="E71" s="9">
        <f t="shared" ref="E71:M71" si="0">SUM(E72:E90)</f>
        <v>13992</v>
      </c>
      <c r="F71" s="9">
        <f>SUM(F72:F90)</f>
        <v>11677</v>
      </c>
      <c r="G71" s="9">
        <f t="shared" si="0"/>
        <v>8473</v>
      </c>
      <c r="H71" s="9">
        <f t="shared" si="0"/>
        <v>1002</v>
      </c>
      <c r="I71" s="9">
        <f t="shared" si="0"/>
        <v>599</v>
      </c>
      <c r="J71" s="9">
        <f t="shared" si="0"/>
        <v>6739</v>
      </c>
      <c r="K71" s="9">
        <f t="shared" si="0"/>
        <v>4631</v>
      </c>
      <c r="L71" s="9">
        <f t="shared" si="0"/>
        <v>2662</v>
      </c>
      <c r="M71" s="9">
        <f t="shared" si="0"/>
        <v>3335</v>
      </c>
      <c r="N71" s="9">
        <f>SUM(N72:N90)</f>
        <v>4786</v>
      </c>
      <c r="O71" s="9">
        <f>SUM(O72:O90)</f>
        <v>11389</v>
      </c>
    </row>
    <row r="72" spans="2:15" x14ac:dyDescent="0.25">
      <c r="B72" s="6" t="s">
        <v>16</v>
      </c>
      <c r="C72" s="10">
        <v>824</v>
      </c>
      <c r="D72" s="10">
        <v>33</v>
      </c>
      <c r="E72" s="10">
        <v>160</v>
      </c>
      <c r="F72" s="10">
        <v>133</v>
      </c>
      <c r="G72" s="10">
        <v>67</v>
      </c>
      <c r="H72" s="10">
        <v>32</v>
      </c>
      <c r="I72" s="10">
        <v>36</v>
      </c>
      <c r="J72" s="10">
        <v>31</v>
      </c>
      <c r="K72" s="10">
        <v>40</v>
      </c>
      <c r="L72" s="10">
        <v>30</v>
      </c>
      <c r="M72" s="10">
        <v>35</v>
      </c>
      <c r="N72" s="10">
        <v>94</v>
      </c>
      <c r="O72" s="10">
        <v>133</v>
      </c>
    </row>
    <row r="73" spans="2:15" x14ac:dyDescent="0.25">
      <c r="B73" s="6" t="s">
        <v>17</v>
      </c>
      <c r="C73" s="10">
        <v>844</v>
      </c>
      <c r="D73" s="10">
        <v>76</v>
      </c>
      <c r="E73" s="10">
        <v>92</v>
      </c>
      <c r="F73" s="10">
        <v>135</v>
      </c>
      <c r="G73" s="10">
        <v>136</v>
      </c>
      <c r="H73" s="10">
        <v>80</v>
      </c>
      <c r="I73" s="10">
        <v>44</v>
      </c>
      <c r="J73" s="10">
        <v>38</v>
      </c>
      <c r="K73" s="10">
        <v>72</v>
      </c>
      <c r="L73" s="10">
        <v>28</v>
      </c>
      <c r="M73" s="10">
        <v>78</v>
      </c>
      <c r="N73" s="10">
        <v>20</v>
      </c>
      <c r="O73" s="10">
        <v>45</v>
      </c>
    </row>
    <row r="74" spans="2:15" x14ac:dyDescent="0.25">
      <c r="B74" s="6" t="s">
        <v>35</v>
      </c>
      <c r="C74" s="10">
        <v>443</v>
      </c>
      <c r="D74" s="10">
        <v>31</v>
      </c>
      <c r="E74" s="10">
        <v>63</v>
      </c>
      <c r="F74" s="10">
        <v>103</v>
      </c>
      <c r="G74" s="10">
        <v>58</v>
      </c>
      <c r="H74" s="10">
        <v>82</v>
      </c>
      <c r="I74" s="10">
        <v>31</v>
      </c>
      <c r="J74" s="10">
        <v>16</v>
      </c>
      <c r="K74" s="10">
        <v>22</v>
      </c>
      <c r="L74" s="10">
        <v>0</v>
      </c>
      <c r="M74" s="10">
        <v>6</v>
      </c>
      <c r="N74" s="10">
        <v>7</v>
      </c>
      <c r="O74" s="10">
        <v>24</v>
      </c>
    </row>
    <row r="75" spans="2:15" x14ac:dyDescent="0.25">
      <c r="B75" s="6" t="s">
        <v>19</v>
      </c>
      <c r="C75" s="10">
        <v>1154</v>
      </c>
      <c r="D75" s="10">
        <v>93</v>
      </c>
      <c r="E75" s="10">
        <v>145</v>
      </c>
      <c r="F75" s="10">
        <v>150</v>
      </c>
      <c r="G75" s="10">
        <v>96</v>
      </c>
      <c r="H75" s="10">
        <v>107</v>
      </c>
      <c r="I75" s="10">
        <v>100</v>
      </c>
      <c r="J75" s="10">
        <v>43</v>
      </c>
      <c r="K75" s="10">
        <v>66</v>
      </c>
      <c r="L75" s="10">
        <v>49</v>
      </c>
      <c r="M75" s="10">
        <v>48</v>
      </c>
      <c r="N75" s="10">
        <v>141</v>
      </c>
      <c r="O75" s="10">
        <v>116</v>
      </c>
    </row>
    <row r="76" spans="2:15" x14ac:dyDescent="0.25">
      <c r="B76" s="6" t="s">
        <v>36</v>
      </c>
      <c r="C76" s="10">
        <v>384</v>
      </c>
      <c r="D76" s="10">
        <v>28</v>
      </c>
      <c r="E76" s="10">
        <v>82</v>
      </c>
      <c r="F76" s="10">
        <v>61</v>
      </c>
      <c r="G76" s="10">
        <v>86</v>
      </c>
      <c r="H76" s="10">
        <v>37</v>
      </c>
      <c r="I76" s="10">
        <v>2</v>
      </c>
      <c r="J76" s="10">
        <v>6</v>
      </c>
      <c r="K76" s="10">
        <v>0</v>
      </c>
      <c r="L76" s="10">
        <v>0</v>
      </c>
      <c r="M76" s="10">
        <v>3</v>
      </c>
      <c r="N76" s="10">
        <v>7</v>
      </c>
      <c r="O76" s="10">
        <v>72</v>
      </c>
    </row>
    <row r="77" spans="2:15" x14ac:dyDescent="0.25">
      <c r="B77" s="6" t="s">
        <v>22</v>
      </c>
      <c r="C77" s="10">
        <v>284</v>
      </c>
      <c r="D77" s="10">
        <v>27</v>
      </c>
      <c r="E77" s="10">
        <v>44</v>
      </c>
      <c r="F77" s="10">
        <v>38</v>
      </c>
      <c r="G77" s="10">
        <v>23</v>
      </c>
      <c r="H77" s="10">
        <v>36</v>
      </c>
      <c r="I77" s="10">
        <v>17</v>
      </c>
      <c r="J77" s="10">
        <v>8</v>
      </c>
      <c r="K77" s="10">
        <v>12</v>
      </c>
      <c r="L77" s="10">
        <v>31</v>
      </c>
      <c r="M77" s="10">
        <v>9</v>
      </c>
      <c r="N77" s="10">
        <v>22</v>
      </c>
      <c r="O77" s="10">
        <v>17</v>
      </c>
    </row>
    <row r="78" spans="2:15" x14ac:dyDescent="0.25">
      <c r="B78" s="6" t="s">
        <v>23</v>
      </c>
      <c r="C78" s="10">
        <v>1272</v>
      </c>
      <c r="D78" s="10">
        <v>69</v>
      </c>
      <c r="E78" s="10">
        <v>117</v>
      </c>
      <c r="F78" s="10">
        <v>112</v>
      </c>
      <c r="G78" s="10">
        <v>131</v>
      </c>
      <c r="H78" s="10">
        <v>86</v>
      </c>
      <c r="I78" s="10">
        <v>68</v>
      </c>
      <c r="J78" s="10">
        <v>95</v>
      </c>
      <c r="K78" s="10">
        <v>122</v>
      </c>
      <c r="L78" s="10">
        <v>146</v>
      </c>
      <c r="M78" s="10">
        <v>135</v>
      </c>
      <c r="N78" s="10">
        <v>98</v>
      </c>
      <c r="O78" s="10">
        <v>93</v>
      </c>
    </row>
    <row r="79" spans="2:15" x14ac:dyDescent="0.25">
      <c r="B79" s="6" t="s">
        <v>24</v>
      </c>
      <c r="C79" s="10">
        <v>120</v>
      </c>
      <c r="D79" s="10">
        <v>7</v>
      </c>
      <c r="E79" s="10">
        <v>5</v>
      </c>
      <c r="F79" s="10">
        <v>5</v>
      </c>
      <c r="G79" s="10">
        <v>10</v>
      </c>
      <c r="H79" s="10">
        <v>7</v>
      </c>
      <c r="I79" s="10">
        <v>2</v>
      </c>
      <c r="J79" s="10">
        <v>5</v>
      </c>
      <c r="K79" s="10">
        <v>10</v>
      </c>
      <c r="L79" s="10">
        <v>13</v>
      </c>
      <c r="M79" s="10">
        <v>4</v>
      </c>
      <c r="N79" s="10">
        <v>36</v>
      </c>
      <c r="O79" s="10">
        <v>16</v>
      </c>
    </row>
    <row r="80" spans="2:15" x14ac:dyDescent="0.25">
      <c r="B80" s="6" t="s">
        <v>34</v>
      </c>
      <c r="C80" s="10">
        <v>42150</v>
      </c>
      <c r="D80" s="10">
        <v>10098</v>
      </c>
      <c r="E80" s="10">
        <v>12733</v>
      </c>
      <c r="F80" s="10">
        <v>8234</v>
      </c>
      <c r="G80" s="10">
        <v>6233</v>
      </c>
      <c r="H80" s="10">
        <v>4</v>
      </c>
      <c r="I80" s="10">
        <v>3</v>
      </c>
      <c r="J80" s="10">
        <v>38</v>
      </c>
      <c r="K80" s="10">
        <v>13</v>
      </c>
      <c r="L80" s="10">
        <v>1</v>
      </c>
      <c r="M80" s="10">
        <v>7</v>
      </c>
      <c r="N80" s="10">
        <v>1348</v>
      </c>
      <c r="O80" s="10">
        <v>3438</v>
      </c>
    </row>
    <row r="81" spans="2:15" x14ac:dyDescent="0.25">
      <c r="B81" s="6" t="s">
        <v>25</v>
      </c>
      <c r="C81" s="10">
        <v>676</v>
      </c>
      <c r="D81" s="10">
        <v>48</v>
      </c>
      <c r="E81" s="10">
        <v>59</v>
      </c>
      <c r="F81" s="10">
        <v>56</v>
      </c>
      <c r="G81" s="10">
        <v>72</v>
      </c>
      <c r="H81" s="10">
        <v>75</v>
      </c>
      <c r="I81" s="10">
        <v>34</v>
      </c>
      <c r="J81" s="10">
        <v>53</v>
      </c>
      <c r="K81" s="10">
        <v>63</v>
      </c>
      <c r="L81" s="10">
        <v>88</v>
      </c>
      <c r="M81" s="10">
        <v>47</v>
      </c>
      <c r="N81" s="10">
        <v>38</v>
      </c>
      <c r="O81" s="10">
        <v>43</v>
      </c>
    </row>
    <row r="82" spans="2:15" x14ac:dyDescent="0.25">
      <c r="B82" s="6" t="s">
        <v>26</v>
      </c>
      <c r="C82" s="10">
        <v>1253</v>
      </c>
      <c r="D82" s="10">
        <v>157</v>
      </c>
      <c r="E82" s="10">
        <v>127</v>
      </c>
      <c r="F82" s="10">
        <v>145</v>
      </c>
      <c r="G82" s="10">
        <v>150</v>
      </c>
      <c r="H82" s="10">
        <v>79</v>
      </c>
      <c r="I82" s="10">
        <v>76</v>
      </c>
      <c r="J82" s="10">
        <v>84</v>
      </c>
      <c r="K82" s="10">
        <v>67</v>
      </c>
      <c r="L82" s="10">
        <v>78</v>
      </c>
      <c r="M82" s="10">
        <v>71</v>
      </c>
      <c r="N82" s="10">
        <v>83</v>
      </c>
      <c r="O82" s="10">
        <v>136</v>
      </c>
    </row>
    <row r="83" spans="2:15" x14ac:dyDescent="0.25">
      <c r="B83" s="6" t="s">
        <v>27</v>
      </c>
      <c r="C83" s="10">
        <v>573</v>
      </c>
      <c r="D83" s="10">
        <v>34</v>
      </c>
      <c r="E83" s="10">
        <v>65</v>
      </c>
      <c r="F83" s="10">
        <v>40</v>
      </c>
      <c r="G83" s="10">
        <v>36</v>
      </c>
      <c r="H83" s="10">
        <v>94</v>
      </c>
      <c r="I83" s="10">
        <v>46</v>
      </c>
      <c r="J83" s="10">
        <v>63</v>
      </c>
      <c r="K83" s="10">
        <v>36</v>
      </c>
      <c r="L83" s="10">
        <v>41</v>
      </c>
      <c r="M83" s="10">
        <v>18</v>
      </c>
      <c r="N83" s="10">
        <v>54</v>
      </c>
      <c r="O83" s="10">
        <v>46</v>
      </c>
    </row>
    <row r="84" spans="2:15" x14ac:dyDescent="0.25">
      <c r="B84" s="8" t="s">
        <v>40</v>
      </c>
      <c r="C84" s="10">
        <v>760</v>
      </c>
      <c r="D84" s="10">
        <v>95</v>
      </c>
      <c r="E84" s="10">
        <v>128</v>
      </c>
      <c r="F84" s="10">
        <v>153</v>
      </c>
      <c r="G84" s="10">
        <v>89</v>
      </c>
      <c r="H84" s="10">
        <v>107</v>
      </c>
      <c r="I84" s="10">
        <v>34</v>
      </c>
      <c r="J84" s="10">
        <v>21</v>
      </c>
      <c r="K84" s="10">
        <v>36</v>
      </c>
      <c r="L84" s="10">
        <v>7</v>
      </c>
      <c r="M84" s="10">
        <v>9</v>
      </c>
      <c r="N84" s="10">
        <v>52</v>
      </c>
      <c r="O84" s="10">
        <v>29</v>
      </c>
    </row>
    <row r="85" spans="2:15" x14ac:dyDescent="0.25">
      <c r="B85" s="8" t="s">
        <v>41</v>
      </c>
      <c r="C85" s="10">
        <v>205</v>
      </c>
      <c r="D85" s="10">
        <v>66</v>
      </c>
      <c r="E85" s="10">
        <v>32</v>
      </c>
      <c r="F85" s="10">
        <v>45</v>
      </c>
      <c r="G85" s="10">
        <v>16</v>
      </c>
      <c r="H85" s="10">
        <v>1</v>
      </c>
      <c r="I85" s="10">
        <v>0</v>
      </c>
      <c r="J85" s="10">
        <v>0</v>
      </c>
      <c r="K85" s="10">
        <v>0</v>
      </c>
      <c r="L85" s="10">
        <v>13</v>
      </c>
      <c r="M85" s="10">
        <v>0</v>
      </c>
      <c r="N85" s="10">
        <v>0</v>
      </c>
      <c r="O85" s="10">
        <v>32</v>
      </c>
    </row>
    <row r="86" spans="2:15" x14ac:dyDescent="0.25">
      <c r="B86" s="8" t="s">
        <v>30</v>
      </c>
      <c r="C86" s="10">
        <v>1063</v>
      </c>
      <c r="D86" s="10">
        <v>111</v>
      </c>
      <c r="E86" s="10">
        <v>91</v>
      </c>
      <c r="F86" s="10">
        <v>89</v>
      </c>
      <c r="G86" s="10">
        <v>95</v>
      </c>
      <c r="H86" s="10">
        <v>103</v>
      </c>
      <c r="I86" s="10">
        <v>79</v>
      </c>
      <c r="J86" s="10">
        <v>66</v>
      </c>
      <c r="K86" s="10">
        <v>46</v>
      </c>
      <c r="L86" s="10">
        <v>72</v>
      </c>
      <c r="M86" s="10">
        <v>84</v>
      </c>
      <c r="N86" s="10">
        <v>111</v>
      </c>
      <c r="O86" s="10">
        <v>116</v>
      </c>
    </row>
    <row r="87" spans="2:15" x14ac:dyDescent="0.25">
      <c r="B87" s="8" t="s">
        <v>38</v>
      </c>
      <c r="C87" s="10">
        <v>35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2</v>
      </c>
      <c r="M87" s="10">
        <v>0</v>
      </c>
      <c r="N87" s="10">
        <v>13</v>
      </c>
      <c r="O87" s="10">
        <v>20</v>
      </c>
    </row>
    <row r="88" spans="2:15" x14ac:dyDescent="0.25">
      <c r="B88" s="8" t="s">
        <v>31</v>
      </c>
      <c r="C88" s="10">
        <v>88</v>
      </c>
      <c r="D88" s="10">
        <v>4</v>
      </c>
      <c r="E88" s="10">
        <v>2</v>
      </c>
      <c r="F88" s="10">
        <v>1</v>
      </c>
      <c r="G88" s="10">
        <v>0</v>
      </c>
      <c r="H88" s="10">
        <v>1</v>
      </c>
      <c r="I88" s="10">
        <v>8</v>
      </c>
      <c r="J88" s="10">
        <v>11</v>
      </c>
      <c r="K88" s="10">
        <v>10</v>
      </c>
      <c r="L88" s="10">
        <v>10</v>
      </c>
      <c r="M88" s="10">
        <v>9</v>
      </c>
      <c r="N88" s="10">
        <v>9</v>
      </c>
      <c r="O88" s="10">
        <v>23</v>
      </c>
    </row>
    <row r="89" spans="2:15" x14ac:dyDescent="0.25">
      <c r="B89" s="8" t="s">
        <v>32</v>
      </c>
      <c r="C89" s="10">
        <v>23929</v>
      </c>
      <c r="D89" s="10">
        <v>2096</v>
      </c>
      <c r="E89" s="10">
        <v>20</v>
      </c>
      <c r="F89" s="10">
        <v>1626</v>
      </c>
      <c r="G89" s="10">
        <v>982</v>
      </c>
      <c r="H89" s="10">
        <v>7</v>
      </c>
      <c r="I89" s="10">
        <v>4</v>
      </c>
      <c r="J89" s="10">
        <v>5060</v>
      </c>
      <c r="K89" s="10">
        <v>3348</v>
      </c>
      <c r="L89" s="10">
        <v>1612</v>
      </c>
      <c r="M89" s="10">
        <v>2351</v>
      </c>
      <c r="N89" s="10">
        <v>2290</v>
      </c>
      <c r="O89" s="10">
        <v>4533</v>
      </c>
    </row>
    <row r="90" spans="2:15" x14ac:dyDescent="0.25">
      <c r="B90" s="8" t="s">
        <v>39</v>
      </c>
      <c r="C90" s="10">
        <v>6845</v>
      </c>
      <c r="D90" s="10">
        <v>544</v>
      </c>
      <c r="E90" s="10">
        <v>27</v>
      </c>
      <c r="F90" s="10">
        <v>551</v>
      </c>
      <c r="G90" s="10">
        <v>193</v>
      </c>
      <c r="H90" s="10">
        <v>64</v>
      </c>
      <c r="I90" s="10">
        <v>15</v>
      </c>
      <c r="J90" s="10">
        <v>1101</v>
      </c>
      <c r="K90" s="10">
        <v>668</v>
      </c>
      <c r="L90" s="10">
        <v>441</v>
      </c>
      <c r="M90" s="10">
        <v>421</v>
      </c>
      <c r="N90" s="10">
        <v>363</v>
      </c>
      <c r="O90" s="10">
        <v>2457</v>
      </c>
    </row>
    <row r="91" spans="2:15" x14ac:dyDescent="0.25">
      <c r="B91" s="26"/>
      <c r="C91" s="26"/>
      <c r="D91" s="26"/>
      <c r="E91" s="26"/>
      <c r="F91" s="26"/>
      <c r="G91" s="2"/>
      <c r="H91" s="2"/>
      <c r="I91" s="2"/>
      <c r="J91" s="2"/>
      <c r="K91" s="2"/>
      <c r="L91" s="2"/>
      <c r="M91" s="2"/>
      <c r="N91" s="2"/>
      <c r="O91" s="2"/>
    </row>
    <row r="92" spans="2:15" x14ac:dyDescent="0.25">
      <c r="B92" s="11">
        <v>2025</v>
      </c>
      <c r="C92" s="12">
        <f>SUM(C93:C113)</f>
        <v>94322</v>
      </c>
      <c r="D92" s="12">
        <f>SUM(D93:D113)</f>
        <v>13138</v>
      </c>
      <c r="E92" s="12">
        <f>SUM(E93:E113)</f>
        <v>11506</v>
      </c>
      <c r="F92" s="12">
        <f t="shared" ref="F92:O92" si="1">SUM(F93:F113)</f>
        <v>11575</v>
      </c>
      <c r="G92" s="12">
        <f t="shared" si="1"/>
        <v>5171</v>
      </c>
      <c r="H92" s="12">
        <f t="shared" si="1"/>
        <v>4630</v>
      </c>
      <c r="I92" s="12">
        <f t="shared" si="1"/>
        <v>5946</v>
      </c>
      <c r="J92" s="12">
        <f>SUM(J93:J113)</f>
        <v>8352</v>
      </c>
      <c r="K92" s="12">
        <f t="shared" si="1"/>
        <v>4007</v>
      </c>
      <c r="L92" s="12">
        <f t="shared" si="1"/>
        <v>2890</v>
      </c>
      <c r="M92" s="12">
        <f t="shared" si="1"/>
        <v>3082</v>
      </c>
      <c r="N92" s="12">
        <f t="shared" si="1"/>
        <v>5066</v>
      </c>
      <c r="O92" s="12">
        <f t="shared" si="1"/>
        <v>18959</v>
      </c>
    </row>
    <row r="93" spans="2:15" x14ac:dyDescent="0.25">
      <c r="B93" s="13" t="s">
        <v>16</v>
      </c>
      <c r="C93" s="14">
        <f>SUM(D93:O93)</f>
        <v>868</v>
      </c>
      <c r="D93" s="15">
        <v>267</v>
      </c>
      <c r="E93" s="15">
        <v>90</v>
      </c>
      <c r="F93" s="15">
        <v>135</v>
      </c>
      <c r="G93" s="15">
        <v>68</v>
      </c>
      <c r="H93" s="15">
        <v>27</v>
      </c>
      <c r="I93" s="15">
        <v>10</v>
      </c>
      <c r="J93" s="15">
        <v>20</v>
      </c>
      <c r="K93" s="15">
        <v>36</v>
      </c>
      <c r="L93" s="15">
        <v>5</v>
      </c>
      <c r="M93" s="15">
        <v>14</v>
      </c>
      <c r="N93" s="15">
        <v>77</v>
      </c>
      <c r="O93" s="15">
        <v>119</v>
      </c>
    </row>
    <row r="94" spans="2:15" x14ac:dyDescent="0.25">
      <c r="B94" s="13" t="s">
        <v>17</v>
      </c>
      <c r="C94" s="14">
        <f t="shared" ref="C94:C113" si="2">SUM(D94:O94)</f>
        <v>477</v>
      </c>
      <c r="D94" s="15">
        <v>44</v>
      </c>
      <c r="E94" s="15">
        <v>33</v>
      </c>
      <c r="F94" s="15">
        <v>39</v>
      </c>
      <c r="G94" s="15">
        <v>47</v>
      </c>
      <c r="H94" s="15">
        <v>51</v>
      </c>
      <c r="I94" s="15">
        <v>34</v>
      </c>
      <c r="J94" s="15">
        <v>26</v>
      </c>
      <c r="K94" s="15">
        <v>27</v>
      </c>
      <c r="L94" s="15">
        <v>49</v>
      </c>
      <c r="M94" s="15">
        <v>44</v>
      </c>
      <c r="N94" s="15">
        <v>36</v>
      </c>
      <c r="O94" s="15">
        <v>47</v>
      </c>
    </row>
    <row r="95" spans="2:15" x14ac:dyDescent="0.25">
      <c r="B95" s="13" t="s">
        <v>35</v>
      </c>
      <c r="C95" s="14">
        <f t="shared" si="2"/>
        <v>337</v>
      </c>
      <c r="D95" s="15">
        <v>43</v>
      </c>
      <c r="E95" s="15">
        <v>16</v>
      </c>
      <c r="F95" s="15">
        <v>41</v>
      </c>
      <c r="G95" s="15">
        <v>0</v>
      </c>
      <c r="H95" s="15">
        <v>33</v>
      </c>
      <c r="I95" s="15">
        <v>48</v>
      </c>
      <c r="J95" s="15">
        <v>44</v>
      </c>
      <c r="K95" s="15">
        <v>19</v>
      </c>
      <c r="L95" s="15">
        <v>17</v>
      </c>
      <c r="M95" s="15">
        <v>4</v>
      </c>
      <c r="N95" s="15">
        <v>20</v>
      </c>
      <c r="O95" s="15">
        <v>52</v>
      </c>
    </row>
    <row r="96" spans="2:15" x14ac:dyDescent="0.25">
      <c r="B96" s="13" t="s">
        <v>19</v>
      </c>
      <c r="C96" s="14">
        <f>SUM(D96:O96)</f>
        <v>1299</v>
      </c>
      <c r="D96" s="15">
        <v>97</v>
      </c>
      <c r="E96" s="15">
        <v>186</v>
      </c>
      <c r="F96" s="15">
        <v>172</v>
      </c>
      <c r="G96" s="15">
        <v>147</v>
      </c>
      <c r="H96" s="15">
        <v>102</v>
      </c>
      <c r="I96" s="15">
        <v>80</v>
      </c>
      <c r="J96" s="15">
        <v>91</v>
      </c>
      <c r="K96" s="15">
        <v>66</v>
      </c>
      <c r="L96" s="15">
        <v>41</v>
      </c>
      <c r="M96" s="15">
        <v>30</v>
      </c>
      <c r="N96" s="15">
        <v>126</v>
      </c>
      <c r="O96" s="15">
        <v>161</v>
      </c>
    </row>
    <row r="97" spans="2:20" x14ac:dyDescent="0.25">
      <c r="B97" s="13" t="s">
        <v>36</v>
      </c>
      <c r="C97" s="14">
        <f t="shared" si="2"/>
        <v>123</v>
      </c>
      <c r="D97" s="15">
        <v>78</v>
      </c>
      <c r="E97" s="15">
        <v>24</v>
      </c>
      <c r="F97" s="15">
        <v>0</v>
      </c>
      <c r="G97" s="15">
        <v>0</v>
      </c>
      <c r="H97" s="15">
        <v>16</v>
      </c>
      <c r="I97" s="15">
        <v>0</v>
      </c>
      <c r="J97" s="15">
        <v>0</v>
      </c>
      <c r="K97" s="15">
        <v>0</v>
      </c>
      <c r="L97" s="15">
        <v>5</v>
      </c>
      <c r="M97" s="15">
        <v>0</v>
      </c>
      <c r="N97" s="15">
        <v>0</v>
      </c>
      <c r="O97" s="15">
        <v>0</v>
      </c>
    </row>
    <row r="98" spans="2:20" x14ac:dyDescent="0.25">
      <c r="B98" s="13" t="s">
        <v>42</v>
      </c>
      <c r="C98" s="14">
        <f t="shared" si="2"/>
        <v>340</v>
      </c>
      <c r="D98" s="15">
        <v>0</v>
      </c>
      <c r="E98" s="15">
        <v>0</v>
      </c>
      <c r="F98" s="15">
        <v>2</v>
      </c>
      <c r="G98" s="15">
        <v>16</v>
      </c>
      <c r="H98" s="15">
        <v>52</v>
      </c>
      <c r="I98" s="15">
        <v>17</v>
      </c>
      <c r="J98" s="15">
        <v>27</v>
      </c>
      <c r="K98" s="15">
        <v>25</v>
      </c>
      <c r="L98" s="15">
        <v>40</v>
      </c>
      <c r="M98" s="15">
        <v>36</v>
      </c>
      <c r="N98" s="15">
        <v>52</v>
      </c>
      <c r="O98" s="15">
        <v>73</v>
      </c>
      <c r="T98" s="20"/>
    </row>
    <row r="99" spans="2:20" x14ac:dyDescent="0.25">
      <c r="B99" s="13" t="s">
        <v>43</v>
      </c>
      <c r="C99" s="14">
        <f t="shared" si="2"/>
        <v>55</v>
      </c>
      <c r="D99" s="15">
        <v>0</v>
      </c>
      <c r="E99" s="15">
        <v>0</v>
      </c>
      <c r="F99" s="15">
        <v>0</v>
      </c>
      <c r="G99" s="15">
        <v>0</v>
      </c>
      <c r="H99" s="15">
        <v>12</v>
      </c>
      <c r="I99" s="15">
        <v>8</v>
      </c>
      <c r="J99" s="15">
        <v>5</v>
      </c>
      <c r="K99" s="15">
        <v>4</v>
      </c>
      <c r="L99" s="15">
        <v>4</v>
      </c>
      <c r="M99" s="15">
        <v>3</v>
      </c>
      <c r="N99" s="15">
        <v>17</v>
      </c>
      <c r="O99" s="15">
        <v>2</v>
      </c>
    </row>
    <row r="100" spans="2:20" x14ac:dyDescent="0.25">
      <c r="B100" s="13" t="s">
        <v>22</v>
      </c>
      <c r="C100" s="14">
        <f t="shared" si="2"/>
        <v>195</v>
      </c>
      <c r="D100" s="15">
        <v>19</v>
      </c>
      <c r="E100" s="15">
        <v>16</v>
      </c>
      <c r="F100" s="15">
        <v>24</v>
      </c>
      <c r="G100" s="15">
        <v>20</v>
      </c>
      <c r="H100" s="15">
        <v>24</v>
      </c>
      <c r="I100" s="15">
        <v>21</v>
      </c>
      <c r="J100" s="15">
        <v>22</v>
      </c>
      <c r="K100" s="15">
        <v>7</v>
      </c>
      <c r="L100" s="15">
        <v>2</v>
      </c>
      <c r="M100" s="15">
        <v>4</v>
      </c>
      <c r="N100" s="15">
        <v>14</v>
      </c>
      <c r="O100" s="15">
        <v>22</v>
      </c>
    </row>
    <row r="101" spans="2:20" x14ac:dyDescent="0.25">
      <c r="B101" s="13" t="s">
        <v>23</v>
      </c>
      <c r="C101" s="14">
        <f t="shared" si="2"/>
        <v>1246</v>
      </c>
      <c r="D101" s="15">
        <v>113</v>
      </c>
      <c r="E101" s="15">
        <v>122</v>
      </c>
      <c r="F101" s="15">
        <v>129</v>
      </c>
      <c r="G101" s="15">
        <v>108</v>
      </c>
      <c r="H101" s="15">
        <v>111</v>
      </c>
      <c r="I101" s="15">
        <v>118</v>
      </c>
      <c r="J101" s="15">
        <v>115</v>
      </c>
      <c r="K101" s="15">
        <v>123</v>
      </c>
      <c r="L101" s="15">
        <v>89</v>
      </c>
      <c r="M101" s="15">
        <v>59</v>
      </c>
      <c r="N101" s="15">
        <v>78</v>
      </c>
      <c r="O101" s="15">
        <v>81</v>
      </c>
    </row>
    <row r="102" spans="2:20" x14ac:dyDescent="0.25">
      <c r="B102" s="13" t="s">
        <v>24</v>
      </c>
      <c r="C102" s="14">
        <f t="shared" si="2"/>
        <v>208</v>
      </c>
      <c r="D102" s="15">
        <v>13</v>
      </c>
      <c r="E102" s="15">
        <v>8</v>
      </c>
      <c r="F102" s="15">
        <v>9</v>
      </c>
      <c r="G102" s="15">
        <v>23</v>
      </c>
      <c r="H102" s="15">
        <v>18</v>
      </c>
      <c r="I102" s="15">
        <v>13</v>
      </c>
      <c r="J102" s="15">
        <v>17</v>
      </c>
      <c r="K102" s="15">
        <v>13</v>
      </c>
      <c r="L102" s="15">
        <v>27</v>
      </c>
      <c r="M102" s="15">
        <v>35</v>
      </c>
      <c r="N102" s="15">
        <v>11</v>
      </c>
      <c r="O102" s="15">
        <v>21</v>
      </c>
    </row>
    <row r="103" spans="2:20" x14ac:dyDescent="0.25">
      <c r="B103" s="13" t="s">
        <v>34</v>
      </c>
      <c r="C103" s="14">
        <f t="shared" si="2"/>
        <v>36190</v>
      </c>
      <c r="D103" s="15">
        <v>9629</v>
      </c>
      <c r="E103" s="15">
        <v>8387</v>
      </c>
      <c r="F103" s="15">
        <v>7859</v>
      </c>
      <c r="G103" s="15">
        <v>705</v>
      </c>
      <c r="H103" s="15">
        <v>16</v>
      </c>
      <c r="I103" s="15">
        <v>1</v>
      </c>
      <c r="J103" s="15">
        <v>27</v>
      </c>
      <c r="K103" s="15">
        <v>11</v>
      </c>
      <c r="L103" s="15">
        <v>7</v>
      </c>
      <c r="M103" s="15">
        <v>330</v>
      </c>
      <c r="N103" s="15">
        <v>1434</v>
      </c>
      <c r="O103" s="15">
        <v>7784</v>
      </c>
    </row>
    <row r="104" spans="2:20" x14ac:dyDescent="0.25">
      <c r="B104" s="13" t="s">
        <v>25</v>
      </c>
      <c r="C104" s="14">
        <f t="shared" si="2"/>
        <v>618</v>
      </c>
      <c r="D104" s="15">
        <v>48</v>
      </c>
      <c r="E104" s="15">
        <v>40</v>
      </c>
      <c r="F104" s="15">
        <v>55</v>
      </c>
      <c r="G104" s="15">
        <v>40</v>
      </c>
      <c r="H104" s="15">
        <v>49</v>
      </c>
      <c r="I104" s="15">
        <v>59</v>
      </c>
      <c r="J104" s="15">
        <v>23</v>
      </c>
      <c r="K104" s="15">
        <v>69</v>
      </c>
      <c r="L104" s="15">
        <v>52</v>
      </c>
      <c r="M104" s="15">
        <v>59</v>
      </c>
      <c r="N104" s="15">
        <v>67</v>
      </c>
      <c r="O104" s="15">
        <v>57</v>
      </c>
    </row>
    <row r="105" spans="2:20" x14ac:dyDescent="0.25">
      <c r="B105" s="16" t="s">
        <v>26</v>
      </c>
      <c r="C105" s="14">
        <f t="shared" si="2"/>
        <v>1369</v>
      </c>
      <c r="D105" s="15">
        <v>157</v>
      </c>
      <c r="E105" s="15">
        <v>105</v>
      </c>
      <c r="F105" s="15">
        <v>174</v>
      </c>
      <c r="G105" s="15">
        <v>161</v>
      </c>
      <c r="H105" s="15">
        <v>74</v>
      </c>
      <c r="I105" s="15">
        <v>54</v>
      </c>
      <c r="J105" s="15">
        <v>191</v>
      </c>
      <c r="K105" s="15">
        <v>63</v>
      </c>
      <c r="L105" s="15">
        <v>39</v>
      </c>
      <c r="M105" s="15">
        <v>79</v>
      </c>
      <c r="N105" s="15">
        <v>110</v>
      </c>
      <c r="O105" s="15">
        <v>162</v>
      </c>
    </row>
    <row r="106" spans="2:20" x14ac:dyDescent="0.25">
      <c r="B106" s="16" t="s">
        <v>27</v>
      </c>
      <c r="C106" s="14">
        <f t="shared" si="2"/>
        <v>471</v>
      </c>
      <c r="D106" s="15">
        <v>20</v>
      </c>
      <c r="E106" s="15">
        <v>60</v>
      </c>
      <c r="F106" s="15">
        <v>42</v>
      </c>
      <c r="G106" s="15">
        <v>43</v>
      </c>
      <c r="H106" s="15">
        <v>53</v>
      </c>
      <c r="I106" s="15">
        <v>26</v>
      </c>
      <c r="J106" s="15">
        <v>28</v>
      </c>
      <c r="K106" s="15">
        <v>31</v>
      </c>
      <c r="L106" s="15">
        <v>33</v>
      </c>
      <c r="M106" s="15">
        <v>41</v>
      </c>
      <c r="N106" s="15">
        <v>34</v>
      </c>
      <c r="O106" s="15">
        <v>60</v>
      </c>
    </row>
    <row r="107" spans="2:20" x14ac:dyDescent="0.25">
      <c r="B107" s="16" t="s">
        <v>40</v>
      </c>
      <c r="C107" s="14">
        <f t="shared" si="2"/>
        <v>1228</v>
      </c>
      <c r="D107" s="15">
        <v>104</v>
      </c>
      <c r="E107" s="15">
        <v>227</v>
      </c>
      <c r="F107" s="15">
        <v>345</v>
      </c>
      <c r="G107" s="15">
        <v>231</v>
      </c>
      <c r="H107" s="15">
        <v>73</v>
      </c>
      <c r="I107" s="15">
        <v>30</v>
      </c>
      <c r="J107" s="15">
        <v>20</v>
      </c>
      <c r="K107" s="15">
        <v>19</v>
      </c>
      <c r="L107" s="15">
        <v>4</v>
      </c>
      <c r="M107" s="15">
        <v>14</v>
      </c>
      <c r="N107" s="15">
        <v>28</v>
      </c>
      <c r="O107" s="15">
        <v>133</v>
      </c>
    </row>
    <row r="108" spans="2:20" x14ac:dyDescent="0.25">
      <c r="B108" s="16" t="s">
        <v>41</v>
      </c>
      <c r="C108" s="14">
        <f t="shared" si="2"/>
        <v>3215</v>
      </c>
      <c r="D108" s="15">
        <v>13</v>
      </c>
      <c r="E108" s="15">
        <v>40</v>
      </c>
      <c r="F108" s="15">
        <v>484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35</v>
      </c>
      <c r="O108" s="15">
        <v>2643</v>
      </c>
    </row>
    <row r="109" spans="2:20" x14ac:dyDescent="0.25">
      <c r="B109" s="16" t="s">
        <v>30</v>
      </c>
      <c r="C109" s="14">
        <f t="shared" si="2"/>
        <v>1140</v>
      </c>
      <c r="D109" s="15">
        <v>118</v>
      </c>
      <c r="E109" s="15">
        <v>126</v>
      </c>
      <c r="F109" s="15">
        <v>128</v>
      </c>
      <c r="G109" s="15">
        <v>102</v>
      </c>
      <c r="H109" s="15">
        <v>85</v>
      </c>
      <c r="I109" s="15">
        <v>90</v>
      </c>
      <c r="J109" s="15">
        <v>91</v>
      </c>
      <c r="K109" s="15">
        <v>68</v>
      </c>
      <c r="L109" s="15">
        <v>54</v>
      </c>
      <c r="M109" s="15">
        <v>39</v>
      </c>
      <c r="N109" s="15">
        <v>111</v>
      </c>
      <c r="O109" s="15">
        <v>128</v>
      </c>
    </row>
    <row r="110" spans="2:20" x14ac:dyDescent="0.25">
      <c r="B110" s="16" t="s">
        <v>38</v>
      </c>
      <c r="C110" s="14">
        <f t="shared" si="2"/>
        <v>76</v>
      </c>
      <c r="D110" s="15">
        <v>26</v>
      </c>
      <c r="E110" s="15">
        <v>7</v>
      </c>
      <c r="F110" s="15">
        <v>13</v>
      </c>
      <c r="G110" s="15">
        <v>15</v>
      </c>
      <c r="H110" s="15">
        <v>10</v>
      </c>
      <c r="I110" s="15">
        <v>1</v>
      </c>
      <c r="J110" s="15">
        <v>0</v>
      </c>
      <c r="K110" s="15">
        <v>0</v>
      </c>
      <c r="L110" s="15">
        <v>0</v>
      </c>
      <c r="M110" s="15">
        <v>1</v>
      </c>
      <c r="N110" s="15">
        <v>3</v>
      </c>
      <c r="O110" s="15">
        <v>0</v>
      </c>
    </row>
    <row r="111" spans="2:20" x14ac:dyDescent="0.25">
      <c r="B111" s="16" t="s">
        <v>31</v>
      </c>
      <c r="C111" s="14">
        <f t="shared" si="2"/>
        <v>136</v>
      </c>
      <c r="D111" s="15">
        <v>6</v>
      </c>
      <c r="E111" s="15">
        <v>4</v>
      </c>
      <c r="F111" s="15">
        <v>16</v>
      </c>
      <c r="G111" s="15">
        <v>15</v>
      </c>
      <c r="H111" s="15">
        <v>5</v>
      </c>
      <c r="I111" s="15">
        <v>6</v>
      </c>
      <c r="J111" s="15">
        <v>8</v>
      </c>
      <c r="K111" s="15">
        <v>17</v>
      </c>
      <c r="L111" s="15">
        <v>10</v>
      </c>
      <c r="M111" s="15">
        <v>6</v>
      </c>
      <c r="N111" s="15">
        <v>13</v>
      </c>
      <c r="O111" s="15">
        <v>30</v>
      </c>
    </row>
    <row r="112" spans="2:20" x14ac:dyDescent="0.25">
      <c r="B112" s="13" t="s">
        <v>32</v>
      </c>
      <c r="C112" s="14">
        <f t="shared" si="2"/>
        <v>34623</v>
      </c>
      <c r="D112" s="15">
        <v>1759</v>
      </c>
      <c r="E112" s="15">
        <v>1404</v>
      </c>
      <c r="F112" s="15">
        <v>1438</v>
      </c>
      <c r="G112" s="15">
        <v>2606</v>
      </c>
      <c r="H112" s="15">
        <v>3058</v>
      </c>
      <c r="I112" s="15">
        <v>4428</v>
      </c>
      <c r="J112" s="15">
        <v>6356</v>
      </c>
      <c r="K112" s="15">
        <v>2800</v>
      </c>
      <c r="L112" s="15">
        <v>1930</v>
      </c>
      <c r="M112" s="15">
        <v>1824</v>
      </c>
      <c r="N112" s="15">
        <v>2285</v>
      </c>
      <c r="O112" s="15">
        <v>4735</v>
      </c>
    </row>
    <row r="113" spans="2:15" x14ac:dyDescent="0.25">
      <c r="B113" s="17" t="s">
        <v>39</v>
      </c>
      <c r="C113" s="18">
        <f t="shared" si="2"/>
        <v>10108</v>
      </c>
      <c r="D113" s="19">
        <v>584</v>
      </c>
      <c r="E113" s="19">
        <v>611</v>
      </c>
      <c r="F113" s="19">
        <v>470</v>
      </c>
      <c r="G113" s="19">
        <v>824</v>
      </c>
      <c r="H113" s="19">
        <v>761</v>
      </c>
      <c r="I113" s="19">
        <v>902</v>
      </c>
      <c r="J113" s="19">
        <v>1241</v>
      </c>
      <c r="K113" s="19">
        <v>609</v>
      </c>
      <c r="L113" s="19">
        <v>482</v>
      </c>
      <c r="M113" s="19">
        <v>460</v>
      </c>
      <c r="N113" s="19">
        <v>515</v>
      </c>
      <c r="O113" s="19">
        <v>2649</v>
      </c>
    </row>
    <row r="114" spans="2:15" x14ac:dyDescent="0.25">
      <c r="B114" s="26" t="s">
        <v>44</v>
      </c>
      <c r="C114" s="26"/>
      <c r="D114" s="26"/>
      <c r="E114" s="26"/>
      <c r="F114" s="26"/>
      <c r="G114" s="2"/>
      <c r="H114" s="2"/>
      <c r="I114" s="2"/>
      <c r="J114" s="2"/>
      <c r="K114" s="2"/>
      <c r="L114" s="2"/>
      <c r="M114" s="2"/>
      <c r="N114" s="2"/>
      <c r="O114" s="2"/>
    </row>
  </sheetData>
  <mergeCells count="5">
    <mergeCell ref="B6:B7"/>
    <mergeCell ref="C6:C7"/>
    <mergeCell ref="D6:O6"/>
    <mergeCell ref="B91:F91"/>
    <mergeCell ref="B114:F1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N. Mambru Amarante</dc:creator>
  <cp:lastModifiedBy>Steven N. Mambru Amarante</cp:lastModifiedBy>
  <dcterms:created xsi:type="dcterms:W3CDTF">2026-04-08T13:02:42Z</dcterms:created>
  <dcterms:modified xsi:type="dcterms:W3CDTF">2026-04-27T16:56:57Z</dcterms:modified>
</cp:coreProperties>
</file>