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showHorizontalScroll="0" showVerticalScroll="0" xWindow="0" yWindow="0" windowWidth="20490" windowHeight="7650" activeTab="6"/>
  </bookViews>
  <sheets>
    <sheet name="2018" sheetId="1" r:id="rId1"/>
    <sheet name="2019" sheetId="2" r:id="rId2"/>
    <sheet name="2020" sheetId="3" r:id="rId3"/>
    <sheet name="2021" sheetId="5" r:id="rId4"/>
    <sheet name="2022" sheetId="4" r:id="rId5"/>
    <sheet name="2023" sheetId="6" r:id="rId6"/>
    <sheet name="2024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'[6]17.6'!$C$5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'[9]344.13'!#REF!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'[11]1.03'!$H$12</definedName>
    <definedName name="_Order1" hidden="1">255</definedName>
    <definedName name="_r">'[10]333.02'!#REF!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D">[14]BD!$D$10:$AZ$944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>'[13]2'!$H$13</definedName>
    <definedName name="cc">'[12]8.03'!$E$9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'[13]6'!$I$13</definedName>
    <definedName name="cibao">#REF!</definedName>
    <definedName name="cibao2">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c">'[11]6.03'!$D$8</definedName>
    <definedName name="d">'[8]333.09'!#REF!</definedName>
    <definedName name="d_10">'[8]333.09'!#REF!</definedName>
    <definedName name="d_11">'[8]333.09'!#REF!</definedName>
    <definedName name="dddd">'[8]333.06'!$J$7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'[13]5'!$B$13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'[15]16.6 (2)'!$B$6</definedName>
    <definedName name="fff">'[8]333.06'!#REF!</definedName>
    <definedName name="fff_10">'[8]333.06'!#REF!</definedName>
    <definedName name="fff_11">'[8]333.06'!#REF!</definedName>
    <definedName name="ffff">'[12]5.03'!$B$10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'[6]17.6'!$E$5</definedName>
    <definedName name="FUENTE">#REF!</definedName>
    <definedName name="g">'[8]333.02'!$B$11</definedName>
    <definedName name="gbfhhs">#REF!</definedName>
    <definedName name="gdgfds">'[11]4.03'!$B$10</definedName>
    <definedName name="gdsert">'[11]1.03'!$B$11</definedName>
    <definedName name="geb">'[13]8'!$P$13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'[16]14.3'!$B$9</definedName>
    <definedName name="gg_10">#REF!</definedName>
    <definedName name="gg_11">#REF!</definedName>
    <definedName name="ggg">'[16]14.3'!$D$9</definedName>
    <definedName name="ggg_10">#REF!</definedName>
    <definedName name="ggg_11">#REF!</definedName>
    <definedName name="gggg">'[16]14.3'!$F$9</definedName>
    <definedName name="ggggg">'[16]14.3'!$H$9</definedName>
    <definedName name="gt">'[8]343-01'!#REF!</definedName>
    <definedName name="gt_10">'[8]343-01'!#REF!</definedName>
    <definedName name="gt_11">'[8]343-01'!#REF!</definedName>
    <definedName name="gtdfgh">'[11]1.03'!#REF!</definedName>
    <definedName name="H">'[6]17.2'!$C$7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'[16]14.2'!$B$8</definedName>
    <definedName name="hh_10">#REF!</definedName>
    <definedName name="hh_11">#REF!</definedName>
    <definedName name="hhh">'[16]14.2'!$D$8</definedName>
    <definedName name="hhh_10">#REF!</definedName>
    <definedName name="hhh_11">#REF!</definedName>
    <definedName name="hhhh">'[16]14.2'!$F$8</definedName>
    <definedName name="hhhh_10">#REF!</definedName>
    <definedName name="hhhh_11">#REF!</definedName>
    <definedName name="hhhhh">'[16]14.2'!$H$8</definedName>
    <definedName name="hhhhhhhhhhh">'[11]6.03'!$G$8</definedName>
    <definedName name="hhyt">'[13]1'!#REF!</definedName>
    <definedName name="hp">#REF!</definedName>
    <definedName name="hu">#REF!</definedName>
    <definedName name="huyhj">'[17]8.03'!$I$8</definedName>
    <definedName name="hyr">'[13]1'!#REF!</definedName>
    <definedName name="i">'[8]333.09'!$J$10</definedName>
    <definedName name="ii">'[8]333.08'!$H$7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k">'[13]3'!$B$14</definedName>
    <definedName name="io">'[8]333.08'!$B$7</definedName>
    <definedName name="iou">'[13]1'!$B$14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'[18]3.20-02'!$J$9</definedName>
    <definedName name="juil">'[10]333.02'!#REF!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'[17]8.03'!$H$8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'[12]16.03'!$E$9</definedName>
    <definedName name="LL">'[16]14.1'!$H$8</definedName>
    <definedName name="ll_10">'[8]333.03'!#REF!</definedName>
    <definedName name="ll_11">'[8]333.03'!#REF!</definedName>
    <definedName name="llk">'[12]17.03'!$E$9</definedName>
    <definedName name="lll">'[8]333.06'!$B$9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'[13]3'!$D$14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'[11]2.03'!$J$11</definedName>
    <definedName name="mmmmm">'[8]333.06'!#REF!</definedName>
    <definedName name="mmmmm_10">'[8]333.06'!#REF!</definedName>
    <definedName name="mmmmm_11">'[8]333.06'!#REF!</definedName>
    <definedName name="mmmnmnb">'[11]2.03'!$H$11</definedName>
    <definedName name="mmnb">'[11]2.03'!$B$11</definedName>
    <definedName name="mn">'[16]13.1'!$B$7</definedName>
    <definedName name="mnb">#REF!</definedName>
    <definedName name="mnbv">#REF!</definedName>
    <definedName name="mnm">'[11]5.03'!$D$21</definedName>
    <definedName name="mnmnb">'[11]2.03'!$D$11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'[11]2.03'!$J$13</definedName>
    <definedName name="nn">#REF!</definedName>
    <definedName name="nn_10">#REF!</definedName>
    <definedName name="nn_11">#REF!</definedName>
    <definedName name="nngvb">'[11]1.03'!$H$11</definedName>
    <definedName name="nnn">#REF!</definedName>
    <definedName name="nnn_10">#REF!</definedName>
    <definedName name="nnn_11">#REF!</definedName>
    <definedName name="nnnnnnnnnnh">'[11]1.03'!#REF!</definedName>
    <definedName name="ñ">'[12]25.03'!$G$9</definedName>
    <definedName name="ññ">'[12]31.03'!$D$9</definedName>
    <definedName name="o">'[8]333.04'!$D$11</definedName>
    <definedName name="ocoa">'[8]333.04'!#REF!</definedName>
    <definedName name="OCTUBRE">#N/A</definedName>
    <definedName name="ol">'[13]3'!$H$14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'[12]29.03'!$D$9</definedName>
    <definedName name="ooooo">#REF!</definedName>
    <definedName name="ooooooo">'[12]18.03'!#REF!</definedName>
    <definedName name="op">'[13]1'!$C$14</definedName>
    <definedName name="oppo">'[13]1'!$G$14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'[13]3'!$J$14</definedName>
    <definedName name="poiu">#REF!</definedName>
    <definedName name="poko">'[11]1.03'!$D$11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'[16]13.1'!$D$7</definedName>
    <definedName name="ppp_10">'[8]333.04'!#REF!</definedName>
    <definedName name="ppp_11">'[8]333.04'!#REF!</definedName>
    <definedName name="pppp">'[12]31.03'!$B$9</definedName>
    <definedName name="ppppp">#REF!</definedName>
    <definedName name="ppps">#REF!</definedName>
    <definedName name="pq">'[16]14.4'!$B$9</definedName>
    <definedName name="pqq">'[16]14.4'!$D$9</definedName>
    <definedName name="pqqq">'[16]14.4'!$F$9</definedName>
    <definedName name="pqqqq">'[16]14.4'!$H$9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'[11]1.03'!$J$11</definedName>
    <definedName name="rere">'[11]3.03'!$D$10</definedName>
    <definedName name="res">#REF!</definedName>
    <definedName name="res_10">#REF!</definedName>
    <definedName name="res_11">#REF!</definedName>
    <definedName name="rey">'[13]8'!$B$13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h">'[13]1'!#REF!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'[13]2'!$D$13</definedName>
    <definedName name="sdfgr">'[11]1.03'!#REF!</definedName>
    <definedName name="sdsd">#REF!</definedName>
    <definedName name="sdsd_10">#REF!</definedName>
    <definedName name="sdsd_11">#REF!</definedName>
    <definedName name="sfdg">'[13]2'!$F$13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'[13]1'!$F$14</definedName>
    <definedName name="utyu">'[13]6'!$B$13</definedName>
    <definedName name="uu">'[8]333.04'!#REF!</definedName>
    <definedName name="uu_10">'[8]333.04'!#REF!</definedName>
    <definedName name="uu_11">'[8]333.04'!#REF!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'[11]3.03'!$B$10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'[12]27.03'!$B$9</definedName>
    <definedName name="xxx">'[12]27.03'!$D$9</definedName>
    <definedName name="xxxx">'[12]28.03'!$B$9</definedName>
    <definedName name="xzcxz">'[11]1.03'!$B$12</definedName>
    <definedName name="y">'[8]333.02'!$D$11</definedName>
    <definedName name="yt">'[21]331-16'!#REF!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'[8]333.03'!#REF!</definedName>
    <definedName name="z_10">'[8]333.03'!#REF!</definedName>
    <definedName name="z_11">'[8]333.03'!#REF!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'[11]5.03'!$P$21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B7" i="7"/>
  <c r="C7" i="6" l="1"/>
  <c r="D7" i="6"/>
  <c r="E7" i="6"/>
  <c r="F7" i="6"/>
  <c r="G7" i="6"/>
  <c r="B7" i="6"/>
  <c r="C7" i="4" l="1"/>
  <c r="D7" i="4"/>
  <c r="E7" i="4"/>
  <c r="F7" i="4"/>
  <c r="G7" i="4"/>
  <c r="B7" i="4"/>
  <c r="G7" i="5" l="1"/>
  <c r="F7" i="5"/>
  <c r="E7" i="5"/>
  <c r="D7" i="5"/>
  <c r="C7" i="5"/>
  <c r="B7" i="5"/>
  <c r="G7" i="3" l="1"/>
  <c r="F7" i="3"/>
  <c r="E7" i="3"/>
  <c r="D7" i="3"/>
  <c r="C7" i="3"/>
  <c r="B7" i="3"/>
  <c r="G7" i="2" l="1"/>
  <c r="F7" i="2"/>
  <c r="E7" i="2"/>
  <c r="D7" i="2"/>
  <c r="C7" i="2"/>
  <c r="B7" i="2"/>
  <c r="C7" i="1" l="1"/>
  <c r="D7" i="1"/>
  <c r="E7" i="1"/>
  <c r="F7" i="1"/>
  <c r="G7" i="1"/>
  <c r="B7" i="1"/>
</calcChain>
</file>

<file path=xl/sharedStrings.xml><?xml version="1.0" encoding="utf-8"?>
<sst xmlns="http://schemas.openxmlformats.org/spreadsheetml/2006/main" count="175" uniqueCount="36">
  <si>
    <t>Mes</t>
  </si>
  <si>
    <t xml:space="preserve"> Rentabilidad (ratios%)</t>
  </si>
  <si>
    <t>Ingresos financieros / activos productivos</t>
  </si>
  <si>
    <t>Enero</t>
  </si>
  <si>
    <t>Febrero</t>
  </si>
  <si>
    <t>Roa (rentabilidad de los activos)</t>
  </si>
  <si>
    <t>Marzo</t>
  </si>
  <si>
    <t>Abril</t>
  </si>
  <si>
    <t>Mayo</t>
  </si>
  <si>
    <t>Roe (rentabilidad del patrimonio)</t>
  </si>
  <si>
    <t>Junio</t>
  </si>
  <si>
    <t>Julio</t>
  </si>
  <si>
    <t>Agosto</t>
  </si>
  <si>
    <t>Septiembre</t>
  </si>
  <si>
    <t>Promedio</t>
  </si>
  <si>
    <t>Octubre</t>
  </si>
  <si>
    <t>Noviembre</t>
  </si>
  <si>
    <t>Fuente: Superintendencia de Bancos de la República Dominicana</t>
  </si>
  <si>
    <t>Diciembre</t>
  </si>
  <si>
    <t>ROA (rentabilidad de los activos)</t>
  </si>
  <si>
    <t>ROE (rentabilidad del patrimonio)</t>
  </si>
  <si>
    <t xml:space="preserve">*Cifras sujetas a rectificacion </t>
  </si>
  <si>
    <t>Nota: Sólo incluye los Bancos Múltiples</t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</si>
  <si>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2018*</t>
    </r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</si>
  <si>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2019*</t>
    </r>
  </si>
  <si>
    <r>
      <rPr>
        <sz val="7"/>
        <rFont val="Roboto"/>
      </rPr>
      <t>*Cifras sujetas a rectificacion</t>
    </r>
    <r>
      <rPr>
        <sz val="9"/>
        <rFont val="Roboto"/>
      </rPr>
      <t xml:space="preserve"> </t>
    </r>
  </si>
  <si>
    <r>
      <rPr>
        <b/>
        <sz val="9"/>
        <rFont val="Roboto"/>
      </rPr>
      <t xml:space="preserve">Cuadro 9.5 </t>
    </r>
    <r>
      <rPr>
        <sz val="9"/>
        <rFont val="Roboto"/>
      </rPr>
      <t>REPÚBLICA DOMINICANA: Indicadores de rentabilidad de los intermediarios financieros, según mes, 2020*</t>
    </r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</si>
  <si>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2021*</t>
    </r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</si>
  <si>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2022*</t>
    </r>
  </si>
  <si>
    <t>Activos productivos / activos brutos Totales</t>
  </si>
  <si>
    <t xml:space="preserve"> Margen de Intermediación Neto </t>
  </si>
  <si>
    <t>Margen de Intermediación Neto</t>
  </si>
  <si>
    <t>Margen Financiero Bruto / Margen Operacional Bruto</t>
  </si>
  <si>
    <t xml:space="preserve">Margen Financiero Bruto / Margen Operacional Bruto </t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</si>
  <si>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2023*</t>
    </r>
  </si>
  <si>
    <r>
      <rPr>
        <b/>
        <sz val="9"/>
        <rFont val="Roboto"/>
      </rPr>
      <t>Cuadro 9.5</t>
    </r>
    <r>
      <rPr>
        <sz val="9"/>
        <rFont val="Roboto"/>
      </rPr>
      <t xml:space="preserve"> REPÚBLICA DOMINICANA: Indicadores de rentabilidad de los intermediarios financieros, según mes, enero,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</si>
</sst>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#,##0.0_);\(#,##0.0\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rgb="FFFF0000"/>
      <name val="Franklin Gothic Demi"/>
      <family val="2"/>
    </font>
    <font>
      <sz val="12"/>
      <color rgb="FFFF0000"/>
      <name val="Arial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7"/>
      <color rgb="FFFF0000"/>
      <name val="Roboto"/>
    </font>
    <font>
      <sz val="12"/>
      <color rgb="FFFF0000"/>
      <name val="Roboto"/>
    </font>
    <font>
      <sz val="8"/>
      <name val="Roboto"/>
    </font>
    <font>
      <sz val="11"/>
      <color theme="1"/>
      <name val="Roboto"/>
    </font>
    <font>
      <b/>
      <sz val="8"/>
      <name val="Roboto"/>
    </font>
    <font>
      <b/>
      <sz val="8"/>
      <name val="Franklin Gothic Demi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2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89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30">
      <alignment horizontal="center" vertical="center"/>
    </xf>
    <xf numFmtId="0" fontId="57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31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2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1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0" fontId="19" fillId="82" borderId="29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7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3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4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6" fontId="54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30">
      <alignment horizontal="center" vertical="center"/>
    </xf>
    <xf numFmtId="0" fontId="57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9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31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2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9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1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2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31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1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3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1" fillId="58" borderId="0" xfId="0" applyFont="1" applyFill="1"/>
    <xf numFmtId="0" fontId="52" fillId="58" borderId="0" xfId="0" applyFont="1" applyFill="1" applyBorder="1" applyAlignment="1"/>
    <xf numFmtId="0" fontId="51" fillId="58" borderId="0" xfId="0" applyFont="1" applyFill="1" applyAlignment="1"/>
    <xf numFmtId="0" fontId="82" fillId="58" borderId="0" xfId="0" applyFont="1" applyFill="1"/>
    <xf numFmtId="39" fontId="83" fillId="58" borderId="0" xfId="0" applyNumberFormat="1" applyFont="1" applyFill="1" applyBorder="1" applyAlignment="1">
      <alignment vertical="center"/>
    </xf>
    <xf numFmtId="0" fontId="84" fillId="58" borderId="0" xfId="0" applyFont="1" applyFill="1"/>
    <xf numFmtId="0" fontId="87" fillId="58" borderId="0" xfId="0" applyFont="1" applyFill="1"/>
    <xf numFmtId="0" fontId="88" fillId="58" borderId="0" xfId="0" applyFont="1" applyFill="1"/>
    <xf numFmtId="0" fontId="89" fillId="58" borderId="0" xfId="0" applyFont="1" applyFill="1"/>
    <xf numFmtId="0" fontId="86" fillId="58" borderId="0" xfId="0" applyFont="1" applyFill="1"/>
    <xf numFmtId="39" fontId="87" fillId="58" borderId="0" xfId="0" applyNumberFormat="1" applyFont="1" applyFill="1" applyAlignment="1">
      <alignment vertical="center"/>
    </xf>
    <xf numFmtId="0" fontId="85" fillId="58" borderId="27" xfId="0" applyFont="1" applyFill="1" applyBorder="1" applyAlignment="1">
      <alignment horizontal="center" vertical="center" wrapText="1"/>
    </xf>
    <xf numFmtId="0" fontId="85" fillId="58" borderId="27" xfId="0" applyFont="1" applyFill="1" applyBorder="1" applyAlignment="1">
      <alignment horizontal="center" vertical="center" wrapText="1"/>
    </xf>
    <xf numFmtId="0" fontId="85" fillId="58" borderId="27" xfId="0" applyFont="1" applyFill="1" applyBorder="1" applyAlignment="1">
      <alignment horizontal="center" vertical="center" wrapText="1"/>
    </xf>
    <xf numFmtId="0" fontId="52" fillId="58" borderId="0" xfId="0" applyFont="1" applyFill="1"/>
    <xf numFmtId="0" fontId="85" fillId="58" borderId="0" xfId="0" applyFont="1" applyFill="1" applyAlignment="1">
      <alignment vertical="top" wrapText="1"/>
    </xf>
    <xf numFmtId="178" fontId="84" fillId="57" borderId="0" xfId="0" applyNumberFormat="1" applyFont="1" applyFill="1" applyBorder="1" applyAlignment="1">
      <alignment vertical="center" wrapText="1"/>
    </xf>
    <xf numFmtId="178" fontId="84" fillId="57" borderId="26" xfId="0" applyNumberFormat="1" applyFont="1" applyFill="1" applyBorder="1" applyAlignment="1">
      <alignment vertical="center" wrapText="1"/>
    </xf>
    <xf numFmtId="178" fontId="86" fillId="57" borderId="0" xfId="0" applyNumberFormat="1" applyFont="1" applyFill="1" applyBorder="1" applyAlignment="1">
      <alignment vertical="center"/>
    </xf>
    <xf numFmtId="39" fontId="84" fillId="58" borderId="0" xfId="0" applyNumberFormat="1" applyFont="1" applyFill="1" applyBorder="1" applyAlignment="1">
      <alignment vertical="justify"/>
    </xf>
    <xf numFmtId="178" fontId="86" fillId="57" borderId="0" xfId="0" applyNumberFormat="1" applyFont="1" applyFill="1" applyBorder="1" applyAlignment="1">
      <alignment horizontal="left" vertical="center"/>
    </xf>
    <xf numFmtId="39" fontId="84" fillId="58" borderId="0" xfId="0" applyNumberFormat="1" applyFont="1" applyFill="1" applyBorder="1" applyAlignment="1">
      <alignment horizontal="right" vertical="justify"/>
    </xf>
    <xf numFmtId="0" fontId="89" fillId="58" borderId="0" xfId="0" applyFont="1" applyFill="1" applyAlignment="1"/>
    <xf numFmtId="0" fontId="86" fillId="58" borderId="0" xfId="0" applyFont="1" applyFill="1" applyBorder="1" applyAlignment="1"/>
    <xf numFmtId="188" fontId="84" fillId="58" borderId="0" xfId="0" applyNumberFormat="1" applyFont="1" applyFill="1" applyBorder="1" applyAlignment="1">
      <alignment horizontal="right" vertical="justify" wrapText="1" indent="3"/>
    </xf>
    <xf numFmtId="0" fontId="86" fillId="58" borderId="0" xfId="0" applyFont="1" applyFill="1" applyAlignment="1">
      <alignment horizontal="left" indent="1"/>
    </xf>
    <xf numFmtId="0" fontId="90" fillId="58" borderId="0" xfId="0" applyFont="1" applyFill="1" applyAlignment="1">
      <alignment horizontal="left" wrapText="1"/>
    </xf>
    <xf numFmtId="39" fontId="88" fillId="58" borderId="0" xfId="0" applyNumberFormat="1" applyFont="1" applyFill="1" applyBorder="1" applyAlignment="1">
      <alignment vertical="center"/>
    </xf>
    <xf numFmtId="0" fontId="91" fillId="58" borderId="0" xfId="0" applyFont="1" applyFill="1"/>
    <xf numFmtId="0" fontId="92" fillId="58" borderId="0" xfId="0" applyFont="1" applyFill="1"/>
    <xf numFmtId="0" fontId="85" fillId="58" borderId="0" xfId="0" applyFont="1" applyFill="1" applyBorder="1" applyAlignment="1">
      <alignment vertical="top" wrapText="1"/>
    </xf>
    <xf numFmtId="178" fontId="84" fillId="57" borderId="0" xfId="0" applyNumberFormat="1" applyFont="1" applyFill="1" applyBorder="1" applyAlignment="1">
      <alignment horizontal="left" vertical="center"/>
    </xf>
    <xf numFmtId="39" fontId="84" fillId="0" borderId="0" xfId="0" applyNumberFormat="1" applyFont="1" applyFill="1" applyBorder="1" applyAlignment="1">
      <alignment horizontal="right" vertical="justify"/>
    </xf>
    <xf numFmtId="0" fontId="86" fillId="58" borderId="0" xfId="0" applyFont="1" applyFill="1" applyAlignment="1"/>
    <xf numFmtId="0" fontId="89" fillId="58" borderId="0" xfId="0" applyFont="1" applyFill="1" applyBorder="1"/>
    <xf numFmtId="0" fontId="86" fillId="58" borderId="0" xfId="0" applyFont="1" applyFill="1" applyAlignment="1">
      <alignment horizontal="left"/>
    </xf>
    <xf numFmtId="178" fontId="84" fillId="57" borderId="0" xfId="0" applyNumberFormat="1" applyFont="1" applyFill="1" applyAlignment="1">
      <alignment vertical="center" wrapText="1"/>
    </xf>
    <xf numFmtId="0" fontId="85" fillId="58" borderId="27" xfId="0" applyFont="1" applyFill="1" applyBorder="1" applyAlignment="1">
      <alignment horizontal="center" vertical="center" wrapText="1"/>
    </xf>
    <xf numFmtId="0" fontId="85" fillId="58" borderId="27" xfId="0" applyFont="1" applyFill="1" applyBorder="1" applyAlignment="1">
      <alignment horizontal="center" vertical="center" wrapText="1"/>
    </xf>
    <xf numFmtId="188" fontId="84" fillId="58" borderId="0" xfId="0" applyNumberFormat="1" applyFont="1" applyFill="1" applyBorder="1" applyAlignment="1">
      <alignment vertical="justify" wrapText="1"/>
    </xf>
    <xf numFmtId="188" fontId="84" fillId="58" borderId="26" xfId="0" applyNumberFormat="1" applyFont="1" applyFill="1" applyBorder="1" applyAlignment="1">
      <alignment vertical="justify" wrapText="1"/>
    </xf>
    <xf numFmtId="188" fontId="85" fillId="58" borderId="0" xfId="0" applyNumberFormat="1" applyFont="1" applyFill="1" applyBorder="1" applyAlignment="1">
      <alignment vertical="justify" wrapText="1"/>
    </xf>
    <xf numFmtId="0" fontId="85" fillId="58" borderId="27" xfId="0" applyFont="1" applyFill="1" applyBorder="1" applyAlignment="1">
      <alignment horizontal="center" vertical="center" wrapText="1"/>
    </xf>
    <xf numFmtId="0" fontId="85" fillId="58" borderId="27" xfId="0" applyFont="1" applyFill="1" applyBorder="1" applyAlignment="1">
      <alignment horizontal="center" vertical="center" wrapText="1"/>
    </xf>
    <xf numFmtId="0" fontId="84" fillId="58" borderId="0" xfId="0" applyFont="1" applyFill="1" applyAlignment="1">
      <alignment horizontal="left" vertical="center" wrapText="1"/>
    </xf>
    <xf numFmtId="0" fontId="85" fillId="58" borderId="28" xfId="0" applyFont="1" applyFill="1" applyBorder="1" applyAlignment="1">
      <alignment horizontal="left" vertical="center" wrapText="1" indent="1"/>
    </xf>
    <xf numFmtId="0" fontId="85" fillId="58" borderId="26" xfId="0" applyFont="1" applyFill="1" applyBorder="1" applyAlignment="1">
      <alignment horizontal="left" vertical="center" wrapText="1" indent="1"/>
    </xf>
    <xf numFmtId="0" fontId="85" fillId="58" borderId="27" xfId="0" applyFont="1" applyFill="1" applyBorder="1" applyAlignment="1">
      <alignment horizontal="center" vertical="center" wrapText="1"/>
    </xf>
    <xf numFmtId="0" fontId="84" fillId="58" borderId="0" xfId="0" applyFont="1" applyFill="1" applyAlignment="1">
      <alignment horizontal="center" vertical="center" wrapText="1"/>
    </xf>
  </cellXfs>
  <cellStyles count="6082">
    <cellStyle name="1 indent" xfId="2"/>
    <cellStyle name="1 indent 2" xfId="965"/>
    <cellStyle name="1 indent 2 2" xfId="3455"/>
    <cellStyle name="1 indent 3" xfId="4056"/>
    <cellStyle name="1 indent 4" xfId="4946"/>
    <cellStyle name="2 indents" xfId="3"/>
    <cellStyle name="2 indents 2" xfId="966"/>
    <cellStyle name="2 indents 2 2" xfId="3456"/>
    <cellStyle name="2 indents 3" xfId="4057"/>
    <cellStyle name="2 indents 4" xfId="4945"/>
    <cellStyle name="20% - Accent1" xfId="4"/>
    <cellStyle name="20% - Accent1 2" xfId="967"/>
    <cellStyle name="20% - Accent1 3" xfId="3457"/>
    <cellStyle name="20% - Accent1 4" xfId="4058"/>
    <cellStyle name="20% - Accent1 5" xfId="4944"/>
    <cellStyle name="20% - Accent2" xfId="5"/>
    <cellStyle name="20% - Accent2 2" xfId="968"/>
    <cellStyle name="20% - Accent2 3" xfId="3458"/>
    <cellStyle name="20% - Accent2 4" xfId="4059"/>
    <cellStyle name="20% - Accent2 5" xfId="4943"/>
    <cellStyle name="20% - Accent3" xfId="6"/>
    <cellStyle name="20% - Accent3 2" xfId="969"/>
    <cellStyle name="20% - Accent3 3" xfId="3459"/>
    <cellStyle name="20% - Accent3 4" xfId="4060"/>
    <cellStyle name="20% - Accent3 5" xfId="4663"/>
    <cellStyle name="20% - Accent4" xfId="7"/>
    <cellStyle name="20% - Accent4 2" xfId="970"/>
    <cellStyle name="20% - Accent4 3" xfId="3460"/>
    <cellStyle name="20% - Accent4 4" xfId="4061"/>
    <cellStyle name="20% - Accent4 5" xfId="4942"/>
    <cellStyle name="20% - Accent5" xfId="8"/>
    <cellStyle name="20% - Accent5 2" xfId="971"/>
    <cellStyle name="20% - Accent5 3" xfId="3461"/>
    <cellStyle name="20% - Accent5 4" xfId="4062"/>
    <cellStyle name="20% - Accent5 5" xfId="4941"/>
    <cellStyle name="20% - Accent6" xfId="9"/>
    <cellStyle name="20% - Accent6 2" xfId="972"/>
    <cellStyle name="20% - Accent6 3" xfId="3462"/>
    <cellStyle name="20% - Accent6 4" xfId="4063"/>
    <cellStyle name="20% - Accent6 5" xfId="4940"/>
    <cellStyle name="20% - Colore 1" xfId="10"/>
    <cellStyle name="20% - Colore 1 10" xfId="974"/>
    <cellStyle name="20% - Colore 1 10 2" xfId="1942"/>
    <cellStyle name="20% - Colore 1 11" xfId="975"/>
    <cellStyle name="20% - Colore 1 11 2" xfId="1943"/>
    <cellStyle name="20% - Colore 1 12" xfId="976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3"/>
    <cellStyle name="20% - Colore 1 2 2" xfId="977"/>
    <cellStyle name="20% - Colore 1 2 2 2" xfId="1946"/>
    <cellStyle name="20% - Colore 1 2 3" xfId="1947"/>
    <cellStyle name="20% - Colore 1 3" xfId="978"/>
    <cellStyle name="20% - Colore 1 3 2" xfId="979"/>
    <cellStyle name="20% - Colore 1 3 2 2" xfId="1948"/>
    <cellStyle name="20% - Colore 1 3 3" xfId="1949"/>
    <cellStyle name="20% - Colore 1 4" xfId="980"/>
    <cellStyle name="20% - Colore 1 4 2" xfId="981"/>
    <cellStyle name="20% - Colore 1 4 2 2" xfId="1950"/>
    <cellStyle name="20% - Colore 1 4 3" xfId="1951"/>
    <cellStyle name="20% - Colore 1 5" xfId="982"/>
    <cellStyle name="20% - Colore 1 5 2" xfId="983"/>
    <cellStyle name="20% - Colore 1 5 2 2" xfId="1952"/>
    <cellStyle name="20% - Colore 1 5 3" xfId="1953"/>
    <cellStyle name="20% - Colore 1 6" xfId="984"/>
    <cellStyle name="20% - Colore 1 6 2" xfId="985"/>
    <cellStyle name="20% - Colore 1 6 2 2" xfId="1954"/>
    <cellStyle name="20% - Colore 1 6 3" xfId="1955"/>
    <cellStyle name="20% - Colore 1 7" xfId="986"/>
    <cellStyle name="20% - Colore 1 7 2" xfId="987"/>
    <cellStyle name="20% - Colore 1 7 2 2" xfId="1956"/>
    <cellStyle name="20% - Colore 1 7 3" xfId="1957"/>
    <cellStyle name="20% - Colore 1 8" xfId="988"/>
    <cellStyle name="20% - Colore 1 8 2" xfId="989"/>
    <cellStyle name="20% - Colore 1 8 2 2" xfId="1958"/>
    <cellStyle name="20% - Colore 1 8 3" xfId="1959"/>
    <cellStyle name="20% - Colore 1 9" xfId="990"/>
    <cellStyle name="20% - Colore 1 9 2" xfId="1960"/>
    <cellStyle name="20% - Colore 2" xfId="11"/>
    <cellStyle name="20% - Colore 2 10" xfId="992"/>
    <cellStyle name="20% - Colore 2 10 2" xfId="1961"/>
    <cellStyle name="20% - Colore 2 11" xfId="993"/>
    <cellStyle name="20% - Colore 2 11 2" xfId="1962"/>
    <cellStyle name="20% - Colore 2 12" xfId="994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1"/>
    <cellStyle name="20% - Colore 2 2 2" xfId="995"/>
    <cellStyle name="20% - Colore 2 2 2 2" xfId="1965"/>
    <cellStyle name="20% - Colore 2 2 3" xfId="1966"/>
    <cellStyle name="20% - Colore 2 3" xfId="996"/>
    <cellStyle name="20% - Colore 2 3 2" xfId="997"/>
    <cellStyle name="20% - Colore 2 3 2 2" xfId="1967"/>
    <cellStyle name="20% - Colore 2 3 3" xfId="1968"/>
    <cellStyle name="20% - Colore 2 4" xfId="998"/>
    <cellStyle name="20% - Colore 2 4 2" xfId="999"/>
    <cellStyle name="20% - Colore 2 4 2 2" xfId="1969"/>
    <cellStyle name="20% - Colore 2 4 3" xfId="1970"/>
    <cellStyle name="20% - Colore 2 5" xfId="1000"/>
    <cellStyle name="20% - Colore 2 5 2" xfId="1001"/>
    <cellStyle name="20% - Colore 2 5 2 2" xfId="1971"/>
    <cellStyle name="20% - Colore 2 5 3" xfId="1972"/>
    <cellStyle name="20% - Colore 2 6" xfId="1002"/>
    <cellStyle name="20% - Colore 2 6 2" xfId="1003"/>
    <cellStyle name="20% - Colore 2 6 2 2" xfId="1973"/>
    <cellStyle name="20% - Colore 2 6 3" xfId="1974"/>
    <cellStyle name="20% - Colore 2 7" xfId="1004"/>
    <cellStyle name="20% - Colore 2 7 2" xfId="1005"/>
    <cellStyle name="20% - Colore 2 7 2 2" xfId="1975"/>
    <cellStyle name="20% - Colore 2 7 3" xfId="1976"/>
    <cellStyle name="20% - Colore 2 8" xfId="1006"/>
    <cellStyle name="20% - Colore 2 8 2" xfId="1007"/>
    <cellStyle name="20% - Colore 2 8 2 2" xfId="1977"/>
    <cellStyle name="20% - Colore 2 8 3" xfId="1978"/>
    <cellStyle name="20% - Colore 2 9" xfId="1008"/>
    <cellStyle name="20% - Colore 2 9 2" xfId="1979"/>
    <cellStyle name="20% - Colore 3" xfId="12"/>
    <cellStyle name="20% - Colore 3 10" xfId="1010"/>
    <cellStyle name="20% - Colore 3 10 2" xfId="1980"/>
    <cellStyle name="20% - Colore 3 11" xfId="1011"/>
    <cellStyle name="20% - Colore 3 11 2" xfId="1981"/>
    <cellStyle name="20% - Colore 3 12" xfId="1012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09"/>
    <cellStyle name="20% - Colore 3 2 2" xfId="1013"/>
    <cellStyle name="20% - Colore 3 2 2 2" xfId="1984"/>
    <cellStyle name="20% - Colore 3 2 3" xfId="1985"/>
    <cellStyle name="20% - Colore 3 3" xfId="1014"/>
    <cellStyle name="20% - Colore 3 3 2" xfId="1015"/>
    <cellStyle name="20% - Colore 3 3 2 2" xfId="1986"/>
    <cellStyle name="20% - Colore 3 3 3" xfId="1987"/>
    <cellStyle name="20% - Colore 3 4" xfId="1016"/>
    <cellStyle name="20% - Colore 3 4 2" xfId="1017"/>
    <cellStyle name="20% - Colore 3 4 2 2" xfId="1988"/>
    <cellStyle name="20% - Colore 3 4 3" xfId="1989"/>
    <cellStyle name="20% - Colore 3 5" xfId="1018"/>
    <cellStyle name="20% - Colore 3 5 2" xfId="1019"/>
    <cellStyle name="20% - Colore 3 5 2 2" xfId="1990"/>
    <cellStyle name="20% - Colore 3 5 3" xfId="1991"/>
    <cellStyle name="20% - Colore 3 6" xfId="1020"/>
    <cellStyle name="20% - Colore 3 6 2" xfId="1021"/>
    <cellStyle name="20% - Colore 3 6 2 2" xfId="1992"/>
    <cellStyle name="20% - Colore 3 6 3" xfId="1993"/>
    <cellStyle name="20% - Colore 3 7" xfId="1022"/>
    <cellStyle name="20% - Colore 3 7 2" xfId="1023"/>
    <cellStyle name="20% - Colore 3 7 2 2" xfId="1994"/>
    <cellStyle name="20% - Colore 3 7 3" xfId="1995"/>
    <cellStyle name="20% - Colore 3 8" xfId="1024"/>
    <cellStyle name="20% - Colore 3 8 2" xfId="1025"/>
    <cellStyle name="20% - Colore 3 8 2 2" xfId="1996"/>
    <cellStyle name="20% - Colore 3 8 3" xfId="1997"/>
    <cellStyle name="20% - Colore 3 9" xfId="1026"/>
    <cellStyle name="20% - Colore 3 9 2" xfId="1998"/>
    <cellStyle name="20% - Colore 4" xfId="13"/>
    <cellStyle name="20% - Colore 4 10" xfId="1028"/>
    <cellStyle name="20% - Colore 4 10 2" xfId="1999"/>
    <cellStyle name="20% - Colore 4 11" xfId="1029"/>
    <cellStyle name="20% - Colore 4 11 2" xfId="2000"/>
    <cellStyle name="20% - Colore 4 12" xfId="1030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7"/>
    <cellStyle name="20% - Colore 4 2 2" xfId="1031"/>
    <cellStyle name="20% - Colore 4 2 2 2" xfId="2003"/>
    <cellStyle name="20% - Colore 4 2 3" xfId="2004"/>
    <cellStyle name="20% - Colore 4 3" xfId="1032"/>
    <cellStyle name="20% - Colore 4 3 2" xfId="1033"/>
    <cellStyle name="20% - Colore 4 3 2 2" xfId="2005"/>
    <cellStyle name="20% - Colore 4 3 3" xfId="2006"/>
    <cellStyle name="20% - Colore 4 4" xfId="1034"/>
    <cellStyle name="20% - Colore 4 4 2" xfId="1035"/>
    <cellStyle name="20% - Colore 4 4 2 2" xfId="2007"/>
    <cellStyle name="20% - Colore 4 4 3" xfId="2008"/>
    <cellStyle name="20% - Colore 4 5" xfId="1036"/>
    <cellStyle name="20% - Colore 4 5 2" xfId="1037"/>
    <cellStyle name="20% - Colore 4 5 2 2" xfId="2009"/>
    <cellStyle name="20% - Colore 4 5 3" xfId="2010"/>
    <cellStyle name="20% - Colore 4 6" xfId="1038"/>
    <cellStyle name="20% - Colore 4 6 2" xfId="1039"/>
    <cellStyle name="20% - Colore 4 6 2 2" xfId="2011"/>
    <cellStyle name="20% - Colore 4 6 3" xfId="2012"/>
    <cellStyle name="20% - Colore 4 7" xfId="1040"/>
    <cellStyle name="20% - Colore 4 7 2" xfId="1041"/>
    <cellStyle name="20% - Colore 4 7 2 2" xfId="2013"/>
    <cellStyle name="20% - Colore 4 7 3" xfId="2014"/>
    <cellStyle name="20% - Colore 4 8" xfId="1042"/>
    <cellStyle name="20% - Colore 4 8 2" xfId="1043"/>
    <cellStyle name="20% - Colore 4 8 2 2" xfId="2015"/>
    <cellStyle name="20% - Colore 4 8 3" xfId="2016"/>
    <cellStyle name="20% - Colore 4 9" xfId="1044"/>
    <cellStyle name="20% - Colore 4 9 2" xfId="2017"/>
    <cellStyle name="20% - Colore 5" xfId="14"/>
    <cellStyle name="20% - Colore 5 10" xfId="1046"/>
    <cellStyle name="20% - Colore 5 10 2" xfId="2018"/>
    <cellStyle name="20% - Colore 5 11" xfId="1047"/>
    <cellStyle name="20% - Colore 5 11 2" xfId="2019"/>
    <cellStyle name="20% - Colore 5 12" xfId="1048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5"/>
    <cellStyle name="20% - Colore 5 2 2" xfId="1049"/>
    <cellStyle name="20% - Colore 5 2 2 2" xfId="2022"/>
    <cellStyle name="20% - Colore 5 2 3" xfId="2023"/>
    <cellStyle name="20% - Colore 5 3" xfId="1050"/>
    <cellStyle name="20% - Colore 5 3 2" xfId="1051"/>
    <cellStyle name="20% - Colore 5 3 2 2" xfId="2024"/>
    <cellStyle name="20% - Colore 5 3 3" xfId="2025"/>
    <cellStyle name="20% - Colore 5 4" xfId="1052"/>
    <cellStyle name="20% - Colore 5 4 2" xfId="1053"/>
    <cellStyle name="20% - Colore 5 4 2 2" xfId="2026"/>
    <cellStyle name="20% - Colore 5 4 3" xfId="2027"/>
    <cellStyle name="20% - Colore 5 5" xfId="1054"/>
    <cellStyle name="20% - Colore 5 5 2" xfId="1055"/>
    <cellStyle name="20% - Colore 5 5 2 2" xfId="2028"/>
    <cellStyle name="20% - Colore 5 5 3" xfId="2029"/>
    <cellStyle name="20% - Colore 5 6" xfId="1056"/>
    <cellStyle name="20% - Colore 5 6 2" xfId="1057"/>
    <cellStyle name="20% - Colore 5 6 2 2" xfId="2030"/>
    <cellStyle name="20% - Colore 5 6 3" xfId="2031"/>
    <cellStyle name="20% - Colore 5 7" xfId="1058"/>
    <cellStyle name="20% - Colore 5 7 2" xfId="1059"/>
    <cellStyle name="20% - Colore 5 7 2 2" xfId="2032"/>
    <cellStyle name="20% - Colore 5 7 3" xfId="2033"/>
    <cellStyle name="20% - Colore 5 8" xfId="1060"/>
    <cellStyle name="20% - Colore 5 8 2" xfId="1061"/>
    <cellStyle name="20% - Colore 5 8 2 2" xfId="2034"/>
    <cellStyle name="20% - Colore 5 8 3" xfId="2035"/>
    <cellStyle name="20% - Colore 5 9" xfId="1062"/>
    <cellStyle name="20% - Colore 5 9 2" xfId="2036"/>
    <cellStyle name="20% - Colore 6" xfId="15"/>
    <cellStyle name="20% - Colore 6 10" xfId="1064"/>
    <cellStyle name="20% - Colore 6 10 2" xfId="2037"/>
    <cellStyle name="20% - Colore 6 11" xfId="1065"/>
    <cellStyle name="20% - Colore 6 11 2" xfId="2038"/>
    <cellStyle name="20% - Colore 6 12" xfId="1066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3"/>
    <cellStyle name="20% - Colore 6 2 2" xfId="1067"/>
    <cellStyle name="20% - Colore 6 2 2 2" xfId="2041"/>
    <cellStyle name="20% - Colore 6 2 3" xfId="2042"/>
    <cellStyle name="20% - Colore 6 3" xfId="1068"/>
    <cellStyle name="20% - Colore 6 3 2" xfId="1069"/>
    <cellStyle name="20% - Colore 6 3 2 2" xfId="2043"/>
    <cellStyle name="20% - Colore 6 3 3" xfId="2044"/>
    <cellStyle name="20% - Colore 6 4" xfId="1070"/>
    <cellStyle name="20% - Colore 6 4 2" xfId="1071"/>
    <cellStyle name="20% - Colore 6 4 2 2" xfId="2045"/>
    <cellStyle name="20% - Colore 6 4 3" xfId="2046"/>
    <cellStyle name="20% - Colore 6 5" xfId="1072"/>
    <cellStyle name="20% - Colore 6 5 2" xfId="1073"/>
    <cellStyle name="20% - Colore 6 5 2 2" xfId="2047"/>
    <cellStyle name="20% - Colore 6 5 3" xfId="2048"/>
    <cellStyle name="20% - Colore 6 6" xfId="1074"/>
    <cellStyle name="20% - Colore 6 6 2" xfId="1075"/>
    <cellStyle name="20% - Colore 6 6 2 2" xfId="2049"/>
    <cellStyle name="20% - Colore 6 6 3" xfId="2050"/>
    <cellStyle name="20% - Colore 6 7" xfId="1076"/>
    <cellStyle name="20% - Colore 6 7 2" xfId="1077"/>
    <cellStyle name="20% - Colore 6 7 2 2" xfId="2051"/>
    <cellStyle name="20% - Colore 6 7 3" xfId="2052"/>
    <cellStyle name="20% - Colore 6 8" xfId="1078"/>
    <cellStyle name="20% - Colore 6 8 2" xfId="1079"/>
    <cellStyle name="20% - Colore 6 8 2 2" xfId="2053"/>
    <cellStyle name="20% - Colore 6 8 3" xfId="2054"/>
    <cellStyle name="20% - Colore 6 9" xfId="1080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3"/>
    <cellStyle name="20% - Énfasis1 2 2 2" xfId="1082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4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3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5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4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1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6"/>
    <cellStyle name="20% - Énfasis2 2 2 2" xfId="1086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7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7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8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8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5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49"/>
    <cellStyle name="20% - Énfasis3 2 2 2" xfId="1090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0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1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1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2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89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2"/>
    <cellStyle name="20% - Énfasis4 2 2 2" xfId="1094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3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5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4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6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3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5"/>
    <cellStyle name="20% - Énfasis5 2 2 2" xfId="1098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6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099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7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0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7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8"/>
    <cellStyle name="20% - Énfasis6 2 2 2" xfId="1102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59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3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0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4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1"/>
    <cellStyle name="20% - Énfasis6 5 2" xfId="3474"/>
    <cellStyle name="20% - Énfasis6 6" xfId="4090"/>
    <cellStyle name="20% - Énfasis6 7" xfId="5066"/>
    <cellStyle name="3 indents" xfId="22"/>
    <cellStyle name="3 indents 2" xfId="1105"/>
    <cellStyle name="3 indents 2 2" xfId="3475"/>
    <cellStyle name="3 indents 3" xfId="4094"/>
    <cellStyle name="3 indents 4" xfId="4948"/>
    <cellStyle name="4 indents" xfId="23"/>
    <cellStyle name="4 indents 2" xfId="1106"/>
    <cellStyle name="4 indents 2 2" xfId="3476"/>
    <cellStyle name="4 indents 3" xfId="4095"/>
    <cellStyle name="4 indents 4" xfId="4857"/>
    <cellStyle name="40% - Accent1" xfId="24"/>
    <cellStyle name="40% - Accent1 2" xfId="1107"/>
    <cellStyle name="40% - Accent1 3" xfId="3477"/>
    <cellStyle name="40% - Accent1 4" xfId="4096"/>
    <cellStyle name="40% - Accent1 5" xfId="4596"/>
    <cellStyle name="40% - Accent2" xfId="25"/>
    <cellStyle name="40% - Accent2 2" xfId="1108"/>
    <cellStyle name="40% - Accent2 3" xfId="3478"/>
    <cellStyle name="40% - Accent2 4" xfId="4097"/>
    <cellStyle name="40% - Accent2 5" xfId="5528"/>
    <cellStyle name="40% - Accent3" xfId="26"/>
    <cellStyle name="40% - Accent3 2" xfId="1109"/>
    <cellStyle name="40% - Accent3 3" xfId="3479"/>
    <cellStyle name="40% - Accent3 4" xfId="4098"/>
    <cellStyle name="40% - Accent3 5" xfId="5454"/>
    <cellStyle name="40% - Accent4" xfId="27"/>
    <cellStyle name="40% - Accent4 2" xfId="1110"/>
    <cellStyle name="40% - Accent4 3" xfId="3480"/>
    <cellStyle name="40% - Accent4 4" xfId="4099"/>
    <cellStyle name="40% - Accent4 5" xfId="5394"/>
    <cellStyle name="40% - Accent5" xfId="28"/>
    <cellStyle name="40% - Accent5 2" xfId="1111"/>
    <cellStyle name="40% - Accent5 3" xfId="3481"/>
    <cellStyle name="40% - Accent5 4" xfId="4100"/>
    <cellStyle name="40% - Accent5 5" xfId="5438"/>
    <cellStyle name="40% - Accent6" xfId="29"/>
    <cellStyle name="40% - Accent6 2" xfId="1112"/>
    <cellStyle name="40% - Accent6 3" xfId="3482"/>
    <cellStyle name="40% - Accent6 4" xfId="4101"/>
    <cellStyle name="40% - Accent6 5" xfId="5459"/>
    <cellStyle name="40% - Colore 1" xfId="30"/>
    <cellStyle name="40% - Colore 1 10" xfId="1114"/>
    <cellStyle name="40% - Colore 1 10 2" xfId="2056"/>
    <cellStyle name="40% - Colore 1 11" xfId="1115"/>
    <cellStyle name="40% - Colore 1 11 2" xfId="2057"/>
    <cellStyle name="40% - Colore 1 12" xfId="1116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3"/>
    <cellStyle name="40% - Colore 1 2 2" xfId="1117"/>
    <cellStyle name="40% - Colore 1 2 2 2" xfId="2060"/>
    <cellStyle name="40% - Colore 1 2 3" xfId="2061"/>
    <cellStyle name="40% - Colore 1 3" xfId="1118"/>
    <cellStyle name="40% - Colore 1 3 2" xfId="1119"/>
    <cellStyle name="40% - Colore 1 3 2 2" xfId="2062"/>
    <cellStyle name="40% - Colore 1 3 3" xfId="2063"/>
    <cellStyle name="40% - Colore 1 4" xfId="1120"/>
    <cellStyle name="40% - Colore 1 4 2" xfId="1121"/>
    <cellStyle name="40% - Colore 1 4 2 2" xfId="2064"/>
    <cellStyle name="40% - Colore 1 4 3" xfId="2065"/>
    <cellStyle name="40% - Colore 1 5" xfId="1122"/>
    <cellStyle name="40% - Colore 1 5 2" xfId="1123"/>
    <cellStyle name="40% - Colore 1 5 2 2" xfId="2066"/>
    <cellStyle name="40% - Colore 1 5 3" xfId="2067"/>
    <cellStyle name="40% - Colore 1 6" xfId="1124"/>
    <cellStyle name="40% - Colore 1 6 2" xfId="1125"/>
    <cellStyle name="40% - Colore 1 6 2 2" xfId="2068"/>
    <cellStyle name="40% - Colore 1 6 3" xfId="2069"/>
    <cellStyle name="40% - Colore 1 7" xfId="1126"/>
    <cellStyle name="40% - Colore 1 7 2" xfId="1127"/>
    <cellStyle name="40% - Colore 1 7 2 2" xfId="2070"/>
    <cellStyle name="40% - Colore 1 7 3" xfId="2071"/>
    <cellStyle name="40% - Colore 1 8" xfId="1128"/>
    <cellStyle name="40% - Colore 1 8 2" xfId="1129"/>
    <cellStyle name="40% - Colore 1 8 2 2" xfId="2072"/>
    <cellStyle name="40% - Colore 1 8 3" xfId="2073"/>
    <cellStyle name="40% - Colore 1 9" xfId="1130"/>
    <cellStyle name="40% - Colore 1 9 2" xfId="2074"/>
    <cellStyle name="40% - Colore 2" xfId="31"/>
    <cellStyle name="40% - Colore 2 10" xfId="1132"/>
    <cellStyle name="40% - Colore 2 10 2" xfId="2075"/>
    <cellStyle name="40% - Colore 2 11" xfId="1133"/>
    <cellStyle name="40% - Colore 2 11 2" xfId="2076"/>
    <cellStyle name="40% - Colore 2 12" xfId="1134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1"/>
    <cellStyle name="40% - Colore 2 2 2" xfId="1135"/>
    <cellStyle name="40% - Colore 2 2 2 2" xfId="2079"/>
    <cellStyle name="40% - Colore 2 2 3" xfId="2080"/>
    <cellStyle name="40% - Colore 2 3" xfId="1136"/>
    <cellStyle name="40% - Colore 2 3 2" xfId="1137"/>
    <cellStyle name="40% - Colore 2 3 2 2" xfId="2081"/>
    <cellStyle name="40% - Colore 2 3 3" xfId="2082"/>
    <cellStyle name="40% - Colore 2 4" xfId="1138"/>
    <cellStyle name="40% - Colore 2 4 2" xfId="1139"/>
    <cellStyle name="40% - Colore 2 4 2 2" xfId="2083"/>
    <cellStyle name="40% - Colore 2 4 3" xfId="2084"/>
    <cellStyle name="40% - Colore 2 5" xfId="1140"/>
    <cellStyle name="40% - Colore 2 5 2" xfId="1141"/>
    <cellStyle name="40% - Colore 2 5 2 2" xfId="2085"/>
    <cellStyle name="40% - Colore 2 5 3" xfId="2086"/>
    <cellStyle name="40% - Colore 2 6" xfId="1142"/>
    <cellStyle name="40% - Colore 2 6 2" xfId="1143"/>
    <cellStyle name="40% - Colore 2 6 2 2" xfId="2087"/>
    <cellStyle name="40% - Colore 2 6 3" xfId="2088"/>
    <cellStyle name="40% - Colore 2 7" xfId="1144"/>
    <cellStyle name="40% - Colore 2 7 2" xfId="1145"/>
    <cellStyle name="40% - Colore 2 7 2 2" xfId="2089"/>
    <cellStyle name="40% - Colore 2 7 3" xfId="2090"/>
    <cellStyle name="40% - Colore 2 8" xfId="1146"/>
    <cellStyle name="40% - Colore 2 8 2" xfId="1147"/>
    <cellStyle name="40% - Colore 2 8 2 2" xfId="2091"/>
    <cellStyle name="40% - Colore 2 8 3" xfId="2092"/>
    <cellStyle name="40% - Colore 2 9" xfId="1148"/>
    <cellStyle name="40% - Colore 2 9 2" xfId="2093"/>
    <cellStyle name="40% - Colore 3" xfId="32"/>
    <cellStyle name="40% - Colore 3 10" xfId="1150"/>
    <cellStyle name="40% - Colore 3 10 2" xfId="2094"/>
    <cellStyle name="40% - Colore 3 11" xfId="1151"/>
    <cellStyle name="40% - Colore 3 11 2" xfId="2095"/>
    <cellStyle name="40% - Colore 3 12" xfId="1152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49"/>
    <cellStyle name="40% - Colore 3 2 2" xfId="1153"/>
    <cellStyle name="40% - Colore 3 2 2 2" xfId="2098"/>
    <cellStyle name="40% - Colore 3 2 3" xfId="2099"/>
    <cellStyle name="40% - Colore 3 3" xfId="1154"/>
    <cellStyle name="40% - Colore 3 3 2" xfId="1155"/>
    <cellStyle name="40% - Colore 3 3 2 2" xfId="2100"/>
    <cellStyle name="40% - Colore 3 3 3" xfId="2101"/>
    <cellStyle name="40% - Colore 3 4" xfId="1156"/>
    <cellStyle name="40% - Colore 3 4 2" xfId="1157"/>
    <cellStyle name="40% - Colore 3 4 2 2" xfId="2102"/>
    <cellStyle name="40% - Colore 3 4 3" xfId="2103"/>
    <cellStyle name="40% - Colore 3 5" xfId="1158"/>
    <cellStyle name="40% - Colore 3 5 2" xfId="1159"/>
    <cellStyle name="40% - Colore 3 5 2 2" xfId="2104"/>
    <cellStyle name="40% - Colore 3 5 3" xfId="2105"/>
    <cellStyle name="40% - Colore 3 6" xfId="1160"/>
    <cellStyle name="40% - Colore 3 6 2" xfId="1161"/>
    <cellStyle name="40% - Colore 3 6 2 2" xfId="2106"/>
    <cellStyle name="40% - Colore 3 6 3" xfId="2107"/>
    <cellStyle name="40% - Colore 3 7" xfId="1162"/>
    <cellStyle name="40% - Colore 3 7 2" xfId="1163"/>
    <cellStyle name="40% - Colore 3 7 2 2" xfId="2108"/>
    <cellStyle name="40% - Colore 3 7 3" xfId="2109"/>
    <cellStyle name="40% - Colore 3 8" xfId="1164"/>
    <cellStyle name="40% - Colore 3 8 2" xfId="1165"/>
    <cellStyle name="40% - Colore 3 8 2 2" xfId="2110"/>
    <cellStyle name="40% - Colore 3 8 3" xfId="2111"/>
    <cellStyle name="40% - Colore 3 9" xfId="1166"/>
    <cellStyle name="40% - Colore 3 9 2" xfId="2112"/>
    <cellStyle name="40% - Colore 4" xfId="33"/>
    <cellStyle name="40% - Colore 4 10" xfId="1168"/>
    <cellStyle name="40% - Colore 4 10 2" xfId="2113"/>
    <cellStyle name="40% - Colore 4 11" xfId="1169"/>
    <cellStyle name="40% - Colore 4 11 2" xfId="2114"/>
    <cellStyle name="40% - Colore 4 12" xfId="1170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7"/>
    <cellStyle name="40% - Colore 4 2 2" xfId="1171"/>
    <cellStyle name="40% - Colore 4 2 2 2" xfId="2117"/>
    <cellStyle name="40% - Colore 4 2 3" xfId="2118"/>
    <cellStyle name="40% - Colore 4 3" xfId="1172"/>
    <cellStyle name="40% - Colore 4 3 2" xfId="1173"/>
    <cellStyle name="40% - Colore 4 3 2 2" xfId="2119"/>
    <cellStyle name="40% - Colore 4 3 3" xfId="2120"/>
    <cellStyle name="40% - Colore 4 4" xfId="1174"/>
    <cellStyle name="40% - Colore 4 4 2" xfId="1175"/>
    <cellStyle name="40% - Colore 4 4 2 2" xfId="2121"/>
    <cellStyle name="40% - Colore 4 4 3" xfId="2122"/>
    <cellStyle name="40% - Colore 4 5" xfId="1176"/>
    <cellStyle name="40% - Colore 4 5 2" xfId="1177"/>
    <cellStyle name="40% - Colore 4 5 2 2" xfId="2123"/>
    <cellStyle name="40% - Colore 4 5 3" xfId="2124"/>
    <cellStyle name="40% - Colore 4 6" xfId="1178"/>
    <cellStyle name="40% - Colore 4 6 2" xfId="1179"/>
    <cellStyle name="40% - Colore 4 6 2 2" xfId="2125"/>
    <cellStyle name="40% - Colore 4 6 3" xfId="2126"/>
    <cellStyle name="40% - Colore 4 7" xfId="1180"/>
    <cellStyle name="40% - Colore 4 7 2" xfId="1181"/>
    <cellStyle name="40% - Colore 4 7 2 2" xfId="2127"/>
    <cellStyle name="40% - Colore 4 7 3" xfId="2128"/>
    <cellStyle name="40% - Colore 4 8" xfId="1182"/>
    <cellStyle name="40% - Colore 4 8 2" xfId="1183"/>
    <cellStyle name="40% - Colore 4 8 2 2" xfId="2129"/>
    <cellStyle name="40% - Colore 4 8 3" xfId="2130"/>
    <cellStyle name="40% - Colore 4 9" xfId="1184"/>
    <cellStyle name="40% - Colore 4 9 2" xfId="2131"/>
    <cellStyle name="40% - Colore 5" xfId="34"/>
    <cellStyle name="40% - Colore 5 10" xfId="1186"/>
    <cellStyle name="40% - Colore 5 10 2" xfId="2132"/>
    <cellStyle name="40% - Colore 5 11" xfId="1187"/>
    <cellStyle name="40% - Colore 5 11 2" xfId="2133"/>
    <cellStyle name="40% - Colore 5 12" xfId="1188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5"/>
    <cellStyle name="40% - Colore 5 2 2" xfId="1189"/>
    <cellStyle name="40% - Colore 5 2 2 2" xfId="2136"/>
    <cellStyle name="40% - Colore 5 2 3" xfId="2137"/>
    <cellStyle name="40% - Colore 5 3" xfId="1190"/>
    <cellStyle name="40% - Colore 5 3 2" xfId="1191"/>
    <cellStyle name="40% - Colore 5 3 2 2" xfId="2138"/>
    <cellStyle name="40% - Colore 5 3 3" xfId="2139"/>
    <cellStyle name="40% - Colore 5 4" xfId="1192"/>
    <cellStyle name="40% - Colore 5 4 2" xfId="1193"/>
    <cellStyle name="40% - Colore 5 4 2 2" xfId="2140"/>
    <cellStyle name="40% - Colore 5 4 3" xfId="2141"/>
    <cellStyle name="40% - Colore 5 5" xfId="1194"/>
    <cellStyle name="40% - Colore 5 5 2" xfId="1195"/>
    <cellStyle name="40% - Colore 5 5 2 2" xfId="2142"/>
    <cellStyle name="40% - Colore 5 5 3" xfId="2143"/>
    <cellStyle name="40% - Colore 5 6" xfId="1196"/>
    <cellStyle name="40% - Colore 5 6 2" xfId="1197"/>
    <cellStyle name="40% - Colore 5 6 2 2" xfId="2144"/>
    <cellStyle name="40% - Colore 5 6 3" xfId="2145"/>
    <cellStyle name="40% - Colore 5 7" xfId="1198"/>
    <cellStyle name="40% - Colore 5 7 2" xfId="1199"/>
    <cellStyle name="40% - Colore 5 7 2 2" xfId="2146"/>
    <cellStyle name="40% - Colore 5 7 3" xfId="2147"/>
    <cellStyle name="40% - Colore 5 8" xfId="1200"/>
    <cellStyle name="40% - Colore 5 8 2" xfId="1201"/>
    <cellStyle name="40% - Colore 5 8 2 2" xfId="2148"/>
    <cellStyle name="40% - Colore 5 8 3" xfId="2149"/>
    <cellStyle name="40% - Colore 5 9" xfId="1202"/>
    <cellStyle name="40% - Colore 5 9 2" xfId="2150"/>
    <cellStyle name="40% - Colore 6" xfId="35"/>
    <cellStyle name="40% - Colore 6 10" xfId="1204"/>
    <cellStyle name="40% - Colore 6 10 2" xfId="2151"/>
    <cellStyle name="40% - Colore 6 11" xfId="1205"/>
    <cellStyle name="40% - Colore 6 11 2" xfId="2152"/>
    <cellStyle name="40% - Colore 6 12" xfId="1206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3"/>
    <cellStyle name="40% - Colore 6 2 2" xfId="1207"/>
    <cellStyle name="40% - Colore 6 2 2 2" xfId="2155"/>
    <cellStyle name="40% - Colore 6 2 3" xfId="2156"/>
    <cellStyle name="40% - Colore 6 3" xfId="1208"/>
    <cellStyle name="40% - Colore 6 3 2" xfId="1209"/>
    <cellStyle name="40% - Colore 6 3 2 2" xfId="2157"/>
    <cellStyle name="40% - Colore 6 3 3" xfId="2158"/>
    <cellStyle name="40% - Colore 6 4" xfId="1210"/>
    <cellStyle name="40% - Colore 6 4 2" xfId="1211"/>
    <cellStyle name="40% - Colore 6 4 2 2" xfId="2159"/>
    <cellStyle name="40% - Colore 6 4 3" xfId="2160"/>
    <cellStyle name="40% - Colore 6 5" xfId="1212"/>
    <cellStyle name="40% - Colore 6 5 2" xfId="1213"/>
    <cellStyle name="40% - Colore 6 5 2 2" xfId="2161"/>
    <cellStyle name="40% - Colore 6 5 3" xfId="2162"/>
    <cellStyle name="40% - Colore 6 6" xfId="1214"/>
    <cellStyle name="40% - Colore 6 6 2" xfId="1215"/>
    <cellStyle name="40% - Colore 6 6 2 2" xfId="2163"/>
    <cellStyle name="40% - Colore 6 6 3" xfId="2164"/>
    <cellStyle name="40% - Colore 6 7" xfId="1216"/>
    <cellStyle name="40% - Colore 6 7 2" xfId="1217"/>
    <cellStyle name="40% - Colore 6 7 2 2" xfId="2165"/>
    <cellStyle name="40% - Colore 6 7 3" xfId="2166"/>
    <cellStyle name="40% - Colore 6 8" xfId="1218"/>
    <cellStyle name="40% - Colore 6 8 2" xfId="1219"/>
    <cellStyle name="40% - Colore 6 8 2 2" xfId="2167"/>
    <cellStyle name="40% - Colore 6 8 3" xfId="2168"/>
    <cellStyle name="40% - Colore 6 9" xfId="1220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1"/>
    <cellStyle name="40% - Énfasis1 2 2 2" xfId="1222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2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3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3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4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1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4"/>
    <cellStyle name="40% - Énfasis2 2 2 2" xfId="1226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5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7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6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8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5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7"/>
    <cellStyle name="40% - Énfasis3 2 2 2" xfId="1230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8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1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69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2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29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0"/>
    <cellStyle name="40% - Énfasis4 2 2 2" xfId="1234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1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5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2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6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3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3"/>
    <cellStyle name="40% - Énfasis5 2 2 2" xfId="1238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4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39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5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0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7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6"/>
    <cellStyle name="40% - Énfasis6 2 2 2" xfId="1242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7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3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8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4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1"/>
    <cellStyle name="40% - Énfasis6 5 2" xfId="3494"/>
    <cellStyle name="40% - Énfasis6 6" xfId="4132"/>
    <cellStyle name="40% - Énfasis6 7" xfId="4838"/>
    <cellStyle name="5 indents" xfId="42"/>
    <cellStyle name="5 indents 2" xfId="1245"/>
    <cellStyle name="5 indents 2 2" xfId="3495"/>
    <cellStyle name="5 indents 3" xfId="4136"/>
    <cellStyle name="5 indents 4" xfId="4564"/>
    <cellStyle name="60% - Accent1" xfId="43"/>
    <cellStyle name="60% - Accent1 2" xfId="1246"/>
    <cellStyle name="60% - Accent1 2 2" xfId="3496"/>
    <cellStyle name="60% - Accent1 3" xfId="4137"/>
    <cellStyle name="60% - Accent1 4" xfId="4835"/>
    <cellStyle name="60% - Accent2" xfId="44"/>
    <cellStyle name="60% - Accent2 2" xfId="1247"/>
    <cellStyle name="60% - Accent2 2 2" xfId="3497"/>
    <cellStyle name="60% - Accent2 3" xfId="4138"/>
    <cellStyle name="60% - Accent2 4" xfId="4834"/>
    <cellStyle name="60% - Accent3" xfId="45"/>
    <cellStyle name="60% - Accent3 2" xfId="1248"/>
    <cellStyle name="60% - Accent3 2 2" xfId="3498"/>
    <cellStyle name="60% - Accent3 3" xfId="4139"/>
    <cellStyle name="60% - Accent3 4" xfId="4562"/>
    <cellStyle name="60% - Accent4" xfId="46"/>
    <cellStyle name="60% - Accent4 2" xfId="1249"/>
    <cellStyle name="60% - Accent4 2 2" xfId="3499"/>
    <cellStyle name="60% - Accent4 3" xfId="4140"/>
    <cellStyle name="60% - Accent4 4" xfId="4833"/>
    <cellStyle name="60% - Accent5" xfId="47"/>
    <cellStyle name="60% - Accent5 2" xfId="1250"/>
    <cellStyle name="60% - Accent5 2 2" xfId="3500"/>
    <cellStyle name="60% - Accent5 3" xfId="4141"/>
    <cellStyle name="60% - Accent5 4" xfId="4832"/>
    <cellStyle name="60% - Accent6" xfId="48"/>
    <cellStyle name="60% - Accent6 2" xfId="1251"/>
    <cellStyle name="60% - Accent6 2 2" xfId="3501"/>
    <cellStyle name="60% - Accent6 3" xfId="4142"/>
    <cellStyle name="60% - Accent6 4" xfId="4560"/>
    <cellStyle name="60% - Colore 1" xfId="49"/>
    <cellStyle name="60% - Colore 1 2" xfId="1252"/>
    <cellStyle name="60% - Colore 1 2 2" xfId="3502"/>
    <cellStyle name="60% - Colore 1 3" xfId="4143"/>
    <cellStyle name="60% - Colore 1 4" xfId="4831"/>
    <cellStyle name="60% - Colore 2" xfId="50"/>
    <cellStyle name="60% - Colore 2 2" xfId="1253"/>
    <cellStyle name="60% - Colore 2 2 2" xfId="3503"/>
    <cellStyle name="60% - Colore 2 3" xfId="4144"/>
    <cellStyle name="60% - Colore 2 4" xfId="4830"/>
    <cellStyle name="60% - Colore 3" xfId="51"/>
    <cellStyle name="60% - Colore 3 2" xfId="1254"/>
    <cellStyle name="60% - Colore 3 2 2" xfId="3504"/>
    <cellStyle name="60% - Colore 3 3" xfId="4145"/>
    <cellStyle name="60% - Colore 3 4" xfId="4558"/>
    <cellStyle name="60% - Colore 4" xfId="52"/>
    <cellStyle name="60% - Colore 4 2" xfId="1255"/>
    <cellStyle name="60% - Colore 4 2 2" xfId="3505"/>
    <cellStyle name="60% - Colore 4 3" xfId="4146"/>
    <cellStyle name="60% - Colore 4 4" xfId="4829"/>
    <cellStyle name="60% - Colore 5" xfId="53"/>
    <cellStyle name="60% - Colore 5 2" xfId="1256"/>
    <cellStyle name="60% - Colore 5 2 2" xfId="3506"/>
    <cellStyle name="60% - Colore 5 3" xfId="4147"/>
    <cellStyle name="60% - Colore 5 4" xfId="4828"/>
    <cellStyle name="60% - Colore 6" xfId="54"/>
    <cellStyle name="60% - Colore 6 2" xfId="1257"/>
    <cellStyle name="60% - Colore 6 2 2" xfId="3507"/>
    <cellStyle name="60% - Colore 6 3" xfId="4148"/>
    <cellStyle name="60% - Colore 6 4" xfId="4556"/>
    <cellStyle name="60% - Énfasis1 2" xfId="55"/>
    <cellStyle name="60% - Énfasis1 2 2" xfId="879"/>
    <cellStyle name="60% - Énfasis1 2 2 2" xfId="1259"/>
    <cellStyle name="60% - Énfasis1 2 2 2 2" xfId="3967"/>
    <cellStyle name="60% - Énfasis1 2 3" xfId="4150"/>
    <cellStyle name="60% - Énfasis1 2 4" xfId="4826"/>
    <cellStyle name="60% - Énfasis1 3" xfId="880"/>
    <cellStyle name="60% - Énfasis1 3 2" xfId="1260"/>
    <cellStyle name="60% - Énfasis1 3 2 2" xfId="3968"/>
    <cellStyle name="60% - Énfasis1 3 3" xfId="4151"/>
    <cellStyle name="60% - Énfasis1 3 4" xfId="4554"/>
    <cellStyle name="60% - Énfasis1 4" xfId="881"/>
    <cellStyle name="60% - Énfasis1 4 2" xfId="1261"/>
    <cellStyle name="60% - Énfasis1 4 2 2" xfId="3969"/>
    <cellStyle name="60% - Énfasis1 4 3" xfId="4152"/>
    <cellStyle name="60% - Énfasis1 4 4" xfId="4825"/>
    <cellStyle name="60% - Énfasis1 5" xfId="1258"/>
    <cellStyle name="60% - Énfasis1 5 2" xfId="3508"/>
    <cellStyle name="60% - Énfasis1 6" xfId="4149"/>
    <cellStyle name="60% - Énfasis1 7" xfId="4827"/>
    <cellStyle name="60% - Énfasis2 2" xfId="56"/>
    <cellStyle name="60% - Énfasis2 2 2" xfId="882"/>
    <cellStyle name="60% - Énfasis2 2 2 2" xfId="1263"/>
    <cellStyle name="60% - Énfasis2 2 2 2 2" xfId="3970"/>
    <cellStyle name="60% - Énfasis2 2 3" xfId="4154"/>
    <cellStyle name="60% - Énfasis2 2 4" xfId="4822"/>
    <cellStyle name="60% - Énfasis2 3" xfId="883"/>
    <cellStyle name="60% - Énfasis2 3 2" xfId="1264"/>
    <cellStyle name="60% - Énfasis2 3 2 2" xfId="3971"/>
    <cellStyle name="60% - Énfasis2 3 3" xfId="4155"/>
    <cellStyle name="60% - Énfasis2 3 4" xfId="4821"/>
    <cellStyle name="60% - Énfasis2 4" xfId="884"/>
    <cellStyle name="60% - Énfasis2 4 2" xfId="1265"/>
    <cellStyle name="60% - Énfasis2 4 2 2" xfId="3972"/>
    <cellStyle name="60% - Énfasis2 4 3" xfId="4156"/>
    <cellStyle name="60% - Énfasis2 4 4" xfId="4820"/>
    <cellStyle name="60% - Énfasis2 5" xfId="1262"/>
    <cellStyle name="60% - Énfasis2 5 2" xfId="3509"/>
    <cellStyle name="60% - Énfasis2 6" xfId="4153"/>
    <cellStyle name="60% - Énfasis2 7" xfId="4823"/>
    <cellStyle name="60% - Énfasis3 2" xfId="57"/>
    <cellStyle name="60% - Énfasis3 2 2" xfId="885"/>
    <cellStyle name="60% - Énfasis3 2 2 2" xfId="1267"/>
    <cellStyle name="60% - Énfasis3 2 2 2 2" xfId="3973"/>
    <cellStyle name="60% - Énfasis3 2 3" xfId="4158"/>
    <cellStyle name="60% - Énfasis3 2 4" xfId="4544"/>
    <cellStyle name="60% - Énfasis3 3" xfId="886"/>
    <cellStyle name="60% - Énfasis3 3 2" xfId="1268"/>
    <cellStyle name="60% - Énfasis3 3 2 2" xfId="3974"/>
    <cellStyle name="60% - Énfasis3 3 3" xfId="4159"/>
    <cellStyle name="60% - Énfasis3 3 4" xfId="4543"/>
    <cellStyle name="60% - Énfasis3 4" xfId="887"/>
    <cellStyle name="60% - Énfasis3 4 2" xfId="1269"/>
    <cellStyle name="60% - Énfasis3 4 2 2" xfId="3975"/>
    <cellStyle name="60% - Énfasis3 4 3" xfId="4160"/>
    <cellStyle name="60% - Énfasis3 4 4" xfId="4819"/>
    <cellStyle name="60% - Énfasis3 5" xfId="1266"/>
    <cellStyle name="60% - Énfasis3 5 2" xfId="3510"/>
    <cellStyle name="60% - Énfasis3 6" xfId="4157"/>
    <cellStyle name="60% - Énfasis3 7" xfId="4545"/>
    <cellStyle name="60% - Énfasis4 2" xfId="58"/>
    <cellStyle name="60% - Énfasis4 2 2" xfId="888"/>
    <cellStyle name="60% - Énfasis4 2 2 2" xfId="1271"/>
    <cellStyle name="60% - Énfasis4 2 2 2 2" xfId="3976"/>
    <cellStyle name="60% - Énfasis4 2 3" xfId="4162"/>
    <cellStyle name="60% - Énfasis4 2 4" xfId="4541"/>
    <cellStyle name="60% - Énfasis4 3" xfId="889"/>
    <cellStyle name="60% - Énfasis4 3 2" xfId="1272"/>
    <cellStyle name="60% - Énfasis4 3 2 2" xfId="3977"/>
    <cellStyle name="60% - Énfasis4 3 3" xfId="4163"/>
    <cellStyle name="60% - Énfasis4 3 4" xfId="4540"/>
    <cellStyle name="60% - Énfasis4 4" xfId="890"/>
    <cellStyle name="60% - Énfasis4 4 2" xfId="1273"/>
    <cellStyle name="60% - Énfasis4 4 2 2" xfId="3978"/>
    <cellStyle name="60% - Énfasis4 4 3" xfId="4164"/>
    <cellStyle name="60% - Énfasis4 4 4" xfId="4539"/>
    <cellStyle name="60% - Énfasis4 5" xfId="1270"/>
    <cellStyle name="60% - Énfasis4 5 2" xfId="3511"/>
    <cellStyle name="60% - Énfasis4 6" xfId="4161"/>
    <cellStyle name="60% - Énfasis4 7" xfId="4542"/>
    <cellStyle name="60% - Énfasis5 2" xfId="59"/>
    <cellStyle name="60% - Énfasis5 2 2" xfId="891"/>
    <cellStyle name="60% - Énfasis5 2 2 2" xfId="1275"/>
    <cellStyle name="60% - Énfasis5 2 2 2 2" xfId="3979"/>
    <cellStyle name="60% - Énfasis5 2 3" xfId="4166"/>
    <cellStyle name="60% - Énfasis5 2 4" xfId="4538"/>
    <cellStyle name="60% - Énfasis5 3" xfId="892"/>
    <cellStyle name="60% - Énfasis5 3 2" xfId="1276"/>
    <cellStyle name="60% - Énfasis5 3 2 2" xfId="3980"/>
    <cellStyle name="60% - Énfasis5 3 3" xfId="4167"/>
    <cellStyle name="60% - Énfasis5 3 4" xfId="4817"/>
    <cellStyle name="60% - Énfasis5 4" xfId="893"/>
    <cellStyle name="60% - Énfasis5 4 2" xfId="1277"/>
    <cellStyle name="60% - Énfasis5 4 2 2" xfId="3981"/>
    <cellStyle name="60% - Énfasis5 4 3" xfId="4168"/>
    <cellStyle name="60% - Énfasis5 4 4" xfId="4537"/>
    <cellStyle name="60% - Énfasis5 5" xfId="1274"/>
    <cellStyle name="60% - Énfasis5 5 2" xfId="3512"/>
    <cellStyle name="60% - Énfasis5 6" xfId="4165"/>
    <cellStyle name="60% - Énfasis5 7" xfId="4818"/>
    <cellStyle name="60% - Énfasis6 2" xfId="60"/>
    <cellStyle name="60% - Énfasis6 2 2" xfId="894"/>
    <cellStyle name="60% - Énfasis6 2 2 2" xfId="1279"/>
    <cellStyle name="60% - Énfasis6 2 2 2 2" xfId="3982"/>
    <cellStyle name="60% - Énfasis6 2 3" xfId="4170"/>
    <cellStyle name="60% - Énfasis6 2 4" xfId="4536"/>
    <cellStyle name="60% - Énfasis6 3" xfId="895"/>
    <cellStyle name="60% - Énfasis6 3 2" xfId="1280"/>
    <cellStyle name="60% - Énfasis6 3 2 2" xfId="3983"/>
    <cellStyle name="60% - Énfasis6 3 3" xfId="4171"/>
    <cellStyle name="60% - Énfasis6 3 4" xfId="4815"/>
    <cellStyle name="60% - Énfasis6 4" xfId="896"/>
    <cellStyle name="60% - Énfasis6 4 2" xfId="1281"/>
    <cellStyle name="60% - Énfasis6 4 2 2" xfId="3984"/>
    <cellStyle name="60% - Énfasis6 4 3" xfId="4172"/>
    <cellStyle name="60% - Énfasis6 4 4" xfId="4535"/>
    <cellStyle name="60% - Énfasis6 5" xfId="1278"/>
    <cellStyle name="60% - Énfasis6 5 2" xfId="3513"/>
    <cellStyle name="60% - Énfasis6 6" xfId="4169"/>
    <cellStyle name="60% - Énfasis6 7" xfId="4816"/>
    <cellStyle name="Accent1" xfId="61"/>
    <cellStyle name="Accent1 2" xfId="1282"/>
    <cellStyle name="Accent1 2 2" xfId="3514"/>
    <cellStyle name="Accent1 3" xfId="4173"/>
    <cellStyle name="Accent1 4" xfId="4814"/>
    <cellStyle name="Accent2" xfId="62"/>
    <cellStyle name="Accent2 2" xfId="1283"/>
    <cellStyle name="Accent2 2 2" xfId="3515"/>
    <cellStyle name="Accent2 3" xfId="4174"/>
    <cellStyle name="Accent2 4" xfId="4534"/>
    <cellStyle name="Accent3" xfId="63"/>
    <cellStyle name="Accent3 2" xfId="1284"/>
    <cellStyle name="Accent3 2 2" xfId="3516"/>
    <cellStyle name="Accent3 3" xfId="4175"/>
    <cellStyle name="Accent3 4" xfId="4533"/>
    <cellStyle name="Accent4" xfId="64"/>
    <cellStyle name="Accent4 2" xfId="1285"/>
    <cellStyle name="Accent4 2 2" xfId="3517"/>
    <cellStyle name="Accent4 3" xfId="4176"/>
    <cellStyle name="Accent4 4" xfId="4532"/>
    <cellStyle name="Accent5" xfId="65"/>
    <cellStyle name="Accent5 2" xfId="1286"/>
    <cellStyle name="Accent5 2 2" xfId="3518"/>
    <cellStyle name="Accent5 3" xfId="4177"/>
    <cellStyle name="Accent5 4" xfId="4928"/>
    <cellStyle name="Accent6" xfId="66"/>
    <cellStyle name="Accent6 2" xfId="1287"/>
    <cellStyle name="Accent6 2 2" xfId="3519"/>
    <cellStyle name="Accent6 3" xfId="4178"/>
    <cellStyle name="Accent6 4" xfId="5030"/>
    <cellStyle name="Actual Date" xfId="67"/>
    <cellStyle name="Actual Date 2" xfId="1288"/>
    <cellStyle name="Actual Date 2 2" xfId="3520"/>
    <cellStyle name="Actual Date 3" xfId="4179"/>
    <cellStyle name="Actual Date 4" xfId="5009"/>
    <cellStyle name="adolfo" xfId="2517"/>
    <cellStyle name="Array" xfId="68"/>
    <cellStyle name="Array 2" xfId="1289"/>
    <cellStyle name="Array 2 2" xfId="3521"/>
    <cellStyle name="Array 3" xfId="4180"/>
    <cellStyle name="Array 4" xfId="4926"/>
    <cellStyle name="Array Enter" xfId="69"/>
    <cellStyle name="Array Enter 10" xfId="4989"/>
    <cellStyle name="Array Enter 2" xfId="1290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3" xfId="2519"/>
    <cellStyle name="Array Enter 4" xfId="2639"/>
    <cellStyle name="Array Enter 5" xfId="2813"/>
    <cellStyle name="Array Enter 6" xfId="2850"/>
    <cellStyle name="Array Enter 7" xfId="2873"/>
    <cellStyle name="Array Enter 8" xfId="3522"/>
    <cellStyle name="Array Enter 9" xfId="4181"/>
    <cellStyle name="Array_3.22-10" xfId="70"/>
    <cellStyle name="Bad" xfId="71"/>
    <cellStyle name="Bad 2" xfId="1291"/>
    <cellStyle name="Bad 2 2" xfId="3523"/>
    <cellStyle name="Bad 3" xfId="4182"/>
    <cellStyle name="Bad 4" xfId="4917"/>
    <cellStyle name="base paren" xfId="72"/>
    <cellStyle name="Buena 2" xfId="73"/>
    <cellStyle name="Buena 2 2" xfId="897"/>
    <cellStyle name="Buena 2 2 2" xfId="1292"/>
    <cellStyle name="Buena 2 2 2 2" xfId="3985"/>
    <cellStyle name="Buena 2 3" xfId="4183"/>
    <cellStyle name="Buena 2 4" xfId="5008"/>
    <cellStyle name="Buena 3" xfId="898"/>
    <cellStyle name="Buena 3 2" xfId="1293"/>
    <cellStyle name="Buena 3 2 2" xfId="3986"/>
    <cellStyle name="Buena 3 3" xfId="4184"/>
    <cellStyle name="Buena 3 4" xfId="4923"/>
    <cellStyle name="Buena 4" xfId="899"/>
    <cellStyle name="Buena 4 2" xfId="1294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5"/>
    <cellStyle name="Calcolo 2 2" xfId="3525"/>
    <cellStyle name="Calcolo 3" xfId="4186"/>
    <cellStyle name="Calcolo 4" xfId="4927"/>
    <cellStyle name="Calculation" xfId="75"/>
    <cellStyle name="Calculation 2" xfId="1296"/>
    <cellStyle name="Calculation 2 2" xfId="3526"/>
    <cellStyle name="Calculation 3" xfId="4187"/>
    <cellStyle name="Calculation 4" xfId="4852"/>
    <cellStyle name="Cálculo 2" xfId="76"/>
    <cellStyle name="Cálculo 2 2" xfId="900"/>
    <cellStyle name="Cálculo 2 2 2" xfId="1298"/>
    <cellStyle name="Cálculo 2 2 2 2" xfId="3988"/>
    <cellStyle name="Cálculo 2 3" xfId="4189"/>
    <cellStyle name="Cálculo 2 4" xfId="5028"/>
    <cellStyle name="Cálculo 3" xfId="901"/>
    <cellStyle name="Cálculo 3 2" xfId="1299"/>
    <cellStyle name="Cálculo 3 2 2" xfId="3989"/>
    <cellStyle name="Cálculo 3 3" xfId="4190"/>
    <cellStyle name="Cálculo 3 4" xfId="5006"/>
    <cellStyle name="Cálculo 4" xfId="902"/>
    <cellStyle name="Cálculo 4 2" xfId="1300"/>
    <cellStyle name="Cálculo 4 2 2" xfId="3990"/>
    <cellStyle name="Cálculo 4 3" xfId="4191"/>
    <cellStyle name="Cálculo 4 4" xfId="4910"/>
    <cellStyle name="Cálculo 5" xfId="1297"/>
    <cellStyle name="Cálculo 5 2" xfId="3527"/>
    <cellStyle name="Cálculo 6" xfId="4188"/>
    <cellStyle name="Cálculo 7" xfId="4813"/>
    <cellStyle name="Celda de comprobación 2" xfId="77"/>
    <cellStyle name="Celda de comprobación 2 2" xfId="903"/>
    <cellStyle name="Celda de comprobación 2 2 2" xfId="1301"/>
    <cellStyle name="Celda de comprobación 2 2 2 2" xfId="3991"/>
    <cellStyle name="Celda de comprobación 2 3" xfId="4192"/>
    <cellStyle name="Celda de comprobación 2 4" xfId="4986"/>
    <cellStyle name="Celda de comprobación 3" xfId="904"/>
    <cellStyle name="Celda de comprobación 3 2" xfId="1302"/>
    <cellStyle name="Celda de comprobación 3 2 2" xfId="3992"/>
    <cellStyle name="Celda de comprobación 3 3" xfId="4193"/>
    <cellStyle name="Celda de comprobación 3 4" xfId="5029"/>
    <cellStyle name="Celda de comprobación 4" xfId="905"/>
    <cellStyle name="Celda de comprobación 4 2" xfId="1303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4"/>
    <cellStyle name="Celda vinculada 2 2 2" xfId="3994"/>
    <cellStyle name="Celda vinculada 2 3" xfId="4195"/>
    <cellStyle name="Celda vinculada 2 4" xfId="4860"/>
    <cellStyle name="Celda vinculada 3" xfId="906"/>
    <cellStyle name="Celda vinculada 3 2" xfId="1305"/>
    <cellStyle name="Celda vinculada 3 2 2" xfId="3995"/>
    <cellStyle name="Celda vinculada 3 3" xfId="4196"/>
    <cellStyle name="Celda vinculada 3 4" xfId="4987"/>
    <cellStyle name="Celda vinculada 4" xfId="907"/>
    <cellStyle name="Celda vinculada 4 2" xfId="1306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7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8"/>
    <cellStyle name="Colore 1 2 2" xfId="3532"/>
    <cellStyle name="Colore 1 3" xfId="4199"/>
    <cellStyle name="Colore 1 4" xfId="4907"/>
    <cellStyle name="Colore 2" xfId="83"/>
    <cellStyle name="Colore 2 2" xfId="1309"/>
    <cellStyle name="Colore 2 2 2" xfId="3533"/>
    <cellStyle name="Colore 2 3" xfId="4200"/>
    <cellStyle name="Colore 2 4" xfId="4985"/>
    <cellStyle name="Colore 3" xfId="84"/>
    <cellStyle name="Colore 3 2" xfId="1310"/>
    <cellStyle name="Colore 3 2 2" xfId="3534"/>
    <cellStyle name="Colore 3 3" xfId="4201"/>
    <cellStyle name="Colore 3 4" xfId="4922"/>
    <cellStyle name="Colore 4" xfId="85"/>
    <cellStyle name="Colore 4 2" xfId="1311"/>
    <cellStyle name="Colore 4 2 2" xfId="3535"/>
    <cellStyle name="Colore 4 3" xfId="4202"/>
    <cellStyle name="Colore 4 4" xfId="4530"/>
    <cellStyle name="Colore 5" xfId="86"/>
    <cellStyle name="Colore 5 2" xfId="1312"/>
    <cellStyle name="Colore 5 2 2" xfId="3536"/>
    <cellStyle name="Colore 5 3" xfId="4203"/>
    <cellStyle name="Colore 5 4" xfId="4810"/>
    <cellStyle name="Colore 6" xfId="87"/>
    <cellStyle name="Colore 6 2" xfId="1313"/>
    <cellStyle name="Colore 6 2 2" xfId="3537"/>
    <cellStyle name="Colore 6 3" xfId="4204"/>
    <cellStyle name="Colore 6 4" xfId="5026"/>
    <cellStyle name="Comma [0] 2" xfId="88"/>
    <cellStyle name="Comma [0] 2 2" xfId="1314"/>
    <cellStyle name="Comma [0] 2 3" xfId="4205"/>
    <cellStyle name="Comma [0] 2 4" xfId="5002"/>
    <cellStyle name="Comma [0]_Boletin Enero-Diciembre 2006 (último)" xfId="1315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6"/>
    <cellStyle name="Comma 10 3 2" xfId="2527"/>
    <cellStyle name="Comma 10 3 2 2" xfId="3926"/>
    <cellStyle name="Comma 10 3 3" xfId="4868"/>
    <cellStyle name="Comma 10 3 4" xfId="5548"/>
    <cellStyle name="Comma 10 4" xfId="841"/>
    <cellStyle name="Comma 10 4 2" xfId="2528"/>
    <cellStyle name="Comma 10 4 2 2" xfId="3929"/>
    <cellStyle name="Comma 10 4 3" xfId="4869"/>
    <cellStyle name="Comma 10 4 4" xfId="5549"/>
    <cellStyle name="Comma 10 5" xfId="1316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7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8"/>
    <cellStyle name="Comma 12 3" xfId="3541"/>
    <cellStyle name="Comma 12 4" xfId="4208"/>
    <cellStyle name="Comma 12 5" xfId="4919"/>
    <cellStyle name="Comma 13" xfId="94"/>
    <cellStyle name="Comma 13 2" xfId="1319"/>
    <cellStyle name="Comma 13 3" xfId="3542"/>
    <cellStyle name="Comma 13 4" xfId="4209"/>
    <cellStyle name="Comma 13 5" xfId="4918"/>
    <cellStyle name="Comma 14" xfId="95"/>
    <cellStyle name="Comma 14 2" xfId="1320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0"/>
    <cellStyle name="Comma 15 3 2" xfId="3544"/>
    <cellStyle name="Comma 15 3 2 2" xfId="3928"/>
    <cellStyle name="Comma 15 4" xfId="1321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2"/>
    <cellStyle name="Comma 16 3" xfId="4212"/>
    <cellStyle name="Comma 16 4" xfId="4527"/>
    <cellStyle name="Comma 17" xfId="100"/>
    <cellStyle name="Comma 17 2" xfId="1323"/>
    <cellStyle name="Comma 17 3" xfId="4213"/>
    <cellStyle name="Comma 17 4" xfId="4807"/>
    <cellStyle name="Comma 18" xfId="101"/>
    <cellStyle name="Comma 18 2" xfId="1324"/>
    <cellStyle name="Comma 18 3" xfId="4214"/>
    <cellStyle name="Comma 18 4" xfId="4526"/>
    <cellStyle name="Comma 19" xfId="102"/>
    <cellStyle name="Comma 19 2" xfId="1325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2"/>
    <cellStyle name="Comma 2 2 2 2 2 2 2 2 2 2 2 5" xfId="4802"/>
    <cellStyle name="Comma 2 2 2 2 2 2 2 2 2 3" xfId="115"/>
    <cellStyle name="Comma 2 2 2 2 2 2 2 2 2 4" xfId="1331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3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4"/>
    <cellStyle name="Comma 2 2 2 2 2 2 2 3 2 5" xfId="4801"/>
    <cellStyle name="Comma 2 2 2 2 2 2 2 4" xfId="121"/>
    <cellStyle name="Comma 2 2 2 2 2 2 2 5" xfId="1330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6"/>
    <cellStyle name="Comma 2 2 2 2 2 2 3 2 2 5" xfId="4520"/>
    <cellStyle name="Comma 2 2 2 2 2 2 3 3" xfId="126"/>
    <cellStyle name="Comma 2 2 2 2 2 2 3 4" xfId="1335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7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9"/>
    <cellStyle name="Comma 2 2 2 2 2 3 2 2 2 5" xfId="4517"/>
    <cellStyle name="Comma 2 2 2 2 2 3 2 3" xfId="134"/>
    <cellStyle name="Comma 2 2 2 2 2 3 2 4" xfId="1338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0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1"/>
    <cellStyle name="Comma 2 2 2 2 2 4 2 5" xfId="4799"/>
    <cellStyle name="Comma 2 2 2 2 2 5" xfId="140"/>
    <cellStyle name="Comma 2 2 2 2 2 6" xfId="1329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4"/>
    <cellStyle name="Comma 2 2 2 2 3 2 2 2 2 5" xfId="4513"/>
    <cellStyle name="Comma 2 2 2 2 3 2 2 3" xfId="147"/>
    <cellStyle name="Comma 2 2 2 2 3 2 2 4" xfId="1343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5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6"/>
    <cellStyle name="Comma 2 2 2 2 3 3 2 5" xfId="4512"/>
    <cellStyle name="Comma 2 2 2 2 3 4" xfId="153"/>
    <cellStyle name="Comma 2 2 2 2 3 5" xfId="1342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8"/>
    <cellStyle name="Comma 2 2 2 2 4 2 2 5" xfId="4795"/>
    <cellStyle name="Comma 2 2 2 2 4 3" xfId="158"/>
    <cellStyle name="Comma 2 2 2 2 4 4" xfId="1347"/>
    <cellStyle name="Comma 2 2 2 2 4 5" xfId="4237"/>
    <cellStyle name="Comma 2 2 2 2 4 6" xfId="4796"/>
    <cellStyle name="Comma 2 2 2 2 5" xfId="159"/>
    <cellStyle name="Comma 2 2 2 2 5 2" xfId="160"/>
    <cellStyle name="Comma 2 2 2 2 5 3" xfId="1349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2"/>
    <cellStyle name="Comma 2 2 2 3 2 2 2 2 2 5" xfId="4792"/>
    <cellStyle name="Comma 2 2 2 3 2 2 2 3" xfId="168"/>
    <cellStyle name="Comma 2 2 2 3 2 2 2 4" xfId="1351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3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4"/>
    <cellStyle name="Comma 2 2 2 3 2 3 2 5" xfId="4500"/>
    <cellStyle name="Comma 2 2 2 3 2 4" xfId="174"/>
    <cellStyle name="Comma 2 2 2 3 2 5" xfId="1350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6"/>
    <cellStyle name="Comma 2 2 2 3 3 2 2 5" xfId="4790"/>
    <cellStyle name="Comma 2 2 2 3 3 3" xfId="179"/>
    <cellStyle name="Comma 2 2 2 3 3 4" xfId="1355"/>
    <cellStyle name="Comma 2 2 2 3 3 5" xfId="4245"/>
    <cellStyle name="Comma 2 2 2 3 3 6" xfId="4791"/>
    <cellStyle name="Comma 2 2 2 3 4" xfId="180"/>
    <cellStyle name="Comma 2 2 2 3 4 2" xfId="181"/>
    <cellStyle name="Comma 2 2 2 3 4 3" xfId="1357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9"/>
    <cellStyle name="Comma 2 2 2 4 2 2 2 5" xfId="4788"/>
    <cellStyle name="Comma 2 2 2 4 2 3" xfId="187"/>
    <cellStyle name="Comma 2 2 2 4 2 4" xfId="1358"/>
    <cellStyle name="Comma 2 2 2 4 2 5" xfId="4248"/>
    <cellStyle name="Comma 2 2 2 4 2 6" xfId="4789"/>
    <cellStyle name="Comma 2 2 2 4 3" xfId="188"/>
    <cellStyle name="Comma 2 2 2 4 3 2" xfId="189"/>
    <cellStyle name="Comma 2 2 2 4 3 3" xfId="1360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1"/>
    <cellStyle name="Comma 2 2 2 5 2 4" xfId="4251"/>
    <cellStyle name="Comma 2 2 2 5 2 5" xfId="5347"/>
    <cellStyle name="Comma 2 2 2 6" xfId="193"/>
    <cellStyle name="Comma 2 2 2 7" xfId="1328"/>
    <cellStyle name="Comma 2 2 2 8" xfId="4218"/>
    <cellStyle name="Comma 2 2 2 9" xfId="4805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5"/>
    <cellStyle name="Comma 2 2 3 2 2 2 2 2 2 5" xfId="4496"/>
    <cellStyle name="Comma 2 2 3 2 2 2 2 3" xfId="202"/>
    <cellStyle name="Comma 2 2 3 2 2 2 2 4" xfId="1364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6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7"/>
    <cellStyle name="Comma 2 2 3 2 2 3 2 5" xfId="4786"/>
    <cellStyle name="Comma 2 2 3 2 2 4" xfId="208"/>
    <cellStyle name="Comma 2 2 3 2 2 5" xfId="1363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9"/>
    <cellStyle name="Comma 2 2 3 2 3 2 2 5" xfId="4784"/>
    <cellStyle name="Comma 2 2 3 2 3 3" xfId="213"/>
    <cellStyle name="Comma 2 2 3 2 3 4" xfId="1368"/>
    <cellStyle name="Comma 2 2 3 2 3 5" xfId="4258"/>
    <cellStyle name="Comma 2 2 3 2 3 6" xfId="4785"/>
    <cellStyle name="Comma 2 2 3 2 4" xfId="214"/>
    <cellStyle name="Comma 2 2 3 2 4 2" xfId="215"/>
    <cellStyle name="Comma 2 2 3 2 4 3" xfId="1370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2"/>
    <cellStyle name="Comma 2 2 3 3 2 2 2 5" xfId="4782"/>
    <cellStyle name="Comma 2 2 3 3 2 3" xfId="221"/>
    <cellStyle name="Comma 2 2 3 3 2 4" xfId="1371"/>
    <cellStyle name="Comma 2 2 3 3 2 5" xfId="4261"/>
    <cellStyle name="Comma 2 2 3 3 2 6" xfId="4783"/>
    <cellStyle name="Comma 2 2 3 3 3" xfId="222"/>
    <cellStyle name="Comma 2 2 3 3 3 2" xfId="223"/>
    <cellStyle name="Comma 2 2 3 3 3 3" xfId="1373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4"/>
    <cellStyle name="Comma 2 2 3 4 2 4" xfId="4264"/>
    <cellStyle name="Comma 2 2 3 4 2 5" xfId="4781"/>
    <cellStyle name="Comma 2 2 3 5" xfId="227"/>
    <cellStyle name="Comma 2 2 3 6" xfId="1362"/>
    <cellStyle name="Comma 2 2 3 7" xfId="4252"/>
    <cellStyle name="Comma 2 2 3 8" xfId="5192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7"/>
    <cellStyle name="Comma 2 2 4 2 2 2 2 5" xfId="4779"/>
    <cellStyle name="Comma 2 2 4 2 2 3" xfId="234"/>
    <cellStyle name="Comma 2 2 4 2 2 4" xfId="1376"/>
    <cellStyle name="Comma 2 2 4 2 2 5" xfId="4266"/>
    <cellStyle name="Comma 2 2 4 2 2 6" xfId="4486"/>
    <cellStyle name="Comma 2 2 4 2 3" xfId="235"/>
    <cellStyle name="Comma 2 2 4 2 3 2" xfId="236"/>
    <cellStyle name="Comma 2 2 4 2 3 3" xfId="1378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79"/>
    <cellStyle name="Comma 2 2 4 3 2 4" xfId="4269"/>
    <cellStyle name="Comma 2 2 4 3 2 5" xfId="4484"/>
    <cellStyle name="Comma 2 2 4 4" xfId="240"/>
    <cellStyle name="Comma 2 2 4 5" xfId="1375"/>
    <cellStyle name="Comma 2 2 4 6" xfId="4265"/>
    <cellStyle name="Comma 2 2 4 7" xfId="4780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1"/>
    <cellStyle name="Comma 2 2 5 2 2 5" xfId="4483"/>
    <cellStyle name="Comma 2 2 5 3" xfId="245"/>
    <cellStyle name="Comma 2 2 5 4" xfId="1380"/>
    <cellStyle name="Comma 2 2 5 5" xfId="4270"/>
    <cellStyle name="Comma 2 2 5 6" xfId="4778"/>
    <cellStyle name="Comma 2 2 6" xfId="246"/>
    <cellStyle name="Comma 2 2 6 2" xfId="247"/>
    <cellStyle name="Comma 2 2 6 3" xfId="1382"/>
    <cellStyle name="Comma 2 2 6 4" xfId="4272"/>
    <cellStyle name="Comma 2 2 6 5" xfId="4482"/>
    <cellStyle name="Comma 2 2 7" xfId="248"/>
    <cellStyle name="Comma 2 2 7 2" xfId="1383"/>
    <cellStyle name="Comma 2 2 7 3" xfId="4274"/>
    <cellStyle name="Comma 2 2 7 4" xfId="4777"/>
    <cellStyle name="Comma 2 2 8" xfId="1327"/>
    <cellStyle name="Comma 2 2 9" xfId="2502"/>
    <cellStyle name="Comma 2 20" xfId="4806"/>
    <cellStyle name="Comma 2 3" xfId="249"/>
    <cellStyle name="Comma 2 3 2" xfId="2552"/>
    <cellStyle name="Comma 2 3 3" xfId="2712"/>
    <cellStyle name="Comma 2 3 4" xfId="2773"/>
    <cellStyle name="Comma 2 3 5" xfId="2569"/>
    <cellStyle name="Comma 2 3 6" xfId="2803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5"/>
    <cellStyle name="Comma 2 4 2 3" xfId="4276"/>
    <cellStyle name="Comma 2 4 2 4" xfId="4480"/>
    <cellStyle name="Comma 2 4 3" xfId="252"/>
    <cellStyle name="Comma 2 4 3 2" xfId="1386"/>
    <cellStyle name="Comma 2 4 3 3" xfId="4277"/>
    <cellStyle name="Comma 2 4 3 4" xfId="4776"/>
    <cellStyle name="Comma 2 4 4" xfId="253"/>
    <cellStyle name="Comma 2 4 4 2" xfId="1387"/>
    <cellStyle name="Comma 2 4 4 3" xfId="4278"/>
    <cellStyle name="Comma 2 4 4 4" xfId="4775"/>
    <cellStyle name="Comma 2 4 5" xfId="254"/>
    <cellStyle name="Comma 2 4 5 2" xfId="1388"/>
    <cellStyle name="Comma 2 4 5 3" xfId="4279"/>
    <cellStyle name="Comma 2 4 5 4" xfId="4479"/>
    <cellStyle name="Comma 2 4 6" xfId="1384"/>
    <cellStyle name="Comma 2 4 7" xfId="2553"/>
    <cellStyle name="Comma 2 4 8" xfId="2713"/>
    <cellStyle name="Comma 2 4 9" xfId="2676"/>
    <cellStyle name="Comma 2 5" xfId="255"/>
    <cellStyle name="Comma 2 5 2" xfId="1389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6" xfId="256"/>
    <cellStyle name="Comma 2 6 2" xfId="1390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7" xfId="257"/>
    <cellStyle name="Comma 2 7 2" xfId="1391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8" xfId="1326"/>
    <cellStyle name="Comma 2 8 2" xfId="2558"/>
    <cellStyle name="Comma 2 8 3" xfId="2718"/>
    <cellStyle name="Comma 2 8 4" xfId="2765"/>
    <cellStyle name="Comma 2 8 5" xfId="2538"/>
    <cellStyle name="Comma 2 8 6" xfId="2826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2"/>
    <cellStyle name="Comma 20 3" xfId="4283"/>
    <cellStyle name="Comma 20 4" xfId="4476"/>
    <cellStyle name="Comma 21" xfId="260"/>
    <cellStyle name="Comma 21 2" xfId="1393"/>
    <cellStyle name="Comma 21 3" xfId="4284"/>
    <cellStyle name="Comma 21 4" xfId="4772"/>
    <cellStyle name="Comma 22" xfId="261"/>
    <cellStyle name="Comma 22 2" xfId="262"/>
    <cellStyle name="Comma 22 2 2" xfId="1394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5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7"/>
    <cellStyle name="Comma 26 2 3" xfId="4290"/>
    <cellStyle name="Comma 26 2 4" xfId="4769"/>
    <cellStyle name="Comma 26 3" xfId="1396"/>
    <cellStyle name="Comma 26 4" xfId="4289"/>
    <cellStyle name="Comma 26 5" xfId="4770"/>
    <cellStyle name="Comma 27" xfId="2567"/>
    <cellStyle name="Comma 28" xfId="2568"/>
    <cellStyle name="Comma 29" xfId="269"/>
    <cellStyle name="Comma 29 2" xfId="1398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2" xfId="271"/>
    <cellStyle name="Comma 3 2 2" xfId="1400"/>
    <cellStyle name="Comma 3 2 3" xfId="2710"/>
    <cellStyle name="Comma 3 2 3 2" xfId="4949"/>
    <cellStyle name="Comma 3 2 3 3" xfId="5573"/>
    <cellStyle name="Comma 3 2 4" xfId="2829"/>
    <cellStyle name="Comma 3 2 4 2" xfId="5017"/>
    <cellStyle name="Comma 3 2 4 3" xfId="5594"/>
    <cellStyle name="Comma 3 2 5" xfId="2862"/>
    <cellStyle name="Comma 3 2 5 2" xfId="5040"/>
    <cellStyle name="Comma 3 2 5 3" xfId="5607"/>
    <cellStyle name="Comma 3 2 6" xfId="2880"/>
    <cellStyle name="Comma 3 2 6 2" xfId="5058"/>
    <cellStyle name="Comma 3 2 6 3" xfId="5628"/>
    <cellStyle name="Comma 3 2 7" xfId="2895"/>
    <cellStyle name="Comma 3 2 7 2" xfId="5067"/>
    <cellStyle name="Comma 3 2 7 3" xfId="5636"/>
    <cellStyle name="Comma 3 2 8" xfId="4293"/>
    <cellStyle name="Comma 3 2 9" xfId="4768"/>
    <cellStyle name="Comma 3 3" xfId="272"/>
    <cellStyle name="Comma 3 3 2" xfId="1401"/>
    <cellStyle name="Comma 3 3 3" xfId="4294"/>
    <cellStyle name="Comma 3 3 4" xfId="4767"/>
    <cellStyle name="Comma 3 4" xfId="273"/>
    <cellStyle name="Comma 3 4 2" xfId="1402"/>
    <cellStyle name="Comma 3 4 3" xfId="4295"/>
    <cellStyle name="Comma 3 4 4" xfId="4471"/>
    <cellStyle name="Comma 3 5" xfId="274"/>
    <cellStyle name="Comma 3 5 2" xfId="1403"/>
    <cellStyle name="Comma 3 5 3" xfId="4296"/>
    <cellStyle name="Comma 3 5 4" xfId="4470"/>
    <cellStyle name="Comma 3 6" xfId="275"/>
    <cellStyle name="Comma 3 6 2" xfId="1404"/>
    <cellStyle name="Comma 3 6 3" xfId="4297"/>
    <cellStyle name="Comma 3 6 4" xfId="4766"/>
    <cellStyle name="Comma 3 7" xfId="1399"/>
    <cellStyle name="Comma 3 7 2" xfId="2172"/>
    <cellStyle name="Comma 3 7 3" xfId="4683"/>
    <cellStyle name="Comma 3 7 4" xfId="4670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2" xfId="1405"/>
    <cellStyle name="Comma 4 3" xfId="2574"/>
    <cellStyle name="Comma 4 4" xfId="2575"/>
    <cellStyle name="Comma 4 5" xfId="2576"/>
    <cellStyle name="Comma 4 6" xfId="2577"/>
    <cellStyle name="Comma 4 7" xfId="2578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2" xfId="1406"/>
    <cellStyle name="Comma 5 2 2" xfId="2585"/>
    <cellStyle name="Comma 5 2 3" xfId="2736"/>
    <cellStyle name="Comma 5 2 4" xfId="2747"/>
    <cellStyle name="Comma 5 2 5" xfId="2733"/>
    <cellStyle name="Comma 5 2 6" xfId="2751"/>
    <cellStyle name="Comma 5 3" xfId="2586"/>
    <cellStyle name="Comma 5 4" xfId="2587"/>
    <cellStyle name="Comma 5 5" xfId="2588"/>
    <cellStyle name="Comma 5 6" xfId="2589"/>
    <cellStyle name="Comma 5 7" xfId="2590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2" xfId="1407"/>
    <cellStyle name="Comma 6 2 2" xfId="2595"/>
    <cellStyle name="Comma 6 2 3" xfId="2740"/>
    <cellStyle name="Comma 6 2 4" xfId="2741"/>
    <cellStyle name="Comma 6 2 5" xfId="2739"/>
    <cellStyle name="Comma 6 2 6" xfId="2742"/>
    <cellStyle name="Comma 6 3" xfId="2596"/>
    <cellStyle name="Comma 6 4" xfId="2597"/>
    <cellStyle name="Comma 6 5" xfId="2598"/>
    <cellStyle name="Comma 6 6" xfId="2599"/>
    <cellStyle name="Comma 6 7" xfId="2600"/>
    <cellStyle name="Comma 6 8" xfId="2601"/>
    <cellStyle name="Comma 6 9" xfId="2602"/>
    <cellStyle name="Comma 7" xfId="279"/>
    <cellStyle name="Comma 7 2" xfId="1408"/>
    <cellStyle name="Comma 7 3" xfId="4301"/>
    <cellStyle name="Comma 7 4" xfId="4764"/>
    <cellStyle name="Comma 8" xfId="280"/>
    <cellStyle name="Comma 8 2" xfId="1409"/>
    <cellStyle name="Comma 8 2 2" xfId="2605"/>
    <cellStyle name="Comma 8 2 3" xfId="2743"/>
    <cellStyle name="Comma 8 2 4" xfId="2737"/>
    <cellStyle name="Comma 8 2 5" xfId="2746"/>
    <cellStyle name="Comma 8 2 6" xfId="2734"/>
    <cellStyle name="Comma 8 3" xfId="3548"/>
    <cellStyle name="Comma 8 4" xfId="4302"/>
    <cellStyle name="Comma 8 5" xfId="4763"/>
    <cellStyle name="Comma 8_Estadísticas de Fondos de Pensión mensual" xfId="281"/>
    <cellStyle name="Comma 9" xfId="282"/>
    <cellStyle name="Comma 9 2" xfId="1410"/>
    <cellStyle name="Comma 9 2 2" xfId="2607"/>
    <cellStyle name="Comma 9 2 3" xfId="2745"/>
    <cellStyle name="Comma 9 2 4" xfId="2735"/>
    <cellStyle name="Comma 9 2 5" xfId="2748"/>
    <cellStyle name="Comma 9 2 6" xfId="2732"/>
    <cellStyle name="Comma 9 3" xfId="4303"/>
    <cellStyle name="Comma 9 4" xfId="4467"/>
    <cellStyle name="Comma[mine]" xfId="2608"/>
    <cellStyle name="Comma_231-03" xfId="1411"/>
    <cellStyle name="Comma0" xfId="2609"/>
    <cellStyle name="Currency 2" xfId="283"/>
    <cellStyle name="Currency 2 2" xfId="1412"/>
    <cellStyle name="Currency 2 3" xfId="4304"/>
    <cellStyle name="Currency 2 4" xfId="4466"/>
    <cellStyle name="Currency0" xfId="2610"/>
    <cellStyle name="Data" xfId="2611"/>
    <cellStyle name="Date" xfId="284"/>
    <cellStyle name="Date 2" xfId="1413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4"/>
    <cellStyle name="Encabezado 4 2 2 2" xfId="3997"/>
    <cellStyle name="Encabezado 4 2 3" xfId="4306"/>
    <cellStyle name="Encabezado 4 2 4" xfId="4762"/>
    <cellStyle name="Encabezado 4 3" xfId="908"/>
    <cellStyle name="Encabezado 4 3 2" xfId="1415"/>
    <cellStyle name="Encabezado 4 3 2 2" xfId="3998"/>
    <cellStyle name="Encabezado 4 3 3" xfId="4307"/>
    <cellStyle name="Encabezado 4 3 4" xfId="4761"/>
    <cellStyle name="Encabezado 4 4" xfId="909"/>
    <cellStyle name="Encabezado 4 4 2" xfId="1416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0"/>
    <cellStyle name="Énfasis1 2 2 2" xfId="1418"/>
    <cellStyle name="Énfasis1 2 2 2 2" xfId="4000"/>
    <cellStyle name="Énfasis1 2 3" xfId="4310"/>
    <cellStyle name="Énfasis1 2 4" xfId="4760"/>
    <cellStyle name="Énfasis1 3" xfId="911"/>
    <cellStyle name="Énfasis1 3 2" xfId="1419"/>
    <cellStyle name="Énfasis1 3 2 2" xfId="4001"/>
    <cellStyle name="Énfasis1 3 3" xfId="4311"/>
    <cellStyle name="Énfasis1 3 4" xfId="4759"/>
    <cellStyle name="Énfasis1 4" xfId="912"/>
    <cellStyle name="Énfasis1 4 2" xfId="1420"/>
    <cellStyle name="Énfasis1 4 2 2" xfId="4002"/>
    <cellStyle name="Énfasis1 4 3" xfId="4312"/>
    <cellStyle name="Énfasis1 4 4" xfId="4462"/>
    <cellStyle name="Énfasis1 5" xfId="1417"/>
    <cellStyle name="Énfasis1 5 2" xfId="3551"/>
    <cellStyle name="Énfasis1 6" xfId="4309"/>
    <cellStyle name="Énfasis1 7" xfId="4463"/>
    <cellStyle name="Énfasis2 2" xfId="287"/>
    <cellStyle name="Énfasis2 2 2" xfId="913"/>
    <cellStyle name="Énfasis2 2 2 2" xfId="1422"/>
    <cellStyle name="Énfasis2 2 2 2 2" xfId="4003"/>
    <cellStyle name="Énfasis2 2 3" xfId="4314"/>
    <cellStyle name="Énfasis2 2 4" xfId="4758"/>
    <cellStyle name="Énfasis2 3" xfId="914"/>
    <cellStyle name="Énfasis2 3 2" xfId="1423"/>
    <cellStyle name="Énfasis2 3 2 2" xfId="4004"/>
    <cellStyle name="Énfasis2 3 3" xfId="4315"/>
    <cellStyle name="Énfasis2 3 4" xfId="4757"/>
    <cellStyle name="Énfasis2 4" xfId="915"/>
    <cellStyle name="Énfasis2 4 2" xfId="1424"/>
    <cellStyle name="Énfasis2 4 2 2" xfId="4005"/>
    <cellStyle name="Énfasis2 4 3" xfId="4316"/>
    <cellStyle name="Énfasis2 4 4" xfId="4756"/>
    <cellStyle name="Énfasis2 5" xfId="1421"/>
    <cellStyle name="Énfasis2 5 2" xfId="3552"/>
    <cellStyle name="Énfasis2 6" xfId="4313"/>
    <cellStyle name="Énfasis2 7" xfId="4461"/>
    <cellStyle name="Énfasis3 2" xfId="288"/>
    <cellStyle name="Énfasis3 2 2" xfId="916"/>
    <cellStyle name="Énfasis3 2 2 2" xfId="1426"/>
    <cellStyle name="Énfasis3 2 2 2 2" xfId="4006"/>
    <cellStyle name="Énfasis3 2 3" xfId="4318"/>
    <cellStyle name="Énfasis3 2 4" xfId="4755"/>
    <cellStyle name="Énfasis3 3" xfId="917"/>
    <cellStyle name="Énfasis3 3 2" xfId="1427"/>
    <cellStyle name="Énfasis3 3 2 2" xfId="4007"/>
    <cellStyle name="Énfasis3 3 3" xfId="4319"/>
    <cellStyle name="Énfasis3 3 4" xfId="4458"/>
    <cellStyle name="Énfasis3 4" xfId="918"/>
    <cellStyle name="Énfasis3 4 2" xfId="1428"/>
    <cellStyle name="Énfasis3 4 2 2" xfId="4008"/>
    <cellStyle name="Énfasis3 4 3" xfId="4320"/>
    <cellStyle name="Énfasis3 4 4" xfId="4754"/>
    <cellStyle name="Énfasis3 5" xfId="1425"/>
    <cellStyle name="Énfasis3 5 2" xfId="3553"/>
    <cellStyle name="Énfasis3 6" xfId="4317"/>
    <cellStyle name="Énfasis3 7" xfId="4459"/>
    <cellStyle name="Énfasis4 2" xfId="289"/>
    <cellStyle name="Énfasis4 2 2" xfId="919"/>
    <cellStyle name="Énfasis4 2 2 2" xfId="1430"/>
    <cellStyle name="Énfasis4 2 2 2 2" xfId="4009"/>
    <cellStyle name="Énfasis4 2 3" xfId="4322"/>
    <cellStyle name="Énfasis4 2 4" xfId="4753"/>
    <cellStyle name="Énfasis4 3" xfId="920"/>
    <cellStyle name="Énfasis4 3 2" xfId="1431"/>
    <cellStyle name="Énfasis4 3 2 2" xfId="4010"/>
    <cellStyle name="Énfasis4 3 3" xfId="4323"/>
    <cellStyle name="Énfasis4 3 4" xfId="4456"/>
    <cellStyle name="Énfasis4 4" xfId="921"/>
    <cellStyle name="Énfasis4 4 2" xfId="1432"/>
    <cellStyle name="Énfasis4 4 2 2" xfId="4011"/>
    <cellStyle name="Énfasis4 4 3" xfId="4324"/>
    <cellStyle name="Énfasis4 4 4" xfId="4454"/>
    <cellStyle name="Énfasis4 5" xfId="1429"/>
    <cellStyle name="Énfasis4 5 2" xfId="3554"/>
    <cellStyle name="Énfasis4 6" xfId="4321"/>
    <cellStyle name="Énfasis4 7" xfId="4457"/>
    <cellStyle name="Énfasis5 2" xfId="290"/>
    <cellStyle name="Énfasis5 2 2" xfId="922"/>
    <cellStyle name="Énfasis5 2 2 2" xfId="1434"/>
    <cellStyle name="Énfasis5 2 2 2 2" xfId="4012"/>
    <cellStyle name="Énfasis5 2 3" xfId="4326"/>
    <cellStyle name="Énfasis5 2 4" xfId="4751"/>
    <cellStyle name="Énfasis5 3" xfId="923"/>
    <cellStyle name="Énfasis5 3 2" xfId="1435"/>
    <cellStyle name="Énfasis5 3 2 2" xfId="4013"/>
    <cellStyle name="Énfasis5 3 3" xfId="4327"/>
    <cellStyle name="Énfasis5 3 4" xfId="4453"/>
    <cellStyle name="Énfasis5 4" xfId="924"/>
    <cellStyle name="Énfasis5 4 2" xfId="1436"/>
    <cellStyle name="Énfasis5 4 2 2" xfId="4014"/>
    <cellStyle name="Énfasis5 4 3" xfId="4328"/>
    <cellStyle name="Énfasis5 4 4" xfId="4452"/>
    <cellStyle name="Énfasis5 5" xfId="1433"/>
    <cellStyle name="Énfasis5 5 2" xfId="3555"/>
    <cellStyle name="Énfasis5 6" xfId="4325"/>
    <cellStyle name="Énfasis5 7" xfId="4752"/>
    <cellStyle name="Énfasis6 2" xfId="291"/>
    <cellStyle name="Énfasis6 2 2" xfId="925"/>
    <cellStyle name="Énfasis6 2 2 2" xfId="1438"/>
    <cellStyle name="Énfasis6 2 2 2 2" xfId="4015"/>
    <cellStyle name="Énfasis6 2 3" xfId="4330"/>
    <cellStyle name="Énfasis6 2 4" xfId="4749"/>
    <cellStyle name="Énfasis6 3" xfId="926"/>
    <cellStyle name="Énfasis6 3 2" xfId="1439"/>
    <cellStyle name="Énfasis6 3 2 2" xfId="4016"/>
    <cellStyle name="Énfasis6 3 3" xfId="4331"/>
    <cellStyle name="Énfasis6 3 4" xfId="4451"/>
    <cellStyle name="Énfasis6 4" xfId="927"/>
    <cellStyle name="Énfasis6 4 2" xfId="1440"/>
    <cellStyle name="Énfasis6 4 2 2" xfId="4017"/>
    <cellStyle name="Énfasis6 4 3" xfId="4332"/>
    <cellStyle name="Énfasis6 4 4" xfId="4450"/>
    <cellStyle name="Énfasis6 5" xfId="1437"/>
    <cellStyle name="Énfasis6 5 2" xfId="3556"/>
    <cellStyle name="Énfasis6 6" xfId="4329"/>
    <cellStyle name="Énfasis6 7" xfId="4750"/>
    <cellStyle name="Entrada 2" xfId="292"/>
    <cellStyle name="Entrada 2 2" xfId="928"/>
    <cellStyle name="Entrada 2 2 2" xfId="1441"/>
    <cellStyle name="Entrada 2 2 2 2" xfId="4018"/>
    <cellStyle name="Entrada 2 3" xfId="4333"/>
    <cellStyle name="Entrada 2 4" xfId="4748"/>
    <cellStyle name="Entrada 3" xfId="929"/>
    <cellStyle name="Entrada 3 2" xfId="1442"/>
    <cellStyle name="Entrada 3 2 2" xfId="4019"/>
    <cellStyle name="Entrada 3 3" xfId="4334"/>
    <cellStyle name="Entrada 3 4" xfId="4747"/>
    <cellStyle name="Entrada 4" xfId="930"/>
    <cellStyle name="Entrada 4 2" xfId="1443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5"/>
    <cellStyle name="Estilo 1 10 2" xfId="2174"/>
    <cellStyle name="Estilo 1 11" xfId="1446"/>
    <cellStyle name="Estilo 1 11 2" xfId="2175"/>
    <cellStyle name="Estilo 1 12" xfId="1447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4"/>
    <cellStyle name="Estilo 1 2 2" xfId="1448"/>
    <cellStyle name="Estilo 1 2 2 2" xfId="2178"/>
    <cellStyle name="Estilo 1 2 3" xfId="2179"/>
    <cellStyle name="Estilo 1 3" xfId="1449"/>
    <cellStyle name="Estilo 1 3 2" xfId="1450"/>
    <cellStyle name="Estilo 1 3 2 2" xfId="2180"/>
    <cellStyle name="Estilo 1 3 3" xfId="2181"/>
    <cellStyle name="Estilo 1 4" xfId="1451"/>
    <cellStyle name="Estilo 1 4 2" xfId="1452"/>
    <cellStyle name="Estilo 1 4 2 2" xfId="2182"/>
    <cellStyle name="Estilo 1 4 3" xfId="2183"/>
    <cellStyle name="Estilo 1 5" xfId="1453"/>
    <cellStyle name="Estilo 1 5 2" xfId="1454"/>
    <cellStyle name="Estilo 1 5 2 2" xfId="2184"/>
    <cellStyle name="Estilo 1 5 3" xfId="2185"/>
    <cellStyle name="Estilo 1 6" xfId="1455"/>
    <cellStyle name="Estilo 1 6 2" xfId="1456"/>
    <cellStyle name="Estilo 1 6 2 2" xfId="2186"/>
    <cellStyle name="Estilo 1 6 3" xfId="2187"/>
    <cellStyle name="Estilo 1 7" xfId="1457"/>
    <cellStyle name="Estilo 1 7 2" xfId="1458"/>
    <cellStyle name="Estilo 1 7 2 2" xfId="2188"/>
    <cellStyle name="Estilo 1 7 3" xfId="2189"/>
    <cellStyle name="Estilo 1 8" xfId="1459"/>
    <cellStyle name="Estilo 1 8 2" xfId="1460"/>
    <cellStyle name="Estilo 1 8 2 2" xfId="2190"/>
    <cellStyle name="Estilo 1 8 3" xfId="2191"/>
    <cellStyle name="Estilo 1 9" xfId="1461"/>
    <cellStyle name="Estilo 1 9 2" xfId="2192"/>
    <cellStyle name="Euro" xfId="294"/>
    <cellStyle name="Euro 10" xfId="3559"/>
    <cellStyle name="Euro 11" xfId="4339"/>
    <cellStyle name="Euro 12" xfId="4746"/>
    <cellStyle name="Euro 2" xfId="931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3" xfId="1462"/>
    <cellStyle name="Euro 3 2" xfId="2194"/>
    <cellStyle name="Euro 3 3" xfId="4690"/>
    <cellStyle name="Euro 3 4" xfId="4668"/>
    <cellStyle name="Euro 4" xfId="2195"/>
    <cellStyle name="Euro 5" xfId="2509"/>
    <cellStyle name="Euro 6" xfId="2677"/>
    <cellStyle name="Euro 7" xfId="2823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3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4"/>
    <cellStyle name="Grey 2 2" xfId="3562"/>
    <cellStyle name="Grey 3" xfId="4342"/>
    <cellStyle name="Grey 4" xfId="4446"/>
    <cellStyle name="HEADER" xfId="299"/>
    <cellStyle name="HEADER 2" xfId="1465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6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7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8"/>
    <cellStyle name="HIGHLIGHT 2 2" xfId="3566"/>
    <cellStyle name="HIGHLIGHT 3" xfId="4347"/>
    <cellStyle name="HIGHLIGHT 4" xfId="4742"/>
    <cellStyle name="Hipervínculo" xfId="2706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69"/>
    <cellStyle name="imf-one decimal" xfId="307"/>
    <cellStyle name="imf-one decimal 2" xfId="1470"/>
    <cellStyle name="imf-one decimal 2 2" xfId="3567"/>
    <cellStyle name="imf-one decimal 3" xfId="4348"/>
    <cellStyle name="imf-one decimal 4" xfId="4443"/>
    <cellStyle name="imf-zero decimal" xfId="308"/>
    <cellStyle name="imf-zero decimal 2" xfId="1471"/>
    <cellStyle name="imf-zero decimal 2 2" xfId="3568"/>
    <cellStyle name="imf-zero decimal 3" xfId="4349"/>
    <cellStyle name="imf-zero decimal 4" xfId="4741"/>
    <cellStyle name="Incorrecto 2" xfId="309"/>
    <cellStyle name="Incorrecto 2 2" xfId="932"/>
    <cellStyle name="Incorrecto 2 2 2" xfId="1473"/>
    <cellStyle name="Incorrecto 2 2 2 2" xfId="4022"/>
    <cellStyle name="Incorrecto 2 3" xfId="4351"/>
    <cellStyle name="Incorrecto 2 4" xfId="4442"/>
    <cellStyle name="Incorrecto 3" xfId="933"/>
    <cellStyle name="Incorrecto 3 2" xfId="1474"/>
    <cellStyle name="Incorrecto 3 2 2" xfId="4023"/>
    <cellStyle name="Incorrecto 3 3" xfId="4352"/>
    <cellStyle name="Incorrecto 3 4" xfId="4441"/>
    <cellStyle name="Incorrecto 4" xfId="934"/>
    <cellStyle name="Incorrecto 4 2" xfId="1475"/>
    <cellStyle name="Incorrecto 4 2 2" xfId="4024"/>
    <cellStyle name="Incorrecto 4 3" xfId="4353"/>
    <cellStyle name="Incorrecto 4 4" xfId="4739"/>
    <cellStyle name="Incorrecto 5" xfId="1472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6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7"/>
    <cellStyle name="Linked Cell" xfId="312"/>
    <cellStyle name="MacroCode" xfId="313"/>
    <cellStyle name="MacroCode 2" xfId="1478"/>
    <cellStyle name="MacroCode 2 2" xfId="3572"/>
    <cellStyle name="MacroCode 3" xfId="4355"/>
    <cellStyle name="MacroCode 4" xfId="4440"/>
    <cellStyle name="Millareɳ_INFORME.xls Gráfico 20" xfId="2633"/>
    <cellStyle name="Millares [0] 2" xfId="314"/>
    <cellStyle name="Millares [0] 2 2" xfId="1479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2" xfId="3584"/>
    <cellStyle name="Millares 10 20" xfId="3573"/>
    <cellStyle name="Millares 10 3" xfId="327"/>
    <cellStyle name="Millares 10 3 2" xfId="3585"/>
    <cellStyle name="Millares 10 4" xfId="328"/>
    <cellStyle name="Millares 10 4 2" xfId="3586"/>
    <cellStyle name="Millares 10 5" xfId="329"/>
    <cellStyle name="Millares 10 5 2" xfId="3587"/>
    <cellStyle name="Millares 10 6" xfId="330"/>
    <cellStyle name="Millares 10 6 2" xfId="3588"/>
    <cellStyle name="Millares 10 7" xfId="331"/>
    <cellStyle name="Millares 10 7 2" xfId="3589"/>
    <cellStyle name="Millares 10 8" xfId="332"/>
    <cellStyle name="Millares 10 8 2" xfId="3590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2" xfId="343"/>
    <cellStyle name="Millares 11 2 2" xfId="3601"/>
    <cellStyle name="Millares 11 3" xfId="344"/>
    <cellStyle name="Millares 11 3 2" xfId="3602"/>
    <cellStyle name="Millares 11 4" xfId="345"/>
    <cellStyle name="Millares 11 4 2" xfId="3603"/>
    <cellStyle name="Millares 11 5" xfId="346"/>
    <cellStyle name="Millares 11 5 2" xfId="3604"/>
    <cellStyle name="Millares 11 6" xfId="347"/>
    <cellStyle name="Millares 11 6 2" xfId="3605"/>
    <cellStyle name="Millares 11 7" xfId="348"/>
    <cellStyle name="Millares 11 7 2" xfId="3606"/>
    <cellStyle name="Millares 11 8" xfId="349"/>
    <cellStyle name="Millares 11 8 2" xfId="3607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2" xfId="360"/>
    <cellStyle name="Millares 12 2 2" xfId="3618"/>
    <cellStyle name="Millares 12 3" xfId="361"/>
    <cellStyle name="Millares 12 3 2" xfId="3619"/>
    <cellStyle name="Millares 12 4" xfId="362"/>
    <cellStyle name="Millares 12 4 2" xfId="3620"/>
    <cellStyle name="Millares 12 5" xfId="363"/>
    <cellStyle name="Millares 12 5 2" xfId="3621"/>
    <cellStyle name="Millares 12 6" xfId="364"/>
    <cellStyle name="Millares 12 6 2" xfId="3622"/>
    <cellStyle name="Millares 12 7" xfId="365"/>
    <cellStyle name="Millares 12 7 2" xfId="3623"/>
    <cellStyle name="Millares 12 8" xfId="366"/>
    <cellStyle name="Millares 12 8 2" xfId="3624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2" xfId="375"/>
    <cellStyle name="Millares 13 2 2" xfId="3633"/>
    <cellStyle name="Millares 13 3" xfId="376"/>
    <cellStyle name="Millares 13 3 2" xfId="3634"/>
    <cellStyle name="Millares 13 4" xfId="377"/>
    <cellStyle name="Millares 13 4 2" xfId="3635"/>
    <cellStyle name="Millares 13 5" xfId="378"/>
    <cellStyle name="Millares 13 5 2" xfId="3636"/>
    <cellStyle name="Millares 13 6" xfId="379"/>
    <cellStyle name="Millares 13 6 2" xfId="3637"/>
    <cellStyle name="Millares 13 7" xfId="380"/>
    <cellStyle name="Millares 13 7 2" xfId="3638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 10" xfId="450"/>
    <cellStyle name="Millares 2 10 2" xfId="1481"/>
    <cellStyle name="Millares 2 10 3" xfId="4359"/>
    <cellStyle name="Millares 2 10 4" xfId="4438"/>
    <cellStyle name="Millares 2 11" xfId="451"/>
    <cellStyle name="Millares 2 11 2" xfId="1482"/>
    <cellStyle name="Millares 2 11 3" xfId="4360"/>
    <cellStyle name="Millares 2 11 4" xfId="4736"/>
    <cellStyle name="Millares 2 12" xfId="452"/>
    <cellStyle name="Millares 2 12 2" xfId="1483"/>
    <cellStyle name="Millares 2 12 3" xfId="4361"/>
    <cellStyle name="Millares 2 12 4" xfId="4735"/>
    <cellStyle name="Millares 2 13" xfId="453"/>
    <cellStyle name="Millares 2 13 2" xfId="1484"/>
    <cellStyle name="Millares 2 13 3" xfId="4362"/>
    <cellStyle name="Millares 2 13 4" xfId="4437"/>
    <cellStyle name="Millares 2 14" xfId="454"/>
    <cellStyle name="Millares 2 14 2" xfId="1485"/>
    <cellStyle name="Millares 2 14 3" xfId="4363"/>
    <cellStyle name="Millares 2 14 4" xfId="4436"/>
    <cellStyle name="Millares 2 15" xfId="455"/>
    <cellStyle name="Millares 2 15 2" xfId="1486"/>
    <cellStyle name="Millares 2 15 3" xfId="4364"/>
    <cellStyle name="Millares 2 15 4" xfId="4734"/>
    <cellStyle name="Millares 2 16" xfId="456"/>
    <cellStyle name="Millares 2 16 2" xfId="1487"/>
    <cellStyle name="Millares 2 16 3" xfId="4365"/>
    <cellStyle name="Millares 2 16 4" xfId="4733"/>
    <cellStyle name="Millares 2 17" xfId="457"/>
    <cellStyle name="Millares 2 17 2" xfId="1488"/>
    <cellStyle name="Millares 2 17 3" xfId="4366"/>
    <cellStyle name="Millares 2 17 4" xfId="4435"/>
    <cellStyle name="Millares 2 18" xfId="458"/>
    <cellStyle name="Millares 2 18 2" xfId="1489"/>
    <cellStyle name="Millares 2 18 3" xfId="4367"/>
    <cellStyle name="Millares 2 18 4" xfId="4434"/>
    <cellStyle name="Millares 2 19" xfId="459"/>
    <cellStyle name="Millares 2 19 2" xfId="1490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2" xfId="460"/>
    <cellStyle name="Millares 2 2 3" xfId="2934"/>
    <cellStyle name="Millares 2 2 4" xfId="3042"/>
    <cellStyle name="Millares 2 2 5" xfId="2744"/>
    <cellStyle name="Millares 2 2 6" xfId="2984"/>
    <cellStyle name="Millares 2 2 7" xfId="3186"/>
    <cellStyle name="Millares 2 2 8" xfId="3331"/>
    <cellStyle name="Millares 2 2 9" xfId="3324"/>
    <cellStyle name="Millares 2 20" xfId="461"/>
    <cellStyle name="Millares 2 20 2" xfId="1491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2"/>
    <cellStyle name="Millares 2 26 2" xfId="2860"/>
    <cellStyle name="Millares 2 26 2 2" xfId="3930"/>
    <cellStyle name="Millares 2 26 3" xfId="5038"/>
    <cellStyle name="Millares 2 26 4" xfId="5606"/>
    <cellStyle name="Millares 2 27" xfId="1480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2" xfId="1492"/>
    <cellStyle name="Millares 2 3 3" xfId="4371"/>
    <cellStyle name="Millares 2 3 4" xfId="4432"/>
    <cellStyle name="Millares 2 30" xfId="4358"/>
    <cellStyle name="Millares 2 31" xfId="4439"/>
    <cellStyle name="Millares 2 4" xfId="468"/>
    <cellStyle name="Millares 2 4 2" xfId="1493"/>
    <cellStyle name="Millares 2 4 3" xfId="4372"/>
    <cellStyle name="Millares 2 4 4" xfId="4730"/>
    <cellStyle name="Millares 2 5" xfId="469"/>
    <cellStyle name="Millares 2 5 2" xfId="1494"/>
    <cellStyle name="Millares 2 5 3" xfId="4373"/>
    <cellStyle name="Millares 2 5 4" xfId="4729"/>
    <cellStyle name="Millares 2 6" xfId="470"/>
    <cellStyle name="Millares 2 6 2" xfId="1495"/>
    <cellStyle name="Millares 2 6 3" xfId="4374"/>
    <cellStyle name="Millares 2 6 4" xfId="4728"/>
    <cellStyle name="Millares 2 7" xfId="471"/>
    <cellStyle name="Millares 2 7 2" xfId="1496"/>
    <cellStyle name="Millares 2 7 3" xfId="4375"/>
    <cellStyle name="Millares 2 7 4" xfId="4430"/>
    <cellStyle name="Millares 2 8" xfId="472"/>
    <cellStyle name="Millares 2 8 2" xfId="1497"/>
    <cellStyle name="Millares 2 8 3" xfId="4376"/>
    <cellStyle name="Millares 2 8 4" xfId="4727"/>
    <cellStyle name="Millares 2 9" xfId="473"/>
    <cellStyle name="Millares 2 9 2" xfId="1498"/>
    <cellStyle name="Millares 2 9 3" xfId="4377"/>
    <cellStyle name="Millares 2 9 4" xfId="4429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2" xfId="2198"/>
    <cellStyle name="Millares 3 2 3" xfId="4700"/>
    <cellStyle name="Millares 3 2 4" xfId="4104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3" xfId="528"/>
    <cellStyle name="Millares 3 3 2" xfId="3763"/>
    <cellStyle name="Millares 3 4" xfId="529"/>
    <cellStyle name="Millares 3 4 2" xfId="3764"/>
    <cellStyle name="Millares 3 5" xfId="530"/>
    <cellStyle name="Millares 3 5 2" xfId="3765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0" xfId="834"/>
    <cellStyle name="Millares 30 2" xfId="3925"/>
    <cellStyle name="Millares 31" xfId="837"/>
    <cellStyle name="Millares 32" xfId="839"/>
    <cellStyle name="Millares 32 2" xfId="3927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2" xfId="2199"/>
    <cellStyle name="Millares 4 2 2 2" xfId="3781"/>
    <cellStyle name="Millares 4 2 3" xfId="4701"/>
    <cellStyle name="Millares 4 2 4" xfId="4103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499"/>
    <cellStyle name="Millares 4 27" xfId="4378"/>
    <cellStyle name="Millares 4 28" xfId="4428"/>
    <cellStyle name="Millares 4 3" xfId="553"/>
    <cellStyle name="Millares 4 3 2" xfId="3770"/>
    <cellStyle name="Millares 4 4" xfId="554"/>
    <cellStyle name="Millares 4 4 2" xfId="3788"/>
    <cellStyle name="Millares 4 5" xfId="555"/>
    <cellStyle name="Millares 4 5 2" xfId="3789"/>
    <cellStyle name="Millares 4 6" xfId="556"/>
    <cellStyle name="Millares 4 6 2" xfId="379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2" xfId="1501"/>
    <cellStyle name="Millares 5 2 3" xfId="4380"/>
    <cellStyle name="Millares 5 2 4" xfId="4427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0"/>
    <cellStyle name="Millares 5 25" xfId="4379"/>
    <cellStyle name="Millares 5 26" xfId="4726"/>
    <cellStyle name="Millares 5 3" xfId="576"/>
    <cellStyle name="Millares 5 3 2" xfId="1502"/>
    <cellStyle name="Millares 5 3 2 2" xfId="3808"/>
    <cellStyle name="Millares 5 3 3" xfId="4381"/>
    <cellStyle name="Millares 5 3 4" xfId="4425"/>
    <cellStyle name="Millares 5 4" xfId="577"/>
    <cellStyle name="Millares 5 4 2" xfId="3809"/>
    <cellStyle name="Millares 5 5" xfId="578"/>
    <cellStyle name="Millares 5 5 2" xfId="3810"/>
    <cellStyle name="Millares 5 6" xfId="579"/>
    <cellStyle name="Millares 5 6 2" xfId="3811"/>
    <cellStyle name="Millares 5 7" xfId="580"/>
    <cellStyle name="Millares 5 7 2" xfId="3812"/>
    <cellStyle name="Millares 5 8" xfId="581"/>
    <cellStyle name="Millares 5 8 2" xfId="3813"/>
    <cellStyle name="Millares 5 9" xfId="582"/>
    <cellStyle name="Millares 5 9 2" xfId="3814"/>
    <cellStyle name="Millares 5_Dominicana en cifras economicas consolidado para complet 3-" xfId="150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3" xfId="599"/>
    <cellStyle name="Millares 6 3 2" xfId="2936"/>
    <cellStyle name="Millares 6 3 3" xfId="5110"/>
    <cellStyle name="Millares 6 3 4" xfId="5684"/>
    <cellStyle name="Millares 6 4" xfId="600"/>
    <cellStyle name="Millares 6 4 2" xfId="3041"/>
    <cellStyle name="Millares 6 4 3" xfId="5197"/>
    <cellStyle name="Millares 6 4 4" xfId="5763"/>
    <cellStyle name="Millares 6 5" xfId="601"/>
    <cellStyle name="Millares 6 5 2" xfId="2942"/>
    <cellStyle name="Millares 6 5 3" xfId="5114"/>
    <cellStyle name="Millares 6 5 4" xfId="5687"/>
    <cellStyle name="Millares 6 6" xfId="602"/>
    <cellStyle name="Millares 6 6 2" xfId="3037"/>
    <cellStyle name="Millares 6 6 3" xfId="5195"/>
    <cellStyle name="Millares 6 6 4" xfId="5761"/>
    <cellStyle name="Millares 6 7" xfId="603"/>
    <cellStyle name="Millares 6 7 2" xfId="3187"/>
    <cellStyle name="Millares 6 7 3" xfId="5321"/>
    <cellStyle name="Millares 6 7 4" xfId="5883"/>
    <cellStyle name="Millares 6 8" xfId="604"/>
    <cellStyle name="Millares 6 8 2" xfId="3207"/>
    <cellStyle name="Millares 6 8 3" xfId="5332"/>
    <cellStyle name="Millares 6 8 4" xfId="5892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2" xfId="2937"/>
    <cellStyle name="Millares 7 2 2 2" xfId="3836"/>
    <cellStyle name="Millares 7 2 3" xfId="5111"/>
    <cellStyle name="Millares 7 2 4" xfId="5685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2" xfId="3846"/>
    <cellStyle name="Millares 8 20" xfId="639"/>
    <cellStyle name="Millares 8 20 2" xfId="3857"/>
    <cellStyle name="Millares 8 21" xfId="640"/>
    <cellStyle name="Millares 8 21 2" xfId="3858"/>
    <cellStyle name="Millares 8 22" xfId="959"/>
    <cellStyle name="Millares 8 23" xfId="1506"/>
    <cellStyle name="Millares 8 24" xfId="4384"/>
    <cellStyle name="Millares 8 25" xfId="4423"/>
    <cellStyle name="Millares 8 3" xfId="641"/>
    <cellStyle name="Millares 8 3 2" xfId="3859"/>
    <cellStyle name="Millares 8 4" xfId="642"/>
    <cellStyle name="Millares 8 4 2" xfId="3860"/>
    <cellStyle name="Millares 8 5" xfId="643"/>
    <cellStyle name="Millares 8 5 2" xfId="3861"/>
    <cellStyle name="Millares 8 6" xfId="644"/>
    <cellStyle name="Millares 8 6 2" xfId="3862"/>
    <cellStyle name="Millares 8 7" xfId="645"/>
    <cellStyle name="Millares 8 7 2" xfId="3863"/>
    <cellStyle name="Millares 8 8" xfId="646"/>
    <cellStyle name="Millares 8 8 2" xfId="3864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2" xfId="2938"/>
    <cellStyle name="Millares 9 2 3" xfId="5112"/>
    <cellStyle name="Millares 9 2 4" xfId="5686"/>
    <cellStyle name="Millares 9 20" xfId="1507"/>
    <cellStyle name="Millares 9 21" xfId="4385"/>
    <cellStyle name="Millares 9 22" xfId="4724"/>
    <cellStyle name="Millares 9 3" xfId="660"/>
    <cellStyle name="Millares 9 3 2" xfId="2944"/>
    <cellStyle name="Millares 9 3 3" xfId="5116"/>
    <cellStyle name="Millares 9 3 4" xfId="5689"/>
    <cellStyle name="Millares 9 4" xfId="661"/>
    <cellStyle name="Millares 9 4 2" xfId="2943"/>
    <cellStyle name="Millares 9 4 3" xfId="5115"/>
    <cellStyle name="Millares 9 4 4" xfId="5688"/>
    <cellStyle name="Millares 9 5" xfId="662"/>
    <cellStyle name="Millares 9 5 2" xfId="2872"/>
    <cellStyle name="Millares 9 5 3" xfId="5053"/>
    <cellStyle name="Millares 9 5 4" xfId="5623"/>
    <cellStyle name="Millares 9 6" xfId="663"/>
    <cellStyle name="Millares 9 6 2" xfId="3189"/>
    <cellStyle name="Millares 9 6 3" xfId="5323"/>
    <cellStyle name="Millares 9 6 4" xfId="5885"/>
    <cellStyle name="Millares 9 7" xfId="664"/>
    <cellStyle name="Millares 9 7 2" xfId="3206"/>
    <cellStyle name="Millares 9 7 3" xfId="5331"/>
    <cellStyle name="Millares 9 7 4" xfId="5891"/>
    <cellStyle name="Millares 9 8" xfId="665"/>
    <cellStyle name="Millares 9 8 2" xfId="3290"/>
    <cellStyle name="Millares 9 8 3" xfId="5399"/>
    <cellStyle name="Millares 9 8 4" xfId="5953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5"/>
    <cellStyle name="Neutral 2 2 2" xfId="1510"/>
    <cellStyle name="Neutral 2 2 2 2" xfId="4025"/>
    <cellStyle name="Neutral 2 3" xfId="4388"/>
    <cellStyle name="Neutral 2 4" xfId="4722"/>
    <cellStyle name="Neutral 3" xfId="936"/>
    <cellStyle name="Neutral 3 2" xfId="1511"/>
    <cellStyle name="Neutral 3 2 2" xfId="4026"/>
    <cellStyle name="Neutral 3 3" xfId="4389"/>
    <cellStyle name="Neutral 3 4" xfId="4721"/>
    <cellStyle name="Neutral 4" xfId="937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3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5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3" xfId="679"/>
    <cellStyle name="Normal 10 3 2" xfId="1527"/>
    <cellStyle name="Normal 10 3 3" xfId="4400"/>
    <cellStyle name="Normal 10 3 4" xfId="4416"/>
    <cellStyle name="Normal 10 4" xfId="1516"/>
    <cellStyle name="Normal 10 4 2" xfId="1528"/>
    <cellStyle name="Normal 10 4 2 2" xfId="2207"/>
    <cellStyle name="Normal 10 4 3" xfId="2208"/>
    <cellStyle name="Normal 10 5" xfId="1529"/>
    <cellStyle name="Normal 10 5 2" xfId="1530"/>
    <cellStyle name="Normal 10 5 2 2" xfId="2209"/>
    <cellStyle name="Normal 10 5 3" xfId="2210"/>
    <cellStyle name="Normal 10 6" xfId="1531"/>
    <cellStyle name="Normal 10 6 2" xfId="1532"/>
    <cellStyle name="Normal 10 6 2 2" xfId="2211"/>
    <cellStyle name="Normal 10 6 3" xfId="2212"/>
    <cellStyle name="Normal 10 7" xfId="1533"/>
    <cellStyle name="Normal 10 7 2" xfId="1534"/>
    <cellStyle name="Normal 10 7 2 2" xfId="2213"/>
    <cellStyle name="Normal 10 7 3" xfId="2214"/>
    <cellStyle name="Normal 10 8" xfId="1535"/>
    <cellStyle name="Normal 10 8 2" xfId="1536"/>
    <cellStyle name="Normal 10 8 2 2" xfId="2215"/>
    <cellStyle name="Normal 10 8 3" xfId="2216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2" xfId="709"/>
    <cellStyle name="Normal 2 2 2 2" xfId="1722"/>
    <cellStyle name="Normal 2 2 2 3" xfId="4491"/>
    <cellStyle name="Normal 2 2 2 4" xfId="4704"/>
    <cellStyle name="Normal 2 2 3" xfId="710"/>
    <cellStyle name="Normal 2 2 3 2" xfId="1723"/>
    <cellStyle name="Normal 2 2 3 3" xfId="4492"/>
    <cellStyle name="Normal 2 2 3 4" xfId="5524"/>
    <cellStyle name="Normal 2 2 4" xfId="711"/>
    <cellStyle name="Normal 2 2 4 2" xfId="1724"/>
    <cellStyle name="Normal 2 2 4 3" xfId="4493"/>
    <cellStyle name="Normal 2 2 4 4" xfId="5330"/>
    <cellStyle name="Normal 2 2 5" xfId="712"/>
    <cellStyle name="Normal 2 2 5 2" xfId="1725"/>
    <cellStyle name="Normal 2 2 5 3" xfId="4494"/>
    <cellStyle name="Normal 2 2 5 4" xfId="5239"/>
    <cellStyle name="Normal 2 2 6" xfId="713"/>
    <cellStyle name="Normal 2 2 6 2" xfId="1726"/>
    <cellStyle name="Normal 2 2 6 3" xfId="4495"/>
    <cellStyle name="Normal 2 2 6 4" xfId="4996"/>
    <cellStyle name="Normal 2 2 7" xfId="961"/>
    <cellStyle name="Normal 2 2 8" xfId="1721"/>
    <cellStyle name="Normal 2 2 9" xfId="4490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3" xfId="962"/>
    <cellStyle name="Normal 2 3 10" xfId="4703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3" xfId="2647"/>
    <cellStyle name="Normal 2 3 3 2" xfId="4913"/>
    <cellStyle name="Normal 2 3 3 3" xfId="5560"/>
    <cellStyle name="Normal 2 3 4" xfId="2774"/>
    <cellStyle name="Normal 2 3 4 2" xfId="4978"/>
    <cellStyle name="Normal 2 3 4 3" xfId="5575"/>
    <cellStyle name="Normal 2 3 5" xfId="2573"/>
    <cellStyle name="Normal 2 3 5 2" xfId="4884"/>
    <cellStyle name="Normal 2 3 5 3" xfId="5552"/>
    <cellStyle name="Normal 2 3 6" xfId="2804"/>
    <cellStyle name="Normal 2 3 6 2" xfId="4998"/>
    <cellStyle name="Normal 2 3 6 3" xfId="5583"/>
    <cellStyle name="Normal 2 3 7" xfId="2842"/>
    <cellStyle name="Normal 2 3 7 2" xfId="5022"/>
    <cellStyle name="Normal 2 3 7 3" xfId="5596"/>
    <cellStyle name="Normal 2 3 8" xfId="4055"/>
    <cellStyle name="Normal 2 3 9" xfId="4498"/>
    <cellStyle name="Normal 2 4" xfId="1710"/>
    <cellStyle name="Normal 2 4 2" xfId="2401"/>
    <cellStyle name="Normal 2 4 3" xfId="2649"/>
    <cellStyle name="Normal 2 4 3 2" xfId="4915"/>
    <cellStyle name="Normal 2 4 3 3" xfId="5562"/>
    <cellStyle name="Normal 2 4 4" xfId="2776"/>
    <cellStyle name="Normal 2 4 4 2" xfId="4980"/>
    <cellStyle name="Normal 2 4 4 3" xfId="5577"/>
    <cellStyle name="Normal 2 4 5" xfId="2593"/>
    <cellStyle name="Normal 2 4 5 2" xfId="4890"/>
    <cellStyle name="Normal 2 4 5 3" xfId="5554"/>
    <cellStyle name="Normal 2 4 6" xfId="2806"/>
    <cellStyle name="Normal 2 4 6 2" xfId="5000"/>
    <cellStyle name="Normal 2 4 6 3" xfId="5585"/>
    <cellStyle name="Normal 2 4 7" xfId="2844"/>
    <cellStyle name="Normal 2 4 7 2" xfId="5024"/>
    <cellStyle name="Normal 2 4 7 3" xfId="5598"/>
    <cellStyle name="Normal 2 5" xfId="1730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6" xfId="1731"/>
    <cellStyle name="Normal 2 6 2" xfId="2403"/>
    <cellStyle name="Normal 2 7" xfId="1732"/>
    <cellStyle name="Normal 2 7 2" xfId="2404"/>
    <cellStyle name="Normal 2 8" xfId="1733"/>
    <cellStyle name="Normal 2 8 2" xfId="2405"/>
    <cellStyle name="Normal 2 9" xfId="1734"/>
    <cellStyle name="Normal 2 9 2" xfId="2406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2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8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4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2" xfId="722"/>
    <cellStyle name="Normal 3 2 2" xfId="1780"/>
    <cellStyle name="Normal 3 2 3" xfId="2655"/>
    <cellStyle name="Normal 3 2 3 2" xfId="4921"/>
    <cellStyle name="Normal 3 2 3 3" xfId="5564"/>
    <cellStyle name="Normal 3 2 4" xfId="2780"/>
    <cellStyle name="Normal 3 2 4 2" xfId="4984"/>
    <cellStyle name="Normal 3 2 4 3" xfId="5580"/>
    <cellStyle name="Normal 3 2 5" xfId="2634"/>
    <cellStyle name="Normal 3 2 5 2" xfId="4906"/>
    <cellStyle name="Normal 3 2 5 3" xfId="5559"/>
    <cellStyle name="Normal 3 2 6" xfId="2811"/>
    <cellStyle name="Normal 3 2 6 2" xfId="5004"/>
    <cellStyle name="Normal 3 2 6 3" xfId="5588"/>
    <cellStyle name="Normal 3 2 7" xfId="2848"/>
    <cellStyle name="Normal 3 2 7 2" xfId="5027"/>
    <cellStyle name="Normal 3 2 7 3" xfId="5600"/>
    <cellStyle name="Normal 3 2 8" xfId="4529"/>
    <cellStyle name="Normal 3 2 9" xfId="4665"/>
    <cellStyle name="Normal 3 3" xfId="723"/>
    <cellStyle name="Normal 3 3 2" xfId="2656"/>
    <cellStyle name="Normal 3 3 3" xfId="2781"/>
    <cellStyle name="Normal 3 3 4" xfId="2635"/>
    <cellStyle name="Normal 3 3 5" xfId="2812"/>
    <cellStyle name="Normal 3 3 6" xfId="2849"/>
    <cellStyle name="Normal 3 4" xfId="724"/>
    <cellStyle name="Normal 3 4 2" xfId="1781"/>
    <cellStyle name="Normal 3 4 3" xfId="4531"/>
    <cellStyle name="Normal 3 4 4" xfId="4356"/>
    <cellStyle name="Normal 3 5" xfId="1779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3" xfId="2782"/>
    <cellStyle name="Normal 3 5 4" xfId="2640"/>
    <cellStyle name="Normal 3 5 5" xfId="2814"/>
    <cellStyle name="Normal 3 5 6" xfId="2851"/>
    <cellStyle name="Normal 3 5 7" xfId="4812"/>
    <cellStyle name="Normal 3 5 8" xfId="5536"/>
    <cellStyle name="Normal 3 6" xfId="2443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2" xfId="753"/>
    <cellStyle name="Normal 5 2 2" xfId="1809"/>
    <cellStyle name="Normal 5 2 3" xfId="4569"/>
    <cellStyle name="Normal 5 2 4" xfId="4901"/>
    <cellStyle name="Normal 5 3" xfId="754"/>
    <cellStyle name="Normal 5 4" xfId="755"/>
    <cellStyle name="Normal 5 4 2" xfId="1810"/>
    <cellStyle name="Normal 5 4 3" xfId="4571"/>
    <cellStyle name="Normal 5 4 4" xfId="4900"/>
    <cellStyle name="Normal 5 5" xfId="2665"/>
    <cellStyle name="Normal 5 6" xfId="2788"/>
    <cellStyle name="Normal 5 7" xfId="2832"/>
    <cellStyle name="Normal 5 8" xfId="2864"/>
    <cellStyle name="Normal 5 9" xfId="2882"/>
    <cellStyle name="Normal 5_Anuario Estadísticas Económicas 2010_Sector Servicios-ELBA2" xfId="756"/>
    <cellStyle name="Normal 6" xfId="757"/>
    <cellStyle name="Normal 6 2" xfId="758"/>
    <cellStyle name="Normal 6 2 2" xfId="1811"/>
    <cellStyle name="Normal 6 2 3" xfId="4573"/>
    <cellStyle name="Normal 6 2 4" xfId="4340"/>
    <cellStyle name="Normal 6 3" xfId="759"/>
    <cellStyle name="Normal 6 4" xfId="1932"/>
    <cellStyle name="Normal 6 5" xfId="2667"/>
    <cellStyle name="Normal 6 5 2" xfId="4932"/>
    <cellStyle name="Normal 6 5 3" xfId="5569"/>
    <cellStyle name="Normal 6 6" xfId="2790"/>
    <cellStyle name="Normal 6 6 2" xfId="4992"/>
    <cellStyle name="Normal 6 6 3" xfId="5582"/>
    <cellStyle name="Normal 6 7" xfId="2833"/>
    <cellStyle name="Normal 6 7 2" xfId="5020"/>
    <cellStyle name="Normal 6 7 3" xfId="5595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2" xfId="762"/>
    <cellStyle name="Normal 7 2 2" xfId="1812"/>
    <cellStyle name="Normal 7 2 3" xfId="4575"/>
    <cellStyle name="Normal 7 2 4" xfId="5035"/>
    <cellStyle name="Normal 7 3" xfId="763"/>
    <cellStyle name="Normal 7 4" xfId="764"/>
    <cellStyle name="Normal 7 4 2" xfId="1813"/>
    <cellStyle name="Normal 7 4 3" xfId="4576"/>
    <cellStyle name="Normal 7 4 4" xfId="4935"/>
    <cellStyle name="Normal 7 5" xfId="2668"/>
    <cellStyle name="Normal 7 6" xfId="2791"/>
    <cellStyle name="Normal 7 7" xfId="2834"/>
    <cellStyle name="Normal 7 8" xfId="2866"/>
    <cellStyle name="Normal 7 9" xfId="2884"/>
    <cellStyle name="Normal 7_Anuario Estadísticas Económicas 2010_Sector Servicios-ELBA2" xfId="765"/>
    <cellStyle name="Normal 8" xfId="766"/>
    <cellStyle name="Normal 8 2" xfId="767"/>
    <cellStyle name="Normal 8 2 2" xfId="1814"/>
    <cellStyle name="Normal 8 2 3" xfId="4577"/>
    <cellStyle name="Normal 8 2 4" xfId="4691"/>
    <cellStyle name="Normal 8 3" xfId="768"/>
    <cellStyle name="Normal 8 4" xfId="2669"/>
    <cellStyle name="Normal 8 5" xfId="2792"/>
    <cellStyle name="Normal 8 6" xfId="2835"/>
    <cellStyle name="Normal 8 7" xfId="2867"/>
    <cellStyle name="Normal 8 8" xfId="2885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2" xfId="1822"/>
    <cellStyle name="Normal 9 2 3" xfId="4580"/>
    <cellStyle name="Normal 9 2 4" xfId="4338"/>
    <cellStyle name="Normal 9 20" xfId="2886"/>
    <cellStyle name="Normal 9 21" xfId="4578"/>
    <cellStyle name="Normal 9 22" xfId="4965"/>
    <cellStyle name="Normal 9 3" xfId="772"/>
    <cellStyle name="Normal 9 3 2" xfId="1823"/>
    <cellStyle name="Normal 9 3 3" xfId="4581"/>
    <cellStyle name="Normal 9 3 4" xfId="4337"/>
    <cellStyle name="Normal 9 4" xfId="1815"/>
    <cellStyle name="Normal 9 4 2" xfId="1824"/>
    <cellStyle name="Normal 9 4 2 2" xfId="2472"/>
    <cellStyle name="Normal 9 4 3" xfId="2473"/>
    <cellStyle name="Normal 9 5" xfId="1825"/>
    <cellStyle name="Normal 9 5 2" xfId="1826"/>
    <cellStyle name="Normal 9 5 2 2" xfId="2474"/>
    <cellStyle name="Normal 9 5 3" xfId="2475"/>
    <cellStyle name="Normal 9 6" xfId="1827"/>
    <cellStyle name="Normal 9 6 2" xfId="1828"/>
    <cellStyle name="Normal 9 6 2 2" xfId="2476"/>
    <cellStyle name="Normal 9 6 3" xfId="2477"/>
    <cellStyle name="Normal 9 7" xfId="1829"/>
    <cellStyle name="Normal 9 7 2" xfId="1830"/>
    <cellStyle name="Normal 9 7 2 2" xfId="2478"/>
    <cellStyle name="Normal 9 7 3" xfId="2479"/>
    <cellStyle name="Normal 9 8" xfId="1831"/>
    <cellStyle name="Normal 9 8 2" xfId="1832"/>
    <cellStyle name="Normal 9 8 2 2" xfId="2480"/>
    <cellStyle name="Normal 9 8 3" xfId="2481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ta" xfId="775"/>
    <cellStyle name="Nota 2" xfId="1836"/>
    <cellStyle name="Nota 3" xfId="3893"/>
    <cellStyle name="Nota 4" xfId="4584"/>
    <cellStyle name="Nota 5" xfId="4963"/>
    <cellStyle name="Notas 2" xfId="776"/>
    <cellStyle name="Notas 2 10" xfId="3240"/>
    <cellStyle name="Notas 2 11" xfId="3439"/>
    <cellStyle name="Notas 2 12" xfId="4028"/>
    <cellStyle name="Notas 2 13" xfId="4585"/>
    <cellStyle name="Notas 2 14" xfId="4897"/>
    <cellStyle name="Notas 2 2" xfId="938"/>
    <cellStyle name="Notas 2 2 2" xfId="1837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3" xfId="939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0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7"/>
    <cellStyle name="Note 2" xfId="1939"/>
    <cellStyle name="Note 2 2" xfId="3895"/>
    <cellStyle name="Note 3" xfId="4662"/>
    <cellStyle name="Note 4" xfId="4997"/>
    <cellStyle name="Output" xfId="778"/>
    <cellStyle name="Output 2" xfId="1840"/>
    <cellStyle name="Output 2 2" xfId="3896"/>
    <cellStyle name="Output 3" xfId="4588"/>
    <cellStyle name="Output 4" xfId="4964"/>
    <cellStyle name="Percent [2]" xfId="779"/>
    <cellStyle name="Percent [2] 2" xfId="1841"/>
    <cellStyle name="Percent [2] 3" xfId="3897"/>
    <cellStyle name="Percent [2] 4" xfId="4589"/>
    <cellStyle name="Percent [2] 5" xfId="4959"/>
    <cellStyle name="Percent 2" xfId="780"/>
    <cellStyle name="Percent 2 2" xfId="963"/>
    <cellStyle name="Percent 2 3" xfId="1842"/>
    <cellStyle name="Percent 2 3 2" xfId="2672"/>
    <cellStyle name="Percent 2 3 3" xfId="4934"/>
    <cellStyle name="Percent 2 3 4" xfId="5571"/>
    <cellStyle name="Percent 2 4" xfId="2795"/>
    <cellStyle name="Percent 2 5" xfId="2837"/>
    <cellStyle name="Percent 2 6" xfId="2869"/>
    <cellStyle name="Percent 2 7" xfId="2887"/>
    <cellStyle name="Percent 2 8" xfId="4590"/>
    <cellStyle name="Percent 2 9" xfId="4962"/>
    <cellStyle name="Percent 3" xfId="781"/>
    <cellStyle name="Percent 3 2" xfId="1843"/>
    <cellStyle name="Percent 3 3" xfId="4591"/>
    <cellStyle name="Percent 3 4" xfId="4896"/>
    <cellStyle name="Percent 4" xfId="2673"/>
    <cellStyle name="Percent 5" xfId="2674"/>
    <cellStyle name="Percent_pais_prod98_991" xfId="1844"/>
    <cellStyle name="percentage difference" xfId="782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3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4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5"/>
    <cellStyle name="Percentual" xfId="2678"/>
    <cellStyle name="Percentuale 2" xfId="786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0"/>
    <cellStyle name="Porcentual 2" xfId="787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8"/>
    <cellStyle name="Porcentual 3 2" xfId="1850"/>
    <cellStyle name="Porcentual 3 3" xfId="4597"/>
    <cellStyle name="Porcentual 3 4" xfId="4961"/>
    <cellStyle name="Porcentual 4" xfId="789"/>
    <cellStyle name="Porcentual 4 2" xfId="2484"/>
    <cellStyle name="Publication" xfId="790"/>
    <cellStyle name="Punto" xfId="2683"/>
    <cellStyle name="Punto0" xfId="2684"/>
    <cellStyle name="Red Text" xfId="791"/>
    <cellStyle name="Red Text 2" xfId="1851"/>
    <cellStyle name="Red Text 2 2" xfId="3903"/>
    <cellStyle name="Red Text 3" xfId="4600"/>
    <cellStyle name="Red Text 4" xfId="4891"/>
    <cellStyle name="s" xfId="792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3"/>
    <cellStyle name="s_Sheet5 3" xfId="4605"/>
    <cellStyle name="s_Sheet5 4" xfId="4889"/>
    <cellStyle name="s_Sheet5_3.22-08" xfId="797"/>
    <cellStyle name="s_Sheet5_3.22-08 2" xfId="1854"/>
    <cellStyle name="s_Sheet5_3.22-08 3" xfId="4606"/>
    <cellStyle name="s_Sheet5_3.22-08 4" xfId="4888"/>
    <cellStyle name="s_Sheet5_3.22-08_RD en Cifras 2010. Precios" xfId="798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799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0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1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2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3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4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5"/>
    <cellStyle name="Salida 2" xfId="806"/>
    <cellStyle name="Salida 2 2" xfId="941"/>
    <cellStyle name="Salida 2 2 2" xfId="1891"/>
    <cellStyle name="Salida 2 2 2 2" xfId="4031"/>
    <cellStyle name="Salida 2 3" xfId="4617"/>
    <cellStyle name="Salida 2 4" xfId="4970"/>
    <cellStyle name="Salida 3" xfId="942"/>
    <cellStyle name="Salida 3 2" xfId="1892"/>
    <cellStyle name="Salida 3 2 2" xfId="4032"/>
    <cellStyle name="Salida 3 3" xfId="4618"/>
    <cellStyle name="Salida 3 4" xfId="4955"/>
    <cellStyle name="Salida 4" xfId="943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7"/>
    <cellStyle name="Testo descrittivo" xfId="808"/>
    <cellStyle name="Text" xfId="2690"/>
    <cellStyle name="Texto de advertencia 2" xfId="809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4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5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0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6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7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3"/>
    <cellStyle name="Título 1 2 2 2" xfId="4040"/>
    <cellStyle name="Título 1 2 3" xfId="4629"/>
    <cellStyle name="Título 1 2 4" xfId="4879"/>
    <cellStyle name="Título 1 3" xfId="948"/>
    <cellStyle name="Título 1 3 2" xfId="1904"/>
    <cellStyle name="Título 1 3 2 2" xfId="4041"/>
    <cellStyle name="Título 1 3 3" xfId="4630"/>
    <cellStyle name="Título 1 3 4" xfId="4680"/>
    <cellStyle name="Título 1 4" xfId="949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0"/>
    <cellStyle name="Título 2 2 2" xfId="1907"/>
    <cellStyle name="Título 2 2 2 2" xfId="4043"/>
    <cellStyle name="Título 2 2 3" xfId="4633"/>
    <cellStyle name="Título 2 2 4" xfId="4678"/>
    <cellStyle name="Título 2 3" xfId="950"/>
    <cellStyle name="Título 2 3 2" xfId="1908"/>
    <cellStyle name="Título 2 3 2 2" xfId="4044"/>
    <cellStyle name="Título 2 3 3" xfId="4634"/>
    <cellStyle name="Título 2 3 4" xfId="4936"/>
    <cellStyle name="Título 2 4" xfId="951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1"/>
    <cellStyle name="Título 3 2 2" xfId="1911"/>
    <cellStyle name="Título 3 2 2 2" xfId="4046"/>
    <cellStyle name="Título 3 2 3" xfId="4637"/>
    <cellStyle name="Título 3 2 4" xfId="4952"/>
    <cellStyle name="Título 3 3" xfId="952"/>
    <cellStyle name="Título 3 3 2" xfId="1912"/>
    <cellStyle name="Título 3 3 2 2" xfId="4047"/>
    <cellStyle name="Título 3 3 3" xfId="4638"/>
    <cellStyle name="Título 3 3 4" xfId="4878"/>
    <cellStyle name="Título 3 4" xfId="953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8"/>
    <cellStyle name="Título 4 2" xfId="1914"/>
    <cellStyle name="Título 4 2 2" xfId="4049"/>
    <cellStyle name="Título 4 3" xfId="4640"/>
    <cellStyle name="Título 4 4" xfId="5014"/>
    <cellStyle name="Título 5" xfId="954"/>
    <cellStyle name="Título 5 2" xfId="1915"/>
    <cellStyle name="Título 5 2 2" xfId="4050"/>
    <cellStyle name="Título 5 3" xfId="4641"/>
    <cellStyle name="Título 5 4" xfId="4872"/>
    <cellStyle name="Título 6" xfId="955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2"/>
    <cellStyle name="TopGrey 2" xfId="1917"/>
    <cellStyle name="TopGrey 2 2" xfId="3917"/>
    <cellStyle name="TopGrey 3" xfId="4643"/>
    <cellStyle name="TopGrey 4" xfId="4951"/>
    <cellStyle name="Total 2" xfId="823"/>
    <cellStyle name="Total 2 2" xfId="956"/>
    <cellStyle name="Total 2 2 2" xfId="1918"/>
    <cellStyle name="Total 2 2 2 2" xfId="4052"/>
    <cellStyle name="Total 2 3" xfId="4644"/>
    <cellStyle name="Total 2 4" xfId="4677"/>
    <cellStyle name="Total 3" xfId="957"/>
    <cellStyle name="Total 3 2" xfId="1919"/>
    <cellStyle name="Total 3 2 2" xfId="4053"/>
    <cellStyle name="Total 3 3" xfId="4645"/>
    <cellStyle name="Total 3 4" xfId="5018"/>
    <cellStyle name="Total 4" xfId="958"/>
    <cellStyle name="Total 4 2" xfId="1920"/>
    <cellStyle name="Total 4 2 2" xfId="4054"/>
    <cellStyle name="Total 4 3" xfId="4646"/>
    <cellStyle name="Total 4 4" xfId="4873"/>
    <cellStyle name="Totale" xfId="824"/>
    <cellStyle name="Unprot" xfId="825"/>
    <cellStyle name="Unprot 2" xfId="1921"/>
    <cellStyle name="Unprot 2 2" xfId="3918"/>
    <cellStyle name="Unprot 3" xfId="4647"/>
    <cellStyle name="Unprot 4" xfId="4950"/>
    <cellStyle name="Unprot$" xfId="826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7"/>
    <cellStyle name="Unprotect" xfId="828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29"/>
    <cellStyle name="Valore non valido 2" xfId="1924"/>
    <cellStyle name="Valore non valido 2 2" xfId="3921"/>
    <cellStyle name="Valore non valido 3" xfId="4651"/>
    <cellStyle name="Valore non valido 4" xfId="4874"/>
    <cellStyle name="Valore valido" xfId="830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1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428626</xdr:colOff>
      <xdr:row>0</xdr:row>
      <xdr:rowOff>38100</xdr:rowOff>
    </xdr:from>
    <xdr:to>
      <xdr:col>6</xdr:col>
      <xdr:colOff>942975</xdr:colOff>
      <xdr:row>2</xdr:row>
      <xdr:rowOff>0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5676" y="38100"/>
          <a:ext cx="514349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523876</xdr:colOff>
      <xdr:row>0</xdr:row>
      <xdr:rowOff>47625</xdr:rowOff>
    </xdr:from>
    <xdr:to>
      <xdr:col>6</xdr:col>
      <xdr:colOff>1038226</xdr:colOff>
      <xdr:row>1</xdr:row>
      <xdr:rowOff>133350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726" y="47625"/>
          <a:ext cx="514350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19050</xdr:rowOff>
    </xdr:from>
    <xdr:to>
      <xdr:col>6</xdr:col>
      <xdr:colOff>885826</xdr:colOff>
      <xdr:row>1</xdr:row>
      <xdr:rowOff>152400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62775" y="19050"/>
          <a:ext cx="485776" cy="295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28575</xdr:rowOff>
    </xdr:from>
    <xdr:to>
      <xdr:col>6</xdr:col>
      <xdr:colOff>962025</xdr:colOff>
      <xdr:row>1</xdr:row>
      <xdr:rowOff>142875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28575"/>
          <a:ext cx="514350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57150</xdr:rowOff>
    </xdr:from>
    <xdr:to>
      <xdr:col>6</xdr:col>
      <xdr:colOff>914400</xdr:colOff>
      <xdr:row>2</xdr:row>
      <xdr:rowOff>19050</xdr:rowOff>
    </xdr:to>
    <xdr:pic>
      <xdr:nvPicPr>
        <xdr:cNvPr id="3" name="2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9950" y="57150"/>
          <a:ext cx="49530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400051</xdr:colOff>
      <xdr:row>0</xdr:row>
      <xdr:rowOff>66675</xdr:rowOff>
    </xdr:from>
    <xdr:to>
      <xdr:col>6</xdr:col>
      <xdr:colOff>942975</xdr:colOff>
      <xdr:row>1</xdr:row>
      <xdr:rowOff>123825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1" y="66675"/>
          <a:ext cx="542924" cy="266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38100</xdr:rowOff>
    </xdr:from>
    <xdr:to>
      <xdr:col>6</xdr:col>
      <xdr:colOff>885824</xdr:colOff>
      <xdr:row>1</xdr:row>
      <xdr:rowOff>114300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38100"/>
          <a:ext cx="514349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deaza\AppData\Local\Microsoft\Windows\INetCache\Content.Outlook\IZPMRSF9\ANUARIO%20ESTADISTICAS%20ECONOMICAS%20A&#209;O%202019%20para%20revisar%20y%20enviar%20a%20Raysa%20DEFT%20al%2023%20%207%20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Deaza%20Documentos/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7">
          <cell r="B7">
            <v>20677222010.34</v>
          </cell>
          <cell r="D7">
            <v>20235844970.260002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>
        <row r="8">
          <cell r="H8">
            <v>1231896.5132293734</v>
          </cell>
        </row>
      </sheetData>
      <sheetData sheetId="113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4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5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xSplit="1" topLeftCell="B1" activePane="topRight" state="frozen"/>
      <selection pane="topRight" activeCell="B1" sqref="B1:B1048576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1.5703125" style="1" customWidth="1"/>
    <col min="6" max="6" width="16.7109375" style="1" customWidth="1"/>
    <col min="7" max="7" width="16.14062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49"/>
      <c r="B2" s="49"/>
      <c r="C2" s="49"/>
      <c r="D2" s="49"/>
      <c r="E2" s="49"/>
      <c r="F2" s="49"/>
      <c r="G2" s="49"/>
      <c r="H2" s="9"/>
      <c r="I2" s="9"/>
      <c r="J2" s="9"/>
      <c r="K2" s="9"/>
    </row>
    <row r="3" spans="1:11">
      <c r="A3" s="45" t="s">
        <v>23</v>
      </c>
      <c r="B3" s="45"/>
      <c r="C3" s="45"/>
      <c r="D3" s="45"/>
      <c r="E3" s="45"/>
      <c r="F3" s="45"/>
      <c r="G3" s="45"/>
      <c r="H3" s="9"/>
      <c r="I3" s="9"/>
      <c r="J3" s="9"/>
      <c r="K3" s="9"/>
    </row>
    <row r="4" spans="1:11">
      <c r="A4" s="6"/>
      <c r="B4" s="6"/>
      <c r="C4" s="6"/>
      <c r="D4" s="6"/>
      <c r="E4" s="6"/>
      <c r="F4" s="6"/>
      <c r="G4" s="6"/>
      <c r="H4" s="9"/>
      <c r="I4" s="9"/>
      <c r="J4" s="9"/>
      <c r="K4" s="9"/>
    </row>
    <row r="5" spans="1:11" s="30" customFormat="1" ht="13.5" customHeight="1">
      <c r="A5" s="46" t="s">
        <v>0</v>
      </c>
      <c r="B5" s="48" t="s">
        <v>1</v>
      </c>
      <c r="C5" s="48"/>
      <c r="D5" s="48"/>
      <c r="E5" s="48"/>
      <c r="F5" s="48"/>
      <c r="G5" s="48"/>
      <c r="H5" s="29"/>
      <c r="I5" s="29"/>
      <c r="J5" s="29"/>
      <c r="K5" s="29"/>
    </row>
    <row r="6" spans="1:11" s="30" customFormat="1" ht="41.25" customHeight="1">
      <c r="A6" s="47"/>
      <c r="B6" s="14" t="s">
        <v>5</v>
      </c>
      <c r="C6" s="14" t="s">
        <v>9</v>
      </c>
      <c r="D6" s="14" t="s">
        <v>2</v>
      </c>
      <c r="E6" s="39" t="s">
        <v>32</v>
      </c>
      <c r="F6" s="38" t="s">
        <v>29</v>
      </c>
      <c r="G6" s="39" t="s">
        <v>30</v>
      </c>
      <c r="H6" s="29"/>
      <c r="I6" s="29"/>
      <c r="J6" s="29"/>
      <c r="K6" s="29"/>
    </row>
    <row r="7" spans="1:11" s="30" customFormat="1" ht="12.75" customHeight="1">
      <c r="A7" s="31" t="s">
        <v>14</v>
      </c>
      <c r="B7" s="42">
        <f>AVERAGE(B8:B19)</f>
        <v>2.3666666666666667</v>
      </c>
      <c r="C7" s="42">
        <f t="shared" ref="C7:G7" si="0">AVERAGE(C8:C19)</f>
        <v>22.675833333333333</v>
      </c>
      <c r="D7" s="42">
        <f t="shared" si="0"/>
        <v>12.874999999999998</v>
      </c>
      <c r="E7" s="42">
        <f t="shared" si="0"/>
        <v>85.771666666666647</v>
      </c>
      <c r="F7" s="42">
        <f t="shared" si="0"/>
        <v>74.91</v>
      </c>
      <c r="G7" s="42">
        <f t="shared" si="0"/>
        <v>9.1166666666666671</v>
      </c>
      <c r="H7" s="29"/>
      <c r="I7" s="29"/>
      <c r="J7" s="29"/>
      <c r="K7" s="29"/>
    </row>
    <row r="8" spans="1:11" ht="13.5" customHeight="1">
      <c r="A8" s="17" t="s">
        <v>3</v>
      </c>
      <c r="B8" s="40">
        <v>2.38</v>
      </c>
      <c r="C8" s="40">
        <v>22.91</v>
      </c>
      <c r="D8" s="40">
        <v>13</v>
      </c>
      <c r="E8" s="40">
        <v>87.33</v>
      </c>
      <c r="F8" s="40">
        <v>76.25</v>
      </c>
      <c r="G8" s="40">
        <v>9.27</v>
      </c>
      <c r="H8" s="9"/>
      <c r="I8" s="9"/>
      <c r="J8" s="9"/>
      <c r="K8" s="9"/>
    </row>
    <row r="9" spans="1:11" ht="13.5" customHeight="1">
      <c r="A9" s="17" t="s">
        <v>4</v>
      </c>
      <c r="B9" s="40">
        <v>2.3199999999999998</v>
      </c>
      <c r="C9" s="40">
        <v>22.11</v>
      </c>
      <c r="D9" s="40">
        <v>12.8</v>
      </c>
      <c r="E9" s="40">
        <v>87.3</v>
      </c>
      <c r="F9" s="40">
        <v>74.63</v>
      </c>
      <c r="G9" s="40">
        <v>9.0500000000000007</v>
      </c>
      <c r="H9" s="9"/>
      <c r="I9" s="9"/>
      <c r="J9" s="9"/>
      <c r="K9" s="9"/>
    </row>
    <row r="10" spans="1:11" ht="13.5" customHeight="1">
      <c r="A10" s="17" t="s">
        <v>6</v>
      </c>
      <c r="B10" s="40">
        <v>2.39</v>
      </c>
      <c r="C10" s="40">
        <v>22.8</v>
      </c>
      <c r="D10" s="40">
        <v>13</v>
      </c>
      <c r="E10" s="40">
        <v>86.98</v>
      </c>
      <c r="F10" s="40">
        <v>74.150000000000006</v>
      </c>
      <c r="G10" s="40">
        <v>9.23</v>
      </c>
      <c r="H10" s="9"/>
      <c r="I10" s="9"/>
      <c r="J10" s="9"/>
      <c r="K10" s="9"/>
    </row>
    <row r="11" spans="1:11" ht="13.5" customHeight="1">
      <c r="A11" s="17" t="s">
        <v>7</v>
      </c>
      <c r="B11" s="40">
        <v>2.39</v>
      </c>
      <c r="C11" s="40">
        <v>22.89</v>
      </c>
      <c r="D11" s="40">
        <v>12.9</v>
      </c>
      <c r="E11" s="40">
        <v>86.61</v>
      </c>
      <c r="F11" s="40">
        <v>74.97</v>
      </c>
      <c r="G11" s="40">
        <v>9.1999999999999993</v>
      </c>
      <c r="H11" s="9"/>
      <c r="I11" s="9"/>
      <c r="J11" s="9"/>
      <c r="K11" s="9"/>
    </row>
    <row r="12" spans="1:11" ht="13.5" customHeight="1">
      <c r="A12" s="17" t="s">
        <v>8</v>
      </c>
      <c r="B12" s="40">
        <v>2.38</v>
      </c>
      <c r="C12" s="40">
        <v>22.77</v>
      </c>
      <c r="D12" s="40">
        <v>13</v>
      </c>
      <c r="E12" s="40">
        <v>86.46</v>
      </c>
      <c r="F12" s="40">
        <v>75.05</v>
      </c>
      <c r="G12" s="40">
        <v>9.24</v>
      </c>
      <c r="H12" s="9"/>
      <c r="I12" s="9"/>
      <c r="J12" s="9"/>
      <c r="K12" s="9"/>
    </row>
    <row r="13" spans="1:11" ht="13.5" customHeight="1">
      <c r="A13" s="17" t="s">
        <v>10</v>
      </c>
      <c r="B13" s="40">
        <v>2.41</v>
      </c>
      <c r="C13" s="40">
        <v>23.21</v>
      </c>
      <c r="D13" s="40">
        <v>12.9</v>
      </c>
      <c r="E13" s="40">
        <v>86.01</v>
      </c>
      <c r="F13" s="40">
        <v>74.84</v>
      </c>
      <c r="G13" s="40">
        <v>9.2100000000000009</v>
      </c>
      <c r="H13" s="9"/>
      <c r="I13" s="9"/>
      <c r="J13" s="9"/>
      <c r="K13" s="9"/>
    </row>
    <row r="14" spans="1:11" ht="13.5" customHeight="1">
      <c r="A14" s="17" t="s">
        <v>11</v>
      </c>
      <c r="B14" s="40">
        <v>2.4300000000000002</v>
      </c>
      <c r="C14" s="40">
        <v>23.33</v>
      </c>
      <c r="D14" s="40">
        <v>13</v>
      </c>
      <c r="E14" s="40">
        <v>85.56</v>
      </c>
      <c r="F14" s="40">
        <v>74.099999999999994</v>
      </c>
      <c r="G14" s="40">
        <v>9.2200000000000006</v>
      </c>
      <c r="H14" s="9"/>
      <c r="I14" s="9"/>
      <c r="J14" s="9"/>
      <c r="K14" s="9"/>
    </row>
    <row r="15" spans="1:11" ht="13.5" customHeight="1">
      <c r="A15" s="17" t="s">
        <v>12</v>
      </c>
      <c r="B15" s="40">
        <v>2.4</v>
      </c>
      <c r="C15" s="40">
        <v>23.05</v>
      </c>
      <c r="D15" s="40">
        <v>12.9</v>
      </c>
      <c r="E15" s="40">
        <v>85.16</v>
      </c>
      <c r="F15" s="40">
        <v>75.14</v>
      </c>
      <c r="G15" s="40">
        <v>9.15</v>
      </c>
      <c r="H15" s="9"/>
      <c r="I15" s="9"/>
      <c r="J15" s="9"/>
      <c r="K15" s="9"/>
    </row>
    <row r="16" spans="1:11" ht="13.5" customHeight="1">
      <c r="A16" s="17" t="s">
        <v>13</v>
      </c>
      <c r="B16" s="40">
        <v>2.36</v>
      </c>
      <c r="C16" s="40">
        <v>22.69</v>
      </c>
      <c r="D16" s="40">
        <v>12.8</v>
      </c>
      <c r="E16" s="40">
        <v>84.94</v>
      </c>
      <c r="F16" s="40">
        <v>74.650000000000006</v>
      </c>
      <c r="G16" s="40">
        <v>9.07</v>
      </c>
      <c r="H16" s="9"/>
      <c r="I16" s="9"/>
      <c r="J16" s="9"/>
      <c r="K16" s="9"/>
    </row>
    <row r="17" spans="1:11" ht="13.5" customHeight="1">
      <c r="A17" s="17" t="s">
        <v>15</v>
      </c>
      <c r="B17" s="40">
        <v>2.34</v>
      </c>
      <c r="C17" s="40">
        <v>22.4</v>
      </c>
      <c r="D17" s="40">
        <v>12.8</v>
      </c>
      <c r="E17" s="40">
        <v>84.67</v>
      </c>
      <c r="F17" s="40">
        <v>75.31</v>
      </c>
      <c r="G17" s="40">
        <v>9</v>
      </c>
      <c r="H17" s="9"/>
      <c r="I17" s="9"/>
      <c r="J17" s="9"/>
      <c r="K17" s="9"/>
    </row>
    <row r="18" spans="1:11" ht="13.5" customHeight="1">
      <c r="A18" s="17" t="s">
        <v>16</v>
      </c>
      <c r="B18" s="40">
        <v>2.2999999999999998</v>
      </c>
      <c r="C18" s="40">
        <v>21.99</v>
      </c>
      <c r="D18" s="40">
        <v>12.7</v>
      </c>
      <c r="E18" s="40">
        <v>84.38</v>
      </c>
      <c r="F18" s="40">
        <v>75.62</v>
      </c>
      <c r="G18" s="40">
        <v>8.91</v>
      </c>
      <c r="H18" s="9"/>
      <c r="I18" s="9"/>
      <c r="J18" s="9"/>
      <c r="K18" s="9"/>
    </row>
    <row r="19" spans="1:11" ht="13.5" customHeight="1">
      <c r="A19" s="18" t="s">
        <v>18</v>
      </c>
      <c r="B19" s="41">
        <v>2.2999999999999998</v>
      </c>
      <c r="C19" s="41">
        <v>21.96</v>
      </c>
      <c r="D19" s="41">
        <v>12.7</v>
      </c>
      <c r="E19" s="41">
        <v>83.86</v>
      </c>
      <c r="F19" s="41">
        <v>74.209999999999994</v>
      </c>
      <c r="G19" s="41">
        <v>8.85</v>
      </c>
      <c r="H19" s="9"/>
      <c r="I19" s="9"/>
      <c r="J19" s="9"/>
      <c r="K19" s="9"/>
    </row>
    <row r="20" spans="1:11" s="3" customFormat="1" ht="13.5" customHeight="1">
      <c r="A20" s="21" t="s">
        <v>21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</row>
    <row r="21" spans="1:11" s="2" customFormat="1" ht="11.25" customHeight="1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3.5" customHeight="1">
      <c r="A22" s="24" t="s">
        <v>17</v>
      </c>
      <c r="B22" s="25"/>
      <c r="C22" s="25"/>
      <c r="D22" s="25"/>
      <c r="E22" s="25"/>
      <c r="F22" s="25"/>
      <c r="G22" s="25"/>
      <c r="H22" s="9"/>
      <c r="I22" s="9"/>
      <c r="J22" s="9"/>
      <c r="K22" s="9"/>
    </row>
    <row r="23" spans="1:11" s="3" customFormat="1" ht="11.25" customHeight="1">
      <c r="A23" s="26"/>
      <c r="B23" s="27"/>
      <c r="C23" s="27"/>
      <c r="D23" s="27"/>
      <c r="E23" s="27"/>
      <c r="F23" s="23"/>
      <c r="G23" s="23"/>
      <c r="H23" s="23"/>
      <c r="I23" s="23"/>
      <c r="J23" s="23"/>
      <c r="K23" s="23"/>
    </row>
    <row r="24" spans="1:11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8"/>
      <c r="B25" s="28"/>
      <c r="C25" s="8"/>
      <c r="D25" s="8"/>
      <c r="E25" s="9"/>
      <c r="F25" s="8"/>
      <c r="G25" s="8"/>
      <c r="H25" s="9"/>
      <c r="I25" s="9"/>
      <c r="J25" s="9"/>
      <c r="K25" s="9"/>
    </row>
  </sheetData>
  <mergeCells count="4">
    <mergeCell ref="A3:G3"/>
    <mergeCell ref="A5:A6"/>
    <mergeCell ref="B5:G5"/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10" workbookViewId="0">
      <selection activeCell="C23" sqref="C23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0.42578125" style="1" customWidth="1"/>
    <col min="6" max="6" width="16.7109375" style="1" customWidth="1"/>
    <col min="7" max="7" width="16.2851562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1" spans="1:9">
      <c r="A1" s="6"/>
      <c r="B1" s="6"/>
      <c r="C1" s="6"/>
      <c r="D1" s="6"/>
      <c r="E1" s="6"/>
      <c r="F1" s="6"/>
      <c r="G1" s="6"/>
      <c r="H1" s="9"/>
      <c r="I1" s="9"/>
    </row>
    <row r="2" spans="1:9">
      <c r="A2" s="49"/>
      <c r="B2" s="49"/>
      <c r="C2" s="49"/>
      <c r="D2" s="49"/>
      <c r="E2" s="49"/>
      <c r="F2" s="49"/>
      <c r="G2" s="49"/>
      <c r="H2" s="9"/>
      <c r="I2" s="9"/>
    </row>
    <row r="3" spans="1:9">
      <c r="A3" s="45" t="s">
        <v>24</v>
      </c>
      <c r="B3" s="45"/>
      <c r="C3" s="45"/>
      <c r="D3" s="45"/>
      <c r="E3" s="45"/>
      <c r="F3" s="45"/>
      <c r="G3" s="45"/>
      <c r="H3" s="9"/>
      <c r="I3" s="9"/>
    </row>
    <row r="4" spans="1:9">
      <c r="A4" s="6"/>
      <c r="B4" s="6"/>
      <c r="C4" s="6"/>
      <c r="D4" s="6"/>
      <c r="E4" s="6"/>
      <c r="F4" s="6"/>
      <c r="G4" s="6"/>
      <c r="H4" s="9"/>
      <c r="I4" s="9"/>
    </row>
    <row r="5" spans="1:9" s="30" customFormat="1" ht="13.5" customHeight="1">
      <c r="A5" s="46" t="s">
        <v>0</v>
      </c>
      <c r="B5" s="48" t="s">
        <v>1</v>
      </c>
      <c r="C5" s="48"/>
      <c r="D5" s="48"/>
      <c r="E5" s="48"/>
      <c r="F5" s="48"/>
      <c r="G5" s="48"/>
      <c r="H5" s="29"/>
      <c r="I5" s="29"/>
    </row>
    <row r="6" spans="1:9" s="30" customFormat="1" ht="59.25" customHeight="1">
      <c r="A6" s="47"/>
      <c r="B6" s="14" t="s">
        <v>19</v>
      </c>
      <c r="C6" s="14" t="s">
        <v>20</v>
      </c>
      <c r="D6" s="14" t="s">
        <v>2</v>
      </c>
      <c r="E6" s="39" t="s">
        <v>33</v>
      </c>
      <c r="F6" s="14" t="s">
        <v>29</v>
      </c>
      <c r="G6" s="39" t="s">
        <v>31</v>
      </c>
      <c r="H6" s="29"/>
      <c r="I6" s="29"/>
    </row>
    <row r="7" spans="1:9" s="30" customFormat="1" ht="12.75" customHeight="1">
      <c r="A7" s="31" t="s">
        <v>14</v>
      </c>
      <c r="B7" s="42">
        <f t="shared" ref="B7:G7" si="0">AVERAGE(B8:B19)</f>
        <v>2.186666666666667</v>
      </c>
      <c r="C7" s="42">
        <f t="shared" si="0"/>
        <v>20.658333333333335</v>
      </c>
      <c r="D7" s="42">
        <f t="shared" si="0"/>
        <v>12.449999999999998</v>
      </c>
      <c r="E7" s="42">
        <f t="shared" si="0"/>
        <v>83.244166666666658</v>
      </c>
      <c r="F7" s="42">
        <f t="shared" si="0"/>
        <v>76.268333333333317</v>
      </c>
      <c r="G7" s="42">
        <f t="shared" si="0"/>
        <v>8.4233333333333338</v>
      </c>
      <c r="H7" s="29"/>
      <c r="I7" s="29"/>
    </row>
    <row r="8" spans="1:9" ht="13.5" customHeight="1">
      <c r="A8" s="17" t="s">
        <v>3</v>
      </c>
      <c r="B8" s="40">
        <v>2.19</v>
      </c>
      <c r="C8" s="40">
        <v>20.48</v>
      </c>
      <c r="D8" s="40">
        <v>12.5</v>
      </c>
      <c r="E8" s="40">
        <v>82.15</v>
      </c>
      <c r="F8" s="40">
        <v>76.77</v>
      </c>
      <c r="G8" s="40">
        <v>8.24</v>
      </c>
      <c r="H8" s="9"/>
      <c r="I8" s="9"/>
    </row>
    <row r="9" spans="1:9" ht="13.5" customHeight="1">
      <c r="A9" s="17" t="s">
        <v>4</v>
      </c>
      <c r="B9" s="40">
        <v>1.81</v>
      </c>
      <c r="C9" s="40">
        <v>17.010000000000002</v>
      </c>
      <c r="D9" s="40">
        <v>12.1</v>
      </c>
      <c r="E9" s="40">
        <v>82.59</v>
      </c>
      <c r="F9" s="40">
        <v>76.36</v>
      </c>
      <c r="G9" s="40">
        <v>8.0500000000000007</v>
      </c>
      <c r="H9" s="9"/>
      <c r="I9" s="9"/>
    </row>
    <row r="10" spans="1:9" ht="15" customHeight="1">
      <c r="A10" s="17" t="s">
        <v>6</v>
      </c>
      <c r="B10" s="40">
        <v>1.96</v>
      </c>
      <c r="C10" s="40">
        <v>18.61</v>
      </c>
      <c r="D10" s="40">
        <v>12.3</v>
      </c>
      <c r="E10" s="40">
        <v>83.12</v>
      </c>
      <c r="F10" s="40">
        <v>76.25</v>
      </c>
      <c r="G10" s="40">
        <v>8.1999999999999993</v>
      </c>
      <c r="H10" s="9"/>
      <c r="I10" s="9"/>
    </row>
    <row r="11" spans="1:9" ht="13.5" customHeight="1">
      <c r="A11" s="17" t="s">
        <v>7</v>
      </c>
      <c r="B11" s="40">
        <v>1.97</v>
      </c>
      <c r="C11" s="40">
        <v>18.87</v>
      </c>
      <c r="D11" s="40">
        <v>12.3</v>
      </c>
      <c r="E11" s="40">
        <v>84.04</v>
      </c>
      <c r="F11" s="40">
        <v>75.83</v>
      </c>
      <c r="G11" s="40">
        <v>8.27</v>
      </c>
      <c r="H11" s="9"/>
      <c r="I11" s="9"/>
    </row>
    <row r="12" spans="1:9" ht="13.5" customHeight="1">
      <c r="A12" s="17" t="s">
        <v>8</v>
      </c>
      <c r="B12" s="40">
        <v>2.04</v>
      </c>
      <c r="C12" s="40">
        <v>19.440000000000001</v>
      </c>
      <c r="D12" s="40">
        <v>12.4</v>
      </c>
      <c r="E12" s="40">
        <v>83.76</v>
      </c>
      <c r="F12" s="40">
        <v>76.59</v>
      </c>
      <c r="G12" s="40">
        <v>8.3699999999999992</v>
      </c>
      <c r="H12" s="9"/>
      <c r="I12" s="9"/>
    </row>
    <row r="13" spans="1:9" ht="13.5" customHeight="1">
      <c r="A13" s="17" t="s">
        <v>10</v>
      </c>
      <c r="B13" s="40">
        <v>2.09</v>
      </c>
      <c r="C13" s="40">
        <v>19.86</v>
      </c>
      <c r="D13" s="40">
        <v>12.4</v>
      </c>
      <c r="E13" s="40">
        <v>83.77</v>
      </c>
      <c r="F13" s="40">
        <v>75.75</v>
      </c>
      <c r="G13" s="40">
        <v>8.42</v>
      </c>
      <c r="H13" s="9"/>
      <c r="I13" s="9"/>
    </row>
    <row r="14" spans="1:9" ht="13.5" customHeight="1">
      <c r="A14" s="17" t="s">
        <v>11</v>
      </c>
      <c r="B14" s="40">
        <v>2.34</v>
      </c>
      <c r="C14" s="40">
        <v>22.19</v>
      </c>
      <c r="D14" s="40">
        <v>12.6</v>
      </c>
      <c r="E14" s="40">
        <v>83.84</v>
      </c>
      <c r="F14" s="40">
        <v>75.790000000000006</v>
      </c>
      <c r="G14" s="40">
        <v>8.56</v>
      </c>
      <c r="H14" s="9"/>
      <c r="I14" s="9"/>
    </row>
    <row r="15" spans="1:9" ht="13.5" customHeight="1">
      <c r="A15" s="17" t="s">
        <v>12</v>
      </c>
      <c r="B15" s="40">
        <v>2.37</v>
      </c>
      <c r="C15" s="40">
        <v>22.4</v>
      </c>
      <c r="D15" s="40">
        <v>12.6</v>
      </c>
      <c r="E15" s="40">
        <v>83.69</v>
      </c>
      <c r="F15" s="40">
        <v>76.05</v>
      </c>
      <c r="G15" s="40">
        <v>8.6199999999999992</v>
      </c>
      <c r="H15" s="9"/>
      <c r="I15" s="9"/>
    </row>
    <row r="16" spans="1:9" ht="13.5" customHeight="1">
      <c r="A16" s="17" t="s">
        <v>13</v>
      </c>
      <c r="B16" s="40">
        <v>2.38</v>
      </c>
      <c r="C16" s="40">
        <v>22.42</v>
      </c>
      <c r="D16" s="40">
        <v>12.6</v>
      </c>
      <c r="E16" s="40">
        <v>83.17</v>
      </c>
      <c r="F16" s="40">
        <v>75.739999999999995</v>
      </c>
      <c r="G16" s="40">
        <v>8.59</v>
      </c>
      <c r="H16" s="9"/>
      <c r="I16" s="9"/>
    </row>
    <row r="17" spans="1:9" ht="13.5" customHeight="1">
      <c r="A17" s="17" t="s">
        <v>15</v>
      </c>
      <c r="B17" s="40">
        <v>2.42</v>
      </c>
      <c r="C17" s="40">
        <v>22.76</v>
      </c>
      <c r="D17" s="40">
        <v>12.6</v>
      </c>
      <c r="E17" s="40">
        <v>82.92</v>
      </c>
      <c r="F17" s="40">
        <v>76.06</v>
      </c>
      <c r="G17" s="40">
        <v>8.6</v>
      </c>
      <c r="H17" s="9"/>
      <c r="I17" s="9"/>
    </row>
    <row r="18" spans="1:9" ht="13.5" customHeight="1">
      <c r="A18" s="17" t="s">
        <v>16</v>
      </c>
      <c r="B18" s="40">
        <v>2.37</v>
      </c>
      <c r="C18" s="40">
        <v>22.27</v>
      </c>
      <c r="D18" s="40">
        <v>12.5</v>
      </c>
      <c r="E18" s="40">
        <v>82.96</v>
      </c>
      <c r="F18" s="40">
        <v>76.27</v>
      </c>
      <c r="G18" s="40">
        <v>8.59</v>
      </c>
      <c r="H18" s="9"/>
      <c r="I18" s="9"/>
    </row>
    <row r="19" spans="1:9" ht="13.5" customHeight="1">
      <c r="A19" s="18" t="s">
        <v>18</v>
      </c>
      <c r="B19" s="41">
        <v>2.2999999999999998</v>
      </c>
      <c r="C19" s="41">
        <v>21.59</v>
      </c>
      <c r="D19" s="41">
        <v>12.5</v>
      </c>
      <c r="E19" s="41">
        <v>82.92</v>
      </c>
      <c r="F19" s="41">
        <v>77.760000000000005</v>
      </c>
      <c r="G19" s="41">
        <v>8.57</v>
      </c>
      <c r="H19" s="9"/>
      <c r="I19" s="9"/>
    </row>
    <row r="20" spans="1:9" s="3" customFormat="1" ht="13.5" customHeight="1">
      <c r="A20" s="32" t="s">
        <v>25</v>
      </c>
      <c r="B20" s="33"/>
      <c r="C20" s="33"/>
      <c r="D20" s="33"/>
      <c r="E20" s="33"/>
      <c r="F20" s="33"/>
      <c r="G20" s="33"/>
      <c r="H20" s="23"/>
      <c r="I20" s="23"/>
    </row>
    <row r="21" spans="1:9">
      <c r="A21" s="34" t="s">
        <v>22</v>
      </c>
      <c r="B21" s="9"/>
      <c r="C21" s="9"/>
      <c r="D21" s="9"/>
      <c r="E21" s="9"/>
      <c r="F21" s="9"/>
      <c r="G21" s="9"/>
      <c r="H21" s="9"/>
      <c r="I21" s="9"/>
    </row>
    <row r="22" spans="1:9" ht="13.5" customHeight="1">
      <c r="A22" s="24" t="s">
        <v>17</v>
      </c>
      <c r="B22" s="25"/>
      <c r="C22" s="25"/>
      <c r="D22" s="25"/>
      <c r="E22" s="25"/>
      <c r="F22" s="25"/>
      <c r="G22" s="25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</sheetData>
  <mergeCells count="4">
    <mergeCell ref="A2:G2"/>
    <mergeCell ref="A3:G3"/>
    <mergeCell ref="A5:A6"/>
    <mergeCell ref="B5:G5"/>
  </mergeCells>
  <pageMargins left="0.31496062992125984" right="0.23622047244094491" top="0.74803149606299213" bottom="0.74803149606299213" header="0.31496062992125984" footer="0.31496062992125984"/>
  <pageSetup scale="9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3" sqref="A23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16.85546875" style="1" customWidth="1"/>
    <col min="6" max="6" width="16.7109375" style="1" customWidth="1"/>
    <col min="7" max="7" width="15.8554687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1" spans="1:9">
      <c r="A1" s="9"/>
      <c r="B1" s="35"/>
      <c r="C1" s="9"/>
      <c r="D1" s="9"/>
      <c r="E1" s="9"/>
      <c r="F1" s="9"/>
      <c r="G1" s="9"/>
      <c r="H1" s="9"/>
      <c r="I1" s="9"/>
    </row>
    <row r="2" spans="1:9">
      <c r="A2" s="49"/>
      <c r="B2" s="49"/>
      <c r="C2" s="49"/>
      <c r="D2" s="49"/>
      <c r="E2" s="49"/>
      <c r="F2" s="49"/>
      <c r="G2" s="49"/>
      <c r="H2" s="9"/>
      <c r="I2" s="9"/>
    </row>
    <row r="3" spans="1:9">
      <c r="A3" s="45" t="s">
        <v>26</v>
      </c>
      <c r="B3" s="45"/>
      <c r="C3" s="45"/>
      <c r="D3" s="45"/>
      <c r="E3" s="45"/>
      <c r="F3" s="45"/>
      <c r="G3" s="45"/>
      <c r="H3" s="9"/>
      <c r="I3" s="9"/>
    </row>
    <row r="4" spans="1:9" ht="14.25" customHeight="1">
      <c r="A4" s="6"/>
      <c r="B4" s="6"/>
      <c r="C4" s="6"/>
      <c r="D4" s="6"/>
      <c r="E4" s="6"/>
      <c r="F4" s="6"/>
      <c r="G4" s="6"/>
      <c r="H4" s="9"/>
      <c r="I4" s="9"/>
    </row>
    <row r="5" spans="1:9" s="30" customFormat="1" ht="13.5" customHeight="1">
      <c r="A5" s="46" t="s">
        <v>0</v>
      </c>
      <c r="B5" s="48" t="s">
        <v>1</v>
      </c>
      <c r="C5" s="48"/>
      <c r="D5" s="48"/>
      <c r="E5" s="48"/>
      <c r="F5" s="48"/>
      <c r="G5" s="48"/>
      <c r="H5" s="29"/>
      <c r="I5" s="29"/>
    </row>
    <row r="6" spans="1:9" s="30" customFormat="1" ht="41.25" customHeight="1">
      <c r="A6" s="47"/>
      <c r="B6" s="14" t="s">
        <v>5</v>
      </c>
      <c r="C6" s="14" t="s">
        <v>9</v>
      </c>
      <c r="D6" s="14" t="s">
        <v>2</v>
      </c>
      <c r="E6" s="39" t="s">
        <v>33</v>
      </c>
      <c r="F6" s="14" t="s">
        <v>29</v>
      </c>
      <c r="G6" s="39" t="s">
        <v>31</v>
      </c>
      <c r="H6" s="29"/>
      <c r="I6" s="29"/>
    </row>
    <row r="7" spans="1:9" s="30" customFormat="1" ht="12.75" customHeight="1">
      <c r="A7" s="31" t="s">
        <v>14</v>
      </c>
      <c r="B7" s="42">
        <f>AVERAGE(B8:B19)</f>
        <v>1.9666666666666668</v>
      </c>
      <c r="C7" s="42">
        <f t="shared" ref="C7:G7" si="0">AVERAGE(C8:C19)</f>
        <v>18.934166666666666</v>
      </c>
      <c r="D7" s="42">
        <f t="shared" si="0"/>
        <v>12.208333333333336</v>
      </c>
      <c r="E7" s="42">
        <f t="shared" si="0"/>
        <v>87.695000000000007</v>
      </c>
      <c r="F7" s="42">
        <f t="shared" si="0"/>
        <v>71.034999999999982</v>
      </c>
      <c r="G7" s="42">
        <f t="shared" si="0"/>
        <v>8.5091666666666654</v>
      </c>
      <c r="H7" s="29"/>
      <c r="I7" s="29"/>
    </row>
    <row r="8" spans="1:9" ht="13.5" customHeight="1">
      <c r="A8" s="17" t="s">
        <v>3</v>
      </c>
      <c r="B8" s="40">
        <v>2.11</v>
      </c>
      <c r="C8" s="40">
        <v>19.97</v>
      </c>
      <c r="D8" s="40">
        <v>12.2</v>
      </c>
      <c r="E8" s="40">
        <v>84.57</v>
      </c>
      <c r="F8" s="40">
        <v>76.81</v>
      </c>
      <c r="G8" s="40">
        <v>8.49</v>
      </c>
      <c r="H8" s="9"/>
      <c r="I8" s="9"/>
    </row>
    <row r="9" spans="1:9" ht="13.5" customHeight="1">
      <c r="A9" s="17" t="s">
        <v>4</v>
      </c>
      <c r="B9" s="40">
        <v>2.1</v>
      </c>
      <c r="C9" s="40">
        <v>19.7</v>
      </c>
      <c r="D9" s="40">
        <v>12.3</v>
      </c>
      <c r="E9" s="40">
        <v>84.5</v>
      </c>
      <c r="F9" s="40">
        <v>75.599999999999994</v>
      </c>
      <c r="G9" s="40">
        <v>8.6300000000000008</v>
      </c>
      <c r="H9" s="9"/>
      <c r="I9" s="9"/>
    </row>
    <row r="10" spans="1:9" ht="15" customHeight="1">
      <c r="A10" s="17" t="s">
        <v>6</v>
      </c>
      <c r="B10" s="40">
        <v>2.1800000000000002</v>
      </c>
      <c r="C10" s="40">
        <v>20.52</v>
      </c>
      <c r="D10" s="40">
        <v>12.4</v>
      </c>
      <c r="E10" s="40">
        <v>84.07</v>
      </c>
      <c r="F10" s="40">
        <v>74.239999999999995</v>
      </c>
      <c r="G10" s="40">
        <v>8.7100000000000009</v>
      </c>
      <c r="H10" s="9"/>
      <c r="I10" s="9"/>
    </row>
    <row r="11" spans="1:9" ht="13.5" customHeight="1">
      <c r="A11" s="17" t="s">
        <v>7</v>
      </c>
      <c r="B11" s="40">
        <v>2.06</v>
      </c>
      <c r="C11" s="40">
        <v>19.48</v>
      </c>
      <c r="D11" s="40">
        <v>12.3</v>
      </c>
      <c r="E11" s="40">
        <v>85.41</v>
      </c>
      <c r="F11" s="40">
        <v>73.650000000000006</v>
      </c>
      <c r="G11" s="40">
        <v>8.51</v>
      </c>
      <c r="H11" s="9"/>
      <c r="I11" s="9"/>
    </row>
    <row r="12" spans="1:9" ht="13.5" customHeight="1">
      <c r="A12" s="17" t="s">
        <v>8</v>
      </c>
      <c r="B12" s="40">
        <v>2.04</v>
      </c>
      <c r="C12" s="40">
        <v>19.34</v>
      </c>
      <c r="D12" s="40">
        <v>12.2</v>
      </c>
      <c r="E12" s="40">
        <v>84.83</v>
      </c>
      <c r="F12" s="40">
        <v>71.87</v>
      </c>
      <c r="G12" s="40">
        <v>8.34</v>
      </c>
      <c r="H12" s="9"/>
      <c r="I12" s="9"/>
    </row>
    <row r="13" spans="1:9" ht="13.5" customHeight="1">
      <c r="A13" s="17" t="s">
        <v>10</v>
      </c>
      <c r="B13" s="40">
        <v>1.93</v>
      </c>
      <c r="C13" s="40">
        <v>18.489999999999998</v>
      </c>
      <c r="D13" s="40">
        <v>11.7</v>
      </c>
      <c r="E13" s="40">
        <v>85.33</v>
      </c>
      <c r="F13" s="40">
        <v>69.930000000000007</v>
      </c>
      <c r="G13" s="40">
        <v>7.95</v>
      </c>
      <c r="H13" s="9"/>
      <c r="I13" s="9"/>
    </row>
    <row r="14" spans="1:9" ht="13.5" customHeight="1">
      <c r="A14" s="17" t="s">
        <v>11</v>
      </c>
      <c r="B14" s="40">
        <v>1.94</v>
      </c>
      <c r="C14" s="40">
        <v>18.68</v>
      </c>
      <c r="D14" s="40">
        <v>11.9</v>
      </c>
      <c r="E14" s="40">
        <v>87.36</v>
      </c>
      <c r="F14" s="40">
        <v>69.27</v>
      </c>
      <c r="G14" s="40">
        <v>8.15</v>
      </c>
      <c r="H14" s="9"/>
      <c r="I14" s="9"/>
    </row>
    <row r="15" spans="1:9" ht="13.5" customHeight="1">
      <c r="A15" s="17" t="s">
        <v>12</v>
      </c>
      <c r="B15" s="40">
        <v>1.9</v>
      </c>
      <c r="C15" s="40">
        <v>18.46</v>
      </c>
      <c r="D15" s="40">
        <v>12</v>
      </c>
      <c r="E15" s="40">
        <v>87.98</v>
      </c>
      <c r="F15" s="40">
        <v>68.91</v>
      </c>
      <c r="G15" s="40">
        <v>8.26</v>
      </c>
      <c r="H15" s="9"/>
      <c r="I15" s="9"/>
    </row>
    <row r="16" spans="1:9" ht="13.5" customHeight="1">
      <c r="A16" s="17" t="s">
        <v>13</v>
      </c>
      <c r="B16" s="40">
        <v>1.88</v>
      </c>
      <c r="C16" s="40">
        <v>18.45</v>
      </c>
      <c r="D16" s="40">
        <v>12.4</v>
      </c>
      <c r="E16" s="40">
        <v>91.28</v>
      </c>
      <c r="F16" s="40">
        <v>69.239999999999995</v>
      </c>
      <c r="G16" s="40">
        <v>8.7100000000000009</v>
      </c>
      <c r="H16" s="9"/>
      <c r="I16" s="9"/>
    </row>
    <row r="17" spans="1:9" ht="13.5" customHeight="1">
      <c r="A17" s="17" t="s">
        <v>15</v>
      </c>
      <c r="B17" s="40">
        <v>1.88</v>
      </c>
      <c r="C17" s="40">
        <v>18.55</v>
      </c>
      <c r="D17" s="40">
        <v>12.4</v>
      </c>
      <c r="E17" s="40">
        <v>91.83</v>
      </c>
      <c r="F17" s="40">
        <v>68.41</v>
      </c>
      <c r="G17" s="40">
        <v>8.7899999999999991</v>
      </c>
      <c r="H17" s="9"/>
      <c r="I17" s="9"/>
    </row>
    <row r="18" spans="1:9" ht="13.5" customHeight="1">
      <c r="A18" s="17" t="s">
        <v>16</v>
      </c>
      <c r="B18" s="40">
        <v>1.82</v>
      </c>
      <c r="C18" s="40">
        <v>18.07</v>
      </c>
      <c r="D18" s="40">
        <v>12.4</v>
      </c>
      <c r="E18" s="40">
        <v>92.31</v>
      </c>
      <c r="F18" s="40">
        <v>66.930000000000007</v>
      </c>
      <c r="G18" s="40">
        <v>8.7899999999999991</v>
      </c>
      <c r="H18" s="9"/>
      <c r="I18" s="9"/>
    </row>
    <row r="19" spans="1:9" ht="13.5" customHeight="1">
      <c r="A19" s="18" t="s">
        <v>18</v>
      </c>
      <c r="B19" s="41">
        <v>1.76</v>
      </c>
      <c r="C19" s="41">
        <v>17.5</v>
      </c>
      <c r="D19" s="41">
        <v>12.3</v>
      </c>
      <c r="E19" s="41">
        <v>92.87</v>
      </c>
      <c r="F19" s="41">
        <v>67.56</v>
      </c>
      <c r="G19" s="41">
        <v>8.7799999999999994</v>
      </c>
      <c r="H19" s="9"/>
      <c r="I19" s="9"/>
    </row>
    <row r="20" spans="1:9" s="3" customFormat="1" ht="13.5" customHeight="1">
      <c r="A20" s="21" t="s">
        <v>21</v>
      </c>
      <c r="B20" s="22"/>
      <c r="C20" s="22"/>
      <c r="D20" s="22"/>
      <c r="E20" s="22"/>
      <c r="F20" s="22"/>
      <c r="G20" s="22"/>
      <c r="H20" s="23"/>
      <c r="I20" s="23"/>
    </row>
    <row r="21" spans="1:9" s="2" customFormat="1" ht="11.25" customHeight="1">
      <c r="A21" s="24" t="s">
        <v>22</v>
      </c>
      <c r="B21" s="24"/>
      <c r="C21" s="24"/>
      <c r="D21" s="24"/>
      <c r="E21" s="24"/>
      <c r="F21" s="24"/>
      <c r="G21" s="24"/>
      <c r="H21" s="24"/>
      <c r="I21" s="24"/>
    </row>
    <row r="22" spans="1:9" ht="13.5" customHeight="1">
      <c r="A22" s="24" t="s">
        <v>17</v>
      </c>
      <c r="B22" s="25"/>
      <c r="C22" s="25"/>
      <c r="D22" s="25"/>
      <c r="E22" s="25"/>
      <c r="F22" s="25"/>
      <c r="G22" s="25"/>
      <c r="H22" s="9"/>
      <c r="I22" s="9"/>
    </row>
    <row r="23" spans="1:9" s="3" customFormat="1" ht="11.25" customHeight="1">
      <c r="A23" s="34"/>
      <c r="B23" s="27"/>
      <c r="C23" s="27"/>
      <c r="D23" s="27"/>
      <c r="E23" s="27"/>
      <c r="F23" s="23"/>
      <c r="G23" s="23"/>
      <c r="H23" s="23"/>
      <c r="I23" s="23"/>
    </row>
    <row r="24" spans="1:9" ht="11.25" customHeight="1"/>
    <row r="25" spans="1:9" ht="16.5">
      <c r="A25" s="4"/>
      <c r="B25" s="5"/>
      <c r="C25" s="4"/>
      <c r="D25" s="4"/>
      <c r="F25" s="4"/>
      <c r="G25" s="4"/>
    </row>
  </sheetData>
  <mergeCells count="4">
    <mergeCell ref="A2:G2"/>
    <mergeCell ref="A3:G3"/>
    <mergeCell ref="A5:A6"/>
    <mergeCell ref="B5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7" workbookViewId="0">
      <selection activeCell="A23" sqref="A23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0.42578125" style="1" customWidth="1"/>
    <col min="6" max="6" width="16.7109375" style="1" customWidth="1"/>
    <col min="7" max="7" width="16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2" spans="1:7">
      <c r="A2" s="49"/>
      <c r="B2" s="49"/>
      <c r="C2" s="49"/>
      <c r="D2" s="49"/>
      <c r="E2" s="49"/>
      <c r="F2" s="49"/>
      <c r="G2" s="49"/>
    </row>
    <row r="3" spans="1:7">
      <c r="A3" s="45" t="s">
        <v>27</v>
      </c>
      <c r="B3" s="45"/>
      <c r="C3" s="45"/>
      <c r="D3" s="45"/>
      <c r="E3" s="45"/>
      <c r="F3" s="45"/>
      <c r="G3" s="45"/>
    </row>
    <row r="4" spans="1:7">
      <c r="A4" s="6"/>
      <c r="B4" s="6"/>
      <c r="C4" s="6"/>
      <c r="D4" s="6"/>
      <c r="E4" s="6"/>
      <c r="F4" s="6"/>
      <c r="G4" s="6"/>
    </row>
    <row r="5" spans="1:7">
      <c r="A5" s="46" t="s">
        <v>0</v>
      </c>
      <c r="B5" s="48" t="s">
        <v>1</v>
      </c>
      <c r="C5" s="48"/>
      <c r="D5" s="48"/>
      <c r="E5" s="48"/>
      <c r="F5" s="48"/>
      <c r="G5" s="48"/>
    </row>
    <row r="6" spans="1:7" ht="48">
      <c r="A6" s="47"/>
      <c r="B6" s="13" t="s">
        <v>5</v>
      </c>
      <c r="C6" s="13" t="s">
        <v>9</v>
      </c>
      <c r="D6" s="13" t="s">
        <v>2</v>
      </c>
      <c r="E6" s="39" t="s">
        <v>33</v>
      </c>
      <c r="F6" s="13" t="s">
        <v>29</v>
      </c>
      <c r="G6" s="39" t="s">
        <v>31</v>
      </c>
    </row>
    <row r="7" spans="1:7">
      <c r="A7" s="16" t="s">
        <v>14</v>
      </c>
      <c r="B7" s="42">
        <f>AVERAGE(B8:B19)</f>
        <v>2.2049999999999996</v>
      </c>
      <c r="C7" s="42">
        <f t="shared" ref="C7:G7" si="0">AVERAGE(C8:C19)</f>
        <v>22.607500000000002</v>
      </c>
      <c r="D7" s="42">
        <f t="shared" si="0"/>
        <v>12.583333333333334</v>
      </c>
      <c r="E7" s="42">
        <f t="shared" si="0"/>
        <v>93.460833333333326</v>
      </c>
      <c r="F7" s="42">
        <f t="shared" si="0"/>
        <v>69.784166666666664</v>
      </c>
      <c r="G7" s="42">
        <f t="shared" si="0"/>
        <v>9.7774999999999981</v>
      </c>
    </row>
    <row r="8" spans="1:7">
      <c r="A8" s="37" t="s">
        <v>3</v>
      </c>
      <c r="B8" s="40">
        <v>1.86</v>
      </c>
      <c r="C8" s="40">
        <v>19.36</v>
      </c>
      <c r="D8" s="40">
        <v>13.5</v>
      </c>
      <c r="E8" s="40">
        <v>95.71</v>
      </c>
      <c r="F8" s="40">
        <v>67.86</v>
      </c>
      <c r="G8" s="40">
        <v>10.59</v>
      </c>
    </row>
    <row r="9" spans="1:7">
      <c r="A9" s="37" t="s">
        <v>4</v>
      </c>
      <c r="B9" s="40">
        <v>1.98</v>
      </c>
      <c r="C9" s="40">
        <v>20.47</v>
      </c>
      <c r="D9" s="40">
        <v>14.1</v>
      </c>
      <c r="E9" s="40">
        <v>101.5</v>
      </c>
      <c r="F9" s="40">
        <v>68.47</v>
      </c>
      <c r="G9" s="40">
        <v>11.2</v>
      </c>
    </row>
    <row r="10" spans="1:7">
      <c r="A10" s="37" t="s">
        <v>6</v>
      </c>
      <c r="B10" s="40">
        <v>2.1800000000000002</v>
      </c>
      <c r="C10" s="40">
        <v>22.46</v>
      </c>
      <c r="D10" s="40">
        <v>13.3</v>
      </c>
      <c r="E10" s="40">
        <v>97.02</v>
      </c>
      <c r="F10" s="40">
        <v>68.05</v>
      </c>
      <c r="G10" s="40">
        <v>10.44</v>
      </c>
    </row>
    <row r="11" spans="1:7">
      <c r="A11" s="37" t="s">
        <v>7</v>
      </c>
      <c r="B11" s="40">
        <v>2.1800000000000002</v>
      </c>
      <c r="C11" s="40">
        <v>22.42</v>
      </c>
      <c r="D11" s="40">
        <v>12.8</v>
      </c>
      <c r="E11" s="40">
        <v>94.87</v>
      </c>
      <c r="F11" s="40">
        <v>68.099999999999994</v>
      </c>
      <c r="G11" s="40">
        <v>9.92</v>
      </c>
    </row>
    <row r="12" spans="1:7">
      <c r="A12" s="37" t="s">
        <v>8</v>
      </c>
      <c r="B12" s="40">
        <v>2.23</v>
      </c>
      <c r="C12" s="40">
        <v>22.93</v>
      </c>
      <c r="D12" s="40">
        <v>12.5</v>
      </c>
      <c r="E12" s="40">
        <v>93.75</v>
      </c>
      <c r="F12" s="40">
        <v>68.27</v>
      </c>
      <c r="G12" s="40">
        <v>9.64</v>
      </c>
    </row>
    <row r="13" spans="1:7" s="15" customFormat="1" ht="12">
      <c r="A13" s="37" t="s">
        <v>10</v>
      </c>
      <c r="B13" s="40">
        <v>2.36</v>
      </c>
      <c r="C13" s="40">
        <v>24.21</v>
      </c>
      <c r="D13" s="40">
        <v>12.5</v>
      </c>
      <c r="E13" s="40">
        <v>92.78</v>
      </c>
      <c r="F13" s="40">
        <v>68.709999999999994</v>
      </c>
      <c r="G13" s="40">
        <v>9.67</v>
      </c>
    </row>
    <row r="14" spans="1:7">
      <c r="A14" s="37" t="s">
        <v>11</v>
      </c>
      <c r="B14" s="40">
        <v>2.29</v>
      </c>
      <c r="C14" s="40">
        <v>23.48</v>
      </c>
      <c r="D14" s="40">
        <v>12.3</v>
      </c>
      <c r="E14" s="40">
        <v>92.54</v>
      </c>
      <c r="F14" s="40">
        <v>69.650000000000006</v>
      </c>
      <c r="G14" s="40">
        <v>9.5399999999999991</v>
      </c>
    </row>
    <row r="15" spans="1:7">
      <c r="A15" s="37" t="s">
        <v>12</v>
      </c>
      <c r="B15" s="40">
        <v>2.2999999999999998</v>
      </c>
      <c r="C15" s="40">
        <v>23.56</v>
      </c>
      <c r="D15" s="40">
        <v>12.2</v>
      </c>
      <c r="E15" s="40">
        <v>91.99</v>
      </c>
      <c r="F15" s="40">
        <v>69.77</v>
      </c>
      <c r="G15" s="40">
        <v>9.4700000000000006</v>
      </c>
    </row>
    <row r="16" spans="1:7">
      <c r="A16" s="37" t="s">
        <v>13</v>
      </c>
      <c r="B16" s="40">
        <v>2.29</v>
      </c>
      <c r="C16" s="40">
        <v>23.38</v>
      </c>
      <c r="D16" s="40">
        <v>12.2</v>
      </c>
      <c r="E16" s="40">
        <v>91.42</v>
      </c>
      <c r="F16" s="40">
        <v>71.489999999999995</v>
      </c>
      <c r="G16" s="40">
        <v>9.44</v>
      </c>
    </row>
    <row r="17" spans="1:7">
      <c r="A17" s="37" t="s">
        <v>15</v>
      </c>
      <c r="B17" s="40">
        <v>2.29</v>
      </c>
      <c r="C17" s="40">
        <v>23.28</v>
      </c>
      <c r="D17" s="40">
        <v>12</v>
      </c>
      <c r="E17" s="40">
        <v>90.87</v>
      </c>
      <c r="F17" s="40">
        <v>71.900000000000006</v>
      </c>
      <c r="G17" s="40">
        <v>9.2899999999999991</v>
      </c>
    </row>
    <row r="18" spans="1:7">
      <c r="A18" s="17" t="s">
        <v>16</v>
      </c>
      <c r="B18" s="40">
        <v>2.27</v>
      </c>
      <c r="C18" s="40">
        <v>23.05</v>
      </c>
      <c r="D18" s="40">
        <v>11.9</v>
      </c>
      <c r="E18" s="40">
        <v>90.07</v>
      </c>
      <c r="F18" s="40">
        <v>71.92</v>
      </c>
      <c r="G18" s="40">
        <v>9.17</v>
      </c>
    </row>
    <row r="19" spans="1:7">
      <c r="A19" s="18" t="s">
        <v>18</v>
      </c>
      <c r="B19" s="41">
        <v>2.23</v>
      </c>
      <c r="C19" s="41">
        <v>22.69</v>
      </c>
      <c r="D19" s="41">
        <v>11.7</v>
      </c>
      <c r="E19" s="41">
        <v>89.01</v>
      </c>
      <c r="F19" s="41">
        <v>73.22</v>
      </c>
      <c r="G19" s="41">
        <v>8.9600000000000009</v>
      </c>
    </row>
    <row r="20" spans="1:7" s="3" customFormat="1">
      <c r="A20" s="21" t="s">
        <v>21</v>
      </c>
      <c r="B20" s="22"/>
      <c r="C20" s="22"/>
      <c r="D20" s="22"/>
      <c r="E20" s="22"/>
      <c r="F20" s="22"/>
      <c r="G20" s="22"/>
    </row>
    <row r="21" spans="1:7" ht="11.25" customHeight="1">
      <c r="A21" s="36" t="s">
        <v>22</v>
      </c>
      <c r="B21" s="11"/>
      <c r="C21" s="7"/>
      <c r="D21" s="8"/>
      <c r="E21" s="9"/>
      <c r="F21" s="8"/>
      <c r="G21" s="8"/>
    </row>
    <row r="22" spans="1:7">
      <c r="A22" s="10" t="s">
        <v>17</v>
      </c>
      <c r="B22" s="10"/>
      <c r="C22" s="10"/>
      <c r="D22" s="9"/>
      <c r="E22" s="9"/>
      <c r="F22" s="9"/>
      <c r="G22" s="9"/>
    </row>
    <row r="23" spans="1:7">
      <c r="A23" s="10"/>
      <c r="B23" s="10"/>
      <c r="C23" s="10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9"/>
      <c r="B26" s="9"/>
      <c r="C26" s="9"/>
      <c r="D26" s="6"/>
      <c r="E26" s="9"/>
      <c r="F26" s="9"/>
      <c r="G26" s="9"/>
    </row>
  </sheetData>
  <mergeCells count="4">
    <mergeCell ref="A2:G2"/>
    <mergeCell ref="A3:G3"/>
    <mergeCell ref="A5:A6"/>
    <mergeCell ref="B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M17" sqref="M17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0.42578125" style="1" customWidth="1"/>
    <col min="6" max="6" width="16.7109375" style="1" customWidth="1"/>
    <col min="7" max="7" width="15.2851562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2" spans="1:7">
      <c r="A2" s="49"/>
      <c r="B2" s="49"/>
      <c r="C2" s="49"/>
      <c r="D2" s="49"/>
      <c r="E2" s="49"/>
      <c r="F2" s="49"/>
      <c r="G2" s="49"/>
    </row>
    <row r="3" spans="1:7">
      <c r="A3" s="45" t="s">
        <v>28</v>
      </c>
      <c r="B3" s="45"/>
      <c r="C3" s="45"/>
      <c r="D3" s="45"/>
      <c r="E3" s="45"/>
      <c r="F3" s="45"/>
      <c r="G3" s="45"/>
    </row>
    <row r="4" spans="1:7" ht="13.5" customHeight="1">
      <c r="A4" s="6"/>
      <c r="B4" s="6"/>
      <c r="C4" s="6"/>
      <c r="D4" s="6"/>
      <c r="E4" s="6"/>
      <c r="F4" s="6"/>
      <c r="G4" s="6"/>
    </row>
    <row r="5" spans="1:7">
      <c r="A5" s="46" t="s">
        <v>0</v>
      </c>
      <c r="B5" s="48" t="s">
        <v>1</v>
      </c>
      <c r="C5" s="48"/>
      <c r="D5" s="48"/>
      <c r="E5" s="48"/>
      <c r="F5" s="48"/>
      <c r="G5" s="48"/>
    </row>
    <row r="6" spans="1:7" ht="48">
      <c r="A6" s="47"/>
      <c r="B6" s="12" t="s">
        <v>5</v>
      </c>
      <c r="C6" s="12" t="s">
        <v>9</v>
      </c>
      <c r="D6" s="12" t="s">
        <v>2</v>
      </c>
      <c r="E6" s="39" t="s">
        <v>33</v>
      </c>
      <c r="F6" s="12" t="s">
        <v>29</v>
      </c>
      <c r="G6" s="39" t="s">
        <v>31</v>
      </c>
    </row>
    <row r="7" spans="1:7">
      <c r="A7" s="16" t="s">
        <v>14</v>
      </c>
      <c r="B7" s="42">
        <f>AVERAGE(B8:B19)</f>
        <v>2.4975000000000001</v>
      </c>
      <c r="C7" s="42">
        <f t="shared" ref="C7:G7" si="0">AVERAGE(C8:C19)</f>
        <v>24.505833333333339</v>
      </c>
      <c r="D7" s="42">
        <f t="shared" si="0"/>
        <v>9.3333333333333339</v>
      </c>
      <c r="E7" s="42">
        <f t="shared" si="0"/>
        <v>79.060833333333321</v>
      </c>
      <c r="F7" s="42">
        <f t="shared" si="0"/>
        <v>77.714999999999989</v>
      </c>
      <c r="G7" s="42">
        <f t="shared" si="0"/>
        <v>6.9308333333333332</v>
      </c>
    </row>
    <row r="8" spans="1:7">
      <c r="A8" s="17" t="s">
        <v>3</v>
      </c>
      <c r="B8" s="40">
        <v>2.31</v>
      </c>
      <c r="C8" s="40">
        <v>22.21</v>
      </c>
      <c r="D8" s="40">
        <v>9.1999999999999993</v>
      </c>
      <c r="E8" s="40">
        <v>87.25</v>
      </c>
      <c r="F8" s="40">
        <v>77.63</v>
      </c>
      <c r="G8" s="40">
        <v>7.55</v>
      </c>
    </row>
    <row r="9" spans="1:7">
      <c r="A9" s="17" t="s">
        <v>4</v>
      </c>
      <c r="B9" s="40">
        <v>2.44</v>
      </c>
      <c r="C9" s="40">
        <v>23.5</v>
      </c>
      <c r="D9" s="40">
        <v>9</v>
      </c>
      <c r="E9" s="40">
        <v>74.37</v>
      </c>
      <c r="F9" s="40">
        <v>78.2</v>
      </c>
      <c r="G9" s="40">
        <v>6.6</v>
      </c>
    </row>
    <row r="10" spans="1:7">
      <c r="A10" s="17" t="s">
        <v>6</v>
      </c>
      <c r="B10" s="40">
        <v>2.44</v>
      </c>
      <c r="C10" s="40">
        <v>23.79</v>
      </c>
      <c r="D10" s="40">
        <v>9</v>
      </c>
      <c r="E10" s="40">
        <v>77.59</v>
      </c>
      <c r="F10" s="40">
        <v>77.45</v>
      </c>
      <c r="G10" s="40">
        <v>6.73</v>
      </c>
    </row>
    <row r="11" spans="1:7">
      <c r="A11" s="17" t="s">
        <v>7</v>
      </c>
      <c r="B11" s="40">
        <v>2.35</v>
      </c>
      <c r="C11" s="40">
        <v>23.04</v>
      </c>
      <c r="D11" s="40">
        <v>8.9</v>
      </c>
      <c r="E11" s="40">
        <v>78.8</v>
      </c>
      <c r="F11" s="40">
        <v>77.430000000000007</v>
      </c>
      <c r="G11" s="40">
        <v>6.7</v>
      </c>
    </row>
    <row r="12" spans="1:7">
      <c r="A12" s="17" t="s">
        <v>8</v>
      </c>
      <c r="B12" s="40">
        <v>2.46</v>
      </c>
      <c r="C12" s="40">
        <v>24.16</v>
      </c>
      <c r="D12" s="40">
        <v>9.1999999999999993</v>
      </c>
      <c r="E12" s="40">
        <v>79.63</v>
      </c>
      <c r="F12" s="40">
        <v>75.400000000000006</v>
      </c>
      <c r="G12" s="40">
        <v>6.95</v>
      </c>
    </row>
    <row r="13" spans="1:7">
      <c r="A13" s="17" t="s">
        <v>10</v>
      </c>
      <c r="B13" s="40">
        <v>2.4900000000000002</v>
      </c>
      <c r="C13" s="40">
        <v>24.49</v>
      </c>
      <c r="D13" s="40">
        <v>9.3000000000000007</v>
      </c>
      <c r="E13" s="40">
        <v>79.400000000000006</v>
      </c>
      <c r="F13" s="40">
        <v>77.8</v>
      </c>
      <c r="G13" s="40">
        <v>6.92</v>
      </c>
    </row>
    <row r="14" spans="1:7">
      <c r="A14" s="17" t="s">
        <v>11</v>
      </c>
      <c r="B14" s="40">
        <v>2.5</v>
      </c>
      <c r="C14" s="40">
        <v>24.74</v>
      </c>
      <c r="D14" s="40">
        <v>9.4</v>
      </c>
      <c r="E14" s="40">
        <v>79.31</v>
      </c>
      <c r="F14" s="40">
        <v>77.62</v>
      </c>
      <c r="G14" s="40">
        <v>6.92</v>
      </c>
    </row>
    <row r="15" spans="1:7">
      <c r="A15" s="17" t="s">
        <v>12</v>
      </c>
      <c r="B15" s="40">
        <v>2.54</v>
      </c>
      <c r="C15" s="40">
        <v>25.11</v>
      </c>
      <c r="D15" s="40">
        <v>9.4</v>
      </c>
      <c r="E15" s="40">
        <v>78.7</v>
      </c>
      <c r="F15" s="40">
        <v>78.42</v>
      </c>
      <c r="G15" s="40">
        <v>6.92</v>
      </c>
    </row>
    <row r="16" spans="1:7">
      <c r="A16" s="17" t="s">
        <v>13</v>
      </c>
      <c r="B16" s="40">
        <v>2.56</v>
      </c>
      <c r="C16" s="40">
        <v>25.31</v>
      </c>
      <c r="D16" s="40">
        <v>9.4</v>
      </c>
      <c r="E16" s="40">
        <v>78.319999999999993</v>
      </c>
      <c r="F16" s="40">
        <v>79.11</v>
      </c>
      <c r="G16" s="40">
        <v>6.85</v>
      </c>
    </row>
    <row r="17" spans="1:7">
      <c r="A17" s="17" t="s">
        <v>15</v>
      </c>
      <c r="B17" s="40">
        <v>2.66</v>
      </c>
      <c r="C17" s="40">
        <v>26.28</v>
      </c>
      <c r="D17" s="40">
        <v>9.6999999999999993</v>
      </c>
      <c r="E17" s="40">
        <v>78.66</v>
      </c>
      <c r="F17" s="40">
        <v>78.260000000000005</v>
      </c>
      <c r="G17" s="40">
        <v>7.02</v>
      </c>
    </row>
    <row r="18" spans="1:7">
      <c r="A18" s="17" t="s">
        <v>16</v>
      </c>
      <c r="B18" s="40">
        <v>2.62</v>
      </c>
      <c r="C18" s="40">
        <v>25.84</v>
      </c>
      <c r="D18" s="40">
        <v>9.6999999999999993</v>
      </c>
      <c r="E18" s="40">
        <v>78.34</v>
      </c>
      <c r="F18" s="40">
        <v>77.73</v>
      </c>
      <c r="G18" s="40">
        <v>6.99</v>
      </c>
    </row>
    <row r="19" spans="1:7">
      <c r="A19" s="18" t="s">
        <v>18</v>
      </c>
      <c r="B19" s="41">
        <v>2.6</v>
      </c>
      <c r="C19" s="41">
        <v>25.6</v>
      </c>
      <c r="D19" s="41">
        <v>9.8000000000000007</v>
      </c>
      <c r="E19" s="41">
        <v>78.36</v>
      </c>
      <c r="F19" s="41">
        <v>77.53</v>
      </c>
      <c r="G19" s="41">
        <v>7.02</v>
      </c>
    </row>
    <row r="20" spans="1:7" s="3" customFormat="1">
      <c r="A20" s="19" t="s">
        <v>21</v>
      </c>
      <c r="B20" s="20"/>
      <c r="C20" s="20"/>
      <c r="D20" s="20"/>
      <c r="E20" s="20"/>
      <c r="F20" s="20"/>
      <c r="G20" s="20"/>
    </row>
    <row r="21" spans="1:7" ht="13.5" customHeight="1">
      <c r="A21" s="10" t="s">
        <v>22</v>
      </c>
      <c r="B21" s="11"/>
      <c r="C21" s="7"/>
      <c r="D21" s="8"/>
      <c r="E21" s="9"/>
      <c r="F21" s="8"/>
      <c r="G21" s="8"/>
    </row>
    <row r="22" spans="1:7">
      <c r="A22" s="10" t="s">
        <v>17</v>
      </c>
      <c r="B22" s="10"/>
      <c r="C22" s="10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6"/>
      <c r="E25" s="9"/>
      <c r="F25" s="9"/>
      <c r="G25" s="9"/>
    </row>
  </sheetData>
  <mergeCells count="4">
    <mergeCell ref="A2:G2"/>
    <mergeCell ref="A3:G3"/>
    <mergeCell ref="A5:A6"/>
    <mergeCell ref="B5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pane xSplit="1" topLeftCell="B1" activePane="topRight" state="frozen"/>
      <selection pane="topRight" sqref="A1:XFD1048576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0.42578125" style="1" customWidth="1"/>
    <col min="6" max="6" width="16.7109375" style="1" customWidth="1"/>
    <col min="7" max="7" width="15.2851562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1" spans="1:7" ht="16.5" customHeight="1"/>
    <row r="2" spans="1:7" ht="16.5" customHeight="1">
      <c r="A2" s="49"/>
      <c r="B2" s="49"/>
      <c r="C2" s="49"/>
      <c r="D2" s="49"/>
      <c r="E2" s="49"/>
      <c r="F2" s="49"/>
      <c r="G2" s="49"/>
    </row>
    <row r="3" spans="1:7">
      <c r="A3" s="45" t="s">
        <v>34</v>
      </c>
      <c r="B3" s="45"/>
      <c r="C3" s="45"/>
      <c r="D3" s="45"/>
      <c r="E3" s="45"/>
      <c r="F3" s="45"/>
      <c r="G3" s="45"/>
    </row>
    <row r="4" spans="1:7" ht="13.5" customHeight="1">
      <c r="A4" s="6"/>
      <c r="B4" s="6"/>
      <c r="C4" s="6"/>
      <c r="D4" s="6"/>
      <c r="E4" s="6"/>
      <c r="F4" s="6"/>
      <c r="G4" s="6"/>
    </row>
    <row r="5" spans="1:7">
      <c r="A5" s="46" t="s">
        <v>0</v>
      </c>
      <c r="B5" s="48" t="s">
        <v>1</v>
      </c>
      <c r="C5" s="48"/>
      <c r="D5" s="48"/>
      <c r="E5" s="48"/>
      <c r="F5" s="48"/>
      <c r="G5" s="48"/>
    </row>
    <row r="6" spans="1:7" ht="48">
      <c r="A6" s="47"/>
      <c r="B6" s="43" t="s">
        <v>5</v>
      </c>
      <c r="C6" s="43" t="s">
        <v>9</v>
      </c>
      <c r="D6" s="43" t="s">
        <v>2</v>
      </c>
      <c r="E6" s="43" t="s">
        <v>33</v>
      </c>
      <c r="F6" s="43" t="s">
        <v>29</v>
      </c>
      <c r="G6" s="43" t="s">
        <v>31</v>
      </c>
    </row>
    <row r="7" spans="1:7">
      <c r="A7" s="16" t="s">
        <v>14</v>
      </c>
      <c r="B7" s="42">
        <f>AVERAGE(B8:B19)</f>
        <v>3.1124999999999994</v>
      </c>
      <c r="C7" s="42">
        <f t="shared" ref="C7:G7" si="0">AVERAGE(C8:C19)</f>
        <v>29.395833333333332</v>
      </c>
      <c r="D7" s="42">
        <f t="shared" si="0"/>
        <v>12.208333333333334</v>
      </c>
      <c r="E7" s="42">
        <f t="shared" si="0"/>
        <v>79.495833333333323</v>
      </c>
      <c r="F7" s="42">
        <f t="shared" si="0"/>
        <v>77.337499999999991</v>
      </c>
      <c r="G7" s="42">
        <f t="shared" si="0"/>
        <v>7.9808333333333339</v>
      </c>
    </row>
    <row r="8" spans="1:7">
      <c r="A8" s="17" t="s">
        <v>3</v>
      </c>
      <c r="B8" s="40">
        <v>3.03</v>
      </c>
      <c r="C8" s="40">
        <v>28.38</v>
      </c>
      <c r="D8" s="40">
        <v>11.4</v>
      </c>
      <c r="E8" s="40">
        <v>79.09</v>
      </c>
      <c r="F8" s="40">
        <v>76.53</v>
      </c>
      <c r="G8" s="40">
        <v>7.65</v>
      </c>
    </row>
    <row r="9" spans="1:7">
      <c r="A9" s="17" t="s">
        <v>4</v>
      </c>
      <c r="B9" s="40">
        <v>3.13</v>
      </c>
      <c r="C9" s="40">
        <v>28.97</v>
      </c>
      <c r="D9" s="40">
        <v>12</v>
      </c>
      <c r="E9" s="40">
        <v>79.55</v>
      </c>
      <c r="F9" s="40">
        <v>77.19</v>
      </c>
      <c r="G9" s="40">
        <v>8.0399999999999991</v>
      </c>
    </row>
    <row r="10" spans="1:7">
      <c r="A10" s="17" t="s">
        <v>6</v>
      </c>
      <c r="B10" s="40">
        <v>3.31</v>
      </c>
      <c r="C10" s="40">
        <v>30.9</v>
      </c>
      <c r="D10" s="40">
        <v>12.5</v>
      </c>
      <c r="E10" s="40">
        <v>79.69</v>
      </c>
      <c r="F10" s="40">
        <v>77.12</v>
      </c>
      <c r="G10" s="40">
        <v>8.3000000000000007</v>
      </c>
    </row>
    <row r="11" spans="1:7">
      <c r="A11" s="17" t="s">
        <v>7</v>
      </c>
      <c r="B11" s="40">
        <v>3.2</v>
      </c>
      <c r="C11" s="40">
        <v>29.87</v>
      </c>
      <c r="D11" s="40">
        <v>12.3</v>
      </c>
      <c r="E11" s="40">
        <v>80</v>
      </c>
      <c r="F11" s="40">
        <v>77.180000000000007</v>
      </c>
      <c r="G11" s="40">
        <v>8.1199999999999992</v>
      </c>
    </row>
    <row r="12" spans="1:7">
      <c r="A12" s="17" t="s">
        <v>8</v>
      </c>
      <c r="B12" s="40">
        <v>3.1</v>
      </c>
      <c r="C12" s="40">
        <v>28.97</v>
      </c>
      <c r="D12" s="40">
        <v>12.3</v>
      </c>
      <c r="E12" s="40">
        <v>79.540000000000006</v>
      </c>
      <c r="F12" s="40">
        <v>76.78</v>
      </c>
      <c r="G12" s="40">
        <v>8.0399999999999991</v>
      </c>
    </row>
    <row r="13" spans="1:7">
      <c r="A13" s="17" t="s">
        <v>10</v>
      </c>
      <c r="B13" s="40">
        <v>3.1</v>
      </c>
      <c r="C13" s="40">
        <v>29.26</v>
      </c>
      <c r="D13" s="40">
        <v>12.2</v>
      </c>
      <c r="E13" s="40">
        <v>79.2</v>
      </c>
      <c r="F13" s="40">
        <v>76.930000000000007</v>
      </c>
      <c r="G13" s="40">
        <v>7.95</v>
      </c>
    </row>
    <row r="14" spans="1:7">
      <c r="A14" s="17" t="s">
        <v>11</v>
      </c>
      <c r="B14" s="40">
        <v>3.15</v>
      </c>
      <c r="C14" s="40">
        <v>29.98</v>
      </c>
      <c r="D14" s="40">
        <v>12.3</v>
      </c>
      <c r="E14" s="40">
        <v>79.36</v>
      </c>
      <c r="F14" s="40">
        <v>76.86</v>
      </c>
      <c r="G14" s="40">
        <v>8.02</v>
      </c>
    </row>
    <row r="15" spans="1:7">
      <c r="A15" s="17" t="s">
        <v>12</v>
      </c>
      <c r="B15" s="40">
        <v>3.13</v>
      </c>
      <c r="C15" s="40">
        <v>29.9</v>
      </c>
      <c r="D15" s="40">
        <v>12.3</v>
      </c>
      <c r="E15" s="40">
        <v>79.3</v>
      </c>
      <c r="F15" s="40">
        <v>78.23</v>
      </c>
      <c r="G15" s="40">
        <v>7.97</v>
      </c>
    </row>
    <row r="16" spans="1:7">
      <c r="A16" s="17" t="s">
        <v>13</v>
      </c>
      <c r="B16" s="40">
        <v>3.11</v>
      </c>
      <c r="C16" s="40">
        <v>29.76</v>
      </c>
      <c r="D16" s="40">
        <v>12.4</v>
      </c>
      <c r="E16" s="40">
        <v>79.569999999999993</v>
      </c>
      <c r="F16" s="40">
        <v>77.709999999999994</v>
      </c>
      <c r="G16" s="40">
        <v>7.97</v>
      </c>
    </row>
    <row r="17" spans="1:7">
      <c r="A17" s="17" t="s">
        <v>15</v>
      </c>
      <c r="B17" s="40">
        <v>3.08</v>
      </c>
      <c r="C17" s="40">
        <v>29.4</v>
      </c>
      <c r="D17" s="40">
        <v>12.4</v>
      </c>
      <c r="E17" s="40">
        <v>79.53</v>
      </c>
      <c r="F17" s="40">
        <v>77.739999999999995</v>
      </c>
      <c r="G17" s="40">
        <v>7.95</v>
      </c>
    </row>
    <row r="18" spans="1:7">
      <c r="A18" s="17" t="s">
        <v>16</v>
      </c>
      <c r="B18" s="40">
        <v>3.03</v>
      </c>
      <c r="C18" s="40">
        <v>28.95</v>
      </c>
      <c r="D18" s="40">
        <v>12.3</v>
      </c>
      <c r="E18" s="40">
        <v>79.56</v>
      </c>
      <c r="F18" s="40">
        <v>78</v>
      </c>
      <c r="G18" s="40">
        <v>7.92</v>
      </c>
    </row>
    <row r="19" spans="1:7">
      <c r="A19" s="18" t="s">
        <v>18</v>
      </c>
      <c r="B19" s="41">
        <v>2.98</v>
      </c>
      <c r="C19" s="41">
        <v>28.41</v>
      </c>
      <c r="D19" s="41">
        <v>12.1</v>
      </c>
      <c r="E19" s="41">
        <v>79.56</v>
      </c>
      <c r="F19" s="41">
        <v>77.78</v>
      </c>
      <c r="G19" s="41">
        <v>7.84</v>
      </c>
    </row>
    <row r="20" spans="1:7" s="3" customFormat="1">
      <c r="A20" s="19" t="s">
        <v>21</v>
      </c>
      <c r="B20" s="20"/>
      <c r="C20" s="20"/>
      <c r="D20" s="20"/>
      <c r="E20" s="20"/>
      <c r="F20" s="20"/>
      <c r="G20" s="20"/>
    </row>
    <row r="21" spans="1:7" ht="13.5" customHeight="1">
      <c r="A21" s="10" t="s">
        <v>22</v>
      </c>
      <c r="B21" s="11"/>
      <c r="C21" s="7"/>
      <c r="D21" s="8"/>
      <c r="E21" s="9"/>
      <c r="F21" s="8"/>
      <c r="G21" s="8"/>
    </row>
    <row r="22" spans="1:7">
      <c r="A22" s="10" t="s">
        <v>17</v>
      </c>
      <c r="B22" s="10"/>
      <c r="C22" s="10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6"/>
      <c r="E25" s="9"/>
      <c r="F25" s="9"/>
      <c r="G25" s="9"/>
    </row>
  </sheetData>
  <mergeCells count="4">
    <mergeCell ref="A2:G2"/>
    <mergeCell ref="A3:G3"/>
    <mergeCell ref="A5:A6"/>
    <mergeCell ref="B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pane xSplit="1" topLeftCell="B1" activePane="topRight" state="frozen"/>
      <selection pane="topRight" activeCell="H33" sqref="H33"/>
    </sheetView>
  </sheetViews>
  <sheetFormatPr baseColWidth="10" defaultColWidth="9.140625" defaultRowHeight="12.75"/>
  <cols>
    <col min="1" max="1" width="14.7109375" style="1" customWidth="1"/>
    <col min="2" max="4" width="16.7109375" style="1" customWidth="1"/>
    <col min="5" max="5" width="20.42578125" style="1" customWidth="1"/>
    <col min="6" max="6" width="16.7109375" style="1" customWidth="1"/>
    <col min="7" max="7" width="15.28515625" style="1" customWidth="1"/>
    <col min="8" max="256" width="9.140625" style="1"/>
    <col min="257" max="257" width="14.7109375" style="1" customWidth="1"/>
    <col min="258" max="263" width="16.7109375" style="1" customWidth="1"/>
    <col min="264" max="512" width="9.140625" style="1"/>
    <col min="513" max="513" width="14.7109375" style="1" customWidth="1"/>
    <col min="514" max="519" width="16.7109375" style="1" customWidth="1"/>
    <col min="520" max="768" width="9.140625" style="1"/>
    <col min="769" max="769" width="14.7109375" style="1" customWidth="1"/>
    <col min="770" max="775" width="16.7109375" style="1" customWidth="1"/>
    <col min="776" max="1024" width="9.140625" style="1"/>
    <col min="1025" max="1025" width="14.7109375" style="1" customWidth="1"/>
    <col min="1026" max="1031" width="16.7109375" style="1" customWidth="1"/>
    <col min="1032" max="1280" width="9.140625" style="1"/>
    <col min="1281" max="1281" width="14.7109375" style="1" customWidth="1"/>
    <col min="1282" max="1287" width="16.7109375" style="1" customWidth="1"/>
    <col min="1288" max="1536" width="9.140625" style="1"/>
    <col min="1537" max="1537" width="14.7109375" style="1" customWidth="1"/>
    <col min="1538" max="1543" width="16.7109375" style="1" customWidth="1"/>
    <col min="1544" max="1792" width="9.140625" style="1"/>
    <col min="1793" max="1793" width="14.7109375" style="1" customWidth="1"/>
    <col min="1794" max="1799" width="16.7109375" style="1" customWidth="1"/>
    <col min="1800" max="2048" width="9.140625" style="1"/>
    <col min="2049" max="2049" width="14.7109375" style="1" customWidth="1"/>
    <col min="2050" max="2055" width="16.7109375" style="1" customWidth="1"/>
    <col min="2056" max="2304" width="9.140625" style="1"/>
    <col min="2305" max="2305" width="14.7109375" style="1" customWidth="1"/>
    <col min="2306" max="2311" width="16.7109375" style="1" customWidth="1"/>
    <col min="2312" max="2560" width="9.140625" style="1"/>
    <col min="2561" max="2561" width="14.7109375" style="1" customWidth="1"/>
    <col min="2562" max="2567" width="16.7109375" style="1" customWidth="1"/>
    <col min="2568" max="2816" width="9.140625" style="1"/>
    <col min="2817" max="2817" width="14.7109375" style="1" customWidth="1"/>
    <col min="2818" max="2823" width="16.7109375" style="1" customWidth="1"/>
    <col min="2824" max="3072" width="9.140625" style="1"/>
    <col min="3073" max="3073" width="14.7109375" style="1" customWidth="1"/>
    <col min="3074" max="3079" width="16.7109375" style="1" customWidth="1"/>
    <col min="3080" max="3328" width="9.140625" style="1"/>
    <col min="3329" max="3329" width="14.7109375" style="1" customWidth="1"/>
    <col min="3330" max="3335" width="16.7109375" style="1" customWidth="1"/>
    <col min="3336" max="3584" width="9.140625" style="1"/>
    <col min="3585" max="3585" width="14.7109375" style="1" customWidth="1"/>
    <col min="3586" max="3591" width="16.7109375" style="1" customWidth="1"/>
    <col min="3592" max="3840" width="9.140625" style="1"/>
    <col min="3841" max="3841" width="14.7109375" style="1" customWidth="1"/>
    <col min="3842" max="3847" width="16.7109375" style="1" customWidth="1"/>
    <col min="3848" max="4096" width="9.140625" style="1"/>
    <col min="4097" max="4097" width="14.7109375" style="1" customWidth="1"/>
    <col min="4098" max="4103" width="16.7109375" style="1" customWidth="1"/>
    <col min="4104" max="4352" width="9.140625" style="1"/>
    <col min="4353" max="4353" width="14.7109375" style="1" customWidth="1"/>
    <col min="4354" max="4359" width="16.7109375" style="1" customWidth="1"/>
    <col min="4360" max="4608" width="9.140625" style="1"/>
    <col min="4609" max="4609" width="14.7109375" style="1" customWidth="1"/>
    <col min="4610" max="4615" width="16.7109375" style="1" customWidth="1"/>
    <col min="4616" max="4864" width="9.140625" style="1"/>
    <col min="4865" max="4865" width="14.7109375" style="1" customWidth="1"/>
    <col min="4866" max="4871" width="16.7109375" style="1" customWidth="1"/>
    <col min="4872" max="5120" width="9.140625" style="1"/>
    <col min="5121" max="5121" width="14.7109375" style="1" customWidth="1"/>
    <col min="5122" max="5127" width="16.7109375" style="1" customWidth="1"/>
    <col min="5128" max="5376" width="9.140625" style="1"/>
    <col min="5377" max="5377" width="14.7109375" style="1" customWidth="1"/>
    <col min="5378" max="5383" width="16.7109375" style="1" customWidth="1"/>
    <col min="5384" max="5632" width="9.140625" style="1"/>
    <col min="5633" max="5633" width="14.7109375" style="1" customWidth="1"/>
    <col min="5634" max="5639" width="16.7109375" style="1" customWidth="1"/>
    <col min="5640" max="5888" width="9.140625" style="1"/>
    <col min="5889" max="5889" width="14.7109375" style="1" customWidth="1"/>
    <col min="5890" max="5895" width="16.7109375" style="1" customWidth="1"/>
    <col min="5896" max="6144" width="9.140625" style="1"/>
    <col min="6145" max="6145" width="14.7109375" style="1" customWidth="1"/>
    <col min="6146" max="6151" width="16.7109375" style="1" customWidth="1"/>
    <col min="6152" max="6400" width="9.140625" style="1"/>
    <col min="6401" max="6401" width="14.7109375" style="1" customWidth="1"/>
    <col min="6402" max="6407" width="16.7109375" style="1" customWidth="1"/>
    <col min="6408" max="6656" width="9.140625" style="1"/>
    <col min="6657" max="6657" width="14.7109375" style="1" customWidth="1"/>
    <col min="6658" max="6663" width="16.7109375" style="1" customWidth="1"/>
    <col min="6664" max="6912" width="9.140625" style="1"/>
    <col min="6913" max="6913" width="14.7109375" style="1" customWidth="1"/>
    <col min="6914" max="6919" width="16.7109375" style="1" customWidth="1"/>
    <col min="6920" max="7168" width="9.140625" style="1"/>
    <col min="7169" max="7169" width="14.7109375" style="1" customWidth="1"/>
    <col min="7170" max="7175" width="16.7109375" style="1" customWidth="1"/>
    <col min="7176" max="7424" width="9.140625" style="1"/>
    <col min="7425" max="7425" width="14.7109375" style="1" customWidth="1"/>
    <col min="7426" max="7431" width="16.7109375" style="1" customWidth="1"/>
    <col min="7432" max="7680" width="9.140625" style="1"/>
    <col min="7681" max="7681" width="14.7109375" style="1" customWidth="1"/>
    <col min="7682" max="7687" width="16.7109375" style="1" customWidth="1"/>
    <col min="7688" max="7936" width="9.140625" style="1"/>
    <col min="7937" max="7937" width="14.7109375" style="1" customWidth="1"/>
    <col min="7938" max="7943" width="16.7109375" style="1" customWidth="1"/>
    <col min="7944" max="8192" width="9.140625" style="1"/>
    <col min="8193" max="8193" width="14.7109375" style="1" customWidth="1"/>
    <col min="8194" max="8199" width="16.7109375" style="1" customWidth="1"/>
    <col min="8200" max="8448" width="9.140625" style="1"/>
    <col min="8449" max="8449" width="14.7109375" style="1" customWidth="1"/>
    <col min="8450" max="8455" width="16.7109375" style="1" customWidth="1"/>
    <col min="8456" max="8704" width="9.140625" style="1"/>
    <col min="8705" max="8705" width="14.7109375" style="1" customWidth="1"/>
    <col min="8706" max="8711" width="16.7109375" style="1" customWidth="1"/>
    <col min="8712" max="8960" width="9.140625" style="1"/>
    <col min="8961" max="8961" width="14.7109375" style="1" customWidth="1"/>
    <col min="8962" max="8967" width="16.7109375" style="1" customWidth="1"/>
    <col min="8968" max="9216" width="9.140625" style="1"/>
    <col min="9217" max="9217" width="14.7109375" style="1" customWidth="1"/>
    <col min="9218" max="9223" width="16.7109375" style="1" customWidth="1"/>
    <col min="9224" max="9472" width="9.140625" style="1"/>
    <col min="9473" max="9473" width="14.7109375" style="1" customWidth="1"/>
    <col min="9474" max="9479" width="16.7109375" style="1" customWidth="1"/>
    <col min="9480" max="9728" width="9.140625" style="1"/>
    <col min="9729" max="9729" width="14.7109375" style="1" customWidth="1"/>
    <col min="9730" max="9735" width="16.7109375" style="1" customWidth="1"/>
    <col min="9736" max="9984" width="9.140625" style="1"/>
    <col min="9985" max="9985" width="14.7109375" style="1" customWidth="1"/>
    <col min="9986" max="9991" width="16.7109375" style="1" customWidth="1"/>
    <col min="9992" max="10240" width="9.140625" style="1"/>
    <col min="10241" max="10241" width="14.7109375" style="1" customWidth="1"/>
    <col min="10242" max="10247" width="16.7109375" style="1" customWidth="1"/>
    <col min="10248" max="10496" width="9.140625" style="1"/>
    <col min="10497" max="10497" width="14.7109375" style="1" customWidth="1"/>
    <col min="10498" max="10503" width="16.7109375" style="1" customWidth="1"/>
    <col min="10504" max="10752" width="9.140625" style="1"/>
    <col min="10753" max="10753" width="14.7109375" style="1" customWidth="1"/>
    <col min="10754" max="10759" width="16.7109375" style="1" customWidth="1"/>
    <col min="10760" max="11008" width="9.140625" style="1"/>
    <col min="11009" max="11009" width="14.7109375" style="1" customWidth="1"/>
    <col min="11010" max="11015" width="16.7109375" style="1" customWidth="1"/>
    <col min="11016" max="11264" width="9.140625" style="1"/>
    <col min="11265" max="11265" width="14.7109375" style="1" customWidth="1"/>
    <col min="11266" max="11271" width="16.7109375" style="1" customWidth="1"/>
    <col min="11272" max="11520" width="9.140625" style="1"/>
    <col min="11521" max="11521" width="14.7109375" style="1" customWidth="1"/>
    <col min="11522" max="11527" width="16.7109375" style="1" customWidth="1"/>
    <col min="11528" max="11776" width="9.140625" style="1"/>
    <col min="11777" max="11777" width="14.7109375" style="1" customWidth="1"/>
    <col min="11778" max="11783" width="16.7109375" style="1" customWidth="1"/>
    <col min="11784" max="12032" width="9.140625" style="1"/>
    <col min="12033" max="12033" width="14.7109375" style="1" customWidth="1"/>
    <col min="12034" max="12039" width="16.7109375" style="1" customWidth="1"/>
    <col min="12040" max="12288" width="9.140625" style="1"/>
    <col min="12289" max="12289" width="14.7109375" style="1" customWidth="1"/>
    <col min="12290" max="12295" width="16.7109375" style="1" customWidth="1"/>
    <col min="12296" max="12544" width="9.140625" style="1"/>
    <col min="12545" max="12545" width="14.7109375" style="1" customWidth="1"/>
    <col min="12546" max="12551" width="16.7109375" style="1" customWidth="1"/>
    <col min="12552" max="12800" width="9.140625" style="1"/>
    <col min="12801" max="12801" width="14.7109375" style="1" customWidth="1"/>
    <col min="12802" max="12807" width="16.7109375" style="1" customWidth="1"/>
    <col min="12808" max="13056" width="9.140625" style="1"/>
    <col min="13057" max="13057" width="14.7109375" style="1" customWidth="1"/>
    <col min="13058" max="13063" width="16.7109375" style="1" customWidth="1"/>
    <col min="13064" max="13312" width="9.140625" style="1"/>
    <col min="13313" max="13313" width="14.7109375" style="1" customWidth="1"/>
    <col min="13314" max="13319" width="16.7109375" style="1" customWidth="1"/>
    <col min="13320" max="13568" width="9.140625" style="1"/>
    <col min="13569" max="13569" width="14.7109375" style="1" customWidth="1"/>
    <col min="13570" max="13575" width="16.7109375" style="1" customWidth="1"/>
    <col min="13576" max="13824" width="9.140625" style="1"/>
    <col min="13825" max="13825" width="14.7109375" style="1" customWidth="1"/>
    <col min="13826" max="13831" width="16.7109375" style="1" customWidth="1"/>
    <col min="13832" max="14080" width="9.140625" style="1"/>
    <col min="14081" max="14081" width="14.7109375" style="1" customWidth="1"/>
    <col min="14082" max="14087" width="16.7109375" style="1" customWidth="1"/>
    <col min="14088" max="14336" width="9.140625" style="1"/>
    <col min="14337" max="14337" width="14.7109375" style="1" customWidth="1"/>
    <col min="14338" max="14343" width="16.7109375" style="1" customWidth="1"/>
    <col min="14344" max="14592" width="9.140625" style="1"/>
    <col min="14593" max="14593" width="14.7109375" style="1" customWidth="1"/>
    <col min="14594" max="14599" width="16.7109375" style="1" customWidth="1"/>
    <col min="14600" max="14848" width="9.140625" style="1"/>
    <col min="14849" max="14849" width="14.7109375" style="1" customWidth="1"/>
    <col min="14850" max="14855" width="16.7109375" style="1" customWidth="1"/>
    <col min="14856" max="15104" width="9.140625" style="1"/>
    <col min="15105" max="15105" width="14.7109375" style="1" customWidth="1"/>
    <col min="15106" max="15111" width="16.7109375" style="1" customWidth="1"/>
    <col min="15112" max="15360" width="9.140625" style="1"/>
    <col min="15361" max="15361" width="14.7109375" style="1" customWidth="1"/>
    <col min="15362" max="15367" width="16.7109375" style="1" customWidth="1"/>
    <col min="15368" max="15616" width="9.140625" style="1"/>
    <col min="15617" max="15617" width="14.7109375" style="1" customWidth="1"/>
    <col min="15618" max="15623" width="16.7109375" style="1" customWidth="1"/>
    <col min="15624" max="15872" width="9.140625" style="1"/>
    <col min="15873" max="15873" width="14.7109375" style="1" customWidth="1"/>
    <col min="15874" max="15879" width="16.7109375" style="1" customWidth="1"/>
    <col min="15880" max="16128" width="9.140625" style="1"/>
    <col min="16129" max="16129" width="14.7109375" style="1" customWidth="1"/>
    <col min="16130" max="16135" width="16.7109375" style="1" customWidth="1"/>
    <col min="16136" max="16384" width="9.140625" style="1"/>
  </cols>
  <sheetData>
    <row r="1" spans="1:7" ht="16.5" customHeight="1"/>
    <row r="2" spans="1:7" ht="16.5" customHeight="1">
      <c r="A2" s="49"/>
      <c r="B2" s="49"/>
      <c r="C2" s="49"/>
      <c r="D2" s="49"/>
      <c r="E2" s="49"/>
      <c r="F2" s="49"/>
      <c r="G2" s="49"/>
    </row>
    <row r="3" spans="1:7">
      <c r="A3" s="45" t="s">
        <v>35</v>
      </c>
      <c r="B3" s="45"/>
      <c r="C3" s="45"/>
      <c r="D3" s="45"/>
      <c r="E3" s="45"/>
      <c r="F3" s="45"/>
      <c r="G3" s="45"/>
    </row>
    <row r="4" spans="1:7" ht="13.5" customHeight="1">
      <c r="A4" s="6"/>
      <c r="B4" s="6"/>
      <c r="C4" s="6"/>
      <c r="D4" s="6"/>
      <c r="E4" s="6"/>
      <c r="F4" s="6"/>
      <c r="G4" s="6"/>
    </row>
    <row r="5" spans="1:7">
      <c r="A5" s="46" t="s">
        <v>0</v>
      </c>
      <c r="B5" s="48" t="s">
        <v>1</v>
      </c>
      <c r="C5" s="48"/>
      <c r="D5" s="48"/>
      <c r="E5" s="48"/>
      <c r="F5" s="48"/>
      <c r="G5" s="48"/>
    </row>
    <row r="6" spans="1:7" ht="48">
      <c r="A6" s="47"/>
      <c r="B6" s="44" t="s">
        <v>5</v>
      </c>
      <c r="C6" s="44" t="s">
        <v>9</v>
      </c>
      <c r="D6" s="44" t="s">
        <v>2</v>
      </c>
      <c r="E6" s="44" t="s">
        <v>33</v>
      </c>
      <c r="F6" s="44" t="s">
        <v>29</v>
      </c>
      <c r="G6" s="44" t="s">
        <v>31</v>
      </c>
    </row>
    <row r="7" spans="1:7">
      <c r="A7" s="16" t="s">
        <v>14</v>
      </c>
      <c r="B7" s="42">
        <f>AVERAGE(B8)</f>
        <v>3.38</v>
      </c>
      <c r="C7" s="42">
        <f t="shared" ref="C7:G7" si="0">AVERAGE(C8)</f>
        <v>30.86</v>
      </c>
      <c r="D7" s="42">
        <f t="shared" si="0"/>
        <v>12.3</v>
      </c>
      <c r="E7" s="42">
        <f t="shared" si="0"/>
        <v>82.61</v>
      </c>
      <c r="F7" s="42">
        <f t="shared" si="0"/>
        <v>79</v>
      </c>
      <c r="G7" s="42">
        <f t="shared" si="0"/>
        <v>8.17</v>
      </c>
    </row>
    <row r="8" spans="1:7" ht="15" customHeight="1">
      <c r="A8" s="18" t="s">
        <v>3</v>
      </c>
      <c r="B8" s="41">
        <v>3.38</v>
      </c>
      <c r="C8" s="41">
        <v>30.86</v>
      </c>
      <c r="D8" s="41">
        <v>12.3</v>
      </c>
      <c r="E8" s="41">
        <v>82.61</v>
      </c>
      <c r="F8" s="41">
        <v>79</v>
      </c>
      <c r="G8" s="41">
        <v>8.17</v>
      </c>
    </row>
    <row r="9" spans="1:7" ht="2.25" hidden="1" customHeight="1">
      <c r="A9" s="17" t="s">
        <v>4</v>
      </c>
      <c r="B9" s="40"/>
      <c r="C9" s="40"/>
      <c r="D9" s="40"/>
      <c r="E9" s="40"/>
      <c r="F9" s="40"/>
      <c r="G9" s="40"/>
    </row>
    <row r="10" spans="1:7" hidden="1">
      <c r="A10" s="17" t="s">
        <v>6</v>
      </c>
      <c r="B10" s="40"/>
      <c r="C10" s="40"/>
      <c r="D10" s="40"/>
      <c r="E10" s="40"/>
      <c r="F10" s="40"/>
      <c r="G10" s="40"/>
    </row>
    <row r="11" spans="1:7" hidden="1">
      <c r="A11" s="17" t="s">
        <v>7</v>
      </c>
      <c r="B11" s="40"/>
      <c r="C11" s="40"/>
      <c r="D11" s="40"/>
      <c r="E11" s="40"/>
      <c r="F11" s="40"/>
      <c r="G11" s="40"/>
    </row>
    <row r="12" spans="1:7" hidden="1">
      <c r="A12" s="17" t="s">
        <v>8</v>
      </c>
      <c r="B12" s="40"/>
      <c r="C12" s="40"/>
      <c r="D12" s="40"/>
      <c r="E12" s="40"/>
      <c r="F12" s="40"/>
      <c r="G12" s="40"/>
    </row>
    <row r="13" spans="1:7" hidden="1">
      <c r="A13" s="17" t="s">
        <v>10</v>
      </c>
      <c r="B13" s="40"/>
      <c r="C13" s="40"/>
      <c r="D13" s="40"/>
      <c r="E13" s="40"/>
      <c r="F13" s="40"/>
      <c r="G13" s="40"/>
    </row>
    <row r="14" spans="1:7" hidden="1">
      <c r="A14" s="17" t="s">
        <v>11</v>
      </c>
      <c r="B14" s="40"/>
      <c r="C14" s="40"/>
      <c r="D14" s="40"/>
      <c r="E14" s="40"/>
      <c r="F14" s="40"/>
      <c r="G14" s="40"/>
    </row>
    <row r="15" spans="1:7" hidden="1">
      <c r="A15" s="17" t="s">
        <v>12</v>
      </c>
      <c r="B15" s="40"/>
      <c r="C15" s="40"/>
      <c r="D15" s="40"/>
      <c r="E15" s="40"/>
      <c r="F15" s="40"/>
      <c r="G15" s="40"/>
    </row>
    <row r="16" spans="1:7" hidden="1">
      <c r="A16" s="17" t="s">
        <v>13</v>
      </c>
      <c r="B16" s="40"/>
      <c r="C16" s="40"/>
      <c r="D16" s="40"/>
      <c r="E16" s="40"/>
      <c r="F16" s="40"/>
      <c r="G16" s="40"/>
    </row>
    <row r="17" spans="1:7" hidden="1">
      <c r="A17" s="17" t="s">
        <v>15</v>
      </c>
      <c r="B17" s="40"/>
      <c r="C17" s="40"/>
      <c r="D17" s="40"/>
      <c r="E17" s="40"/>
      <c r="F17" s="40"/>
      <c r="G17" s="40"/>
    </row>
    <row r="18" spans="1:7" hidden="1">
      <c r="A18" s="17" t="s">
        <v>16</v>
      </c>
      <c r="B18" s="40"/>
      <c r="C18" s="40"/>
      <c r="D18" s="40"/>
      <c r="E18" s="40"/>
      <c r="F18" s="40"/>
      <c r="G18" s="40"/>
    </row>
    <row r="19" spans="1:7" ht="2.25" hidden="1" customHeight="1">
      <c r="A19" s="18" t="s">
        <v>18</v>
      </c>
      <c r="B19" s="41"/>
      <c r="C19" s="41"/>
      <c r="D19" s="41"/>
      <c r="E19" s="41"/>
      <c r="F19" s="41"/>
      <c r="G19" s="41"/>
    </row>
    <row r="20" spans="1:7" s="3" customFormat="1">
      <c r="A20" s="19" t="s">
        <v>21</v>
      </c>
      <c r="B20" s="20"/>
      <c r="C20" s="20"/>
      <c r="D20" s="20"/>
      <c r="E20" s="20"/>
      <c r="F20" s="20"/>
      <c r="G20" s="20"/>
    </row>
    <row r="21" spans="1:7" ht="13.5" customHeight="1">
      <c r="A21" s="10" t="s">
        <v>22</v>
      </c>
      <c r="B21" s="11"/>
      <c r="C21" s="7"/>
      <c r="D21" s="8"/>
      <c r="E21" s="9"/>
      <c r="F21" s="8"/>
      <c r="G21" s="8"/>
    </row>
    <row r="22" spans="1:7">
      <c r="A22" s="10" t="s">
        <v>17</v>
      </c>
      <c r="B22" s="10"/>
      <c r="C22" s="10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6"/>
      <c r="E25" s="9"/>
      <c r="F25" s="9"/>
      <c r="G25" s="9"/>
    </row>
  </sheetData>
  <mergeCells count="4">
    <mergeCell ref="A2:G2"/>
    <mergeCell ref="A3:G3"/>
    <mergeCell ref="A5:A6"/>
    <mergeCell ref="B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2013-05-09T19:21:02Z</dcterms:created>
  <dcterms:modified xsi:type="dcterms:W3CDTF">2024-02-22T20:06:51Z</dcterms:modified>
</cp:coreProperties>
</file>