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.local\perfil\ONE\ELBA.DELANCER\Desktop\Historicos PV Nuevo 2024\"/>
    </mc:Choice>
  </mc:AlternateContent>
  <bookViews>
    <workbookView xWindow="0" yWindow="0" windowWidth="28800" windowHeight="12000"/>
  </bookViews>
  <sheets>
    <sheet name="Registros v por rango de eda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</calcChain>
</file>

<file path=xl/sharedStrings.xml><?xml version="1.0" encoding="utf-8"?>
<sst xmlns="http://schemas.openxmlformats.org/spreadsheetml/2006/main" count="12" uniqueCount="12">
  <si>
    <t>Fuente: Registros administrativos, Dirección General de Impuestos Internos (DGII)</t>
  </si>
  <si>
    <t>*Cifras sujetas a rectifiación</t>
  </si>
  <si>
    <t>Total</t>
  </si>
  <si>
    <t xml:space="preserve">Total </t>
  </si>
  <si>
    <t>No identificado</t>
  </si>
  <si>
    <t>Más de 55 años</t>
  </si>
  <si>
    <t>De 46 a 55 años</t>
  </si>
  <si>
    <t>De 36 a 45 años</t>
  </si>
  <si>
    <t>De 26 a 35 años</t>
  </si>
  <si>
    <t>25 años o menos</t>
  </si>
  <si>
    <t>Año</t>
  </si>
  <si>
    <r>
      <rPr>
        <b/>
        <sz val="9"/>
        <color theme="1"/>
        <rFont val="Roboto"/>
      </rPr>
      <t>Cuadro 3.11.13</t>
    </r>
    <r>
      <rPr>
        <sz val="9"/>
        <color theme="1"/>
        <rFont val="Roboto"/>
      </rPr>
      <t xml:space="preserve"> REPÚBLICA DOMINICANA: Registros de vehículos por rango de edad del propietario, según año, 2000-2024*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</si>
</sst>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sz val="9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4" fillId="0" borderId="2" xfId="1" applyNumberFormat="1" applyFont="1" applyBorder="1"/>
    <xf numFmtId="0" fontId="5" fillId="0" borderId="0" xfId="1" applyNumberFormat="1" applyFont="1"/>
    <xf numFmtId="164" fontId="5" fillId="0" borderId="2" xfId="1" applyNumberFormat="1" applyFont="1" applyBorder="1"/>
    <xf numFmtId="0" fontId="5" fillId="0" borderId="2" xfId="0" applyFont="1" applyBorder="1"/>
    <xf numFmtId="164" fontId="4" fillId="0" borderId="0" xfId="1" applyNumberFormat="1" applyFont="1"/>
    <xf numFmtId="164" fontId="5" fillId="0" borderId="0" xfId="1" applyNumberFormat="1" applyFont="1"/>
    <xf numFmtId="0" fontId="5" fillId="0" borderId="0" xfId="0" applyFont="1"/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342900</xdr:colOff>
      <xdr:row>0</xdr:row>
      <xdr:rowOff>95250</xdr:rowOff>
    </xdr:from>
    <xdr:ext cx="531667" cy="30653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95250"/>
          <a:ext cx="531667" cy="30653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33"/>
  <sheetViews>
    <sheetView showGridLines="0" tabSelected="1" workbookViewId="0">
      <selection activeCell="M18" sqref="M18"/>
    </sheetView>
  </sheetViews>
  <sheetFormatPr baseColWidth="10" defaultRowHeight="14.25"/>
  <cols>
    <col min="1" max="1" width="5.85546875" style="1" customWidth="1"/>
    <col min="2" max="2" width="15.5703125" style="1" bestFit="1" customWidth="1"/>
    <col min="3" max="3" width="14.28515625" style="1" bestFit="1" customWidth="1"/>
    <col min="4" max="4" width="14" style="1" bestFit="1" customWidth="1"/>
    <col min="5" max="5" width="14.28515625" style="1" bestFit="1" customWidth="1"/>
    <col min="6" max="6" width="14.42578125" style="1" bestFit="1" customWidth="1"/>
    <col min="7" max="7" width="11.7109375" style="1" bestFit="1" customWidth="1"/>
    <col min="8" max="8" width="12.5703125" style="1" bestFit="1" customWidth="1"/>
    <col min="9" max="16384" width="11.42578125" style="1"/>
  </cols>
  <sheetData>
    <row r="3" spans="1:10">
      <c r="A3" s="15" t="s">
        <v>11</v>
      </c>
      <c r="B3" s="15"/>
      <c r="C3" s="15"/>
      <c r="D3" s="15"/>
      <c r="E3" s="15"/>
      <c r="F3" s="15"/>
      <c r="G3" s="15"/>
      <c r="H3" s="15"/>
    </row>
    <row r="4" spans="1:10" ht="12.75" customHeight="1"/>
    <row r="5" spans="1:10" ht="24">
      <c r="A5" s="13" t="s">
        <v>10</v>
      </c>
      <c r="B5" s="13" t="s">
        <v>9</v>
      </c>
      <c r="C5" s="13" t="s">
        <v>8</v>
      </c>
      <c r="D5" s="13" t="s">
        <v>7</v>
      </c>
      <c r="E5" s="13" t="s">
        <v>6</v>
      </c>
      <c r="F5" s="13" t="s">
        <v>5</v>
      </c>
      <c r="G5" s="13" t="s">
        <v>4</v>
      </c>
      <c r="H5" s="13" t="s">
        <v>3</v>
      </c>
    </row>
    <row r="6" spans="1:10">
      <c r="A6" s="12" t="s">
        <v>2</v>
      </c>
      <c r="B6" s="11">
        <f t="shared" ref="B6:H6" si="0">SUM(B7:B31)</f>
        <v>134380</v>
      </c>
      <c r="C6" s="11">
        <f t="shared" si="0"/>
        <v>809764</v>
      </c>
      <c r="D6" s="11">
        <f t="shared" si="0"/>
        <v>1069002</v>
      </c>
      <c r="E6" s="11">
        <f t="shared" si="0"/>
        <v>1061945</v>
      </c>
      <c r="F6" s="11">
        <f t="shared" si="0"/>
        <v>3118953</v>
      </c>
      <c r="G6" s="11">
        <f t="shared" si="0"/>
        <v>8</v>
      </c>
      <c r="H6" s="11">
        <f t="shared" si="0"/>
        <v>6194052</v>
      </c>
    </row>
    <row r="7" spans="1:10">
      <c r="A7" s="10">
        <v>2000</v>
      </c>
      <c r="B7" s="9">
        <v>5137</v>
      </c>
      <c r="C7" s="9">
        <v>44671</v>
      </c>
      <c r="D7" s="9">
        <v>140591</v>
      </c>
      <c r="E7" s="9">
        <v>285387</v>
      </c>
      <c r="F7" s="9">
        <v>1155215</v>
      </c>
      <c r="G7" s="5">
        <v>5</v>
      </c>
      <c r="H7" s="8">
        <v>1631006</v>
      </c>
      <c r="J7" s="3"/>
    </row>
    <row r="8" spans="1:10">
      <c r="A8" s="10">
        <v>2001</v>
      </c>
      <c r="B8" s="9">
        <v>421</v>
      </c>
      <c r="C8" s="9">
        <v>3866</v>
      </c>
      <c r="D8" s="9">
        <v>9501</v>
      </c>
      <c r="E8" s="9">
        <v>14481</v>
      </c>
      <c r="F8" s="9">
        <v>30600</v>
      </c>
      <c r="G8" s="5">
        <v>0</v>
      </c>
      <c r="H8" s="8">
        <v>58869</v>
      </c>
      <c r="J8" s="3"/>
    </row>
    <row r="9" spans="1:10">
      <c r="A9" s="10">
        <v>2002</v>
      </c>
      <c r="B9" s="9">
        <v>357</v>
      </c>
      <c r="C9" s="9">
        <v>3596</v>
      </c>
      <c r="D9" s="9">
        <v>9898</v>
      </c>
      <c r="E9" s="9">
        <v>14961</v>
      </c>
      <c r="F9" s="9">
        <v>35925</v>
      </c>
      <c r="G9" s="5">
        <v>0</v>
      </c>
      <c r="H9" s="8">
        <v>64737</v>
      </c>
      <c r="J9" s="3"/>
    </row>
    <row r="10" spans="1:10">
      <c r="A10" s="10">
        <v>2003</v>
      </c>
      <c r="B10" s="9">
        <v>268</v>
      </c>
      <c r="C10" s="9">
        <v>2611</v>
      </c>
      <c r="D10" s="9">
        <v>8095</v>
      </c>
      <c r="E10" s="9">
        <v>11502</v>
      </c>
      <c r="F10" s="9">
        <v>27257</v>
      </c>
      <c r="G10" s="5">
        <v>1</v>
      </c>
      <c r="H10" s="8">
        <v>49734</v>
      </c>
      <c r="J10" s="3"/>
    </row>
    <row r="11" spans="1:10">
      <c r="A11" s="10">
        <v>2004</v>
      </c>
      <c r="B11" s="9">
        <v>75</v>
      </c>
      <c r="C11" s="9">
        <v>711</v>
      </c>
      <c r="D11" s="9">
        <v>3135</v>
      </c>
      <c r="E11" s="9">
        <v>4723</v>
      </c>
      <c r="F11" s="9">
        <v>14883</v>
      </c>
      <c r="G11" s="5">
        <v>0</v>
      </c>
      <c r="H11" s="8">
        <v>23527</v>
      </c>
      <c r="J11" s="3"/>
    </row>
    <row r="12" spans="1:10">
      <c r="A12" s="10">
        <v>2005</v>
      </c>
      <c r="B12" s="9">
        <v>266</v>
      </c>
      <c r="C12" s="9">
        <v>2425</v>
      </c>
      <c r="D12" s="9">
        <v>9873</v>
      </c>
      <c r="E12" s="9">
        <v>13438</v>
      </c>
      <c r="F12" s="9">
        <v>33700</v>
      </c>
      <c r="G12" s="5">
        <v>1</v>
      </c>
      <c r="H12" s="8">
        <v>59703</v>
      </c>
      <c r="J12" s="3"/>
    </row>
    <row r="13" spans="1:10">
      <c r="A13" s="10">
        <v>2006</v>
      </c>
      <c r="B13" s="9">
        <v>1114</v>
      </c>
      <c r="C13" s="9">
        <v>9994</v>
      </c>
      <c r="D13" s="9">
        <v>38599</v>
      </c>
      <c r="E13" s="9">
        <v>43579</v>
      </c>
      <c r="F13" s="9">
        <v>100709</v>
      </c>
      <c r="G13" s="5">
        <v>1</v>
      </c>
      <c r="H13" s="8">
        <v>193996</v>
      </c>
      <c r="J13" s="3"/>
    </row>
    <row r="14" spans="1:10">
      <c r="A14" s="10">
        <v>2007</v>
      </c>
      <c r="B14" s="9">
        <v>1295</v>
      </c>
      <c r="C14" s="9">
        <v>12513</v>
      </c>
      <c r="D14" s="9">
        <v>43768</v>
      </c>
      <c r="E14" s="9">
        <v>45354</v>
      </c>
      <c r="F14" s="9">
        <v>109807</v>
      </c>
      <c r="G14" s="5">
        <v>0</v>
      </c>
      <c r="H14" s="8">
        <v>212737</v>
      </c>
      <c r="J14" s="3"/>
    </row>
    <row r="15" spans="1:10">
      <c r="A15" s="10">
        <v>2008</v>
      </c>
      <c r="B15" s="9">
        <v>1506</v>
      </c>
      <c r="C15" s="9">
        <v>16051</v>
      </c>
      <c r="D15" s="9">
        <v>47645</v>
      </c>
      <c r="E15" s="9">
        <v>46365</v>
      </c>
      <c r="F15" s="9">
        <v>109005</v>
      </c>
      <c r="G15" s="5">
        <v>0</v>
      </c>
      <c r="H15" s="8">
        <v>220572</v>
      </c>
      <c r="J15" s="3"/>
    </row>
    <row r="16" spans="1:10">
      <c r="A16" s="10">
        <v>2009</v>
      </c>
      <c r="B16" s="9">
        <v>876</v>
      </c>
      <c r="C16" s="9">
        <v>11976</v>
      </c>
      <c r="D16" s="9">
        <v>33083</v>
      </c>
      <c r="E16" s="9">
        <v>31016</v>
      </c>
      <c r="F16" s="9">
        <v>66836</v>
      </c>
      <c r="G16" s="5">
        <v>0</v>
      </c>
      <c r="H16" s="8">
        <v>143787</v>
      </c>
      <c r="J16" s="3"/>
    </row>
    <row r="17" spans="1:10">
      <c r="A17" s="10">
        <v>2010</v>
      </c>
      <c r="B17" s="9">
        <v>1088</v>
      </c>
      <c r="C17" s="9">
        <v>16485</v>
      </c>
      <c r="D17" s="9">
        <v>36722</v>
      </c>
      <c r="E17" s="9">
        <v>33065</v>
      </c>
      <c r="F17" s="9">
        <v>69161</v>
      </c>
      <c r="G17" s="5">
        <v>0</v>
      </c>
      <c r="H17" s="8">
        <v>156521</v>
      </c>
      <c r="J17" s="3"/>
    </row>
    <row r="18" spans="1:10">
      <c r="A18" s="10">
        <v>2011</v>
      </c>
      <c r="B18" s="9">
        <v>1042</v>
      </c>
      <c r="C18" s="9">
        <v>18586</v>
      </c>
      <c r="D18" s="9">
        <v>33738</v>
      </c>
      <c r="E18" s="9">
        <v>29540</v>
      </c>
      <c r="F18" s="9">
        <v>55506</v>
      </c>
      <c r="G18" s="5">
        <v>0</v>
      </c>
      <c r="H18" s="8">
        <v>138412</v>
      </c>
      <c r="J18" s="3"/>
    </row>
    <row r="19" spans="1:10">
      <c r="A19" s="10">
        <v>2012</v>
      </c>
      <c r="B19" s="9">
        <v>1122</v>
      </c>
      <c r="C19" s="9">
        <v>20928</v>
      </c>
      <c r="D19" s="9">
        <v>33450</v>
      </c>
      <c r="E19" s="9">
        <v>27632</v>
      </c>
      <c r="F19" s="9">
        <v>53102</v>
      </c>
      <c r="G19" s="5">
        <v>0</v>
      </c>
      <c r="H19" s="8">
        <v>136234</v>
      </c>
      <c r="J19" s="3"/>
    </row>
    <row r="20" spans="1:10">
      <c r="A20" s="10">
        <v>2013</v>
      </c>
      <c r="B20" s="9">
        <v>1359</v>
      </c>
      <c r="C20" s="9">
        <v>25741</v>
      </c>
      <c r="D20" s="9">
        <v>35695</v>
      </c>
      <c r="E20" s="9">
        <v>30299</v>
      </c>
      <c r="F20" s="9">
        <v>61130</v>
      </c>
      <c r="G20" s="5">
        <v>0</v>
      </c>
      <c r="H20" s="8">
        <v>154224</v>
      </c>
      <c r="J20" s="3"/>
    </row>
    <row r="21" spans="1:10">
      <c r="A21" s="10">
        <v>2014</v>
      </c>
      <c r="B21" s="9">
        <v>1646</v>
      </c>
      <c r="C21" s="9">
        <v>31981</v>
      </c>
      <c r="D21" s="9">
        <v>39869</v>
      </c>
      <c r="E21" s="9">
        <v>32630</v>
      </c>
      <c r="F21" s="9">
        <v>63673</v>
      </c>
      <c r="G21" s="5">
        <v>0</v>
      </c>
      <c r="H21" s="8">
        <v>169799</v>
      </c>
      <c r="J21" s="3"/>
    </row>
    <row r="22" spans="1:10">
      <c r="A22" s="10">
        <v>2015</v>
      </c>
      <c r="B22" s="9">
        <v>2545</v>
      </c>
      <c r="C22" s="9">
        <v>44825</v>
      </c>
      <c r="D22" s="9">
        <v>51321</v>
      </c>
      <c r="E22" s="9">
        <v>40793</v>
      </c>
      <c r="F22" s="9">
        <v>78565</v>
      </c>
      <c r="G22" s="5">
        <v>0</v>
      </c>
      <c r="H22" s="8">
        <v>218049</v>
      </c>
      <c r="J22" s="3"/>
    </row>
    <row r="23" spans="1:10">
      <c r="A23" s="10">
        <v>2016</v>
      </c>
      <c r="B23" s="9">
        <v>3562</v>
      </c>
      <c r="C23" s="9">
        <v>57608</v>
      </c>
      <c r="D23" s="9">
        <v>60246</v>
      </c>
      <c r="E23" s="9">
        <v>46125</v>
      </c>
      <c r="F23" s="9">
        <v>83620</v>
      </c>
      <c r="G23" s="5">
        <v>0</v>
      </c>
      <c r="H23" s="8">
        <v>251161</v>
      </c>
      <c r="J23" s="3"/>
    </row>
    <row r="24" spans="1:10">
      <c r="A24" s="10">
        <v>2017</v>
      </c>
      <c r="B24" s="9">
        <v>4562</v>
      </c>
      <c r="C24" s="9">
        <v>59363</v>
      </c>
      <c r="D24" s="9">
        <v>57152</v>
      </c>
      <c r="E24" s="9">
        <v>43367</v>
      </c>
      <c r="F24" s="9">
        <v>78189</v>
      </c>
      <c r="G24" s="5">
        <v>0</v>
      </c>
      <c r="H24" s="8">
        <v>242633</v>
      </c>
      <c r="J24" s="3"/>
    </row>
    <row r="25" spans="1:10">
      <c r="A25" s="10">
        <v>2018</v>
      </c>
      <c r="B25" s="9">
        <v>7549</v>
      </c>
      <c r="C25" s="9">
        <v>66581</v>
      </c>
      <c r="D25" s="9">
        <v>60759</v>
      </c>
      <c r="E25" s="9">
        <v>44509</v>
      </c>
      <c r="F25" s="9">
        <v>79885</v>
      </c>
      <c r="G25" s="5">
        <v>0</v>
      </c>
      <c r="H25" s="8">
        <v>259283</v>
      </c>
      <c r="J25" s="3"/>
    </row>
    <row r="26" spans="1:10">
      <c r="A26" s="10">
        <v>2019</v>
      </c>
      <c r="B26" s="9">
        <v>11992</v>
      </c>
      <c r="C26" s="9">
        <v>71735</v>
      </c>
      <c r="D26" s="9">
        <v>63924</v>
      </c>
      <c r="E26" s="9">
        <v>46686</v>
      </c>
      <c r="F26" s="9">
        <v>89263</v>
      </c>
      <c r="G26" s="5">
        <v>0</v>
      </c>
      <c r="H26" s="8">
        <v>283600</v>
      </c>
      <c r="J26" s="3"/>
    </row>
    <row r="27" spans="1:10">
      <c r="A27" s="10">
        <v>2020</v>
      </c>
      <c r="B27" s="9">
        <v>11934</v>
      </c>
      <c r="C27" s="9">
        <v>55039</v>
      </c>
      <c r="D27" s="9">
        <v>46891</v>
      </c>
      <c r="E27" s="9">
        <v>33572</v>
      </c>
      <c r="F27" s="9">
        <v>64487</v>
      </c>
      <c r="G27" s="5">
        <v>0</v>
      </c>
      <c r="H27" s="8">
        <v>211923</v>
      </c>
      <c r="J27" s="3"/>
    </row>
    <row r="28" spans="1:10">
      <c r="A28" s="10">
        <v>2021</v>
      </c>
      <c r="B28" s="9">
        <v>20786</v>
      </c>
      <c r="C28" s="9">
        <v>74372</v>
      </c>
      <c r="D28" s="9">
        <v>64592</v>
      </c>
      <c r="E28" s="9">
        <v>45415</v>
      </c>
      <c r="F28" s="9">
        <v>96364</v>
      </c>
      <c r="G28" s="5">
        <v>0</v>
      </c>
      <c r="H28" s="8">
        <v>301529</v>
      </c>
      <c r="J28" s="3"/>
    </row>
    <row r="29" spans="1:10">
      <c r="A29" s="10">
        <v>2022</v>
      </c>
      <c r="B29" s="9">
        <v>19974</v>
      </c>
      <c r="C29" s="9">
        <v>58732</v>
      </c>
      <c r="D29" s="9">
        <v>51617</v>
      </c>
      <c r="E29" s="9">
        <v>36019</v>
      </c>
      <c r="F29" s="9">
        <v>117742</v>
      </c>
      <c r="G29" s="5">
        <v>0</v>
      </c>
      <c r="H29" s="8">
        <v>284084</v>
      </c>
      <c r="J29" s="3"/>
    </row>
    <row r="30" spans="1:10">
      <c r="A30" s="10">
        <v>2023</v>
      </c>
      <c r="B30" s="9">
        <v>15872</v>
      </c>
      <c r="C30" s="9">
        <v>46957</v>
      </c>
      <c r="D30" s="9">
        <v>41922</v>
      </c>
      <c r="E30" s="9">
        <v>28755</v>
      </c>
      <c r="F30" s="9">
        <v>209510</v>
      </c>
      <c r="G30" s="5">
        <v>0</v>
      </c>
      <c r="H30" s="8">
        <v>343016</v>
      </c>
      <c r="J30" s="3"/>
    </row>
    <row r="31" spans="1:10">
      <c r="A31" s="7">
        <v>2024</v>
      </c>
      <c r="B31" s="6">
        <v>18032</v>
      </c>
      <c r="C31" s="6">
        <v>52417</v>
      </c>
      <c r="D31" s="6">
        <v>46916</v>
      </c>
      <c r="E31" s="6">
        <v>32732</v>
      </c>
      <c r="F31" s="6">
        <v>234819</v>
      </c>
      <c r="G31" s="5">
        <v>0</v>
      </c>
      <c r="H31" s="4">
        <v>384916</v>
      </c>
      <c r="J31" s="3"/>
    </row>
    <row r="32" spans="1:10">
      <c r="A32" s="14" t="s">
        <v>1</v>
      </c>
      <c r="B32" s="14"/>
      <c r="C32" s="14"/>
      <c r="D32" s="14"/>
      <c r="E32" s="14"/>
      <c r="F32" s="14"/>
      <c r="G32" s="14"/>
      <c r="H32" s="14"/>
    </row>
    <row r="33" spans="1:8">
      <c r="A33" s="2" t="s">
        <v>0</v>
      </c>
      <c r="B33" s="2"/>
      <c r="C33" s="2"/>
      <c r="D33" s="2"/>
      <c r="E33" s="2"/>
      <c r="F33" s="2"/>
      <c r="G33" s="2"/>
      <c r="H33" s="2"/>
    </row>
  </sheetData>
  <mergeCells count="2">
    <mergeCell ref="A32:H3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Registros v por rango de 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2025-06-26T13:51:12Z</dcterms:created>
  <dcterms:modified xsi:type="dcterms:W3CDTF">2025-06-26T15:44:20Z</dcterms:modified>
</cp:coreProperties>
</file>