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INAIPI\"/>
    </mc:Choice>
  </mc:AlternateContent>
  <xr:revisionPtr revIDLastSave="0" documentId="13_ncr:1_{8DF4CF4E-F582-4679-9038-DEC404A8C46A}" xr6:coauthVersionLast="47" xr6:coauthVersionMax="47" xr10:uidLastSave="{00000000-0000-0000-0000-000000000000}"/>
  <bookViews>
    <workbookView xWindow="-108" yWindow="-108" windowWidth="23256" windowHeight="12576" xr2:uid="{116C889C-A3B7-48EC-9078-C0CB7E1867D6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E48" i="1"/>
  <c r="C48" i="1" s="1"/>
  <c r="C52" i="1"/>
  <c r="C51" i="1"/>
  <c r="C50" i="1"/>
  <c r="C49" i="1"/>
  <c r="D48" i="1"/>
  <c r="C47" i="1"/>
  <c r="C46" i="1"/>
  <c r="C45" i="1"/>
  <c r="E44" i="1"/>
  <c r="C44" i="1" s="1"/>
  <c r="D44" i="1"/>
  <c r="C43" i="1"/>
  <c r="C42" i="1"/>
  <c r="C41" i="1"/>
  <c r="E40" i="1"/>
  <c r="D40" i="1"/>
  <c r="C40" i="1"/>
  <c r="C39" i="1"/>
  <c r="C38" i="1"/>
  <c r="C37" i="1"/>
  <c r="C36" i="1"/>
  <c r="E35" i="1"/>
  <c r="D35" i="1"/>
  <c r="C35" i="1"/>
  <c r="C34" i="1"/>
  <c r="C33" i="1"/>
  <c r="C32" i="1"/>
  <c r="E31" i="1"/>
  <c r="D31" i="1"/>
  <c r="C31" i="1"/>
  <c r="C30" i="1"/>
  <c r="C29" i="1"/>
  <c r="C28" i="1"/>
  <c r="C27" i="1"/>
  <c r="E26" i="1"/>
  <c r="D26" i="1"/>
  <c r="D8" i="1" s="1"/>
  <c r="C26" i="1"/>
  <c r="C25" i="1"/>
  <c r="C24" i="1"/>
  <c r="C23" i="1"/>
  <c r="C22" i="1"/>
  <c r="E21" i="1"/>
  <c r="D21" i="1"/>
  <c r="C21" i="1"/>
  <c r="C20" i="1"/>
  <c r="C19" i="1"/>
  <c r="C18" i="1"/>
  <c r="E17" i="1"/>
  <c r="D17" i="1"/>
  <c r="C17" i="1"/>
  <c r="C16" i="1"/>
  <c r="C15" i="1"/>
  <c r="C14" i="1"/>
  <c r="E13" i="1"/>
  <c r="C13" i="1" s="1"/>
  <c r="D13" i="1"/>
  <c r="C12" i="1"/>
  <c r="C11" i="1"/>
  <c r="E10" i="1"/>
  <c r="D10" i="1"/>
  <c r="C10" i="1"/>
  <c r="E8" i="1" l="1"/>
</calcChain>
</file>

<file path=xl/sharedStrings.xml><?xml version="1.0" encoding="utf-8"?>
<sst xmlns="http://schemas.openxmlformats.org/spreadsheetml/2006/main" count="51" uniqueCount="50">
  <si>
    <t>Región y provincia</t>
  </si>
  <si>
    <t xml:space="preserve">Total </t>
  </si>
  <si>
    <t>Sexo</t>
  </si>
  <si>
    <t>Hombres</t>
  </si>
  <si>
    <t>Mujeres</t>
  </si>
  <si>
    <t>Región Ozama</t>
  </si>
  <si>
    <t>Distrito Nacional</t>
  </si>
  <si>
    <t>Santo Domingo</t>
  </si>
  <si>
    <t>Región Cibao Norte</t>
  </si>
  <si>
    <t>Espaillat</t>
  </si>
  <si>
    <t>Puerto Plata</t>
  </si>
  <si>
    <t>Santiago</t>
  </si>
  <si>
    <t>Región Cibao Sur</t>
  </si>
  <si>
    <t>La Vega</t>
  </si>
  <si>
    <t>Sánchez Ramírez</t>
  </si>
  <si>
    <t>Monseñor Nouel</t>
  </si>
  <si>
    <t>Región Cibao Nordeste</t>
  </si>
  <si>
    <t>Duarte</t>
  </si>
  <si>
    <t>María Trinidad Sánchez</t>
  </si>
  <si>
    <t>Hermanas Mirabal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</si>
  <si>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</si>
  <si>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</si>
  <si>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</si>
  <si>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</si>
  <si>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</si>
  <si>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</si>
  <si>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</si>
  <si>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</si>
  <si>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</si>
  <si>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</si>
  <si>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</si>
  <si>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</si>
  <si>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</si>
  <si>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</si>
  <si>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</si>
  <si>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</si>
  <si>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</si>
  <si>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</si>
  <si>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</si>
  <si>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</si>
  <si>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</si>
  <si>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</si>
  <si>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</si>
  <si>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</si>
  <si>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</si>
  <si>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Monte Plata</t>
  </si>
  <si>
    <t>Hato Mayor</t>
  </si>
  <si>
    <t xml:space="preserve">En blanco </t>
  </si>
  <si>
    <r>
      <rPr>
        <b/>
        <sz val="9"/>
        <color rgb="FF000000"/>
        <rFont val="Roboto"/>
      </rPr>
      <t>Cuadro 7.</t>
    </r>
    <r>
      <rPr>
        <sz val="9"/>
        <color rgb="FF000000"/>
        <rFont val="Roboto"/>
      </rPr>
      <t xml:space="preserve"> REPÚBLICA DOMINICANA: Número de colaboradores y colaboradoras que prestan servicio en los centros de atención integral a la primera infancia, por sexo, según región de planificación y provincia, desde 2015 a marzo 2026.</t>
    </r>
  </si>
  <si>
    <r>
      <t>Fuente:</t>
    </r>
    <r>
      <rPr>
        <b/>
        <sz val="9"/>
        <color rgb="FF000000"/>
        <rFont val="Roboto"/>
      </rPr>
      <t xml:space="preserve"> </t>
    </r>
    <r>
      <rPr>
        <sz val="9"/>
        <color rgb="FF000000"/>
        <rFont val="Roboto"/>
      </rPr>
      <t>Registros administrativos del</t>
    </r>
    <r>
      <rPr>
        <b/>
        <sz val="9"/>
        <color rgb="FF000000"/>
        <rFont val="Roboto"/>
      </rPr>
      <t xml:space="preserve"> </t>
    </r>
    <r>
      <rPr>
        <sz val="9"/>
        <color rgb="FF000000"/>
        <rFont val="Roboto"/>
      </rPr>
      <t>Instituto Nacional de Atención Integral a la Primera Infancia - INAIPI.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</si>
</sst>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vertical="center"/>
    </xf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586740</xdr:colOff>
      <xdr:row>2</xdr:row>
      <xdr:rowOff>28575</xdr:rowOff>
    </xdr:from>
    <xdr:to>
      <xdr:col>4</xdr:col>
      <xdr:colOff>697730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5B892-C79B-4CB2-9FCD-B2E2284FB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3340" y="379095"/>
          <a:ext cx="964430" cy="318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C0A5-C0FC-4357-B615-92C3E23C725A}">
  <dimension ref="B5:N53"/>
  <sheetViews>
    <sheetView showGridLines="0" tabSelected="1" workbookViewId="0">
      <selection activeCell="H4" sqref="H4"/>
    </sheetView>
  </sheetViews>
  <sheetFormatPr baseColWidth="10" defaultRowHeight="13.8"/>
  <cols>
    <col min="2" max="2" width="21" customWidth="1"/>
    <col min="3" max="5" width="11.19921875" style="17"/>
  </cols>
  <sheetData>
    <row r="5" spans="2:5" ht="51.75" customHeight="1">
      <c r="B5" s="7" t="s">
        <v>48</v>
      </c>
      <c r="C5" s="7"/>
      <c r="D5" s="7"/>
      <c r="E5" s="7"/>
    </row>
    <row r="6" spans="2:5">
      <c r="B6" s="8" t="s">
        <v>0</v>
      </c>
      <c r="C6" s="10" t="s">
        <v>1</v>
      </c>
      <c r="D6" s="12" t="s">
        <v>2</v>
      </c>
      <c r="E6" s="12"/>
    </row>
    <row r="7" spans="2:5">
      <c r="B7" s="9"/>
      <c r="C7" s="11"/>
      <c r="D7" s="5" t="s">
        <v>3</v>
      </c>
      <c r="E7" s="5" t="s">
        <v>4</v>
      </c>
    </row>
    <row r="8" spans="2:5">
      <c r="B8" s="1" t="s">
        <v>1</v>
      </c>
      <c r="C8" s="14">
        <f>+SUM(D8:E8)</f>
        <v>15924</v>
      </c>
      <c r="D8" s="14">
        <f>+SUM(D10+D13+D17+D21+D26+D31+D35+D40+D44+D48+D52)</f>
        <v>3003</v>
      </c>
      <c r="E8" s="14">
        <f>+SUM(E10+E13+E17+E21+E26+E31+E35+E40+E44+E48+E52)</f>
        <v>12921</v>
      </c>
    </row>
    <row r="9" spans="2:5" ht="15">
      <c r="B9" s="1"/>
      <c r="C9" s="14"/>
      <c r="D9" s="14"/>
      <c r="E9" s="14"/>
    </row>
    <row r="10" spans="2:5">
      <c r="B10" s="1" t="s">
        <v>5</v>
      </c>
      <c r="C10" s="14">
        <f>+SUM(D10:E10)</f>
        <v>5052</v>
      </c>
      <c r="D10" s="14">
        <f>+SUM(D11:D12)</f>
        <v>1106</v>
      </c>
      <c r="E10" s="14">
        <f>+SUM(E11:E12)</f>
        <v>3946</v>
      </c>
    </row>
    <row r="11" spans="2:5" ht="15">
      <c r="B11" s="2" t="s">
        <v>6</v>
      </c>
      <c r="C11" s="15">
        <f t="shared" ref="C11:C52" si="0">+SUM(D11:E11)</f>
        <v>1074</v>
      </c>
      <c r="D11" s="15">
        <v>225</v>
      </c>
      <c r="E11" s="15">
        <v>849</v>
      </c>
    </row>
    <row r="12" spans="2:5" ht="15">
      <c r="B12" s="2" t="s">
        <v>7</v>
      </c>
      <c r="C12" s="15">
        <f t="shared" si="0"/>
        <v>3978</v>
      </c>
      <c r="D12" s="15">
        <v>881</v>
      </c>
      <c r="E12" s="15">
        <v>3097</v>
      </c>
    </row>
    <row r="13" spans="2:5">
      <c r="B13" s="1" t="s">
        <v>8</v>
      </c>
      <c r="C13" s="14">
        <f t="shared" si="0"/>
        <v>1651</v>
      </c>
      <c r="D13" s="14">
        <f>+SUM(D14:D16)</f>
        <v>247</v>
      </c>
      <c r="E13" s="14">
        <f>+SUM(E14:E16)</f>
        <v>1404</v>
      </c>
    </row>
    <row r="14" spans="2:5" ht="15">
      <c r="B14" s="2" t="s">
        <v>9</v>
      </c>
      <c r="C14" s="15">
        <f t="shared" si="0"/>
        <v>250</v>
      </c>
      <c r="D14" s="15">
        <v>34</v>
      </c>
      <c r="E14" s="15">
        <v>216</v>
      </c>
    </row>
    <row r="15" spans="2:5" ht="15">
      <c r="B15" s="2" t="s">
        <v>10</v>
      </c>
      <c r="C15" s="15">
        <f t="shared" si="0"/>
        <v>283</v>
      </c>
      <c r="D15" s="15">
        <v>41</v>
      </c>
      <c r="E15" s="15">
        <v>242</v>
      </c>
    </row>
    <row r="16" spans="2:5" ht="15">
      <c r="B16" s="2" t="s">
        <v>11</v>
      </c>
      <c r="C16" s="15">
        <f t="shared" si="0"/>
        <v>1118</v>
      </c>
      <c r="D16" s="15">
        <v>172</v>
      </c>
      <c r="E16" s="15">
        <v>946</v>
      </c>
    </row>
    <row r="17" spans="2:14">
      <c r="B17" s="1" t="s">
        <v>12</v>
      </c>
      <c r="C17" s="14">
        <f t="shared" si="0"/>
        <v>627</v>
      </c>
      <c r="D17" s="14">
        <f t="shared" ref="D17" si="1">+SUM(D18:D20)</f>
        <v>120</v>
      </c>
      <c r="E17" s="14">
        <f>+SUM(E18:E20)</f>
        <v>507</v>
      </c>
      <c r="N17" s="4"/>
    </row>
    <row r="18" spans="2:14" ht="15">
      <c r="B18" s="2" t="s">
        <v>13</v>
      </c>
      <c r="C18" s="15">
        <f t="shared" si="0"/>
        <v>406</v>
      </c>
      <c r="D18" s="15">
        <v>72</v>
      </c>
      <c r="E18" s="15">
        <v>334</v>
      </c>
    </row>
    <row r="19" spans="2:14" ht="14.4">
      <c r="B19" s="2" t="s">
        <v>14</v>
      </c>
      <c r="C19" s="15">
        <f t="shared" si="0"/>
        <v>86</v>
      </c>
      <c r="D19" s="15">
        <v>16</v>
      </c>
      <c r="E19" s="15">
        <v>70</v>
      </c>
      <c r="I19" s="6"/>
    </row>
    <row r="20" spans="2:14">
      <c r="B20" s="2" t="s">
        <v>15</v>
      </c>
      <c r="C20" s="15">
        <f t="shared" si="0"/>
        <v>135</v>
      </c>
      <c r="D20" s="15">
        <v>32</v>
      </c>
      <c r="E20" s="15">
        <v>103</v>
      </c>
    </row>
    <row r="21" spans="2:14">
      <c r="B21" s="1" t="s">
        <v>16</v>
      </c>
      <c r="C21" s="14">
        <f t="shared" si="0"/>
        <v>821</v>
      </c>
      <c r="D21" s="14">
        <f>+SUM(D22:D25)</f>
        <v>155</v>
      </c>
      <c r="E21" s="14">
        <f>+SUM(E22:E25)</f>
        <v>666</v>
      </c>
    </row>
    <row r="22" spans="2:14" ht="15">
      <c r="B22" s="2" t="s">
        <v>17</v>
      </c>
      <c r="C22" s="15">
        <f t="shared" si="0"/>
        <v>354</v>
      </c>
      <c r="D22" s="15">
        <v>78</v>
      </c>
      <c r="E22" s="15">
        <v>276</v>
      </c>
    </row>
    <row r="23" spans="2:14">
      <c r="B23" s="2" t="s">
        <v>18</v>
      </c>
      <c r="C23" s="15">
        <f t="shared" si="0"/>
        <v>229</v>
      </c>
      <c r="D23" s="15">
        <v>28</v>
      </c>
      <c r="E23" s="15">
        <v>201</v>
      </c>
    </row>
    <row r="24" spans="2:14" ht="15">
      <c r="B24" s="2" t="s">
        <v>19</v>
      </c>
      <c r="C24" s="15">
        <f t="shared" si="0"/>
        <v>146</v>
      </c>
      <c r="D24" s="15">
        <v>31</v>
      </c>
      <c r="E24" s="15">
        <v>115</v>
      </c>
    </row>
    <row r="25" spans="2:14">
      <c r="B25" s="2" t="s">
        <v>20</v>
      </c>
      <c r="C25" s="15">
        <f t="shared" si="0"/>
        <v>92</v>
      </c>
      <c r="D25" s="15">
        <v>18</v>
      </c>
      <c r="E25" s="15">
        <v>74</v>
      </c>
    </row>
    <row r="26" spans="2:14">
      <c r="B26" s="1" t="s">
        <v>21</v>
      </c>
      <c r="C26" s="14">
        <f t="shared" si="0"/>
        <v>690</v>
      </c>
      <c r="D26" s="14">
        <f>+SUM(D27:D30)</f>
        <v>102</v>
      </c>
      <c r="E26" s="14">
        <f>+SUM(E27:E30)</f>
        <v>588</v>
      </c>
    </row>
    <row r="27" spans="2:14">
      <c r="B27" s="2" t="s">
        <v>22</v>
      </c>
      <c r="C27" s="15">
        <f t="shared" si="0"/>
        <v>128</v>
      </c>
      <c r="D27" s="15">
        <v>25</v>
      </c>
      <c r="E27" s="15">
        <v>103</v>
      </c>
    </row>
    <row r="28" spans="2:14">
      <c r="B28" s="2" t="s">
        <v>23</v>
      </c>
      <c r="C28" s="15">
        <f t="shared" si="0"/>
        <v>121</v>
      </c>
      <c r="D28" s="15">
        <v>19</v>
      </c>
      <c r="E28" s="15">
        <v>102</v>
      </c>
    </row>
    <row r="29" spans="2:14">
      <c r="B29" s="2" t="s">
        <v>24</v>
      </c>
      <c r="C29" s="15">
        <f t="shared" si="0"/>
        <v>42</v>
      </c>
      <c r="D29" s="15">
        <v>1</v>
      </c>
      <c r="E29" s="15">
        <v>41</v>
      </c>
    </row>
    <row r="30" spans="2:14">
      <c r="B30" s="2" t="s">
        <v>25</v>
      </c>
      <c r="C30" s="15">
        <f t="shared" si="0"/>
        <v>399</v>
      </c>
      <c r="D30" s="15">
        <v>57</v>
      </c>
      <c r="E30" s="15">
        <v>342</v>
      </c>
    </row>
    <row r="31" spans="2:14">
      <c r="B31" s="1" t="s">
        <v>26</v>
      </c>
      <c r="C31" s="14">
        <f t="shared" si="0"/>
        <v>1108</v>
      </c>
      <c r="D31" s="14">
        <f>+SUM(D32:D34)</f>
        <v>198</v>
      </c>
      <c r="E31" s="14">
        <f>+SUM(E32:E34)</f>
        <v>910</v>
      </c>
    </row>
    <row r="32" spans="2:14">
      <c r="B32" s="2" t="s">
        <v>27</v>
      </c>
      <c r="C32" s="15">
        <f t="shared" si="0"/>
        <v>168</v>
      </c>
      <c r="D32" s="15">
        <v>24</v>
      </c>
      <c r="E32" s="15">
        <v>144</v>
      </c>
    </row>
    <row r="33" spans="2:5">
      <c r="B33" s="2" t="s">
        <v>28</v>
      </c>
      <c r="C33" s="15">
        <f t="shared" si="0"/>
        <v>814</v>
      </c>
      <c r="D33" s="15">
        <v>146</v>
      </c>
      <c r="E33" s="15">
        <v>668</v>
      </c>
    </row>
    <row r="34" spans="2:5">
      <c r="B34" s="2" t="s">
        <v>29</v>
      </c>
      <c r="C34" s="15">
        <f t="shared" si="0"/>
        <v>126</v>
      </c>
      <c r="D34" s="15">
        <v>28</v>
      </c>
      <c r="E34" s="15">
        <v>98</v>
      </c>
    </row>
    <row r="35" spans="2:5">
      <c r="B35" s="1" t="s">
        <v>30</v>
      </c>
      <c r="C35" s="14">
        <f t="shared" si="0"/>
        <v>848</v>
      </c>
      <c r="D35" s="14">
        <f>+SUM(D36:D39)</f>
        <v>172</v>
      </c>
      <c r="E35" s="14">
        <f>+SUM(E36:E39)</f>
        <v>676</v>
      </c>
    </row>
    <row r="36" spans="2:5">
      <c r="B36" s="2" t="s">
        <v>31</v>
      </c>
      <c r="C36" s="15">
        <f t="shared" si="0"/>
        <v>250</v>
      </c>
      <c r="D36" s="15">
        <v>48</v>
      </c>
      <c r="E36" s="15">
        <v>202</v>
      </c>
    </row>
    <row r="37" spans="2:5">
      <c r="B37" s="2" t="s">
        <v>32</v>
      </c>
      <c r="C37" s="15">
        <f t="shared" si="0"/>
        <v>290</v>
      </c>
      <c r="D37" s="15">
        <v>69</v>
      </c>
      <c r="E37" s="15">
        <v>221</v>
      </c>
    </row>
    <row r="38" spans="2:5">
      <c r="B38" s="2" t="s">
        <v>33</v>
      </c>
      <c r="C38" s="15">
        <f t="shared" si="0"/>
        <v>220</v>
      </c>
      <c r="D38" s="15">
        <v>35</v>
      </c>
      <c r="E38" s="15">
        <v>185</v>
      </c>
    </row>
    <row r="39" spans="2:5">
      <c r="B39" s="2" t="s">
        <v>34</v>
      </c>
      <c r="C39" s="15">
        <f t="shared" si="0"/>
        <v>88</v>
      </c>
      <c r="D39" s="15">
        <v>20</v>
      </c>
      <c r="E39" s="15">
        <v>68</v>
      </c>
    </row>
    <row r="40" spans="2:5">
      <c r="B40" s="1" t="s">
        <v>35</v>
      </c>
      <c r="C40" s="14">
        <f t="shared" si="0"/>
        <v>783</v>
      </c>
      <c r="D40" s="14">
        <f>+SUM(D41:D43)</f>
        <v>169</v>
      </c>
      <c r="E40" s="14">
        <f>+SUM(E41:E43)</f>
        <v>614</v>
      </c>
    </row>
    <row r="41" spans="2:5">
      <c r="B41" s="2" t="s">
        <v>36</v>
      </c>
      <c r="C41" s="15">
        <f t="shared" si="0"/>
        <v>228</v>
      </c>
      <c r="D41" s="15">
        <v>47</v>
      </c>
      <c r="E41" s="15">
        <v>181</v>
      </c>
    </row>
    <row r="42" spans="2:5">
      <c r="B42" s="2" t="s">
        <v>37</v>
      </c>
      <c r="C42" s="15">
        <f t="shared" si="0"/>
        <v>135</v>
      </c>
      <c r="D42" s="15">
        <v>34</v>
      </c>
      <c r="E42" s="15">
        <v>101</v>
      </c>
    </row>
    <row r="43" spans="2:5">
      <c r="B43" s="2" t="s">
        <v>38</v>
      </c>
      <c r="C43" s="15">
        <f t="shared" si="0"/>
        <v>420</v>
      </c>
      <c r="D43" s="15">
        <v>88</v>
      </c>
      <c r="E43" s="15">
        <v>332</v>
      </c>
    </row>
    <row r="44" spans="2:5">
      <c r="B44" s="1" t="s">
        <v>39</v>
      </c>
      <c r="C44" s="14">
        <f t="shared" si="0"/>
        <v>926</v>
      </c>
      <c r="D44" s="14">
        <f>+SUM(D45:D47)</f>
        <v>124</v>
      </c>
      <c r="E44" s="14">
        <f>+SUM(E45:E47)</f>
        <v>802</v>
      </c>
    </row>
    <row r="45" spans="2:5">
      <c r="B45" s="2" t="s">
        <v>40</v>
      </c>
      <c r="C45" s="15">
        <f t="shared" si="0"/>
        <v>181</v>
      </c>
      <c r="D45" s="15">
        <v>34</v>
      </c>
      <c r="E45" s="15">
        <v>147</v>
      </c>
    </row>
    <row r="46" spans="2:5">
      <c r="B46" s="2" t="s">
        <v>41</v>
      </c>
      <c r="C46" s="15">
        <f t="shared" si="0"/>
        <v>361</v>
      </c>
      <c r="D46" s="15">
        <v>38</v>
      </c>
      <c r="E46" s="15">
        <v>323</v>
      </c>
    </row>
    <row r="47" spans="2:5">
      <c r="B47" s="2" t="s">
        <v>42</v>
      </c>
      <c r="C47" s="15">
        <f t="shared" si="0"/>
        <v>384</v>
      </c>
      <c r="D47" s="15">
        <v>52</v>
      </c>
      <c r="E47" s="15">
        <v>332</v>
      </c>
    </row>
    <row r="48" spans="2:5">
      <c r="B48" s="1" t="s">
        <v>43</v>
      </c>
      <c r="C48" s="14">
        <f t="shared" si="0"/>
        <v>810</v>
      </c>
      <c r="D48" s="14">
        <f>+SUM(D49:D51)</f>
        <v>121</v>
      </c>
      <c r="E48" s="14">
        <f>+SUM(E49:E51)</f>
        <v>689</v>
      </c>
    </row>
    <row r="49" spans="2:5">
      <c r="B49" s="2" t="s">
        <v>44</v>
      </c>
      <c r="C49" s="15">
        <f t="shared" si="0"/>
        <v>422</v>
      </c>
      <c r="D49" s="15">
        <v>69</v>
      </c>
      <c r="E49" s="15">
        <v>353</v>
      </c>
    </row>
    <row r="50" spans="2:5">
      <c r="B50" s="2" t="s">
        <v>45</v>
      </c>
      <c r="C50" s="15">
        <f t="shared" si="0"/>
        <v>223</v>
      </c>
      <c r="D50" s="15">
        <v>23</v>
      </c>
      <c r="E50" s="15">
        <v>200</v>
      </c>
    </row>
    <row r="51" spans="2:5">
      <c r="B51" s="2" t="s">
        <v>46</v>
      </c>
      <c r="C51" s="15">
        <f t="shared" si="0"/>
        <v>165</v>
      </c>
      <c r="D51" s="15">
        <v>29</v>
      </c>
      <c r="E51" s="15">
        <v>136</v>
      </c>
    </row>
    <row r="52" spans="2:5">
      <c r="B52" s="3" t="s">
        <v>47</v>
      </c>
      <c r="C52" s="16">
        <f t="shared" si="0"/>
        <v>2608</v>
      </c>
      <c r="D52" s="16">
        <v>489</v>
      </c>
      <c r="E52" s="16">
        <v>2119</v>
      </c>
    </row>
    <row r="53" spans="2:5" ht="29.25" customHeight="1">
      <c r="B53" s="13" t="s">
        <v>49</v>
      </c>
      <c r="C53" s="13"/>
      <c r="D53" s="13"/>
      <c r="E53" s="13"/>
    </row>
  </sheetData>
  <mergeCells count="5">
    <mergeCell ref="B5:E5"/>
    <mergeCell ref="B6:B7"/>
    <mergeCell ref="C6:C7"/>
    <mergeCell ref="D6:E6"/>
    <mergeCell ref="B53:E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2026-04-10T16:09:16Z</dcterms:created>
  <dcterms:modified xsi:type="dcterms:W3CDTF">2026-05-12T18:58:35Z</dcterms:modified>
</cp:coreProperties>
</file>