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Histórico\"/>
    </mc:Choice>
  </mc:AlternateContent>
  <xr:revisionPtr revIDLastSave="0" documentId="13_ncr:1_{7E1C7A3A-4A2A-46DD-A4E3-8F63AA1449BF}" xr6:coauthVersionLast="47" xr6:coauthVersionMax="47" xr10:uidLastSave="{00000000-0000-0000-0000-000000000000}"/>
  <bookViews>
    <workbookView xWindow="1560" yWindow="1560" windowWidth="14145" windowHeight="11385" xr2:uid="{00000000-000D-0000-FFFF-FFFF00000000}"/>
  </bookViews>
  <sheets>
    <sheet name="3.11-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  <c r="B29" i="1" l="1"/>
  <c r="C24" i="1"/>
  <c r="B24" i="1"/>
  <c r="C23" i="1"/>
  <c r="B23" i="1"/>
  <c r="C22" i="1"/>
  <c r="B22" i="1"/>
  <c r="C21" i="1"/>
  <c r="B21" i="1"/>
  <c r="C20" i="1"/>
  <c r="B20" i="1"/>
  <c r="C19" i="1"/>
  <c r="B19" i="1"/>
</calcChain>
</file>

<file path=xl/sharedStrings.xml><?xml version="1.0" encoding="utf-8"?>
<sst xmlns="http://schemas.openxmlformats.org/spreadsheetml/2006/main" count="117" uniqueCount="24">
  <si>
    <t>Año</t>
  </si>
  <si>
    <t>Ordinaria</t>
  </si>
  <si>
    <t>Ordinaria Oficial</t>
  </si>
  <si>
    <t>Certificada</t>
  </si>
  <si>
    <t>Certificada Oficial</t>
  </si>
  <si>
    <t>Particular (Entrega Especial)</t>
  </si>
  <si>
    <t>Despachada</t>
  </si>
  <si>
    <t>Recibida</t>
  </si>
  <si>
    <t>Mensajería Expresa</t>
  </si>
  <si>
    <t>Máquina Franqueadora</t>
  </si>
  <si>
    <t>Total</t>
  </si>
  <si>
    <t xml:space="preserve">  </t>
  </si>
  <si>
    <r>
      <t>2010</t>
    </r>
    <r>
      <rPr>
        <vertAlign val="superscript"/>
        <sz val="9"/>
        <rFont val="Roboto"/>
      </rPr>
      <t>a</t>
    </r>
  </si>
  <si>
    <t>Bulto Postal</t>
  </si>
  <si>
    <t>Colis Postal</t>
  </si>
  <si>
    <t>EMS (Servicio de Correo Expreso)</t>
  </si>
  <si>
    <t>Nota: b: Colis Postal, Bulto Postal  a parir del 2020</t>
  </si>
  <si>
    <t>*Cifras sujetas a rectificacion</t>
  </si>
  <si>
    <t>n/d</t>
  </si>
  <si>
    <t>n/d: Información no disponible</t>
  </si>
  <si>
    <r>
      <rPr>
        <vertAlign val="superscript"/>
        <sz val="7"/>
        <rFont val="Roboto"/>
      </rPr>
      <t>a</t>
    </r>
    <r>
      <rPr>
        <sz val="7"/>
        <rFont val="Roboto"/>
      </rPr>
      <t>: A partir del año 2010 se modificó los servicios ofertados, algunos suprimidos y otros sustituidos</t>
    </r>
  </si>
  <si>
    <r>
      <t>2020</t>
    </r>
    <r>
      <rPr>
        <vertAlign val="superscript"/>
        <sz val="9"/>
        <rFont val="Roboto"/>
      </rPr>
      <t>b</t>
    </r>
  </si>
  <si>
    <r>
      <rPr>
        <b/>
        <sz val="9"/>
        <rFont val="Roboto"/>
      </rPr>
      <t>Cuadro 3.11-01</t>
    </r>
    <r>
      <rPr>
        <sz val="9"/>
        <rFont val="Roboto"/>
      </rPr>
      <t xml:space="preserve"> REPÚBLICA DOMINICANA: Correspondencia nacional despachada y recibida por tipo, según año, 1999-2022*</t>
    </r>
  </si>
  <si>
    <t>Fuente: Registros administrativos, unidad de estadísticas, Instituto Postal Dominicano (INPOSDOM)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</si>
</sst>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name val="Arial"/>
    </font>
    <font>
      <sz val="8"/>
      <name val="Franklin Gothic Book"/>
      <family val="2"/>
    </font>
    <font>
      <sz val="7"/>
      <name val="Franklin Gothic Book"/>
      <family val="2"/>
    </font>
    <font>
      <sz val="10"/>
      <name val="Arial"/>
      <family val="2"/>
    </font>
    <font>
      <b/>
      <sz val="9"/>
      <name val="Roboto"/>
    </font>
    <font>
      <sz val="8"/>
      <name val="Roboto"/>
    </font>
    <font>
      <sz val="9"/>
      <name val="Roboto"/>
    </font>
    <font>
      <sz val="9"/>
      <name val="Franklin Gothic Book"/>
      <family val="2"/>
    </font>
    <font>
      <vertAlign val="superscript"/>
      <sz val="9"/>
      <name val="Roboto"/>
    </font>
    <font>
      <sz val="7"/>
      <name val="Roboto"/>
    </font>
    <font>
      <vertAlign val="superscript"/>
      <sz val="7"/>
      <name val="Roboto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vertical="center" indent="1"/>
    </xf>
    <xf numFmtId="0" fontId="6" fillId="0" borderId="2" xfId="0" applyFont="1" applyBorder="1" applyAlignment="1">
      <alignment horizontal="left" vertical="center" indent="1"/>
    </xf>
    <xf numFmtId="3" fontId="6" fillId="0" borderId="2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0" fontId="5" fillId="0" borderId="0" xfId="1" applyFont="1" applyAlignment="1">
      <alignment horizontal="left" indent="1"/>
    </xf>
    <xf numFmtId="0" fontId="5" fillId="0" borderId="0" xfId="1" applyFont="1"/>
    <xf numFmtId="3" fontId="4" fillId="0" borderId="0" xfId="0" applyNumberFormat="1" applyFont="1" applyAlignment="1">
      <alignment horizontal="right" vertical="center" indent="1"/>
    </xf>
    <xf numFmtId="3" fontId="4" fillId="0" borderId="2" xfId="0" applyNumberFormat="1" applyFont="1" applyBorder="1" applyAlignment="1">
      <alignment horizontal="right" vertical="center" indent="1"/>
    </xf>
    <xf numFmtId="3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3" fontId="4" fillId="0" borderId="0" xfId="0" applyNumberFormat="1" applyFont="1" applyAlignment="1">
      <alignment horizontal="left" vertical="center" indent="1"/>
    </xf>
    <xf numFmtId="3" fontId="6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/>
    </xf>
    <xf numFmtId="0" fontId="5" fillId="0" borderId="0" xfId="0" applyFont="1"/>
    <xf numFmtId="3" fontId="9" fillId="0" borderId="0" xfId="0" applyNumberFormat="1" applyFont="1" applyAlignment="1">
      <alignment horizontal="left" vertical="center"/>
    </xf>
    <xf numFmtId="3" fontId="1" fillId="0" borderId="0" xfId="0" applyNumberFormat="1" applyFont="1"/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center" wrapText="1"/>
    </xf>
  </cellXfs>
  <cellStyles count="4">
    <cellStyle name="Comma 10" xfId="3" xr:uid="{00000000-0005-0000-0000-000000000000}"/>
    <cellStyle name="Normal" xfId="0" builtinId="0"/>
    <cellStyle name="Normal 2 21" xfId="1" xr:uid="{00000000-0005-0000-0000-000002000000}"/>
    <cellStyle name="Normal 2 21 10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514350</xdr:colOff>
      <xdr:row>1</xdr:row>
      <xdr:rowOff>142875</xdr:rowOff>
    </xdr:from>
    <xdr:to>
      <xdr:col>22</xdr:col>
      <xdr:colOff>600075</xdr:colOff>
      <xdr:row>4</xdr:row>
      <xdr:rowOff>57150</xdr:rowOff>
    </xdr:to>
    <xdr:pic>
      <xdr:nvPicPr>
        <xdr:cNvPr id="1108" name="Picture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304800"/>
          <a:ext cx="800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39"/>
  <sheetViews>
    <sheetView showGridLines="0" tabSelected="1" topLeftCell="A23" workbookViewId="0">
      <selection activeCell="A37" sqref="A37"/>
    </sheetView>
  </sheetViews>
  <sheetFormatPr baseColWidth="10" defaultRowHeight="12.75" x14ac:dyDescent="0.25"/>
  <cols>
    <col min="1" max="1" width="8.140625" style="2" customWidth="1"/>
    <col min="2" max="2" width="10.28515625" style="2" customWidth="1"/>
    <col min="3" max="3" width="10.42578125" style="2" customWidth="1"/>
    <col min="4" max="4" width="11.28515625" style="2" customWidth="1"/>
    <col min="5" max="5" width="10.7109375" style="2" customWidth="1"/>
    <col min="6" max="6" width="13.5703125" style="2" customWidth="1"/>
    <col min="7" max="7" width="9.7109375" style="2" customWidth="1"/>
    <col min="8" max="8" width="10.140625" style="2" customWidth="1"/>
    <col min="9" max="9" width="9.7109375" style="2" customWidth="1"/>
    <col min="10" max="10" width="10.140625" style="2" customWidth="1"/>
    <col min="11" max="11" width="9.7109375" style="2" customWidth="1"/>
    <col min="12" max="12" width="10.42578125" style="2" customWidth="1"/>
    <col min="13" max="13" width="9.7109375" style="2" customWidth="1"/>
    <col min="14" max="14" width="10.140625" style="2" customWidth="1"/>
    <col min="15" max="15" width="11.7109375" style="2" customWidth="1"/>
    <col min="16" max="16" width="11" style="2" customWidth="1"/>
    <col min="17" max="17" width="9.7109375" style="2" customWidth="1"/>
    <col min="18" max="18" width="10.5703125" style="2" customWidth="1"/>
    <col min="19" max="19" width="9.7109375" style="2" customWidth="1"/>
    <col min="20" max="20" width="10.85546875" style="2" customWidth="1"/>
    <col min="21" max="21" width="9.7109375" style="2" customWidth="1"/>
    <col min="22" max="22" width="10.7109375" style="2" customWidth="1"/>
    <col min="23" max="23" width="9.5703125" style="2" customWidth="1"/>
    <col min="24" max="24" width="9.5703125" style="2" bestFit="1" customWidth="1"/>
    <col min="25" max="25" width="7.140625" style="2" bestFit="1" customWidth="1"/>
    <col min="26" max="256" width="11.42578125" style="2"/>
    <col min="257" max="257" width="8.140625" style="2" customWidth="1"/>
    <col min="258" max="258" width="10.28515625" style="2" customWidth="1"/>
    <col min="259" max="259" width="10.42578125" style="2" customWidth="1"/>
    <col min="260" max="260" width="11.28515625" style="2" customWidth="1"/>
    <col min="261" max="261" width="10.7109375" style="2" customWidth="1"/>
    <col min="262" max="262" width="11.7109375" style="2" customWidth="1"/>
    <col min="263" max="263" width="9.7109375" style="2" customWidth="1"/>
    <col min="264" max="264" width="9.5703125" style="2" customWidth="1"/>
    <col min="265" max="270" width="9.7109375" style="2" customWidth="1"/>
    <col min="271" max="271" width="11.7109375" style="2" customWidth="1"/>
    <col min="272" max="272" width="9.5703125" style="2" customWidth="1"/>
    <col min="273" max="277" width="9.7109375" style="2" customWidth="1"/>
    <col min="278" max="279" width="9.5703125" style="2" customWidth="1"/>
    <col min="280" max="280" width="9.5703125" style="2" bestFit="1" customWidth="1"/>
    <col min="281" max="281" width="7.140625" style="2" bestFit="1" customWidth="1"/>
    <col min="282" max="512" width="11.42578125" style="2"/>
    <col min="513" max="513" width="8.140625" style="2" customWidth="1"/>
    <col min="514" max="514" width="10.28515625" style="2" customWidth="1"/>
    <col min="515" max="515" width="10.42578125" style="2" customWidth="1"/>
    <col min="516" max="516" width="11.28515625" style="2" customWidth="1"/>
    <col min="517" max="517" width="10.7109375" style="2" customWidth="1"/>
    <col min="518" max="518" width="11.7109375" style="2" customWidth="1"/>
    <col min="519" max="519" width="9.7109375" style="2" customWidth="1"/>
    <col min="520" max="520" width="9.5703125" style="2" customWidth="1"/>
    <col min="521" max="526" width="9.7109375" style="2" customWidth="1"/>
    <col min="527" max="527" width="11.7109375" style="2" customWidth="1"/>
    <col min="528" max="528" width="9.5703125" style="2" customWidth="1"/>
    <col min="529" max="533" width="9.7109375" style="2" customWidth="1"/>
    <col min="534" max="535" width="9.5703125" style="2" customWidth="1"/>
    <col min="536" max="536" width="9.5703125" style="2" bestFit="1" customWidth="1"/>
    <col min="537" max="537" width="7.140625" style="2" bestFit="1" customWidth="1"/>
    <col min="538" max="768" width="11.42578125" style="2"/>
    <col min="769" max="769" width="8.140625" style="2" customWidth="1"/>
    <col min="770" max="770" width="10.28515625" style="2" customWidth="1"/>
    <col min="771" max="771" width="10.42578125" style="2" customWidth="1"/>
    <col min="772" max="772" width="11.28515625" style="2" customWidth="1"/>
    <col min="773" max="773" width="10.7109375" style="2" customWidth="1"/>
    <col min="774" max="774" width="11.7109375" style="2" customWidth="1"/>
    <col min="775" max="775" width="9.7109375" style="2" customWidth="1"/>
    <col min="776" max="776" width="9.5703125" style="2" customWidth="1"/>
    <col min="777" max="782" width="9.7109375" style="2" customWidth="1"/>
    <col min="783" max="783" width="11.7109375" style="2" customWidth="1"/>
    <col min="784" max="784" width="9.5703125" style="2" customWidth="1"/>
    <col min="785" max="789" width="9.7109375" style="2" customWidth="1"/>
    <col min="790" max="791" width="9.5703125" style="2" customWidth="1"/>
    <col min="792" max="792" width="9.5703125" style="2" bestFit="1" customWidth="1"/>
    <col min="793" max="793" width="7.140625" style="2" bestFit="1" customWidth="1"/>
    <col min="794" max="1024" width="11.42578125" style="2"/>
    <col min="1025" max="1025" width="8.140625" style="2" customWidth="1"/>
    <col min="1026" max="1026" width="10.28515625" style="2" customWidth="1"/>
    <col min="1027" max="1027" width="10.42578125" style="2" customWidth="1"/>
    <col min="1028" max="1028" width="11.28515625" style="2" customWidth="1"/>
    <col min="1029" max="1029" width="10.7109375" style="2" customWidth="1"/>
    <col min="1030" max="1030" width="11.7109375" style="2" customWidth="1"/>
    <col min="1031" max="1031" width="9.7109375" style="2" customWidth="1"/>
    <col min="1032" max="1032" width="9.5703125" style="2" customWidth="1"/>
    <col min="1033" max="1038" width="9.7109375" style="2" customWidth="1"/>
    <col min="1039" max="1039" width="11.7109375" style="2" customWidth="1"/>
    <col min="1040" max="1040" width="9.5703125" style="2" customWidth="1"/>
    <col min="1041" max="1045" width="9.7109375" style="2" customWidth="1"/>
    <col min="1046" max="1047" width="9.5703125" style="2" customWidth="1"/>
    <col min="1048" max="1048" width="9.5703125" style="2" bestFit="1" customWidth="1"/>
    <col min="1049" max="1049" width="7.140625" style="2" bestFit="1" customWidth="1"/>
    <col min="1050" max="1280" width="11.42578125" style="2"/>
    <col min="1281" max="1281" width="8.140625" style="2" customWidth="1"/>
    <col min="1282" max="1282" width="10.28515625" style="2" customWidth="1"/>
    <col min="1283" max="1283" width="10.42578125" style="2" customWidth="1"/>
    <col min="1284" max="1284" width="11.28515625" style="2" customWidth="1"/>
    <col min="1285" max="1285" width="10.7109375" style="2" customWidth="1"/>
    <col min="1286" max="1286" width="11.7109375" style="2" customWidth="1"/>
    <col min="1287" max="1287" width="9.7109375" style="2" customWidth="1"/>
    <col min="1288" max="1288" width="9.5703125" style="2" customWidth="1"/>
    <col min="1289" max="1294" width="9.7109375" style="2" customWidth="1"/>
    <col min="1295" max="1295" width="11.7109375" style="2" customWidth="1"/>
    <col min="1296" max="1296" width="9.5703125" style="2" customWidth="1"/>
    <col min="1297" max="1301" width="9.7109375" style="2" customWidth="1"/>
    <col min="1302" max="1303" width="9.5703125" style="2" customWidth="1"/>
    <col min="1304" max="1304" width="9.5703125" style="2" bestFit="1" customWidth="1"/>
    <col min="1305" max="1305" width="7.140625" style="2" bestFit="1" customWidth="1"/>
    <col min="1306" max="1536" width="11.42578125" style="2"/>
    <col min="1537" max="1537" width="8.140625" style="2" customWidth="1"/>
    <col min="1538" max="1538" width="10.28515625" style="2" customWidth="1"/>
    <col min="1539" max="1539" width="10.42578125" style="2" customWidth="1"/>
    <col min="1540" max="1540" width="11.28515625" style="2" customWidth="1"/>
    <col min="1541" max="1541" width="10.7109375" style="2" customWidth="1"/>
    <col min="1542" max="1542" width="11.7109375" style="2" customWidth="1"/>
    <col min="1543" max="1543" width="9.7109375" style="2" customWidth="1"/>
    <col min="1544" max="1544" width="9.5703125" style="2" customWidth="1"/>
    <col min="1545" max="1550" width="9.7109375" style="2" customWidth="1"/>
    <col min="1551" max="1551" width="11.7109375" style="2" customWidth="1"/>
    <col min="1552" max="1552" width="9.5703125" style="2" customWidth="1"/>
    <col min="1553" max="1557" width="9.7109375" style="2" customWidth="1"/>
    <col min="1558" max="1559" width="9.5703125" style="2" customWidth="1"/>
    <col min="1560" max="1560" width="9.5703125" style="2" bestFit="1" customWidth="1"/>
    <col min="1561" max="1561" width="7.140625" style="2" bestFit="1" customWidth="1"/>
    <col min="1562" max="1792" width="11.42578125" style="2"/>
    <col min="1793" max="1793" width="8.140625" style="2" customWidth="1"/>
    <col min="1794" max="1794" width="10.28515625" style="2" customWidth="1"/>
    <col min="1795" max="1795" width="10.42578125" style="2" customWidth="1"/>
    <col min="1796" max="1796" width="11.28515625" style="2" customWidth="1"/>
    <col min="1797" max="1797" width="10.7109375" style="2" customWidth="1"/>
    <col min="1798" max="1798" width="11.7109375" style="2" customWidth="1"/>
    <col min="1799" max="1799" width="9.7109375" style="2" customWidth="1"/>
    <col min="1800" max="1800" width="9.5703125" style="2" customWidth="1"/>
    <col min="1801" max="1806" width="9.7109375" style="2" customWidth="1"/>
    <col min="1807" max="1807" width="11.7109375" style="2" customWidth="1"/>
    <col min="1808" max="1808" width="9.5703125" style="2" customWidth="1"/>
    <col min="1809" max="1813" width="9.7109375" style="2" customWidth="1"/>
    <col min="1814" max="1815" width="9.5703125" style="2" customWidth="1"/>
    <col min="1816" max="1816" width="9.5703125" style="2" bestFit="1" customWidth="1"/>
    <col min="1817" max="1817" width="7.140625" style="2" bestFit="1" customWidth="1"/>
    <col min="1818" max="2048" width="11.42578125" style="2"/>
    <col min="2049" max="2049" width="8.140625" style="2" customWidth="1"/>
    <col min="2050" max="2050" width="10.28515625" style="2" customWidth="1"/>
    <col min="2051" max="2051" width="10.42578125" style="2" customWidth="1"/>
    <col min="2052" max="2052" width="11.28515625" style="2" customWidth="1"/>
    <col min="2053" max="2053" width="10.7109375" style="2" customWidth="1"/>
    <col min="2054" max="2054" width="11.7109375" style="2" customWidth="1"/>
    <col min="2055" max="2055" width="9.7109375" style="2" customWidth="1"/>
    <col min="2056" max="2056" width="9.5703125" style="2" customWidth="1"/>
    <col min="2057" max="2062" width="9.7109375" style="2" customWidth="1"/>
    <col min="2063" max="2063" width="11.7109375" style="2" customWidth="1"/>
    <col min="2064" max="2064" width="9.5703125" style="2" customWidth="1"/>
    <col min="2065" max="2069" width="9.7109375" style="2" customWidth="1"/>
    <col min="2070" max="2071" width="9.5703125" style="2" customWidth="1"/>
    <col min="2072" max="2072" width="9.5703125" style="2" bestFit="1" customWidth="1"/>
    <col min="2073" max="2073" width="7.140625" style="2" bestFit="1" customWidth="1"/>
    <col min="2074" max="2304" width="11.42578125" style="2"/>
    <col min="2305" max="2305" width="8.140625" style="2" customWidth="1"/>
    <col min="2306" max="2306" width="10.28515625" style="2" customWidth="1"/>
    <col min="2307" max="2307" width="10.42578125" style="2" customWidth="1"/>
    <col min="2308" max="2308" width="11.28515625" style="2" customWidth="1"/>
    <col min="2309" max="2309" width="10.7109375" style="2" customWidth="1"/>
    <col min="2310" max="2310" width="11.7109375" style="2" customWidth="1"/>
    <col min="2311" max="2311" width="9.7109375" style="2" customWidth="1"/>
    <col min="2312" max="2312" width="9.5703125" style="2" customWidth="1"/>
    <col min="2313" max="2318" width="9.7109375" style="2" customWidth="1"/>
    <col min="2319" max="2319" width="11.7109375" style="2" customWidth="1"/>
    <col min="2320" max="2320" width="9.5703125" style="2" customWidth="1"/>
    <col min="2321" max="2325" width="9.7109375" style="2" customWidth="1"/>
    <col min="2326" max="2327" width="9.5703125" style="2" customWidth="1"/>
    <col min="2328" max="2328" width="9.5703125" style="2" bestFit="1" customWidth="1"/>
    <col min="2329" max="2329" width="7.140625" style="2" bestFit="1" customWidth="1"/>
    <col min="2330" max="2560" width="11.42578125" style="2"/>
    <col min="2561" max="2561" width="8.140625" style="2" customWidth="1"/>
    <col min="2562" max="2562" width="10.28515625" style="2" customWidth="1"/>
    <col min="2563" max="2563" width="10.42578125" style="2" customWidth="1"/>
    <col min="2564" max="2564" width="11.28515625" style="2" customWidth="1"/>
    <col min="2565" max="2565" width="10.7109375" style="2" customWidth="1"/>
    <col min="2566" max="2566" width="11.7109375" style="2" customWidth="1"/>
    <col min="2567" max="2567" width="9.7109375" style="2" customWidth="1"/>
    <col min="2568" max="2568" width="9.5703125" style="2" customWidth="1"/>
    <col min="2569" max="2574" width="9.7109375" style="2" customWidth="1"/>
    <col min="2575" max="2575" width="11.7109375" style="2" customWidth="1"/>
    <col min="2576" max="2576" width="9.5703125" style="2" customWidth="1"/>
    <col min="2577" max="2581" width="9.7109375" style="2" customWidth="1"/>
    <col min="2582" max="2583" width="9.5703125" style="2" customWidth="1"/>
    <col min="2584" max="2584" width="9.5703125" style="2" bestFit="1" customWidth="1"/>
    <col min="2585" max="2585" width="7.140625" style="2" bestFit="1" customWidth="1"/>
    <col min="2586" max="2816" width="11.42578125" style="2"/>
    <col min="2817" max="2817" width="8.140625" style="2" customWidth="1"/>
    <col min="2818" max="2818" width="10.28515625" style="2" customWidth="1"/>
    <col min="2819" max="2819" width="10.42578125" style="2" customWidth="1"/>
    <col min="2820" max="2820" width="11.28515625" style="2" customWidth="1"/>
    <col min="2821" max="2821" width="10.7109375" style="2" customWidth="1"/>
    <col min="2822" max="2822" width="11.7109375" style="2" customWidth="1"/>
    <col min="2823" max="2823" width="9.7109375" style="2" customWidth="1"/>
    <col min="2824" max="2824" width="9.5703125" style="2" customWidth="1"/>
    <col min="2825" max="2830" width="9.7109375" style="2" customWidth="1"/>
    <col min="2831" max="2831" width="11.7109375" style="2" customWidth="1"/>
    <col min="2832" max="2832" width="9.5703125" style="2" customWidth="1"/>
    <col min="2833" max="2837" width="9.7109375" style="2" customWidth="1"/>
    <col min="2838" max="2839" width="9.5703125" style="2" customWidth="1"/>
    <col min="2840" max="2840" width="9.5703125" style="2" bestFit="1" customWidth="1"/>
    <col min="2841" max="2841" width="7.140625" style="2" bestFit="1" customWidth="1"/>
    <col min="2842" max="3072" width="11.42578125" style="2"/>
    <col min="3073" max="3073" width="8.140625" style="2" customWidth="1"/>
    <col min="3074" max="3074" width="10.28515625" style="2" customWidth="1"/>
    <col min="3075" max="3075" width="10.42578125" style="2" customWidth="1"/>
    <col min="3076" max="3076" width="11.28515625" style="2" customWidth="1"/>
    <col min="3077" max="3077" width="10.7109375" style="2" customWidth="1"/>
    <col min="3078" max="3078" width="11.7109375" style="2" customWidth="1"/>
    <col min="3079" max="3079" width="9.7109375" style="2" customWidth="1"/>
    <col min="3080" max="3080" width="9.5703125" style="2" customWidth="1"/>
    <col min="3081" max="3086" width="9.7109375" style="2" customWidth="1"/>
    <col min="3087" max="3087" width="11.7109375" style="2" customWidth="1"/>
    <col min="3088" max="3088" width="9.5703125" style="2" customWidth="1"/>
    <col min="3089" max="3093" width="9.7109375" style="2" customWidth="1"/>
    <col min="3094" max="3095" width="9.5703125" style="2" customWidth="1"/>
    <col min="3096" max="3096" width="9.5703125" style="2" bestFit="1" customWidth="1"/>
    <col min="3097" max="3097" width="7.140625" style="2" bestFit="1" customWidth="1"/>
    <col min="3098" max="3328" width="11.42578125" style="2"/>
    <col min="3329" max="3329" width="8.140625" style="2" customWidth="1"/>
    <col min="3330" max="3330" width="10.28515625" style="2" customWidth="1"/>
    <col min="3331" max="3331" width="10.42578125" style="2" customWidth="1"/>
    <col min="3332" max="3332" width="11.28515625" style="2" customWidth="1"/>
    <col min="3333" max="3333" width="10.7109375" style="2" customWidth="1"/>
    <col min="3334" max="3334" width="11.7109375" style="2" customWidth="1"/>
    <col min="3335" max="3335" width="9.7109375" style="2" customWidth="1"/>
    <col min="3336" max="3336" width="9.5703125" style="2" customWidth="1"/>
    <col min="3337" max="3342" width="9.7109375" style="2" customWidth="1"/>
    <col min="3343" max="3343" width="11.7109375" style="2" customWidth="1"/>
    <col min="3344" max="3344" width="9.5703125" style="2" customWidth="1"/>
    <col min="3345" max="3349" width="9.7109375" style="2" customWidth="1"/>
    <col min="3350" max="3351" width="9.5703125" style="2" customWidth="1"/>
    <col min="3352" max="3352" width="9.5703125" style="2" bestFit="1" customWidth="1"/>
    <col min="3353" max="3353" width="7.140625" style="2" bestFit="1" customWidth="1"/>
    <col min="3354" max="3584" width="11.42578125" style="2"/>
    <col min="3585" max="3585" width="8.140625" style="2" customWidth="1"/>
    <col min="3586" max="3586" width="10.28515625" style="2" customWidth="1"/>
    <col min="3587" max="3587" width="10.42578125" style="2" customWidth="1"/>
    <col min="3588" max="3588" width="11.28515625" style="2" customWidth="1"/>
    <col min="3589" max="3589" width="10.7109375" style="2" customWidth="1"/>
    <col min="3590" max="3590" width="11.7109375" style="2" customWidth="1"/>
    <col min="3591" max="3591" width="9.7109375" style="2" customWidth="1"/>
    <col min="3592" max="3592" width="9.5703125" style="2" customWidth="1"/>
    <col min="3593" max="3598" width="9.7109375" style="2" customWidth="1"/>
    <col min="3599" max="3599" width="11.7109375" style="2" customWidth="1"/>
    <col min="3600" max="3600" width="9.5703125" style="2" customWidth="1"/>
    <col min="3601" max="3605" width="9.7109375" style="2" customWidth="1"/>
    <col min="3606" max="3607" width="9.5703125" style="2" customWidth="1"/>
    <col min="3608" max="3608" width="9.5703125" style="2" bestFit="1" customWidth="1"/>
    <col min="3609" max="3609" width="7.140625" style="2" bestFit="1" customWidth="1"/>
    <col min="3610" max="3840" width="11.42578125" style="2"/>
    <col min="3841" max="3841" width="8.140625" style="2" customWidth="1"/>
    <col min="3842" max="3842" width="10.28515625" style="2" customWidth="1"/>
    <col min="3843" max="3843" width="10.42578125" style="2" customWidth="1"/>
    <col min="3844" max="3844" width="11.28515625" style="2" customWidth="1"/>
    <col min="3845" max="3845" width="10.7109375" style="2" customWidth="1"/>
    <col min="3846" max="3846" width="11.7109375" style="2" customWidth="1"/>
    <col min="3847" max="3847" width="9.7109375" style="2" customWidth="1"/>
    <col min="3848" max="3848" width="9.5703125" style="2" customWidth="1"/>
    <col min="3849" max="3854" width="9.7109375" style="2" customWidth="1"/>
    <col min="3855" max="3855" width="11.7109375" style="2" customWidth="1"/>
    <col min="3856" max="3856" width="9.5703125" style="2" customWidth="1"/>
    <col min="3857" max="3861" width="9.7109375" style="2" customWidth="1"/>
    <col min="3862" max="3863" width="9.5703125" style="2" customWidth="1"/>
    <col min="3864" max="3864" width="9.5703125" style="2" bestFit="1" customWidth="1"/>
    <col min="3865" max="3865" width="7.140625" style="2" bestFit="1" customWidth="1"/>
    <col min="3866" max="4096" width="11.42578125" style="2"/>
    <col min="4097" max="4097" width="8.140625" style="2" customWidth="1"/>
    <col min="4098" max="4098" width="10.28515625" style="2" customWidth="1"/>
    <col min="4099" max="4099" width="10.42578125" style="2" customWidth="1"/>
    <col min="4100" max="4100" width="11.28515625" style="2" customWidth="1"/>
    <col min="4101" max="4101" width="10.7109375" style="2" customWidth="1"/>
    <col min="4102" max="4102" width="11.7109375" style="2" customWidth="1"/>
    <col min="4103" max="4103" width="9.7109375" style="2" customWidth="1"/>
    <col min="4104" max="4104" width="9.5703125" style="2" customWidth="1"/>
    <col min="4105" max="4110" width="9.7109375" style="2" customWidth="1"/>
    <col min="4111" max="4111" width="11.7109375" style="2" customWidth="1"/>
    <col min="4112" max="4112" width="9.5703125" style="2" customWidth="1"/>
    <col min="4113" max="4117" width="9.7109375" style="2" customWidth="1"/>
    <col min="4118" max="4119" width="9.5703125" style="2" customWidth="1"/>
    <col min="4120" max="4120" width="9.5703125" style="2" bestFit="1" customWidth="1"/>
    <col min="4121" max="4121" width="7.140625" style="2" bestFit="1" customWidth="1"/>
    <col min="4122" max="4352" width="11.42578125" style="2"/>
    <col min="4353" max="4353" width="8.140625" style="2" customWidth="1"/>
    <col min="4354" max="4354" width="10.28515625" style="2" customWidth="1"/>
    <col min="4355" max="4355" width="10.42578125" style="2" customWidth="1"/>
    <col min="4356" max="4356" width="11.28515625" style="2" customWidth="1"/>
    <col min="4357" max="4357" width="10.7109375" style="2" customWidth="1"/>
    <col min="4358" max="4358" width="11.7109375" style="2" customWidth="1"/>
    <col min="4359" max="4359" width="9.7109375" style="2" customWidth="1"/>
    <col min="4360" max="4360" width="9.5703125" style="2" customWidth="1"/>
    <col min="4361" max="4366" width="9.7109375" style="2" customWidth="1"/>
    <col min="4367" max="4367" width="11.7109375" style="2" customWidth="1"/>
    <col min="4368" max="4368" width="9.5703125" style="2" customWidth="1"/>
    <col min="4369" max="4373" width="9.7109375" style="2" customWidth="1"/>
    <col min="4374" max="4375" width="9.5703125" style="2" customWidth="1"/>
    <col min="4376" max="4376" width="9.5703125" style="2" bestFit="1" customWidth="1"/>
    <col min="4377" max="4377" width="7.140625" style="2" bestFit="1" customWidth="1"/>
    <col min="4378" max="4608" width="11.42578125" style="2"/>
    <col min="4609" max="4609" width="8.140625" style="2" customWidth="1"/>
    <col min="4610" max="4610" width="10.28515625" style="2" customWidth="1"/>
    <col min="4611" max="4611" width="10.42578125" style="2" customWidth="1"/>
    <col min="4612" max="4612" width="11.28515625" style="2" customWidth="1"/>
    <col min="4613" max="4613" width="10.7109375" style="2" customWidth="1"/>
    <col min="4614" max="4614" width="11.7109375" style="2" customWidth="1"/>
    <col min="4615" max="4615" width="9.7109375" style="2" customWidth="1"/>
    <col min="4616" max="4616" width="9.5703125" style="2" customWidth="1"/>
    <col min="4617" max="4622" width="9.7109375" style="2" customWidth="1"/>
    <col min="4623" max="4623" width="11.7109375" style="2" customWidth="1"/>
    <col min="4624" max="4624" width="9.5703125" style="2" customWidth="1"/>
    <col min="4625" max="4629" width="9.7109375" style="2" customWidth="1"/>
    <col min="4630" max="4631" width="9.5703125" style="2" customWidth="1"/>
    <col min="4632" max="4632" width="9.5703125" style="2" bestFit="1" customWidth="1"/>
    <col min="4633" max="4633" width="7.140625" style="2" bestFit="1" customWidth="1"/>
    <col min="4634" max="4864" width="11.42578125" style="2"/>
    <col min="4865" max="4865" width="8.140625" style="2" customWidth="1"/>
    <col min="4866" max="4866" width="10.28515625" style="2" customWidth="1"/>
    <col min="4867" max="4867" width="10.42578125" style="2" customWidth="1"/>
    <col min="4868" max="4868" width="11.28515625" style="2" customWidth="1"/>
    <col min="4869" max="4869" width="10.7109375" style="2" customWidth="1"/>
    <col min="4870" max="4870" width="11.7109375" style="2" customWidth="1"/>
    <col min="4871" max="4871" width="9.7109375" style="2" customWidth="1"/>
    <col min="4872" max="4872" width="9.5703125" style="2" customWidth="1"/>
    <col min="4873" max="4878" width="9.7109375" style="2" customWidth="1"/>
    <col min="4879" max="4879" width="11.7109375" style="2" customWidth="1"/>
    <col min="4880" max="4880" width="9.5703125" style="2" customWidth="1"/>
    <col min="4881" max="4885" width="9.7109375" style="2" customWidth="1"/>
    <col min="4886" max="4887" width="9.5703125" style="2" customWidth="1"/>
    <col min="4888" max="4888" width="9.5703125" style="2" bestFit="1" customWidth="1"/>
    <col min="4889" max="4889" width="7.140625" style="2" bestFit="1" customWidth="1"/>
    <col min="4890" max="5120" width="11.42578125" style="2"/>
    <col min="5121" max="5121" width="8.140625" style="2" customWidth="1"/>
    <col min="5122" max="5122" width="10.28515625" style="2" customWidth="1"/>
    <col min="5123" max="5123" width="10.42578125" style="2" customWidth="1"/>
    <col min="5124" max="5124" width="11.28515625" style="2" customWidth="1"/>
    <col min="5125" max="5125" width="10.7109375" style="2" customWidth="1"/>
    <col min="5126" max="5126" width="11.7109375" style="2" customWidth="1"/>
    <col min="5127" max="5127" width="9.7109375" style="2" customWidth="1"/>
    <col min="5128" max="5128" width="9.5703125" style="2" customWidth="1"/>
    <col min="5129" max="5134" width="9.7109375" style="2" customWidth="1"/>
    <col min="5135" max="5135" width="11.7109375" style="2" customWidth="1"/>
    <col min="5136" max="5136" width="9.5703125" style="2" customWidth="1"/>
    <col min="5137" max="5141" width="9.7109375" style="2" customWidth="1"/>
    <col min="5142" max="5143" width="9.5703125" style="2" customWidth="1"/>
    <col min="5144" max="5144" width="9.5703125" style="2" bestFit="1" customWidth="1"/>
    <col min="5145" max="5145" width="7.140625" style="2" bestFit="1" customWidth="1"/>
    <col min="5146" max="5376" width="11.42578125" style="2"/>
    <col min="5377" max="5377" width="8.140625" style="2" customWidth="1"/>
    <col min="5378" max="5378" width="10.28515625" style="2" customWidth="1"/>
    <col min="5379" max="5379" width="10.42578125" style="2" customWidth="1"/>
    <col min="5380" max="5380" width="11.28515625" style="2" customWidth="1"/>
    <col min="5381" max="5381" width="10.7109375" style="2" customWidth="1"/>
    <col min="5382" max="5382" width="11.7109375" style="2" customWidth="1"/>
    <col min="5383" max="5383" width="9.7109375" style="2" customWidth="1"/>
    <col min="5384" max="5384" width="9.5703125" style="2" customWidth="1"/>
    <col min="5385" max="5390" width="9.7109375" style="2" customWidth="1"/>
    <col min="5391" max="5391" width="11.7109375" style="2" customWidth="1"/>
    <col min="5392" max="5392" width="9.5703125" style="2" customWidth="1"/>
    <col min="5393" max="5397" width="9.7109375" style="2" customWidth="1"/>
    <col min="5398" max="5399" width="9.5703125" style="2" customWidth="1"/>
    <col min="5400" max="5400" width="9.5703125" style="2" bestFit="1" customWidth="1"/>
    <col min="5401" max="5401" width="7.140625" style="2" bestFit="1" customWidth="1"/>
    <col min="5402" max="5632" width="11.42578125" style="2"/>
    <col min="5633" max="5633" width="8.140625" style="2" customWidth="1"/>
    <col min="5634" max="5634" width="10.28515625" style="2" customWidth="1"/>
    <col min="5635" max="5635" width="10.42578125" style="2" customWidth="1"/>
    <col min="5636" max="5636" width="11.28515625" style="2" customWidth="1"/>
    <col min="5637" max="5637" width="10.7109375" style="2" customWidth="1"/>
    <col min="5638" max="5638" width="11.7109375" style="2" customWidth="1"/>
    <col min="5639" max="5639" width="9.7109375" style="2" customWidth="1"/>
    <col min="5640" max="5640" width="9.5703125" style="2" customWidth="1"/>
    <col min="5641" max="5646" width="9.7109375" style="2" customWidth="1"/>
    <col min="5647" max="5647" width="11.7109375" style="2" customWidth="1"/>
    <col min="5648" max="5648" width="9.5703125" style="2" customWidth="1"/>
    <col min="5649" max="5653" width="9.7109375" style="2" customWidth="1"/>
    <col min="5654" max="5655" width="9.5703125" style="2" customWidth="1"/>
    <col min="5656" max="5656" width="9.5703125" style="2" bestFit="1" customWidth="1"/>
    <col min="5657" max="5657" width="7.140625" style="2" bestFit="1" customWidth="1"/>
    <col min="5658" max="5888" width="11.42578125" style="2"/>
    <col min="5889" max="5889" width="8.140625" style="2" customWidth="1"/>
    <col min="5890" max="5890" width="10.28515625" style="2" customWidth="1"/>
    <col min="5891" max="5891" width="10.42578125" style="2" customWidth="1"/>
    <col min="5892" max="5892" width="11.28515625" style="2" customWidth="1"/>
    <col min="5893" max="5893" width="10.7109375" style="2" customWidth="1"/>
    <col min="5894" max="5894" width="11.7109375" style="2" customWidth="1"/>
    <col min="5895" max="5895" width="9.7109375" style="2" customWidth="1"/>
    <col min="5896" max="5896" width="9.5703125" style="2" customWidth="1"/>
    <col min="5897" max="5902" width="9.7109375" style="2" customWidth="1"/>
    <col min="5903" max="5903" width="11.7109375" style="2" customWidth="1"/>
    <col min="5904" max="5904" width="9.5703125" style="2" customWidth="1"/>
    <col min="5905" max="5909" width="9.7109375" style="2" customWidth="1"/>
    <col min="5910" max="5911" width="9.5703125" style="2" customWidth="1"/>
    <col min="5912" max="5912" width="9.5703125" style="2" bestFit="1" customWidth="1"/>
    <col min="5913" max="5913" width="7.140625" style="2" bestFit="1" customWidth="1"/>
    <col min="5914" max="6144" width="11.42578125" style="2"/>
    <col min="6145" max="6145" width="8.140625" style="2" customWidth="1"/>
    <col min="6146" max="6146" width="10.28515625" style="2" customWidth="1"/>
    <col min="6147" max="6147" width="10.42578125" style="2" customWidth="1"/>
    <col min="6148" max="6148" width="11.28515625" style="2" customWidth="1"/>
    <col min="6149" max="6149" width="10.7109375" style="2" customWidth="1"/>
    <col min="6150" max="6150" width="11.7109375" style="2" customWidth="1"/>
    <col min="6151" max="6151" width="9.7109375" style="2" customWidth="1"/>
    <col min="6152" max="6152" width="9.5703125" style="2" customWidth="1"/>
    <col min="6153" max="6158" width="9.7109375" style="2" customWidth="1"/>
    <col min="6159" max="6159" width="11.7109375" style="2" customWidth="1"/>
    <col min="6160" max="6160" width="9.5703125" style="2" customWidth="1"/>
    <col min="6161" max="6165" width="9.7109375" style="2" customWidth="1"/>
    <col min="6166" max="6167" width="9.5703125" style="2" customWidth="1"/>
    <col min="6168" max="6168" width="9.5703125" style="2" bestFit="1" customWidth="1"/>
    <col min="6169" max="6169" width="7.140625" style="2" bestFit="1" customWidth="1"/>
    <col min="6170" max="6400" width="11.42578125" style="2"/>
    <col min="6401" max="6401" width="8.140625" style="2" customWidth="1"/>
    <col min="6402" max="6402" width="10.28515625" style="2" customWidth="1"/>
    <col min="6403" max="6403" width="10.42578125" style="2" customWidth="1"/>
    <col min="6404" max="6404" width="11.28515625" style="2" customWidth="1"/>
    <col min="6405" max="6405" width="10.7109375" style="2" customWidth="1"/>
    <col min="6406" max="6406" width="11.7109375" style="2" customWidth="1"/>
    <col min="6407" max="6407" width="9.7109375" style="2" customWidth="1"/>
    <col min="6408" max="6408" width="9.5703125" style="2" customWidth="1"/>
    <col min="6409" max="6414" width="9.7109375" style="2" customWidth="1"/>
    <col min="6415" max="6415" width="11.7109375" style="2" customWidth="1"/>
    <col min="6416" max="6416" width="9.5703125" style="2" customWidth="1"/>
    <col min="6417" max="6421" width="9.7109375" style="2" customWidth="1"/>
    <col min="6422" max="6423" width="9.5703125" style="2" customWidth="1"/>
    <col min="6424" max="6424" width="9.5703125" style="2" bestFit="1" customWidth="1"/>
    <col min="6425" max="6425" width="7.140625" style="2" bestFit="1" customWidth="1"/>
    <col min="6426" max="6656" width="11.42578125" style="2"/>
    <col min="6657" max="6657" width="8.140625" style="2" customWidth="1"/>
    <col min="6658" max="6658" width="10.28515625" style="2" customWidth="1"/>
    <col min="6659" max="6659" width="10.42578125" style="2" customWidth="1"/>
    <col min="6660" max="6660" width="11.28515625" style="2" customWidth="1"/>
    <col min="6661" max="6661" width="10.7109375" style="2" customWidth="1"/>
    <col min="6662" max="6662" width="11.7109375" style="2" customWidth="1"/>
    <col min="6663" max="6663" width="9.7109375" style="2" customWidth="1"/>
    <col min="6664" max="6664" width="9.5703125" style="2" customWidth="1"/>
    <col min="6665" max="6670" width="9.7109375" style="2" customWidth="1"/>
    <col min="6671" max="6671" width="11.7109375" style="2" customWidth="1"/>
    <col min="6672" max="6672" width="9.5703125" style="2" customWidth="1"/>
    <col min="6673" max="6677" width="9.7109375" style="2" customWidth="1"/>
    <col min="6678" max="6679" width="9.5703125" style="2" customWidth="1"/>
    <col min="6680" max="6680" width="9.5703125" style="2" bestFit="1" customWidth="1"/>
    <col min="6681" max="6681" width="7.140625" style="2" bestFit="1" customWidth="1"/>
    <col min="6682" max="6912" width="11.42578125" style="2"/>
    <col min="6913" max="6913" width="8.140625" style="2" customWidth="1"/>
    <col min="6914" max="6914" width="10.28515625" style="2" customWidth="1"/>
    <col min="6915" max="6915" width="10.42578125" style="2" customWidth="1"/>
    <col min="6916" max="6916" width="11.28515625" style="2" customWidth="1"/>
    <col min="6917" max="6917" width="10.7109375" style="2" customWidth="1"/>
    <col min="6918" max="6918" width="11.7109375" style="2" customWidth="1"/>
    <col min="6919" max="6919" width="9.7109375" style="2" customWidth="1"/>
    <col min="6920" max="6920" width="9.5703125" style="2" customWidth="1"/>
    <col min="6921" max="6926" width="9.7109375" style="2" customWidth="1"/>
    <col min="6927" max="6927" width="11.7109375" style="2" customWidth="1"/>
    <col min="6928" max="6928" width="9.5703125" style="2" customWidth="1"/>
    <col min="6929" max="6933" width="9.7109375" style="2" customWidth="1"/>
    <col min="6934" max="6935" width="9.5703125" style="2" customWidth="1"/>
    <col min="6936" max="6936" width="9.5703125" style="2" bestFit="1" customWidth="1"/>
    <col min="6937" max="6937" width="7.140625" style="2" bestFit="1" customWidth="1"/>
    <col min="6938" max="7168" width="11.42578125" style="2"/>
    <col min="7169" max="7169" width="8.140625" style="2" customWidth="1"/>
    <col min="7170" max="7170" width="10.28515625" style="2" customWidth="1"/>
    <col min="7171" max="7171" width="10.42578125" style="2" customWidth="1"/>
    <col min="7172" max="7172" width="11.28515625" style="2" customWidth="1"/>
    <col min="7173" max="7173" width="10.7109375" style="2" customWidth="1"/>
    <col min="7174" max="7174" width="11.7109375" style="2" customWidth="1"/>
    <col min="7175" max="7175" width="9.7109375" style="2" customWidth="1"/>
    <col min="7176" max="7176" width="9.5703125" style="2" customWidth="1"/>
    <col min="7177" max="7182" width="9.7109375" style="2" customWidth="1"/>
    <col min="7183" max="7183" width="11.7109375" style="2" customWidth="1"/>
    <col min="7184" max="7184" width="9.5703125" style="2" customWidth="1"/>
    <col min="7185" max="7189" width="9.7109375" style="2" customWidth="1"/>
    <col min="7190" max="7191" width="9.5703125" style="2" customWidth="1"/>
    <col min="7192" max="7192" width="9.5703125" style="2" bestFit="1" customWidth="1"/>
    <col min="7193" max="7193" width="7.140625" style="2" bestFit="1" customWidth="1"/>
    <col min="7194" max="7424" width="11.42578125" style="2"/>
    <col min="7425" max="7425" width="8.140625" style="2" customWidth="1"/>
    <col min="7426" max="7426" width="10.28515625" style="2" customWidth="1"/>
    <col min="7427" max="7427" width="10.42578125" style="2" customWidth="1"/>
    <col min="7428" max="7428" width="11.28515625" style="2" customWidth="1"/>
    <col min="7429" max="7429" width="10.7109375" style="2" customWidth="1"/>
    <col min="7430" max="7430" width="11.7109375" style="2" customWidth="1"/>
    <col min="7431" max="7431" width="9.7109375" style="2" customWidth="1"/>
    <col min="7432" max="7432" width="9.5703125" style="2" customWidth="1"/>
    <col min="7433" max="7438" width="9.7109375" style="2" customWidth="1"/>
    <col min="7439" max="7439" width="11.7109375" style="2" customWidth="1"/>
    <col min="7440" max="7440" width="9.5703125" style="2" customWidth="1"/>
    <col min="7441" max="7445" width="9.7109375" style="2" customWidth="1"/>
    <col min="7446" max="7447" width="9.5703125" style="2" customWidth="1"/>
    <col min="7448" max="7448" width="9.5703125" style="2" bestFit="1" customWidth="1"/>
    <col min="7449" max="7449" width="7.140625" style="2" bestFit="1" customWidth="1"/>
    <col min="7450" max="7680" width="11.42578125" style="2"/>
    <col min="7681" max="7681" width="8.140625" style="2" customWidth="1"/>
    <col min="7682" max="7682" width="10.28515625" style="2" customWidth="1"/>
    <col min="7683" max="7683" width="10.42578125" style="2" customWidth="1"/>
    <col min="7684" max="7684" width="11.28515625" style="2" customWidth="1"/>
    <col min="7685" max="7685" width="10.7109375" style="2" customWidth="1"/>
    <col min="7686" max="7686" width="11.7109375" style="2" customWidth="1"/>
    <col min="7687" max="7687" width="9.7109375" style="2" customWidth="1"/>
    <col min="7688" max="7688" width="9.5703125" style="2" customWidth="1"/>
    <col min="7689" max="7694" width="9.7109375" style="2" customWidth="1"/>
    <col min="7695" max="7695" width="11.7109375" style="2" customWidth="1"/>
    <col min="7696" max="7696" width="9.5703125" style="2" customWidth="1"/>
    <col min="7697" max="7701" width="9.7109375" style="2" customWidth="1"/>
    <col min="7702" max="7703" width="9.5703125" style="2" customWidth="1"/>
    <col min="7704" max="7704" width="9.5703125" style="2" bestFit="1" customWidth="1"/>
    <col min="7705" max="7705" width="7.140625" style="2" bestFit="1" customWidth="1"/>
    <col min="7706" max="7936" width="11.42578125" style="2"/>
    <col min="7937" max="7937" width="8.140625" style="2" customWidth="1"/>
    <col min="7938" max="7938" width="10.28515625" style="2" customWidth="1"/>
    <col min="7939" max="7939" width="10.42578125" style="2" customWidth="1"/>
    <col min="7940" max="7940" width="11.28515625" style="2" customWidth="1"/>
    <col min="7941" max="7941" width="10.7109375" style="2" customWidth="1"/>
    <col min="7942" max="7942" width="11.7109375" style="2" customWidth="1"/>
    <col min="7943" max="7943" width="9.7109375" style="2" customWidth="1"/>
    <col min="7944" max="7944" width="9.5703125" style="2" customWidth="1"/>
    <col min="7945" max="7950" width="9.7109375" style="2" customWidth="1"/>
    <col min="7951" max="7951" width="11.7109375" style="2" customWidth="1"/>
    <col min="7952" max="7952" width="9.5703125" style="2" customWidth="1"/>
    <col min="7953" max="7957" width="9.7109375" style="2" customWidth="1"/>
    <col min="7958" max="7959" width="9.5703125" style="2" customWidth="1"/>
    <col min="7960" max="7960" width="9.5703125" style="2" bestFit="1" customWidth="1"/>
    <col min="7961" max="7961" width="7.140625" style="2" bestFit="1" customWidth="1"/>
    <col min="7962" max="8192" width="11.42578125" style="2"/>
    <col min="8193" max="8193" width="8.140625" style="2" customWidth="1"/>
    <col min="8194" max="8194" width="10.28515625" style="2" customWidth="1"/>
    <col min="8195" max="8195" width="10.42578125" style="2" customWidth="1"/>
    <col min="8196" max="8196" width="11.28515625" style="2" customWidth="1"/>
    <col min="8197" max="8197" width="10.7109375" style="2" customWidth="1"/>
    <col min="8198" max="8198" width="11.7109375" style="2" customWidth="1"/>
    <col min="8199" max="8199" width="9.7109375" style="2" customWidth="1"/>
    <col min="8200" max="8200" width="9.5703125" style="2" customWidth="1"/>
    <col min="8201" max="8206" width="9.7109375" style="2" customWidth="1"/>
    <col min="8207" max="8207" width="11.7109375" style="2" customWidth="1"/>
    <col min="8208" max="8208" width="9.5703125" style="2" customWidth="1"/>
    <col min="8209" max="8213" width="9.7109375" style="2" customWidth="1"/>
    <col min="8214" max="8215" width="9.5703125" style="2" customWidth="1"/>
    <col min="8216" max="8216" width="9.5703125" style="2" bestFit="1" customWidth="1"/>
    <col min="8217" max="8217" width="7.140625" style="2" bestFit="1" customWidth="1"/>
    <col min="8218" max="8448" width="11.42578125" style="2"/>
    <col min="8449" max="8449" width="8.140625" style="2" customWidth="1"/>
    <col min="8450" max="8450" width="10.28515625" style="2" customWidth="1"/>
    <col min="8451" max="8451" width="10.42578125" style="2" customWidth="1"/>
    <col min="8452" max="8452" width="11.28515625" style="2" customWidth="1"/>
    <col min="8453" max="8453" width="10.7109375" style="2" customWidth="1"/>
    <col min="8454" max="8454" width="11.7109375" style="2" customWidth="1"/>
    <col min="8455" max="8455" width="9.7109375" style="2" customWidth="1"/>
    <col min="8456" max="8456" width="9.5703125" style="2" customWidth="1"/>
    <col min="8457" max="8462" width="9.7109375" style="2" customWidth="1"/>
    <col min="8463" max="8463" width="11.7109375" style="2" customWidth="1"/>
    <col min="8464" max="8464" width="9.5703125" style="2" customWidth="1"/>
    <col min="8465" max="8469" width="9.7109375" style="2" customWidth="1"/>
    <col min="8470" max="8471" width="9.5703125" style="2" customWidth="1"/>
    <col min="8472" max="8472" width="9.5703125" style="2" bestFit="1" customWidth="1"/>
    <col min="8473" max="8473" width="7.140625" style="2" bestFit="1" customWidth="1"/>
    <col min="8474" max="8704" width="11.42578125" style="2"/>
    <col min="8705" max="8705" width="8.140625" style="2" customWidth="1"/>
    <col min="8706" max="8706" width="10.28515625" style="2" customWidth="1"/>
    <col min="8707" max="8707" width="10.42578125" style="2" customWidth="1"/>
    <col min="8708" max="8708" width="11.28515625" style="2" customWidth="1"/>
    <col min="8709" max="8709" width="10.7109375" style="2" customWidth="1"/>
    <col min="8710" max="8710" width="11.7109375" style="2" customWidth="1"/>
    <col min="8711" max="8711" width="9.7109375" style="2" customWidth="1"/>
    <col min="8712" max="8712" width="9.5703125" style="2" customWidth="1"/>
    <col min="8713" max="8718" width="9.7109375" style="2" customWidth="1"/>
    <col min="8719" max="8719" width="11.7109375" style="2" customWidth="1"/>
    <col min="8720" max="8720" width="9.5703125" style="2" customWidth="1"/>
    <col min="8721" max="8725" width="9.7109375" style="2" customWidth="1"/>
    <col min="8726" max="8727" width="9.5703125" style="2" customWidth="1"/>
    <col min="8728" max="8728" width="9.5703125" style="2" bestFit="1" customWidth="1"/>
    <col min="8729" max="8729" width="7.140625" style="2" bestFit="1" customWidth="1"/>
    <col min="8730" max="8960" width="11.42578125" style="2"/>
    <col min="8961" max="8961" width="8.140625" style="2" customWidth="1"/>
    <col min="8962" max="8962" width="10.28515625" style="2" customWidth="1"/>
    <col min="8963" max="8963" width="10.42578125" style="2" customWidth="1"/>
    <col min="8964" max="8964" width="11.28515625" style="2" customWidth="1"/>
    <col min="8965" max="8965" width="10.7109375" style="2" customWidth="1"/>
    <col min="8966" max="8966" width="11.7109375" style="2" customWidth="1"/>
    <col min="8967" max="8967" width="9.7109375" style="2" customWidth="1"/>
    <col min="8968" max="8968" width="9.5703125" style="2" customWidth="1"/>
    <col min="8969" max="8974" width="9.7109375" style="2" customWidth="1"/>
    <col min="8975" max="8975" width="11.7109375" style="2" customWidth="1"/>
    <col min="8976" max="8976" width="9.5703125" style="2" customWidth="1"/>
    <col min="8977" max="8981" width="9.7109375" style="2" customWidth="1"/>
    <col min="8982" max="8983" width="9.5703125" style="2" customWidth="1"/>
    <col min="8984" max="8984" width="9.5703125" style="2" bestFit="1" customWidth="1"/>
    <col min="8985" max="8985" width="7.140625" style="2" bestFit="1" customWidth="1"/>
    <col min="8986" max="9216" width="11.42578125" style="2"/>
    <col min="9217" max="9217" width="8.140625" style="2" customWidth="1"/>
    <col min="9218" max="9218" width="10.28515625" style="2" customWidth="1"/>
    <col min="9219" max="9219" width="10.42578125" style="2" customWidth="1"/>
    <col min="9220" max="9220" width="11.28515625" style="2" customWidth="1"/>
    <col min="9221" max="9221" width="10.7109375" style="2" customWidth="1"/>
    <col min="9222" max="9222" width="11.7109375" style="2" customWidth="1"/>
    <col min="9223" max="9223" width="9.7109375" style="2" customWidth="1"/>
    <col min="9224" max="9224" width="9.5703125" style="2" customWidth="1"/>
    <col min="9225" max="9230" width="9.7109375" style="2" customWidth="1"/>
    <col min="9231" max="9231" width="11.7109375" style="2" customWidth="1"/>
    <col min="9232" max="9232" width="9.5703125" style="2" customWidth="1"/>
    <col min="9233" max="9237" width="9.7109375" style="2" customWidth="1"/>
    <col min="9238" max="9239" width="9.5703125" style="2" customWidth="1"/>
    <col min="9240" max="9240" width="9.5703125" style="2" bestFit="1" customWidth="1"/>
    <col min="9241" max="9241" width="7.140625" style="2" bestFit="1" customWidth="1"/>
    <col min="9242" max="9472" width="11.42578125" style="2"/>
    <col min="9473" max="9473" width="8.140625" style="2" customWidth="1"/>
    <col min="9474" max="9474" width="10.28515625" style="2" customWidth="1"/>
    <col min="9475" max="9475" width="10.42578125" style="2" customWidth="1"/>
    <col min="9476" max="9476" width="11.28515625" style="2" customWidth="1"/>
    <col min="9477" max="9477" width="10.7109375" style="2" customWidth="1"/>
    <col min="9478" max="9478" width="11.7109375" style="2" customWidth="1"/>
    <col min="9479" max="9479" width="9.7109375" style="2" customWidth="1"/>
    <col min="9480" max="9480" width="9.5703125" style="2" customWidth="1"/>
    <col min="9481" max="9486" width="9.7109375" style="2" customWidth="1"/>
    <col min="9487" max="9487" width="11.7109375" style="2" customWidth="1"/>
    <col min="9488" max="9488" width="9.5703125" style="2" customWidth="1"/>
    <col min="9489" max="9493" width="9.7109375" style="2" customWidth="1"/>
    <col min="9494" max="9495" width="9.5703125" style="2" customWidth="1"/>
    <col min="9496" max="9496" width="9.5703125" style="2" bestFit="1" customWidth="1"/>
    <col min="9497" max="9497" width="7.140625" style="2" bestFit="1" customWidth="1"/>
    <col min="9498" max="9728" width="11.42578125" style="2"/>
    <col min="9729" max="9729" width="8.140625" style="2" customWidth="1"/>
    <col min="9730" max="9730" width="10.28515625" style="2" customWidth="1"/>
    <col min="9731" max="9731" width="10.42578125" style="2" customWidth="1"/>
    <col min="9732" max="9732" width="11.28515625" style="2" customWidth="1"/>
    <col min="9733" max="9733" width="10.7109375" style="2" customWidth="1"/>
    <col min="9734" max="9734" width="11.7109375" style="2" customWidth="1"/>
    <col min="9735" max="9735" width="9.7109375" style="2" customWidth="1"/>
    <col min="9736" max="9736" width="9.5703125" style="2" customWidth="1"/>
    <col min="9737" max="9742" width="9.7109375" style="2" customWidth="1"/>
    <col min="9743" max="9743" width="11.7109375" style="2" customWidth="1"/>
    <col min="9744" max="9744" width="9.5703125" style="2" customWidth="1"/>
    <col min="9745" max="9749" width="9.7109375" style="2" customWidth="1"/>
    <col min="9750" max="9751" width="9.5703125" style="2" customWidth="1"/>
    <col min="9752" max="9752" width="9.5703125" style="2" bestFit="1" customWidth="1"/>
    <col min="9753" max="9753" width="7.140625" style="2" bestFit="1" customWidth="1"/>
    <col min="9754" max="9984" width="11.42578125" style="2"/>
    <col min="9985" max="9985" width="8.140625" style="2" customWidth="1"/>
    <col min="9986" max="9986" width="10.28515625" style="2" customWidth="1"/>
    <col min="9987" max="9987" width="10.42578125" style="2" customWidth="1"/>
    <col min="9988" max="9988" width="11.28515625" style="2" customWidth="1"/>
    <col min="9989" max="9989" width="10.7109375" style="2" customWidth="1"/>
    <col min="9990" max="9990" width="11.7109375" style="2" customWidth="1"/>
    <col min="9991" max="9991" width="9.7109375" style="2" customWidth="1"/>
    <col min="9992" max="9992" width="9.5703125" style="2" customWidth="1"/>
    <col min="9993" max="9998" width="9.7109375" style="2" customWidth="1"/>
    <col min="9999" max="9999" width="11.7109375" style="2" customWidth="1"/>
    <col min="10000" max="10000" width="9.5703125" style="2" customWidth="1"/>
    <col min="10001" max="10005" width="9.7109375" style="2" customWidth="1"/>
    <col min="10006" max="10007" width="9.5703125" style="2" customWidth="1"/>
    <col min="10008" max="10008" width="9.5703125" style="2" bestFit="1" customWidth="1"/>
    <col min="10009" max="10009" width="7.140625" style="2" bestFit="1" customWidth="1"/>
    <col min="10010" max="10240" width="11.42578125" style="2"/>
    <col min="10241" max="10241" width="8.140625" style="2" customWidth="1"/>
    <col min="10242" max="10242" width="10.28515625" style="2" customWidth="1"/>
    <col min="10243" max="10243" width="10.42578125" style="2" customWidth="1"/>
    <col min="10244" max="10244" width="11.28515625" style="2" customWidth="1"/>
    <col min="10245" max="10245" width="10.7109375" style="2" customWidth="1"/>
    <col min="10246" max="10246" width="11.7109375" style="2" customWidth="1"/>
    <col min="10247" max="10247" width="9.7109375" style="2" customWidth="1"/>
    <col min="10248" max="10248" width="9.5703125" style="2" customWidth="1"/>
    <col min="10249" max="10254" width="9.7109375" style="2" customWidth="1"/>
    <col min="10255" max="10255" width="11.7109375" style="2" customWidth="1"/>
    <col min="10256" max="10256" width="9.5703125" style="2" customWidth="1"/>
    <col min="10257" max="10261" width="9.7109375" style="2" customWidth="1"/>
    <col min="10262" max="10263" width="9.5703125" style="2" customWidth="1"/>
    <col min="10264" max="10264" width="9.5703125" style="2" bestFit="1" customWidth="1"/>
    <col min="10265" max="10265" width="7.140625" style="2" bestFit="1" customWidth="1"/>
    <col min="10266" max="10496" width="11.42578125" style="2"/>
    <col min="10497" max="10497" width="8.140625" style="2" customWidth="1"/>
    <col min="10498" max="10498" width="10.28515625" style="2" customWidth="1"/>
    <col min="10499" max="10499" width="10.42578125" style="2" customWidth="1"/>
    <col min="10500" max="10500" width="11.28515625" style="2" customWidth="1"/>
    <col min="10501" max="10501" width="10.7109375" style="2" customWidth="1"/>
    <col min="10502" max="10502" width="11.7109375" style="2" customWidth="1"/>
    <col min="10503" max="10503" width="9.7109375" style="2" customWidth="1"/>
    <col min="10504" max="10504" width="9.5703125" style="2" customWidth="1"/>
    <col min="10505" max="10510" width="9.7109375" style="2" customWidth="1"/>
    <col min="10511" max="10511" width="11.7109375" style="2" customWidth="1"/>
    <col min="10512" max="10512" width="9.5703125" style="2" customWidth="1"/>
    <col min="10513" max="10517" width="9.7109375" style="2" customWidth="1"/>
    <col min="10518" max="10519" width="9.5703125" style="2" customWidth="1"/>
    <col min="10520" max="10520" width="9.5703125" style="2" bestFit="1" customWidth="1"/>
    <col min="10521" max="10521" width="7.140625" style="2" bestFit="1" customWidth="1"/>
    <col min="10522" max="10752" width="11.42578125" style="2"/>
    <col min="10753" max="10753" width="8.140625" style="2" customWidth="1"/>
    <col min="10754" max="10754" width="10.28515625" style="2" customWidth="1"/>
    <col min="10755" max="10755" width="10.42578125" style="2" customWidth="1"/>
    <col min="10756" max="10756" width="11.28515625" style="2" customWidth="1"/>
    <col min="10757" max="10757" width="10.7109375" style="2" customWidth="1"/>
    <col min="10758" max="10758" width="11.7109375" style="2" customWidth="1"/>
    <col min="10759" max="10759" width="9.7109375" style="2" customWidth="1"/>
    <col min="10760" max="10760" width="9.5703125" style="2" customWidth="1"/>
    <col min="10761" max="10766" width="9.7109375" style="2" customWidth="1"/>
    <col min="10767" max="10767" width="11.7109375" style="2" customWidth="1"/>
    <col min="10768" max="10768" width="9.5703125" style="2" customWidth="1"/>
    <col min="10769" max="10773" width="9.7109375" style="2" customWidth="1"/>
    <col min="10774" max="10775" width="9.5703125" style="2" customWidth="1"/>
    <col min="10776" max="10776" width="9.5703125" style="2" bestFit="1" customWidth="1"/>
    <col min="10777" max="10777" width="7.140625" style="2" bestFit="1" customWidth="1"/>
    <col min="10778" max="11008" width="11.42578125" style="2"/>
    <col min="11009" max="11009" width="8.140625" style="2" customWidth="1"/>
    <col min="11010" max="11010" width="10.28515625" style="2" customWidth="1"/>
    <col min="11011" max="11011" width="10.42578125" style="2" customWidth="1"/>
    <col min="11012" max="11012" width="11.28515625" style="2" customWidth="1"/>
    <col min="11013" max="11013" width="10.7109375" style="2" customWidth="1"/>
    <col min="11014" max="11014" width="11.7109375" style="2" customWidth="1"/>
    <col min="11015" max="11015" width="9.7109375" style="2" customWidth="1"/>
    <col min="11016" max="11016" width="9.5703125" style="2" customWidth="1"/>
    <col min="11017" max="11022" width="9.7109375" style="2" customWidth="1"/>
    <col min="11023" max="11023" width="11.7109375" style="2" customWidth="1"/>
    <col min="11024" max="11024" width="9.5703125" style="2" customWidth="1"/>
    <col min="11025" max="11029" width="9.7109375" style="2" customWidth="1"/>
    <col min="11030" max="11031" width="9.5703125" style="2" customWidth="1"/>
    <col min="11032" max="11032" width="9.5703125" style="2" bestFit="1" customWidth="1"/>
    <col min="11033" max="11033" width="7.140625" style="2" bestFit="1" customWidth="1"/>
    <col min="11034" max="11264" width="11.42578125" style="2"/>
    <col min="11265" max="11265" width="8.140625" style="2" customWidth="1"/>
    <col min="11266" max="11266" width="10.28515625" style="2" customWidth="1"/>
    <col min="11267" max="11267" width="10.42578125" style="2" customWidth="1"/>
    <col min="11268" max="11268" width="11.28515625" style="2" customWidth="1"/>
    <col min="11269" max="11269" width="10.7109375" style="2" customWidth="1"/>
    <col min="11270" max="11270" width="11.7109375" style="2" customWidth="1"/>
    <col min="11271" max="11271" width="9.7109375" style="2" customWidth="1"/>
    <col min="11272" max="11272" width="9.5703125" style="2" customWidth="1"/>
    <col min="11273" max="11278" width="9.7109375" style="2" customWidth="1"/>
    <col min="11279" max="11279" width="11.7109375" style="2" customWidth="1"/>
    <col min="11280" max="11280" width="9.5703125" style="2" customWidth="1"/>
    <col min="11281" max="11285" width="9.7109375" style="2" customWidth="1"/>
    <col min="11286" max="11287" width="9.5703125" style="2" customWidth="1"/>
    <col min="11288" max="11288" width="9.5703125" style="2" bestFit="1" customWidth="1"/>
    <col min="11289" max="11289" width="7.140625" style="2" bestFit="1" customWidth="1"/>
    <col min="11290" max="11520" width="11.42578125" style="2"/>
    <col min="11521" max="11521" width="8.140625" style="2" customWidth="1"/>
    <col min="11522" max="11522" width="10.28515625" style="2" customWidth="1"/>
    <col min="11523" max="11523" width="10.42578125" style="2" customWidth="1"/>
    <col min="11524" max="11524" width="11.28515625" style="2" customWidth="1"/>
    <col min="11525" max="11525" width="10.7109375" style="2" customWidth="1"/>
    <col min="11526" max="11526" width="11.7109375" style="2" customWidth="1"/>
    <col min="11527" max="11527" width="9.7109375" style="2" customWidth="1"/>
    <col min="11528" max="11528" width="9.5703125" style="2" customWidth="1"/>
    <col min="11529" max="11534" width="9.7109375" style="2" customWidth="1"/>
    <col min="11535" max="11535" width="11.7109375" style="2" customWidth="1"/>
    <col min="11536" max="11536" width="9.5703125" style="2" customWidth="1"/>
    <col min="11537" max="11541" width="9.7109375" style="2" customWidth="1"/>
    <col min="11542" max="11543" width="9.5703125" style="2" customWidth="1"/>
    <col min="11544" max="11544" width="9.5703125" style="2" bestFit="1" customWidth="1"/>
    <col min="11545" max="11545" width="7.140625" style="2" bestFit="1" customWidth="1"/>
    <col min="11546" max="11776" width="11.42578125" style="2"/>
    <col min="11777" max="11777" width="8.140625" style="2" customWidth="1"/>
    <col min="11778" max="11778" width="10.28515625" style="2" customWidth="1"/>
    <col min="11779" max="11779" width="10.42578125" style="2" customWidth="1"/>
    <col min="11780" max="11780" width="11.28515625" style="2" customWidth="1"/>
    <col min="11781" max="11781" width="10.7109375" style="2" customWidth="1"/>
    <col min="11782" max="11782" width="11.7109375" style="2" customWidth="1"/>
    <col min="11783" max="11783" width="9.7109375" style="2" customWidth="1"/>
    <col min="11784" max="11784" width="9.5703125" style="2" customWidth="1"/>
    <col min="11785" max="11790" width="9.7109375" style="2" customWidth="1"/>
    <col min="11791" max="11791" width="11.7109375" style="2" customWidth="1"/>
    <col min="11792" max="11792" width="9.5703125" style="2" customWidth="1"/>
    <col min="11793" max="11797" width="9.7109375" style="2" customWidth="1"/>
    <col min="11798" max="11799" width="9.5703125" style="2" customWidth="1"/>
    <col min="11800" max="11800" width="9.5703125" style="2" bestFit="1" customWidth="1"/>
    <col min="11801" max="11801" width="7.140625" style="2" bestFit="1" customWidth="1"/>
    <col min="11802" max="12032" width="11.42578125" style="2"/>
    <col min="12033" max="12033" width="8.140625" style="2" customWidth="1"/>
    <col min="12034" max="12034" width="10.28515625" style="2" customWidth="1"/>
    <col min="12035" max="12035" width="10.42578125" style="2" customWidth="1"/>
    <col min="12036" max="12036" width="11.28515625" style="2" customWidth="1"/>
    <col min="12037" max="12037" width="10.7109375" style="2" customWidth="1"/>
    <col min="12038" max="12038" width="11.7109375" style="2" customWidth="1"/>
    <col min="12039" max="12039" width="9.7109375" style="2" customWidth="1"/>
    <col min="12040" max="12040" width="9.5703125" style="2" customWidth="1"/>
    <col min="12041" max="12046" width="9.7109375" style="2" customWidth="1"/>
    <col min="12047" max="12047" width="11.7109375" style="2" customWidth="1"/>
    <col min="12048" max="12048" width="9.5703125" style="2" customWidth="1"/>
    <col min="12049" max="12053" width="9.7109375" style="2" customWidth="1"/>
    <col min="12054" max="12055" width="9.5703125" style="2" customWidth="1"/>
    <col min="12056" max="12056" width="9.5703125" style="2" bestFit="1" customWidth="1"/>
    <col min="12057" max="12057" width="7.140625" style="2" bestFit="1" customWidth="1"/>
    <col min="12058" max="12288" width="11.42578125" style="2"/>
    <col min="12289" max="12289" width="8.140625" style="2" customWidth="1"/>
    <col min="12290" max="12290" width="10.28515625" style="2" customWidth="1"/>
    <col min="12291" max="12291" width="10.42578125" style="2" customWidth="1"/>
    <col min="12292" max="12292" width="11.28515625" style="2" customWidth="1"/>
    <col min="12293" max="12293" width="10.7109375" style="2" customWidth="1"/>
    <col min="12294" max="12294" width="11.7109375" style="2" customWidth="1"/>
    <col min="12295" max="12295" width="9.7109375" style="2" customWidth="1"/>
    <col min="12296" max="12296" width="9.5703125" style="2" customWidth="1"/>
    <col min="12297" max="12302" width="9.7109375" style="2" customWidth="1"/>
    <col min="12303" max="12303" width="11.7109375" style="2" customWidth="1"/>
    <col min="12304" max="12304" width="9.5703125" style="2" customWidth="1"/>
    <col min="12305" max="12309" width="9.7109375" style="2" customWidth="1"/>
    <col min="12310" max="12311" width="9.5703125" style="2" customWidth="1"/>
    <col min="12312" max="12312" width="9.5703125" style="2" bestFit="1" customWidth="1"/>
    <col min="12313" max="12313" width="7.140625" style="2" bestFit="1" customWidth="1"/>
    <col min="12314" max="12544" width="11.42578125" style="2"/>
    <col min="12545" max="12545" width="8.140625" style="2" customWidth="1"/>
    <col min="12546" max="12546" width="10.28515625" style="2" customWidth="1"/>
    <col min="12547" max="12547" width="10.42578125" style="2" customWidth="1"/>
    <col min="12548" max="12548" width="11.28515625" style="2" customWidth="1"/>
    <col min="12549" max="12549" width="10.7109375" style="2" customWidth="1"/>
    <col min="12550" max="12550" width="11.7109375" style="2" customWidth="1"/>
    <col min="12551" max="12551" width="9.7109375" style="2" customWidth="1"/>
    <col min="12552" max="12552" width="9.5703125" style="2" customWidth="1"/>
    <col min="12553" max="12558" width="9.7109375" style="2" customWidth="1"/>
    <col min="12559" max="12559" width="11.7109375" style="2" customWidth="1"/>
    <col min="12560" max="12560" width="9.5703125" style="2" customWidth="1"/>
    <col min="12561" max="12565" width="9.7109375" style="2" customWidth="1"/>
    <col min="12566" max="12567" width="9.5703125" style="2" customWidth="1"/>
    <col min="12568" max="12568" width="9.5703125" style="2" bestFit="1" customWidth="1"/>
    <col min="12569" max="12569" width="7.140625" style="2" bestFit="1" customWidth="1"/>
    <col min="12570" max="12800" width="11.42578125" style="2"/>
    <col min="12801" max="12801" width="8.140625" style="2" customWidth="1"/>
    <col min="12802" max="12802" width="10.28515625" style="2" customWidth="1"/>
    <col min="12803" max="12803" width="10.42578125" style="2" customWidth="1"/>
    <col min="12804" max="12804" width="11.28515625" style="2" customWidth="1"/>
    <col min="12805" max="12805" width="10.7109375" style="2" customWidth="1"/>
    <col min="12806" max="12806" width="11.7109375" style="2" customWidth="1"/>
    <col min="12807" max="12807" width="9.7109375" style="2" customWidth="1"/>
    <col min="12808" max="12808" width="9.5703125" style="2" customWidth="1"/>
    <col min="12809" max="12814" width="9.7109375" style="2" customWidth="1"/>
    <col min="12815" max="12815" width="11.7109375" style="2" customWidth="1"/>
    <col min="12816" max="12816" width="9.5703125" style="2" customWidth="1"/>
    <col min="12817" max="12821" width="9.7109375" style="2" customWidth="1"/>
    <col min="12822" max="12823" width="9.5703125" style="2" customWidth="1"/>
    <col min="12824" max="12824" width="9.5703125" style="2" bestFit="1" customWidth="1"/>
    <col min="12825" max="12825" width="7.140625" style="2" bestFit="1" customWidth="1"/>
    <col min="12826" max="13056" width="11.42578125" style="2"/>
    <col min="13057" max="13057" width="8.140625" style="2" customWidth="1"/>
    <col min="13058" max="13058" width="10.28515625" style="2" customWidth="1"/>
    <col min="13059" max="13059" width="10.42578125" style="2" customWidth="1"/>
    <col min="13060" max="13060" width="11.28515625" style="2" customWidth="1"/>
    <col min="13061" max="13061" width="10.7109375" style="2" customWidth="1"/>
    <col min="13062" max="13062" width="11.7109375" style="2" customWidth="1"/>
    <col min="13063" max="13063" width="9.7109375" style="2" customWidth="1"/>
    <col min="13064" max="13064" width="9.5703125" style="2" customWidth="1"/>
    <col min="13065" max="13070" width="9.7109375" style="2" customWidth="1"/>
    <col min="13071" max="13071" width="11.7109375" style="2" customWidth="1"/>
    <col min="13072" max="13072" width="9.5703125" style="2" customWidth="1"/>
    <col min="13073" max="13077" width="9.7109375" style="2" customWidth="1"/>
    <col min="13078" max="13079" width="9.5703125" style="2" customWidth="1"/>
    <col min="13080" max="13080" width="9.5703125" style="2" bestFit="1" customWidth="1"/>
    <col min="13081" max="13081" width="7.140625" style="2" bestFit="1" customWidth="1"/>
    <col min="13082" max="13312" width="11.42578125" style="2"/>
    <col min="13313" max="13313" width="8.140625" style="2" customWidth="1"/>
    <col min="13314" max="13314" width="10.28515625" style="2" customWidth="1"/>
    <col min="13315" max="13315" width="10.42578125" style="2" customWidth="1"/>
    <col min="13316" max="13316" width="11.28515625" style="2" customWidth="1"/>
    <col min="13317" max="13317" width="10.7109375" style="2" customWidth="1"/>
    <col min="13318" max="13318" width="11.7109375" style="2" customWidth="1"/>
    <col min="13319" max="13319" width="9.7109375" style="2" customWidth="1"/>
    <col min="13320" max="13320" width="9.5703125" style="2" customWidth="1"/>
    <col min="13321" max="13326" width="9.7109375" style="2" customWidth="1"/>
    <col min="13327" max="13327" width="11.7109375" style="2" customWidth="1"/>
    <col min="13328" max="13328" width="9.5703125" style="2" customWidth="1"/>
    <col min="13329" max="13333" width="9.7109375" style="2" customWidth="1"/>
    <col min="13334" max="13335" width="9.5703125" style="2" customWidth="1"/>
    <col min="13336" max="13336" width="9.5703125" style="2" bestFit="1" customWidth="1"/>
    <col min="13337" max="13337" width="7.140625" style="2" bestFit="1" customWidth="1"/>
    <col min="13338" max="13568" width="11.42578125" style="2"/>
    <col min="13569" max="13569" width="8.140625" style="2" customWidth="1"/>
    <col min="13570" max="13570" width="10.28515625" style="2" customWidth="1"/>
    <col min="13571" max="13571" width="10.42578125" style="2" customWidth="1"/>
    <col min="13572" max="13572" width="11.28515625" style="2" customWidth="1"/>
    <col min="13573" max="13573" width="10.7109375" style="2" customWidth="1"/>
    <col min="13574" max="13574" width="11.7109375" style="2" customWidth="1"/>
    <col min="13575" max="13575" width="9.7109375" style="2" customWidth="1"/>
    <col min="13576" max="13576" width="9.5703125" style="2" customWidth="1"/>
    <col min="13577" max="13582" width="9.7109375" style="2" customWidth="1"/>
    <col min="13583" max="13583" width="11.7109375" style="2" customWidth="1"/>
    <col min="13584" max="13584" width="9.5703125" style="2" customWidth="1"/>
    <col min="13585" max="13589" width="9.7109375" style="2" customWidth="1"/>
    <col min="13590" max="13591" width="9.5703125" style="2" customWidth="1"/>
    <col min="13592" max="13592" width="9.5703125" style="2" bestFit="1" customWidth="1"/>
    <col min="13593" max="13593" width="7.140625" style="2" bestFit="1" customWidth="1"/>
    <col min="13594" max="13824" width="11.42578125" style="2"/>
    <col min="13825" max="13825" width="8.140625" style="2" customWidth="1"/>
    <col min="13826" max="13826" width="10.28515625" style="2" customWidth="1"/>
    <col min="13827" max="13827" width="10.42578125" style="2" customWidth="1"/>
    <col min="13828" max="13828" width="11.28515625" style="2" customWidth="1"/>
    <col min="13829" max="13829" width="10.7109375" style="2" customWidth="1"/>
    <col min="13830" max="13830" width="11.7109375" style="2" customWidth="1"/>
    <col min="13831" max="13831" width="9.7109375" style="2" customWidth="1"/>
    <col min="13832" max="13832" width="9.5703125" style="2" customWidth="1"/>
    <col min="13833" max="13838" width="9.7109375" style="2" customWidth="1"/>
    <col min="13839" max="13839" width="11.7109375" style="2" customWidth="1"/>
    <col min="13840" max="13840" width="9.5703125" style="2" customWidth="1"/>
    <col min="13841" max="13845" width="9.7109375" style="2" customWidth="1"/>
    <col min="13846" max="13847" width="9.5703125" style="2" customWidth="1"/>
    <col min="13848" max="13848" width="9.5703125" style="2" bestFit="1" customWidth="1"/>
    <col min="13849" max="13849" width="7.140625" style="2" bestFit="1" customWidth="1"/>
    <col min="13850" max="14080" width="11.42578125" style="2"/>
    <col min="14081" max="14081" width="8.140625" style="2" customWidth="1"/>
    <col min="14082" max="14082" width="10.28515625" style="2" customWidth="1"/>
    <col min="14083" max="14083" width="10.42578125" style="2" customWidth="1"/>
    <col min="14084" max="14084" width="11.28515625" style="2" customWidth="1"/>
    <col min="14085" max="14085" width="10.7109375" style="2" customWidth="1"/>
    <col min="14086" max="14086" width="11.7109375" style="2" customWidth="1"/>
    <col min="14087" max="14087" width="9.7109375" style="2" customWidth="1"/>
    <col min="14088" max="14088" width="9.5703125" style="2" customWidth="1"/>
    <col min="14089" max="14094" width="9.7109375" style="2" customWidth="1"/>
    <col min="14095" max="14095" width="11.7109375" style="2" customWidth="1"/>
    <col min="14096" max="14096" width="9.5703125" style="2" customWidth="1"/>
    <col min="14097" max="14101" width="9.7109375" style="2" customWidth="1"/>
    <col min="14102" max="14103" width="9.5703125" style="2" customWidth="1"/>
    <col min="14104" max="14104" width="9.5703125" style="2" bestFit="1" customWidth="1"/>
    <col min="14105" max="14105" width="7.140625" style="2" bestFit="1" customWidth="1"/>
    <col min="14106" max="14336" width="11.42578125" style="2"/>
    <col min="14337" max="14337" width="8.140625" style="2" customWidth="1"/>
    <col min="14338" max="14338" width="10.28515625" style="2" customWidth="1"/>
    <col min="14339" max="14339" width="10.42578125" style="2" customWidth="1"/>
    <col min="14340" max="14340" width="11.28515625" style="2" customWidth="1"/>
    <col min="14341" max="14341" width="10.7109375" style="2" customWidth="1"/>
    <col min="14342" max="14342" width="11.7109375" style="2" customWidth="1"/>
    <col min="14343" max="14343" width="9.7109375" style="2" customWidth="1"/>
    <col min="14344" max="14344" width="9.5703125" style="2" customWidth="1"/>
    <col min="14345" max="14350" width="9.7109375" style="2" customWidth="1"/>
    <col min="14351" max="14351" width="11.7109375" style="2" customWidth="1"/>
    <col min="14352" max="14352" width="9.5703125" style="2" customWidth="1"/>
    <col min="14353" max="14357" width="9.7109375" style="2" customWidth="1"/>
    <col min="14358" max="14359" width="9.5703125" style="2" customWidth="1"/>
    <col min="14360" max="14360" width="9.5703125" style="2" bestFit="1" customWidth="1"/>
    <col min="14361" max="14361" width="7.140625" style="2" bestFit="1" customWidth="1"/>
    <col min="14362" max="14592" width="11.42578125" style="2"/>
    <col min="14593" max="14593" width="8.140625" style="2" customWidth="1"/>
    <col min="14594" max="14594" width="10.28515625" style="2" customWidth="1"/>
    <col min="14595" max="14595" width="10.42578125" style="2" customWidth="1"/>
    <col min="14596" max="14596" width="11.28515625" style="2" customWidth="1"/>
    <col min="14597" max="14597" width="10.7109375" style="2" customWidth="1"/>
    <col min="14598" max="14598" width="11.7109375" style="2" customWidth="1"/>
    <col min="14599" max="14599" width="9.7109375" style="2" customWidth="1"/>
    <col min="14600" max="14600" width="9.5703125" style="2" customWidth="1"/>
    <col min="14601" max="14606" width="9.7109375" style="2" customWidth="1"/>
    <col min="14607" max="14607" width="11.7109375" style="2" customWidth="1"/>
    <col min="14608" max="14608" width="9.5703125" style="2" customWidth="1"/>
    <col min="14609" max="14613" width="9.7109375" style="2" customWidth="1"/>
    <col min="14614" max="14615" width="9.5703125" style="2" customWidth="1"/>
    <col min="14616" max="14616" width="9.5703125" style="2" bestFit="1" customWidth="1"/>
    <col min="14617" max="14617" width="7.140625" style="2" bestFit="1" customWidth="1"/>
    <col min="14618" max="14848" width="11.42578125" style="2"/>
    <col min="14849" max="14849" width="8.140625" style="2" customWidth="1"/>
    <col min="14850" max="14850" width="10.28515625" style="2" customWidth="1"/>
    <col min="14851" max="14851" width="10.42578125" style="2" customWidth="1"/>
    <col min="14852" max="14852" width="11.28515625" style="2" customWidth="1"/>
    <col min="14853" max="14853" width="10.7109375" style="2" customWidth="1"/>
    <col min="14854" max="14854" width="11.7109375" style="2" customWidth="1"/>
    <col min="14855" max="14855" width="9.7109375" style="2" customWidth="1"/>
    <col min="14856" max="14856" width="9.5703125" style="2" customWidth="1"/>
    <col min="14857" max="14862" width="9.7109375" style="2" customWidth="1"/>
    <col min="14863" max="14863" width="11.7109375" style="2" customWidth="1"/>
    <col min="14864" max="14864" width="9.5703125" style="2" customWidth="1"/>
    <col min="14865" max="14869" width="9.7109375" style="2" customWidth="1"/>
    <col min="14870" max="14871" width="9.5703125" style="2" customWidth="1"/>
    <col min="14872" max="14872" width="9.5703125" style="2" bestFit="1" customWidth="1"/>
    <col min="14873" max="14873" width="7.140625" style="2" bestFit="1" customWidth="1"/>
    <col min="14874" max="15104" width="11.42578125" style="2"/>
    <col min="15105" max="15105" width="8.140625" style="2" customWidth="1"/>
    <col min="15106" max="15106" width="10.28515625" style="2" customWidth="1"/>
    <col min="15107" max="15107" width="10.42578125" style="2" customWidth="1"/>
    <col min="15108" max="15108" width="11.28515625" style="2" customWidth="1"/>
    <col min="15109" max="15109" width="10.7109375" style="2" customWidth="1"/>
    <col min="15110" max="15110" width="11.7109375" style="2" customWidth="1"/>
    <col min="15111" max="15111" width="9.7109375" style="2" customWidth="1"/>
    <col min="15112" max="15112" width="9.5703125" style="2" customWidth="1"/>
    <col min="15113" max="15118" width="9.7109375" style="2" customWidth="1"/>
    <col min="15119" max="15119" width="11.7109375" style="2" customWidth="1"/>
    <col min="15120" max="15120" width="9.5703125" style="2" customWidth="1"/>
    <col min="15121" max="15125" width="9.7109375" style="2" customWidth="1"/>
    <col min="15126" max="15127" width="9.5703125" style="2" customWidth="1"/>
    <col min="15128" max="15128" width="9.5703125" style="2" bestFit="1" customWidth="1"/>
    <col min="15129" max="15129" width="7.140625" style="2" bestFit="1" customWidth="1"/>
    <col min="15130" max="15360" width="11.42578125" style="2"/>
    <col min="15361" max="15361" width="8.140625" style="2" customWidth="1"/>
    <col min="15362" max="15362" width="10.28515625" style="2" customWidth="1"/>
    <col min="15363" max="15363" width="10.42578125" style="2" customWidth="1"/>
    <col min="15364" max="15364" width="11.28515625" style="2" customWidth="1"/>
    <col min="15365" max="15365" width="10.7109375" style="2" customWidth="1"/>
    <col min="15366" max="15366" width="11.7109375" style="2" customWidth="1"/>
    <col min="15367" max="15367" width="9.7109375" style="2" customWidth="1"/>
    <col min="15368" max="15368" width="9.5703125" style="2" customWidth="1"/>
    <col min="15369" max="15374" width="9.7109375" style="2" customWidth="1"/>
    <col min="15375" max="15375" width="11.7109375" style="2" customWidth="1"/>
    <col min="15376" max="15376" width="9.5703125" style="2" customWidth="1"/>
    <col min="15377" max="15381" width="9.7109375" style="2" customWidth="1"/>
    <col min="15382" max="15383" width="9.5703125" style="2" customWidth="1"/>
    <col min="15384" max="15384" width="9.5703125" style="2" bestFit="1" customWidth="1"/>
    <col min="15385" max="15385" width="7.140625" style="2" bestFit="1" customWidth="1"/>
    <col min="15386" max="15616" width="11.42578125" style="2"/>
    <col min="15617" max="15617" width="8.140625" style="2" customWidth="1"/>
    <col min="15618" max="15618" width="10.28515625" style="2" customWidth="1"/>
    <col min="15619" max="15619" width="10.42578125" style="2" customWidth="1"/>
    <col min="15620" max="15620" width="11.28515625" style="2" customWidth="1"/>
    <col min="15621" max="15621" width="10.7109375" style="2" customWidth="1"/>
    <col min="15622" max="15622" width="11.7109375" style="2" customWidth="1"/>
    <col min="15623" max="15623" width="9.7109375" style="2" customWidth="1"/>
    <col min="15624" max="15624" width="9.5703125" style="2" customWidth="1"/>
    <col min="15625" max="15630" width="9.7109375" style="2" customWidth="1"/>
    <col min="15631" max="15631" width="11.7109375" style="2" customWidth="1"/>
    <col min="15632" max="15632" width="9.5703125" style="2" customWidth="1"/>
    <col min="15633" max="15637" width="9.7109375" style="2" customWidth="1"/>
    <col min="15638" max="15639" width="9.5703125" style="2" customWidth="1"/>
    <col min="15640" max="15640" width="9.5703125" style="2" bestFit="1" customWidth="1"/>
    <col min="15641" max="15641" width="7.140625" style="2" bestFit="1" customWidth="1"/>
    <col min="15642" max="15872" width="11.42578125" style="2"/>
    <col min="15873" max="15873" width="8.140625" style="2" customWidth="1"/>
    <col min="15874" max="15874" width="10.28515625" style="2" customWidth="1"/>
    <col min="15875" max="15875" width="10.42578125" style="2" customWidth="1"/>
    <col min="15876" max="15876" width="11.28515625" style="2" customWidth="1"/>
    <col min="15877" max="15877" width="10.7109375" style="2" customWidth="1"/>
    <col min="15878" max="15878" width="11.7109375" style="2" customWidth="1"/>
    <col min="15879" max="15879" width="9.7109375" style="2" customWidth="1"/>
    <col min="15880" max="15880" width="9.5703125" style="2" customWidth="1"/>
    <col min="15881" max="15886" width="9.7109375" style="2" customWidth="1"/>
    <col min="15887" max="15887" width="11.7109375" style="2" customWidth="1"/>
    <col min="15888" max="15888" width="9.5703125" style="2" customWidth="1"/>
    <col min="15889" max="15893" width="9.7109375" style="2" customWidth="1"/>
    <col min="15894" max="15895" width="9.5703125" style="2" customWidth="1"/>
    <col min="15896" max="15896" width="9.5703125" style="2" bestFit="1" customWidth="1"/>
    <col min="15897" max="15897" width="7.140625" style="2" bestFit="1" customWidth="1"/>
    <col min="15898" max="16128" width="11.42578125" style="2"/>
    <col min="16129" max="16129" width="8.140625" style="2" customWidth="1"/>
    <col min="16130" max="16130" width="10.28515625" style="2" customWidth="1"/>
    <col min="16131" max="16131" width="10.42578125" style="2" customWidth="1"/>
    <col min="16132" max="16132" width="11.28515625" style="2" customWidth="1"/>
    <col min="16133" max="16133" width="10.7109375" style="2" customWidth="1"/>
    <col min="16134" max="16134" width="11.7109375" style="2" customWidth="1"/>
    <col min="16135" max="16135" width="9.7109375" style="2" customWidth="1"/>
    <col min="16136" max="16136" width="9.5703125" style="2" customWidth="1"/>
    <col min="16137" max="16142" width="9.7109375" style="2" customWidth="1"/>
    <col min="16143" max="16143" width="11.7109375" style="2" customWidth="1"/>
    <col min="16144" max="16144" width="9.5703125" style="2" customWidth="1"/>
    <col min="16145" max="16149" width="9.7109375" style="2" customWidth="1"/>
    <col min="16150" max="16151" width="9.5703125" style="2" customWidth="1"/>
    <col min="16152" max="16152" width="9.5703125" style="2" bestFit="1" customWidth="1"/>
    <col min="16153" max="16153" width="7.140625" style="2" bestFit="1" customWidth="1"/>
    <col min="16154" max="16384" width="11.42578125" style="2"/>
  </cols>
  <sheetData>
    <row r="3" spans="1:25" x14ac:dyDescent="0.25">
      <c r="L3" s="24"/>
    </row>
    <row r="4" spans="1:25" x14ac:dyDescent="0.25">
      <c r="A4" s="25" t="s">
        <v>22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3"/>
      <c r="Y4" s="3"/>
    </row>
    <row r="5" spans="1:2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7.75" customHeight="1" x14ac:dyDescent="0.25">
      <c r="A6" s="26" t="s">
        <v>0</v>
      </c>
      <c r="B6" s="28" t="s">
        <v>10</v>
      </c>
      <c r="C6" s="28"/>
      <c r="D6" s="28" t="s">
        <v>1</v>
      </c>
      <c r="E6" s="28"/>
      <c r="F6" s="16" t="s">
        <v>2</v>
      </c>
      <c r="G6" s="16"/>
      <c r="H6" s="28" t="s">
        <v>3</v>
      </c>
      <c r="I6" s="28"/>
      <c r="J6" s="28" t="s">
        <v>13</v>
      </c>
      <c r="K6" s="28"/>
      <c r="L6" s="28" t="s">
        <v>14</v>
      </c>
      <c r="M6" s="28"/>
      <c r="N6" s="30" t="s">
        <v>15</v>
      </c>
      <c r="O6" s="30"/>
      <c r="P6" s="28" t="s">
        <v>4</v>
      </c>
      <c r="Q6" s="28"/>
      <c r="R6" s="28" t="s">
        <v>8</v>
      </c>
      <c r="S6" s="28"/>
      <c r="T6" s="28" t="s">
        <v>9</v>
      </c>
      <c r="U6" s="28"/>
      <c r="V6" s="29" t="s">
        <v>5</v>
      </c>
      <c r="W6" s="29"/>
    </row>
    <row r="7" spans="1:25" x14ac:dyDescent="0.25">
      <c r="A7" s="27"/>
      <c r="B7" s="16" t="s">
        <v>6</v>
      </c>
      <c r="C7" s="16" t="s">
        <v>7</v>
      </c>
      <c r="D7" s="16" t="s">
        <v>6</v>
      </c>
      <c r="E7" s="16" t="s">
        <v>7</v>
      </c>
      <c r="F7" s="16" t="s">
        <v>6</v>
      </c>
      <c r="G7" s="16" t="s">
        <v>7</v>
      </c>
      <c r="H7" s="16" t="s">
        <v>6</v>
      </c>
      <c r="I7" s="16" t="s">
        <v>7</v>
      </c>
      <c r="J7" s="16" t="s">
        <v>6</v>
      </c>
      <c r="K7" s="16" t="s">
        <v>7</v>
      </c>
      <c r="L7" s="16" t="s">
        <v>6</v>
      </c>
      <c r="M7" s="16" t="s">
        <v>7</v>
      </c>
      <c r="N7" s="16" t="s">
        <v>6</v>
      </c>
      <c r="O7" s="16" t="s">
        <v>7</v>
      </c>
      <c r="P7" s="16" t="s">
        <v>6</v>
      </c>
      <c r="Q7" s="16" t="s">
        <v>7</v>
      </c>
      <c r="R7" s="16" t="s">
        <v>6</v>
      </c>
      <c r="S7" s="16" t="s">
        <v>7</v>
      </c>
      <c r="T7" s="16" t="s">
        <v>6</v>
      </c>
      <c r="U7" s="16" t="s">
        <v>7</v>
      </c>
      <c r="V7" s="16" t="s">
        <v>6</v>
      </c>
      <c r="W7" s="16" t="s">
        <v>7</v>
      </c>
    </row>
    <row r="8" spans="1:25" x14ac:dyDescent="0.25">
      <c r="A8" s="15">
        <v>1999</v>
      </c>
      <c r="B8" s="12">
        <v>1541760</v>
      </c>
      <c r="C8" s="12">
        <v>2487770</v>
      </c>
      <c r="D8" s="6">
        <v>1433375</v>
      </c>
      <c r="E8" s="6">
        <v>2376798</v>
      </c>
      <c r="F8" s="6" t="s">
        <v>18</v>
      </c>
      <c r="G8" s="6" t="s">
        <v>18</v>
      </c>
      <c r="H8" s="6">
        <v>8585</v>
      </c>
      <c r="I8" s="6">
        <v>14184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89338</v>
      </c>
      <c r="Q8" s="6">
        <v>82174</v>
      </c>
      <c r="R8" s="6" t="s">
        <v>18</v>
      </c>
      <c r="S8" s="6" t="s">
        <v>18</v>
      </c>
      <c r="T8" s="6" t="s">
        <v>18</v>
      </c>
      <c r="U8" s="6" t="s">
        <v>18</v>
      </c>
      <c r="V8" s="6">
        <v>10462</v>
      </c>
      <c r="W8" s="6">
        <v>14614</v>
      </c>
    </row>
    <row r="9" spans="1:25" x14ac:dyDescent="0.25">
      <c r="A9" s="15">
        <v>2000</v>
      </c>
      <c r="B9" s="12">
        <v>1746308</v>
      </c>
      <c r="C9" s="12">
        <v>3094133</v>
      </c>
      <c r="D9" s="6">
        <v>1476501</v>
      </c>
      <c r="E9" s="6">
        <v>2857658</v>
      </c>
      <c r="F9" s="6">
        <v>190665</v>
      </c>
      <c r="G9" s="6">
        <v>156859</v>
      </c>
      <c r="H9" s="6">
        <v>26885</v>
      </c>
      <c r="I9" s="6">
        <v>31165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48172</v>
      </c>
      <c r="Q9" s="6">
        <v>44913</v>
      </c>
      <c r="R9" s="6" t="s">
        <v>18</v>
      </c>
      <c r="S9" s="6" t="s">
        <v>18</v>
      </c>
      <c r="T9" s="6" t="s">
        <v>18</v>
      </c>
      <c r="U9" s="6" t="s">
        <v>18</v>
      </c>
      <c r="V9" s="6">
        <v>4085</v>
      </c>
      <c r="W9" s="6">
        <v>3538</v>
      </c>
    </row>
    <row r="10" spans="1:25" x14ac:dyDescent="0.25">
      <c r="A10" s="15">
        <v>2001</v>
      </c>
      <c r="B10" s="12">
        <v>592594</v>
      </c>
      <c r="C10" s="12">
        <v>1030537</v>
      </c>
      <c r="D10" s="6">
        <v>513661</v>
      </c>
      <c r="E10" s="6">
        <v>937411</v>
      </c>
      <c r="F10" s="6">
        <v>37669</v>
      </c>
      <c r="G10" s="6">
        <v>39835</v>
      </c>
      <c r="H10" s="6">
        <v>25241</v>
      </c>
      <c r="I10" s="6">
        <v>35403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12081</v>
      </c>
      <c r="Q10" s="6">
        <v>14566</v>
      </c>
      <c r="R10" s="6" t="s">
        <v>18</v>
      </c>
      <c r="S10" s="6" t="s">
        <v>18</v>
      </c>
      <c r="T10" s="6" t="s">
        <v>18</v>
      </c>
      <c r="U10" s="6" t="s">
        <v>18</v>
      </c>
      <c r="V10" s="6">
        <v>3942</v>
      </c>
      <c r="W10" s="6">
        <v>3322</v>
      </c>
    </row>
    <row r="11" spans="1:25" x14ac:dyDescent="0.25">
      <c r="A11" s="15">
        <v>2002</v>
      </c>
      <c r="B11" s="12">
        <v>181908</v>
      </c>
      <c r="C11" s="12">
        <v>487971</v>
      </c>
      <c r="D11" s="6">
        <v>166981</v>
      </c>
      <c r="E11" s="6">
        <v>460336</v>
      </c>
      <c r="F11" s="6">
        <v>5289</v>
      </c>
      <c r="G11" s="6">
        <v>10933</v>
      </c>
      <c r="H11" s="6">
        <v>7391</v>
      </c>
      <c r="I11" s="6">
        <v>11538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1343</v>
      </c>
      <c r="Q11" s="6">
        <v>3299</v>
      </c>
      <c r="R11" s="6" t="s">
        <v>18</v>
      </c>
      <c r="S11" s="6" t="s">
        <v>18</v>
      </c>
      <c r="T11" s="6" t="s">
        <v>18</v>
      </c>
      <c r="U11" s="6" t="s">
        <v>18</v>
      </c>
      <c r="V11" s="6">
        <v>904</v>
      </c>
      <c r="W11" s="6">
        <v>1865</v>
      </c>
    </row>
    <row r="12" spans="1:25" x14ac:dyDescent="0.25">
      <c r="A12" s="15">
        <v>2003</v>
      </c>
      <c r="B12" s="12">
        <v>200802</v>
      </c>
      <c r="C12" s="12">
        <v>480170</v>
      </c>
      <c r="D12" s="6">
        <v>176555</v>
      </c>
      <c r="E12" s="6">
        <v>446174</v>
      </c>
      <c r="F12" s="6">
        <v>5494</v>
      </c>
      <c r="G12" s="6">
        <v>11516</v>
      </c>
      <c r="H12" s="6">
        <v>16278</v>
      </c>
      <c r="I12" s="6">
        <v>19575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1518</v>
      </c>
      <c r="Q12" s="6">
        <v>1818</v>
      </c>
      <c r="R12" s="6" t="s">
        <v>18</v>
      </c>
      <c r="S12" s="6" t="s">
        <v>18</v>
      </c>
      <c r="T12" s="6" t="s">
        <v>18</v>
      </c>
      <c r="U12" s="6" t="s">
        <v>18</v>
      </c>
      <c r="V12" s="6">
        <v>957</v>
      </c>
      <c r="W12" s="6">
        <v>1087</v>
      </c>
    </row>
    <row r="13" spans="1:25" x14ac:dyDescent="0.25">
      <c r="A13" s="15">
        <v>2004</v>
      </c>
      <c r="B13" s="12">
        <v>157219</v>
      </c>
      <c r="C13" s="12">
        <v>498146</v>
      </c>
      <c r="D13" s="6">
        <v>135629</v>
      </c>
      <c r="E13" s="6">
        <v>472463</v>
      </c>
      <c r="F13" s="6">
        <v>3502</v>
      </c>
      <c r="G13" s="6">
        <v>8538</v>
      </c>
      <c r="H13" s="6">
        <v>15700</v>
      </c>
      <c r="I13" s="6">
        <v>13841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862</v>
      </c>
      <c r="Q13" s="6">
        <v>1629</v>
      </c>
      <c r="R13" s="6" t="s">
        <v>18</v>
      </c>
      <c r="S13" s="6" t="s">
        <v>18</v>
      </c>
      <c r="T13" s="6" t="s">
        <v>18</v>
      </c>
      <c r="U13" s="6" t="s">
        <v>18</v>
      </c>
      <c r="V13" s="6">
        <v>1526</v>
      </c>
      <c r="W13" s="6">
        <v>1675</v>
      </c>
    </row>
    <row r="14" spans="1:25" x14ac:dyDescent="0.25">
      <c r="A14" s="15">
        <v>2005</v>
      </c>
      <c r="B14" s="12">
        <v>182621</v>
      </c>
      <c r="C14" s="12">
        <v>478531</v>
      </c>
      <c r="D14" s="6">
        <v>163497</v>
      </c>
      <c r="E14" s="6">
        <v>449755</v>
      </c>
      <c r="F14" s="6">
        <v>677</v>
      </c>
      <c r="G14" s="6">
        <v>50</v>
      </c>
      <c r="H14" s="6">
        <v>14205</v>
      </c>
      <c r="I14" s="6">
        <v>24505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330</v>
      </c>
      <c r="Q14" s="6">
        <v>387</v>
      </c>
      <c r="R14" s="6" t="s">
        <v>18</v>
      </c>
      <c r="S14" s="6" t="s">
        <v>18</v>
      </c>
      <c r="T14" s="6" t="s">
        <v>18</v>
      </c>
      <c r="U14" s="6" t="s">
        <v>18</v>
      </c>
      <c r="V14" s="6">
        <v>3912</v>
      </c>
      <c r="W14" s="6">
        <v>3834</v>
      </c>
    </row>
    <row r="15" spans="1:25" x14ac:dyDescent="0.25">
      <c r="A15" s="15">
        <v>2006</v>
      </c>
      <c r="B15" s="12">
        <v>114563</v>
      </c>
      <c r="C15" s="12">
        <v>511259</v>
      </c>
      <c r="D15" s="6">
        <v>102586</v>
      </c>
      <c r="E15" s="6">
        <v>489345</v>
      </c>
      <c r="F15" s="6">
        <v>0</v>
      </c>
      <c r="G15" s="6">
        <v>0</v>
      </c>
      <c r="H15" s="6">
        <v>10102</v>
      </c>
      <c r="I15" s="6">
        <v>19835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 t="s">
        <v>18</v>
      </c>
      <c r="S15" s="6" t="s">
        <v>18</v>
      </c>
      <c r="T15" s="6" t="s">
        <v>18</v>
      </c>
      <c r="U15" s="6" t="s">
        <v>18</v>
      </c>
      <c r="V15" s="6">
        <v>1875</v>
      </c>
      <c r="W15" s="6">
        <v>2079</v>
      </c>
    </row>
    <row r="16" spans="1:25" x14ac:dyDescent="0.25">
      <c r="A16" s="15">
        <v>2007</v>
      </c>
      <c r="B16" s="12">
        <v>91207</v>
      </c>
      <c r="C16" s="12">
        <v>254604</v>
      </c>
      <c r="D16" s="6">
        <v>72689</v>
      </c>
      <c r="E16" s="6">
        <v>237627</v>
      </c>
      <c r="F16" s="6">
        <v>0</v>
      </c>
      <c r="G16" s="6">
        <v>0</v>
      </c>
      <c r="H16" s="6">
        <v>18142</v>
      </c>
      <c r="I16" s="6">
        <v>15958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 t="s">
        <v>18</v>
      </c>
      <c r="S16" s="6" t="s">
        <v>18</v>
      </c>
      <c r="T16" s="6" t="s">
        <v>18</v>
      </c>
      <c r="U16" s="6" t="s">
        <v>18</v>
      </c>
      <c r="V16" s="6">
        <v>376</v>
      </c>
      <c r="W16" s="6">
        <v>1019</v>
      </c>
    </row>
    <row r="17" spans="1:23" x14ac:dyDescent="0.25">
      <c r="A17" s="15">
        <v>2008</v>
      </c>
      <c r="B17" s="12">
        <v>93031.14</v>
      </c>
      <c r="C17" s="12">
        <v>259696.08</v>
      </c>
      <c r="D17" s="6">
        <v>74142.78</v>
      </c>
      <c r="E17" s="6">
        <v>242379.54</v>
      </c>
      <c r="F17" s="6">
        <v>0</v>
      </c>
      <c r="G17" s="6">
        <v>0</v>
      </c>
      <c r="H17" s="6">
        <v>18504.84</v>
      </c>
      <c r="I17" s="6">
        <v>16277.16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 t="s">
        <v>18</v>
      </c>
      <c r="S17" s="6" t="s">
        <v>18</v>
      </c>
      <c r="T17" s="6" t="s">
        <v>18</v>
      </c>
      <c r="U17" s="6" t="s">
        <v>18</v>
      </c>
      <c r="V17" s="6">
        <v>383.52</v>
      </c>
      <c r="W17" s="6">
        <v>1039.3800000000001</v>
      </c>
    </row>
    <row r="18" spans="1:23" x14ac:dyDescent="0.25">
      <c r="A18" s="15">
        <v>2009</v>
      </c>
      <c r="B18" s="12">
        <v>94891.762799999997</v>
      </c>
      <c r="C18" s="12">
        <v>264890.00160000002</v>
      </c>
      <c r="D18" s="6">
        <v>75625.635599999994</v>
      </c>
      <c r="E18" s="6">
        <v>247227.13080000001</v>
      </c>
      <c r="F18" s="6">
        <v>0</v>
      </c>
      <c r="G18" s="6">
        <v>0</v>
      </c>
      <c r="H18" s="6">
        <v>18874.936799999999</v>
      </c>
      <c r="I18" s="6">
        <v>16602.7032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 t="s">
        <v>18</v>
      </c>
      <c r="S18" s="6" t="s">
        <v>18</v>
      </c>
      <c r="T18" s="6" t="s">
        <v>18</v>
      </c>
      <c r="U18" s="6" t="s">
        <v>18</v>
      </c>
      <c r="V18" s="6">
        <v>391.19039999999995</v>
      </c>
      <c r="W18" s="6">
        <v>1060.1676</v>
      </c>
    </row>
    <row r="19" spans="1:23" ht="14.25" x14ac:dyDescent="0.25">
      <c r="A19" s="15" t="s">
        <v>12</v>
      </c>
      <c r="B19" s="12">
        <f>SUM(D19,H19,R19,T19)</f>
        <v>297419.40389413887</v>
      </c>
      <c r="C19" s="12">
        <f>SUM(E19,I19,S19,U19)</f>
        <v>0</v>
      </c>
      <c r="D19" s="6">
        <v>83188.199159999989</v>
      </c>
      <c r="E19" s="6">
        <v>0</v>
      </c>
      <c r="F19" s="6" t="s">
        <v>18</v>
      </c>
      <c r="G19" s="6" t="s">
        <v>18</v>
      </c>
      <c r="H19" s="6">
        <v>25600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 t="s">
        <v>18</v>
      </c>
      <c r="Q19" s="6" t="s">
        <v>18</v>
      </c>
      <c r="R19" s="6">
        <v>137205.20473413891</v>
      </c>
      <c r="S19" s="6">
        <v>0</v>
      </c>
      <c r="T19" s="6">
        <v>51426</v>
      </c>
      <c r="U19" s="6">
        <v>0</v>
      </c>
      <c r="V19" s="6" t="s">
        <v>18</v>
      </c>
      <c r="W19" s="6" t="s">
        <v>18</v>
      </c>
    </row>
    <row r="20" spans="1:23" x14ac:dyDescent="0.25">
      <c r="A20" s="15">
        <v>2011</v>
      </c>
      <c r="B20" s="12">
        <f>SUM(D20,H20,R20,T20)</f>
        <v>297419.40389413887</v>
      </c>
      <c r="C20" s="12">
        <f>SUM(E20,I20,S20,U20)</f>
        <v>0</v>
      </c>
      <c r="D20" s="6">
        <v>83188.199159999989</v>
      </c>
      <c r="E20" s="6">
        <v>0</v>
      </c>
      <c r="F20" s="6" t="s">
        <v>18</v>
      </c>
      <c r="G20" s="6" t="s">
        <v>18</v>
      </c>
      <c r="H20" s="6">
        <v>25600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 t="s">
        <v>18</v>
      </c>
      <c r="Q20" s="6" t="s">
        <v>18</v>
      </c>
      <c r="R20" s="6">
        <v>137205.20473413891</v>
      </c>
      <c r="S20" s="6">
        <v>0</v>
      </c>
      <c r="T20" s="6">
        <v>51426</v>
      </c>
      <c r="U20" s="6">
        <v>0</v>
      </c>
      <c r="V20" s="6" t="s">
        <v>18</v>
      </c>
      <c r="W20" s="6" t="s">
        <v>18</v>
      </c>
    </row>
    <row r="21" spans="1:23" x14ac:dyDescent="0.25">
      <c r="A21" s="15">
        <v>2012</v>
      </c>
      <c r="B21" s="12">
        <f t="shared" ref="B21:C24" si="0">+D21+H21+R21+T21</f>
        <v>736964.96</v>
      </c>
      <c r="C21" s="12">
        <f t="shared" si="0"/>
        <v>0</v>
      </c>
      <c r="D21" s="6">
        <v>629849.96</v>
      </c>
      <c r="E21" s="6">
        <v>0</v>
      </c>
      <c r="F21" s="6" t="s">
        <v>18</v>
      </c>
      <c r="G21" s="6" t="s">
        <v>18</v>
      </c>
      <c r="H21" s="6">
        <v>52885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 t="s">
        <v>18</v>
      </c>
      <c r="Q21" s="6" t="s">
        <v>18</v>
      </c>
      <c r="R21" s="6">
        <v>16882</v>
      </c>
      <c r="S21" s="6">
        <v>0</v>
      </c>
      <c r="T21" s="6">
        <v>37348</v>
      </c>
      <c r="U21" s="6">
        <v>0</v>
      </c>
      <c r="V21" s="6" t="s">
        <v>18</v>
      </c>
      <c r="W21" s="6" t="s">
        <v>18</v>
      </c>
    </row>
    <row r="22" spans="1:23" x14ac:dyDescent="0.25">
      <c r="A22" s="15">
        <v>2013</v>
      </c>
      <c r="B22" s="12">
        <f t="shared" si="0"/>
        <v>1021308.9013046026</v>
      </c>
      <c r="C22" s="12">
        <f t="shared" si="0"/>
        <v>0</v>
      </c>
      <c r="D22" s="6">
        <v>697939.08651996811</v>
      </c>
      <c r="E22" s="6">
        <v>0</v>
      </c>
      <c r="F22" s="6" t="s">
        <v>18</v>
      </c>
      <c r="G22" s="6" t="s">
        <v>18</v>
      </c>
      <c r="H22" s="6">
        <v>19032.991074715734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 t="s">
        <v>18</v>
      </c>
      <c r="Q22" s="6" t="s">
        <v>18</v>
      </c>
      <c r="R22" s="6">
        <v>232892.30001352876</v>
      </c>
      <c r="S22" s="6">
        <v>0</v>
      </c>
      <c r="T22" s="6">
        <v>71444.523696389952</v>
      </c>
      <c r="U22" s="6">
        <v>0</v>
      </c>
      <c r="V22" s="6" t="s">
        <v>18</v>
      </c>
      <c r="W22" s="6" t="s">
        <v>18</v>
      </c>
    </row>
    <row r="23" spans="1:23" x14ac:dyDescent="0.25">
      <c r="A23" s="15">
        <v>2014</v>
      </c>
      <c r="B23" s="12">
        <f t="shared" si="0"/>
        <v>827983.99999999988</v>
      </c>
      <c r="C23" s="12">
        <f t="shared" si="0"/>
        <v>0</v>
      </c>
      <c r="D23" s="6">
        <v>582345.74718517717</v>
      </c>
      <c r="E23" s="6">
        <v>0</v>
      </c>
      <c r="F23" s="6">
        <v>0</v>
      </c>
      <c r="G23" s="6">
        <v>0</v>
      </c>
      <c r="H23" s="6">
        <v>12280.003613308474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164341.64999267444</v>
      </c>
      <c r="S23" s="6">
        <v>0</v>
      </c>
      <c r="T23" s="6">
        <v>69016.599208839791</v>
      </c>
      <c r="U23" s="6">
        <v>0</v>
      </c>
      <c r="V23" s="6">
        <v>0</v>
      </c>
      <c r="W23" s="6">
        <v>0</v>
      </c>
    </row>
    <row r="24" spans="1:23" x14ac:dyDescent="0.25">
      <c r="A24" s="15">
        <v>2015</v>
      </c>
      <c r="B24" s="12">
        <f t="shared" si="0"/>
        <v>811424.32000000007</v>
      </c>
      <c r="C24" s="12">
        <f t="shared" si="0"/>
        <v>0</v>
      </c>
      <c r="D24" s="6">
        <v>570698.83224147372</v>
      </c>
      <c r="E24" s="6">
        <v>0</v>
      </c>
      <c r="F24" s="6">
        <v>0</v>
      </c>
      <c r="G24" s="6">
        <v>0</v>
      </c>
      <c r="H24" s="6">
        <v>12034.403541042304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161054.81699282097</v>
      </c>
      <c r="S24" s="6">
        <v>0</v>
      </c>
      <c r="T24" s="6">
        <v>67636.267224662995</v>
      </c>
      <c r="U24" s="6">
        <v>0</v>
      </c>
      <c r="V24" s="6">
        <v>0</v>
      </c>
      <c r="W24" s="6">
        <v>0</v>
      </c>
    </row>
    <row r="25" spans="1:23" ht="12.75" customHeight="1" x14ac:dyDescent="0.25">
      <c r="A25" s="15">
        <v>2016</v>
      </c>
      <c r="B25" s="12">
        <v>795196</v>
      </c>
      <c r="C25" s="12">
        <v>0</v>
      </c>
      <c r="D25" s="6">
        <v>559285</v>
      </c>
      <c r="E25" s="6">
        <v>0</v>
      </c>
      <c r="F25" s="6">
        <v>0</v>
      </c>
      <c r="G25" s="6">
        <v>0</v>
      </c>
      <c r="H25" s="6">
        <v>11794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157284</v>
      </c>
      <c r="S25" s="6">
        <v>0</v>
      </c>
      <c r="T25" s="6">
        <v>66284</v>
      </c>
      <c r="U25" s="6">
        <v>0</v>
      </c>
      <c r="V25" s="6">
        <v>0</v>
      </c>
      <c r="W25" s="6">
        <v>0</v>
      </c>
    </row>
    <row r="26" spans="1:23" ht="12.75" customHeight="1" x14ac:dyDescent="0.25">
      <c r="A26" s="15">
        <v>2017</v>
      </c>
      <c r="B26" s="12">
        <v>779291.91692800005</v>
      </c>
      <c r="C26" s="12">
        <v>0</v>
      </c>
      <c r="D26" s="6">
        <v>548099</v>
      </c>
      <c r="E26" s="6">
        <v>0</v>
      </c>
      <c r="F26" s="6">
        <v>0</v>
      </c>
      <c r="G26" s="6">
        <v>0</v>
      </c>
      <c r="H26" s="6">
        <v>11558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154677</v>
      </c>
      <c r="S26" s="6">
        <v>0</v>
      </c>
      <c r="T26" s="6">
        <v>64958</v>
      </c>
      <c r="U26" s="6">
        <v>0</v>
      </c>
      <c r="V26" s="6">
        <v>0</v>
      </c>
      <c r="W26" s="6">
        <v>0</v>
      </c>
    </row>
    <row r="27" spans="1:23" ht="12.75" customHeight="1" x14ac:dyDescent="0.25">
      <c r="A27" s="15">
        <v>2018</v>
      </c>
      <c r="B27" s="12">
        <v>787070.82155777665</v>
      </c>
      <c r="C27" s="12">
        <v>0</v>
      </c>
      <c r="D27" s="6">
        <v>446705.52196866996</v>
      </c>
      <c r="E27" s="6">
        <v>0</v>
      </c>
      <c r="F27" s="6">
        <v>0</v>
      </c>
      <c r="G27" s="6">
        <v>0</v>
      </c>
      <c r="H27" s="6">
        <v>10290.197476264013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247886.06878764194</v>
      </c>
      <c r="S27" s="6">
        <v>0</v>
      </c>
      <c r="T27" s="6">
        <v>82189.033325200813</v>
      </c>
      <c r="U27" s="6">
        <v>0</v>
      </c>
      <c r="V27" s="6">
        <v>0</v>
      </c>
      <c r="W27" s="6">
        <v>0</v>
      </c>
    </row>
    <row r="28" spans="1:23" ht="12.75" customHeight="1" x14ac:dyDescent="0.25">
      <c r="A28" s="15">
        <v>2019</v>
      </c>
      <c r="B28" s="12">
        <v>480087.18468527519</v>
      </c>
      <c r="C28" s="12">
        <v>0</v>
      </c>
      <c r="D28" s="6">
        <v>340612.38151040382</v>
      </c>
      <c r="E28" s="6">
        <v>0</v>
      </c>
      <c r="F28" s="6">
        <v>0</v>
      </c>
      <c r="G28" s="6">
        <v>0</v>
      </c>
      <c r="H28" s="6">
        <v>16865.132931934651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114546.55683079148</v>
      </c>
      <c r="S28" s="6">
        <v>0</v>
      </c>
      <c r="T28" s="6">
        <v>8063.1134121452396</v>
      </c>
      <c r="U28" s="6">
        <v>0</v>
      </c>
      <c r="V28" s="6">
        <v>0</v>
      </c>
      <c r="W28" s="6">
        <v>0</v>
      </c>
    </row>
    <row r="29" spans="1:23" ht="12.75" customHeight="1" x14ac:dyDescent="0.25">
      <c r="A29" s="15" t="s">
        <v>21</v>
      </c>
      <c r="B29" s="12">
        <f>+H29+J29+L29+N29+R29</f>
        <v>137950</v>
      </c>
      <c r="C29" s="12">
        <v>0</v>
      </c>
      <c r="D29" s="6" t="s">
        <v>18</v>
      </c>
      <c r="E29" s="6">
        <v>0</v>
      </c>
      <c r="F29" s="6">
        <v>0</v>
      </c>
      <c r="G29" s="6">
        <v>0</v>
      </c>
      <c r="H29" s="6">
        <v>40173</v>
      </c>
      <c r="I29" s="6">
        <v>0</v>
      </c>
      <c r="J29" s="6">
        <v>49903</v>
      </c>
      <c r="K29" s="6">
        <v>0</v>
      </c>
      <c r="L29" s="6">
        <v>14004</v>
      </c>
      <c r="M29" s="6">
        <v>0</v>
      </c>
      <c r="N29" s="6">
        <v>3142</v>
      </c>
      <c r="O29" s="6">
        <v>0</v>
      </c>
      <c r="P29" s="6">
        <v>0</v>
      </c>
      <c r="Q29" s="6">
        <v>0</v>
      </c>
      <c r="R29" s="6">
        <v>30728</v>
      </c>
      <c r="S29" s="6">
        <v>0</v>
      </c>
      <c r="T29" s="6" t="s">
        <v>18</v>
      </c>
      <c r="U29" s="6">
        <v>0</v>
      </c>
      <c r="V29" s="6">
        <v>0</v>
      </c>
      <c r="W29" s="6">
        <v>0</v>
      </c>
    </row>
    <row r="30" spans="1:23" ht="12.75" customHeight="1" x14ac:dyDescent="0.25">
      <c r="A30" s="15">
        <v>2021</v>
      </c>
      <c r="B30" s="12">
        <v>125503</v>
      </c>
      <c r="C30" s="12">
        <v>0</v>
      </c>
      <c r="D30" s="6">
        <v>0</v>
      </c>
      <c r="E30" s="6">
        <v>0</v>
      </c>
      <c r="F30" s="6">
        <v>0</v>
      </c>
      <c r="G30" s="6">
        <v>0</v>
      </c>
      <c r="H30" s="6">
        <v>33693</v>
      </c>
      <c r="I30" s="6">
        <v>0</v>
      </c>
      <c r="J30" s="6">
        <v>49941</v>
      </c>
      <c r="K30" s="6">
        <v>0</v>
      </c>
      <c r="L30" s="6">
        <v>20149</v>
      </c>
      <c r="M30" s="6">
        <v>0</v>
      </c>
      <c r="N30" s="6">
        <v>5777</v>
      </c>
      <c r="O30" s="6">
        <v>0</v>
      </c>
      <c r="P30" s="6">
        <v>0</v>
      </c>
      <c r="Q30" s="6">
        <v>0</v>
      </c>
      <c r="R30" s="6">
        <v>15943</v>
      </c>
      <c r="S30" s="6">
        <v>0</v>
      </c>
      <c r="T30" s="6" t="s">
        <v>18</v>
      </c>
      <c r="U30" s="6">
        <v>0</v>
      </c>
      <c r="V30" s="6">
        <v>0</v>
      </c>
      <c r="W30" s="6">
        <v>0</v>
      </c>
    </row>
    <row r="31" spans="1:23" ht="12.75" customHeight="1" x14ac:dyDescent="0.25">
      <c r="A31" s="7">
        <v>2022</v>
      </c>
      <c r="B31" s="13">
        <f>SUM(H31+J31+L31+N31+R31+V31)</f>
        <v>175611</v>
      </c>
      <c r="C31" s="13">
        <v>0</v>
      </c>
      <c r="D31" s="8">
        <v>0</v>
      </c>
      <c r="E31" s="8">
        <v>0</v>
      </c>
      <c r="F31" s="8">
        <v>0</v>
      </c>
      <c r="G31" s="8">
        <v>0</v>
      </c>
      <c r="H31" s="8">
        <v>45999</v>
      </c>
      <c r="I31" s="8">
        <v>0</v>
      </c>
      <c r="J31" s="8">
        <v>46072</v>
      </c>
      <c r="K31" s="8">
        <v>0</v>
      </c>
      <c r="L31" s="8">
        <v>32208</v>
      </c>
      <c r="M31" s="8">
        <v>0</v>
      </c>
      <c r="N31" s="8">
        <v>7263</v>
      </c>
      <c r="O31" s="8">
        <v>0</v>
      </c>
      <c r="P31" s="8">
        <v>0</v>
      </c>
      <c r="Q31" s="8">
        <v>0</v>
      </c>
      <c r="R31" s="8">
        <v>44069</v>
      </c>
      <c r="S31" s="8">
        <v>0</v>
      </c>
      <c r="T31" s="8" t="s">
        <v>18</v>
      </c>
      <c r="U31" s="8">
        <v>0</v>
      </c>
      <c r="V31" s="8">
        <v>0</v>
      </c>
      <c r="W31" s="8">
        <v>0</v>
      </c>
    </row>
    <row r="32" spans="1:23" s="21" customFormat="1" ht="12.75" customHeight="1" x14ac:dyDescent="0.25">
      <c r="A32" s="18" t="s">
        <v>17</v>
      </c>
      <c r="B32" s="1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2.75" customHeight="1" x14ac:dyDescent="0.25">
      <c r="A33" s="17" t="s">
        <v>16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22"/>
      <c r="R33" s="22"/>
      <c r="S33" s="22"/>
      <c r="T33" s="22"/>
      <c r="U33" s="22"/>
      <c r="V33" s="22"/>
      <c r="W33" s="22"/>
    </row>
    <row r="34" spans="1:23" ht="12.75" customHeight="1" x14ac:dyDescent="0.25">
      <c r="A34" s="9" t="s">
        <v>20</v>
      </c>
      <c r="B34" s="10"/>
      <c r="C34" s="11"/>
      <c r="D34" s="11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22"/>
      <c r="R34" s="22"/>
      <c r="S34" s="22"/>
      <c r="T34" s="22"/>
      <c r="U34" s="22"/>
      <c r="V34" s="22"/>
      <c r="W34" s="22"/>
    </row>
    <row r="35" spans="1:23" x14ac:dyDescent="0.25">
      <c r="A35" s="18" t="s">
        <v>19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22"/>
      <c r="R35" s="22"/>
      <c r="S35" s="22"/>
      <c r="T35" s="22"/>
      <c r="U35" s="22"/>
      <c r="V35" s="22"/>
      <c r="W35" s="22"/>
    </row>
    <row r="36" spans="1:23" x14ac:dyDescent="0.25">
      <c r="A36" s="9" t="s">
        <v>23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 t="s">
        <v>11</v>
      </c>
      <c r="Q36" s="22"/>
      <c r="R36" s="22"/>
      <c r="S36" s="22"/>
      <c r="T36" s="22"/>
      <c r="U36" s="22"/>
      <c r="V36" s="22"/>
      <c r="W36" s="22"/>
    </row>
    <row r="37" spans="1:23" x14ac:dyDescent="0.25">
      <c r="A37" s="9"/>
      <c r="B37" s="9"/>
      <c r="C37" s="23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22"/>
      <c r="R37" s="22"/>
      <c r="S37" s="22"/>
      <c r="T37" s="22"/>
      <c r="U37" s="22"/>
      <c r="V37" s="22"/>
      <c r="W37" s="22"/>
    </row>
    <row r="38" spans="1:23" x14ac:dyDescent="0.25">
      <c r="A38" s="4"/>
      <c r="B38" s="4"/>
      <c r="C38" s="4"/>
      <c r="D38" s="4"/>
      <c r="E38" s="4"/>
      <c r="F38" s="4"/>
      <c r="G38" s="4"/>
      <c r="H38" s="4"/>
      <c r="I38" s="5"/>
      <c r="J38" s="5"/>
      <c r="K38" s="5"/>
      <c r="L38" s="5"/>
      <c r="M38" s="5"/>
      <c r="N38" s="5"/>
      <c r="O38" s="5"/>
      <c r="P38" s="4"/>
    </row>
    <row r="39" spans="1:23" x14ac:dyDescent="0.25">
      <c r="A39" s="4"/>
      <c r="B39" s="4"/>
      <c r="C39" s="4"/>
      <c r="D39" s="14"/>
      <c r="E39" s="14"/>
      <c r="F39" s="14"/>
      <c r="G39" s="4"/>
      <c r="H39" s="4"/>
      <c r="I39" s="4"/>
      <c r="J39" s="4"/>
      <c r="K39" s="4"/>
      <c r="L39" s="4"/>
      <c r="M39" s="4"/>
      <c r="N39" s="4"/>
      <c r="O39" s="4"/>
      <c r="P39" s="4"/>
    </row>
  </sheetData>
  <mergeCells count="12">
    <mergeCell ref="A4:W4"/>
    <mergeCell ref="A6:A7"/>
    <mergeCell ref="B6:C6"/>
    <mergeCell ref="D6:E6"/>
    <mergeCell ref="H6:I6"/>
    <mergeCell ref="P6:Q6"/>
    <mergeCell ref="V6:W6"/>
    <mergeCell ref="N6:O6"/>
    <mergeCell ref="J6:K6"/>
    <mergeCell ref="L6:M6"/>
    <mergeCell ref="R6:S6"/>
    <mergeCell ref="T6:U6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3.11-01</vt:lpstr>
    </vt:vector>
  </TitlesOfParts>
  <Company>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Mabel.Delarosa</dc:creator>
  <cp:lastModifiedBy>Otto Isaias Rojas Reyes</cp:lastModifiedBy>
  <dcterms:created xsi:type="dcterms:W3CDTF">2009-12-01T14:50:52Z</dcterms:created>
  <dcterms:modified xsi:type="dcterms:W3CDTF">2023-09-28T19:37:35Z</dcterms:modified>
</cp:coreProperties>
</file>