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andy.portorreal\Desktop\Educación 2022\Series 2022\180b Características de la población escolar\Tabulados\"/>
    </mc:Choice>
  </mc:AlternateContent>
  <bookViews>
    <workbookView xWindow="0" yWindow="0" windowWidth="28800" windowHeight="11880" tabRatio="924"/>
  </bookViews>
  <sheets>
    <sheet name="2021-2022" sheetId="34" r:id="rId1"/>
    <sheet name="2020-2021" sheetId="33" r:id="rId2"/>
    <sheet name="2019-2020" sheetId="32" r:id="rId3"/>
    <sheet name="2018-2019" sheetId="30" r:id="rId4"/>
    <sheet name="2017-2018" sheetId="22" r:id="rId5"/>
    <sheet name="2016-2017" sheetId="23" r:id="rId6"/>
    <sheet name="2015-2016" sheetId="24" r:id="rId7"/>
    <sheet name="2014-2015" sheetId="25" r:id="rId8"/>
    <sheet name="2013-2014" sheetId="26" r:id="rId9"/>
    <sheet name="2012-2013" sheetId="27" r:id="rId10"/>
    <sheet name="2011-2012" sheetId="28" r:id="rId11"/>
    <sheet name="2010-2011" sheetId="29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aaa99" localSheetId="0">'[1]344.13'!#REF!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'[1]344.13'!#REF!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'[1]344.13'!#REF!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'[1]344.13'!#REF!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'[1]344.13'!#REF!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'[1]344.13'!#REF!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9" localSheetId="0">'[1]344.13'!#REF!</definedName>
    <definedName name="_______aaa99">'[1]344.13'!#REF!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'[1]333.02'!#REF!</definedName>
    <definedName name="_______r">'[1]333.02'!#REF!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9" localSheetId="0">'[1]344.13'!#REF!</definedName>
    <definedName name="______aaa99">'[1]344.13'!#REF!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'[2]1.03'!$H$12</definedName>
    <definedName name="______r" localSheetId="0">'[1]333.02'!#REF!</definedName>
    <definedName name="______r">'[1]333.02'!#REF!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9" localSheetId="0">'[1]344.13'!#REF!</definedName>
    <definedName name="_____aaa99">'[1]344.13'!#REF!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'[2]1.03'!$H$12</definedName>
    <definedName name="_____r" localSheetId="0">'[1]333.02'!#REF!</definedName>
    <definedName name="_____r">'[1]333.02'!#REF!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'[3]344.13'!#REF!</definedName>
    <definedName name="____aaa98">'[3]344.13'!#REF!</definedName>
    <definedName name="____aaa99" localSheetId="0">'[1]344.13'!#REF!</definedName>
    <definedName name="____aaa99">'[1]344.13'!#REF!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'[1]333.02'!#REF!</definedName>
    <definedName name="____r">'[1]333.02'!#REF!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9" localSheetId="0">'[1]344.13'!#REF!</definedName>
    <definedName name="___aaa99">'[1]344.13'!#REF!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'[2]1.03'!$H$12</definedName>
    <definedName name="___r" localSheetId="0">'[1]333.02'!#REF!</definedName>
    <definedName name="___r">'[1]333.02'!#REF!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aaa99" localSheetId="0">'[1]344.13'!#REF!</definedName>
    <definedName name="__aaa99">'[1]344.13'!#REF!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'[1]333.02'!#REF!</definedName>
    <definedName name="__r">'[1]333.02'!#REF!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aaa98" localSheetId="0">'[4]344.13'!#REF!</definedName>
    <definedName name="_aaa98">'[4]344.13'!#REF!</definedName>
    <definedName name="_aaa99" localSheetId="0">'[4]344.13'!#REF!</definedName>
    <definedName name="_aaa99">'[4]344.13'!#REF!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'[2]1.03'!$H$12</definedName>
    <definedName name="_r" localSheetId="0">'[4]333.02'!#REF!</definedName>
    <definedName name="_r">'[4]333.02'!#REF!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a" localSheetId="0">'[1]333.05'!#REF!</definedName>
    <definedName name="aa">'[1]333.05'!#REF!</definedName>
    <definedName name="aaaa" localSheetId="0">#REF!</definedName>
    <definedName name="aaaa">#REF!</definedName>
    <definedName name="aaaaa" localSheetId="0">#REF!</definedName>
    <definedName name="aaaaa">#REF!</definedName>
    <definedName name="AC">'[5]6.03'!$L$20</definedName>
    <definedName name="ap" localSheetId="0">'[1]331-04'!#REF!</definedName>
    <definedName name="ap">'[1]331-04'!#REF!</definedName>
    <definedName name="asd" localSheetId="0">#REF!</definedName>
    <definedName name="asd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ew" localSheetId="0">#REF!</definedName>
    <definedName name="asew">#REF!</definedName>
    <definedName name="b" localSheetId="0">'[1]333.09'!#REF!</definedName>
    <definedName name="b">'[1]333.09'!#REF!</definedName>
    <definedName name="_xlnm.Database" localSheetId="0">#REF!</definedName>
    <definedName name="_xlnm.Database">#REF!</definedName>
    <definedName name="bb" localSheetId="0">'[1]333.05'!#REF!</definedName>
    <definedName name="bb">'[1]333.05'!#REF!</definedName>
    <definedName name="bbb" localSheetId="0">#REF!</definedName>
    <definedName name="bbb">#REF!</definedName>
    <definedName name="BVB" localSheetId="0">#REF!</definedName>
    <definedName name="BVB">#REF!</definedName>
    <definedName name="cb">'[6]2'!$H$13</definedName>
    <definedName name="cc">'[5]8.03'!$E$9</definedName>
    <definedName name="ccentral" localSheetId="0">'[7]3.23-10'!#REF!</definedName>
    <definedName name="ccentral">'[7]3.23-10'!#REF!</definedName>
    <definedName name="ccentral2" localSheetId="0">'[7]3.23-10'!#REF!</definedName>
    <definedName name="ccentral2">'[7]3.23-10'!#REF!</definedName>
    <definedName name="ccuu" localSheetId="0">#REF!</definedName>
    <definedName name="ccuu">#REF!</definedName>
    <definedName name="cerw">'[6]6'!$I$13</definedName>
    <definedName name="cibao" localSheetId="0">'[7]3.23-10'!#REF!</definedName>
    <definedName name="cibao">'[7]3.23-10'!#REF!</definedName>
    <definedName name="cibao2" localSheetId="0">'[7]3.23-10'!#REF!</definedName>
    <definedName name="cibao2">'[7]3.23-10'!#REF!</definedName>
    <definedName name="coccident" localSheetId="0">'[7]3.23-10'!#REF!</definedName>
    <definedName name="coccident">'[7]3.23-10'!#REF!</definedName>
    <definedName name="coccident2" localSheetId="0">'[7]3.23-10'!#REF!</definedName>
    <definedName name="coccident2">'[7]3.23-10'!#REF!</definedName>
    <definedName name="coriental" localSheetId="0">'[7]3.23-10'!#REF!</definedName>
    <definedName name="coriental">'[7]3.23-10'!#REF!</definedName>
    <definedName name="coriental2" localSheetId="0">'[7]3.23-10'!#REF!</definedName>
    <definedName name="coriental2">'[7]3.23-10'!#REF!</definedName>
    <definedName name="csuroeste" localSheetId="0">'[7]3.23-10'!#REF!</definedName>
    <definedName name="csuroeste">'[7]3.23-10'!#REF!</definedName>
    <definedName name="csuroeste2" localSheetId="0">'[7]3.23-10'!#REF!</definedName>
    <definedName name="csuroeste2">'[7]3.23-10'!#REF!</definedName>
    <definedName name="cu" localSheetId="0">#REF!</definedName>
    <definedName name="cu">#REF!</definedName>
    <definedName name="cuuuu" localSheetId="0">#REF!</definedName>
    <definedName name="cuuuu">#REF!</definedName>
    <definedName name="cvc">'[2]6.03'!$D$8</definedName>
    <definedName name="d" localSheetId="0">'[1]333.09'!#REF!</definedName>
    <definedName name="d">'[1]333.09'!#REF!</definedName>
    <definedName name="dfhd">'[6]2'!$B$13</definedName>
    <definedName name="dgii11" localSheetId="0">#REF!</definedName>
    <definedName name="dgii11">#REF!</definedName>
    <definedName name="dgii12" localSheetId="0">#REF!</definedName>
    <definedName name="dgii12">#REF!</definedName>
    <definedName name="di" localSheetId="0">'[1]333.02'!#REF!</definedName>
    <definedName name="di">'[1]333.02'!#REF!</definedName>
    <definedName name="dsd" localSheetId="0">#REF!</definedName>
    <definedName name="dsd">#REF!</definedName>
    <definedName name="e" localSheetId="0">#REF!</definedName>
    <definedName name="e">#REF!</definedName>
    <definedName name="ecewt">'[6]5'!$B$13</definedName>
    <definedName name="eee" localSheetId="0">#REF!</definedName>
    <definedName name="eee">#REF!</definedName>
    <definedName name="eeee" localSheetId="0">#REF!</definedName>
    <definedName name="eeee">#REF!</definedName>
    <definedName name="enriq" localSheetId="0">'[7]3.23-10'!#REF!</definedName>
    <definedName name="enriq">'[7]3.23-10'!#REF!</definedName>
    <definedName name="enriq2" localSheetId="0">'[7]3.23-10'!#REF!</definedName>
    <definedName name="enriq2">'[7]3.23-10'!#REF!</definedName>
    <definedName name="er" localSheetId="0">#REF!</definedName>
    <definedName name="er">#REF!</definedName>
    <definedName name="err" localSheetId="0">#REF!</definedName>
    <definedName name="err">#REF!</definedName>
    <definedName name="errr" localSheetId="0">#REF!</definedName>
    <definedName name="errr">#REF!</definedName>
    <definedName name="ertetr" localSheetId="0">#REF!</definedName>
    <definedName name="ertetr">#REF!</definedName>
    <definedName name="este" localSheetId="0">'[7]3.23-10'!#REF!</definedName>
    <definedName name="este">'[7]3.23-10'!#REF!</definedName>
    <definedName name="este2" localSheetId="0">'[7]3.23-10'!#REF!</definedName>
    <definedName name="este2">'[7]3.23-10'!#REF!</definedName>
    <definedName name="fff" localSheetId="0">'[1]333.06'!#REF!</definedName>
    <definedName name="fff">'[1]333.06'!#REF!</definedName>
    <definedName name="ffff">'[5]5.03'!$B$10</definedName>
    <definedName name="fg" localSheetId="0">#REF!</definedName>
    <definedName name="fg">#REF!</definedName>
    <definedName name="fge">'[6]10'!$F$12</definedName>
    <definedName name="fgf" localSheetId="0">#REF!</definedName>
    <definedName name="fgf">#REF!</definedName>
    <definedName name="fr" localSheetId="0">#REF!</definedName>
    <definedName name="fr">#REF!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'[6]8'!$P$13</definedName>
    <definedName name="gf" localSheetId="0">#REF!</definedName>
    <definedName name="gf">#REF!</definedName>
    <definedName name="gfdgdgdgdg" localSheetId="0">'[1]333-10'!#REF!</definedName>
    <definedName name="gfdgdgdgdg">'[1]333-10'!#REF!</definedName>
    <definedName name="gg" localSheetId="0">#REF!</definedName>
    <definedName name="gg">#REF!</definedName>
    <definedName name="ggg" localSheetId="0">#REF!</definedName>
    <definedName name="ggg">#REF!</definedName>
    <definedName name="gt" localSheetId="0">'[8]343-01'!#REF!</definedName>
    <definedName name="gt">'[8]343-01'!#REF!</definedName>
    <definedName name="gtdfgh" localSheetId="0">'[2]1.03'!#REF!</definedName>
    <definedName name="gtdfgh">'[2]1.03'!#REF!</definedName>
    <definedName name="hh" localSheetId="0">#REF!</definedName>
    <definedName name="hh">#REF!</definedName>
    <definedName name="hhh" localSheetId="0">#REF!</definedName>
    <definedName name="hhh">#REF!</definedName>
    <definedName name="hhhh" localSheetId="0">#REF!</definedName>
    <definedName name="hhhh">#REF!</definedName>
    <definedName name="hhhhhhhhhhh">'[2]6.03'!$G$8</definedName>
    <definedName name="hhyt" localSheetId="0">'[6]1'!#REF!</definedName>
    <definedName name="hhyt">'[6]1'!#REF!</definedName>
    <definedName name="huyhj">'[9]8.03'!$I$8</definedName>
    <definedName name="hyr" localSheetId="0">'[6]1'!#REF!</definedName>
    <definedName name="hyr">'[6]1'!#REF!</definedName>
    <definedName name="i" localSheetId="0">'[1]333.04'!#REF!</definedName>
    <definedName name="i">'[1]333.04'!#REF!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j" localSheetId="0">'[1]333.04'!#REF!</definedName>
    <definedName name="jj">'[1]333.04'!#REF!</definedName>
    <definedName name="jjj" localSheetId="0">'[1]333.06'!#REF!</definedName>
    <definedName name="jjj">'[1]333.06'!#REF!</definedName>
    <definedName name="juan">'[10]3.20-02'!$J$9</definedName>
    <definedName name="juil" localSheetId="0">'[4]333.02'!#REF!</definedName>
    <definedName name="juil">'[4]333.02'!#REF!</definedName>
    <definedName name="jul" localSheetId="0">'[1]333.02'!#REF!</definedName>
    <definedName name="jul">'[1]333.02'!#REF!</definedName>
    <definedName name="JULIO4">'[11]333-11'!$C$8</definedName>
    <definedName name="jygjyuihjggf" localSheetId="0">#REF!</definedName>
    <definedName name="jygjyuihjggf">#REF!</definedName>
    <definedName name="kjkl">'[9]8.03'!$H$8</definedName>
    <definedName name="kkk" localSheetId="0">#REF!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 localSheetId="0">'[4]333.09'!#REF!</definedName>
    <definedName name="klm">'[4]333.09'!#REF!</definedName>
    <definedName name="l" localSheetId="0">'[1]333.03'!#REF!</definedName>
    <definedName name="l">'[1]333.03'!#REF!</definedName>
    <definedName name="leo" localSheetId="0">#REF!</definedName>
    <definedName name="leo">#REF!</definedName>
    <definedName name="lili" localSheetId="0">#REF!</definedName>
    <definedName name="lili">#REF!</definedName>
    <definedName name="lkjh" localSheetId="0">#REF!</definedName>
    <definedName name="lkjh">#REF!</definedName>
    <definedName name="lkl">'[5]16.03'!$E$9</definedName>
    <definedName name="ll" localSheetId="0">'[1]333.03'!#REF!</definedName>
    <definedName name="ll">'[1]333.03'!#REF!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 localSheetId="0">'[1]333.06'!#REF!</definedName>
    <definedName name="m">'[1]333.06'!#REF!</definedName>
    <definedName name="mali" localSheetId="0">'[1]333.07'!#REF!</definedName>
    <definedName name="mali">'[1]333.07'!#REF!</definedName>
    <definedName name="mbnihfs" localSheetId="0">#REF!</definedName>
    <definedName name="mbnihfs">#REF!</definedName>
    <definedName name="mm" localSheetId="0">'[1]333.06'!#REF!</definedName>
    <definedName name="mm">'[1]333.06'!#REF!</definedName>
    <definedName name="mmm" localSheetId="0">'[1]333.06'!#REF!</definedName>
    <definedName name="mmm">'[1]333.06'!#REF!</definedName>
    <definedName name="mmmm">'[2]2.03'!$J$11</definedName>
    <definedName name="mmmmm" localSheetId="0">'[1]333.06'!#REF!</definedName>
    <definedName name="mmmmm">'[1]333.06'!#REF!</definedName>
    <definedName name="mmmnmnb">'[2]2.03'!$H$11</definedName>
    <definedName name="mmnb">'[2]2.03'!$B$11</definedName>
    <definedName name="mnb" localSheetId="0">#REF!</definedName>
    <definedName name="mnb">#REF!</definedName>
    <definedName name="mnbv" localSheetId="0">#REF!</definedName>
    <definedName name="mnbv">#REF!</definedName>
    <definedName name="mnm">'[2]5.03'!$D$21</definedName>
    <definedName name="mnmnb">'[2]2.03'!$D$11</definedName>
    <definedName name="monto337021" localSheetId="0">#REF!</definedName>
    <definedName name="monto337021">#REF!</definedName>
    <definedName name="monto337022" localSheetId="0">#REF!</definedName>
    <definedName name="monto337022">#REF!</definedName>
    <definedName name="n" localSheetId="0">#REF!</definedName>
    <definedName name="n">#REF!</definedName>
    <definedName name="nb" localSheetId="0">'[1]333-10'!#REF!</definedName>
    <definedName name="nb">'[1]333-10'!#REF!</definedName>
    <definedName name="nmbnvmvbh">'[2]2.03'!$J$13</definedName>
    <definedName name="nn" localSheetId="0">#REF!</definedName>
    <definedName name="nn">#REF!</definedName>
    <definedName name="nngvb">'[2]1.03'!$H$11</definedName>
    <definedName name="nnn" localSheetId="0">#REF!</definedName>
    <definedName name="nnn">#REF!</definedName>
    <definedName name="nnnnnnnnnnh" localSheetId="0">'[2]1.03'!#REF!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" localSheetId="0">'[1]333.06'!#REF!</definedName>
    <definedName name="ooo">'[1]333.06'!#REF!</definedName>
    <definedName name="oooo">'[5]29.03'!$D$9</definedName>
    <definedName name="ooooooo" localSheetId="0">'[5]18.03'!#REF!</definedName>
    <definedName name="ooooooo">'[5]18.03'!#REF!</definedName>
    <definedName name="op">'[6]1'!$C$14</definedName>
    <definedName name="oppo">'[6]1'!$G$14</definedName>
    <definedName name="p" localSheetId="0">'[1]333.08'!#REF!</definedName>
    <definedName name="p">'[1]333.08'!#REF!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IO">'[12]333-11'!$E$8</definedName>
    <definedName name="PJ" localSheetId="0">'[1]331-04'!#REF!</definedName>
    <definedName name="PJ">'[1]331-04'!#REF!</definedName>
    <definedName name="PL" localSheetId="0">'[1]331-04'!#REF!</definedName>
    <definedName name="PL">'[1]331-04'!#REF!</definedName>
    <definedName name="po">'[6]3'!$J$14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pop" localSheetId="0">'[1]333.04'!#REF!</definedName>
    <definedName name="popop">'[1]333.04'!#REF!</definedName>
    <definedName name="popp" localSheetId="0">'[1]333.04'!#REF!</definedName>
    <definedName name="popp">'[1]333.04'!#REF!</definedName>
    <definedName name="ppp" localSheetId="0">'[1]333.04'!#REF!</definedName>
    <definedName name="ppp">'[1]333.04'!#REF!</definedName>
    <definedName name="pppp">'[5]31.03'!$B$9</definedName>
    <definedName name="py" localSheetId="0">#REF!</definedName>
    <definedName name="py">#REF!</definedName>
    <definedName name="q" localSheetId="0">#REF!</definedName>
    <definedName name="q">#REF!</definedName>
    <definedName name="qq" localSheetId="0">#REF!</definedName>
    <definedName name="qq">#REF!</definedName>
    <definedName name="qqq" localSheetId="0">#REF!</definedName>
    <definedName name="qqq">#REF!</definedName>
    <definedName name="qqqq" localSheetId="0">#REF!</definedName>
    <definedName name="qqqq">#REF!</definedName>
    <definedName name="qwe" localSheetId="0">#REF!</definedName>
    <definedName name="qwe">#REF!</definedName>
    <definedName name="re" localSheetId="0">#REF!</definedName>
    <definedName name="re">#REF!</definedName>
    <definedName name="redfred">'[2]1.03'!$J$11</definedName>
    <definedName name="rere">'[2]3.03'!$D$10</definedName>
    <definedName name="res" localSheetId="0">#REF!</definedName>
    <definedName name="res">#REF!</definedName>
    <definedName name="rey">'[6]8'!$B$13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tvg">'[6]5'!$D$13</definedName>
    <definedName name="rtyh" localSheetId="0">'[6]1'!#REF!</definedName>
    <definedName name="rtyh">'[6]1'!#REF!</definedName>
    <definedName name="sd" localSheetId="0">#REF!</definedName>
    <definedName name="sd">#REF!</definedName>
    <definedName name="sdfg">'[6]2'!$D$13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fdg">'[6]2'!$F$13</definedName>
    <definedName name="ss" localSheetId="0">'[8]343-01'!#REF!</definedName>
    <definedName name="ss">'[8]343-01'!#REF!</definedName>
    <definedName name="sss" localSheetId="0">'[1]333.02'!#REF!</definedName>
    <definedName name="sss">'[1]333.02'!#REF!</definedName>
    <definedName name="ssss" localSheetId="0">#REF!</definedName>
    <definedName name="ssss">#REF!</definedName>
    <definedName name="sssssd" localSheetId="0">#REF!</definedName>
    <definedName name="sssssd">#REF!</definedName>
    <definedName name="ssssss" localSheetId="0">#REF!</definedName>
    <definedName name="ssssss">#REF!</definedName>
    <definedName name="t" localSheetId="0">'[1]333.02'!#REF!</definedName>
    <definedName name="t">'[1]333.02'!#REF!</definedName>
    <definedName name="ta" localSheetId="0">#REF!</definedName>
    <definedName name="ta">#REF!</definedName>
    <definedName name="tesnac11" localSheetId="0">#REF!</definedName>
    <definedName name="tesnac11">#REF!</definedName>
    <definedName name="tesnac12" localSheetId="0">#REF!</definedName>
    <definedName name="tesnac12">#REF!</definedName>
    <definedName name="tita" localSheetId="0">#REF!</definedName>
    <definedName name="tita">#REF!</definedName>
    <definedName name="total" localSheetId="0">'[7]3.23-10'!#REF!</definedName>
    <definedName name="total">'[7]3.23-10'!#REF!</definedName>
    <definedName name="total2" localSheetId="0">'[7]3.23-10'!#REF!</definedName>
    <definedName name="total2">'[7]3.23-10'!#REF!</definedName>
    <definedName name="tre" localSheetId="0">#REF!</definedName>
    <definedName name="tre">#REF!</definedName>
    <definedName name="tt" localSheetId="0">'[1]344.13'!#REF!</definedName>
    <definedName name="tt">'[1]344.13'!#REF!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#REF!</definedName>
    <definedName name="TTTTT">#REF!</definedName>
    <definedName name="u" localSheetId="0">'[1]333.03'!#REF!</definedName>
    <definedName name="u">'[1]333.03'!#REF!</definedName>
    <definedName name="uiyt">'[6]1'!$F$14</definedName>
    <definedName name="utyu">'[6]6'!$B$13</definedName>
    <definedName name="uu" localSheetId="0">'[1]333.04'!#REF!</definedName>
    <definedName name="uu">'[1]333.04'!#REF!</definedName>
    <definedName name="uuuuu" localSheetId="0">'[1]333.04'!#REF!</definedName>
    <definedName name="uuuuu">'[1]333.04'!#REF!</definedName>
    <definedName name="v" localSheetId="0">#REF!</definedName>
    <definedName name="v">#REF!</definedName>
    <definedName name="valdesia" localSheetId="0">'[7]3.23-10'!#REF!</definedName>
    <definedName name="valdesia">'[7]3.23-10'!#REF!</definedName>
    <definedName name="valdesia2" localSheetId="0">'[7]3.23-10'!#REF!</definedName>
    <definedName name="valdesia2">'[7]3.23-10'!#REF!</definedName>
    <definedName name="valle" localSheetId="0">'[7]3.23-10'!#REF!</definedName>
    <definedName name="valle">'[7]3.23-10'!#REF!</definedName>
    <definedName name="valle2" localSheetId="0">'[7]3.23-10'!#REF!</definedName>
    <definedName name="valle2">'[7]3.23-10'!#REF!</definedName>
    <definedName name="VBV" localSheetId="0">#REF!</definedName>
    <definedName name="VBV">#REF!</definedName>
    <definedName name="vd">'[5]8.03'!$C$9</definedName>
    <definedName name="vfc" localSheetId="0">#REF!</definedName>
    <definedName name="vfc">#REF!</definedName>
    <definedName name="vfdx">'[2]3.03'!$B$10</definedName>
    <definedName name="vfv" localSheetId="0">'[1]333.07'!#REF!</definedName>
    <definedName name="vfv">'[1]333.07'!#REF!</definedName>
    <definedName name="vfxv" localSheetId="0">'[1]333.07'!#REF!</definedName>
    <definedName name="vfxv">'[1]333.07'!#REF!</definedName>
    <definedName name="vv" localSheetId="0">#REF!</definedName>
    <definedName name="vv">#REF!</definedName>
    <definedName name="vvv" localSheetId="0">#REF!</definedName>
    <definedName name="vvv">#REF!</definedName>
    <definedName name="vwt">'[6]6'!$P$13</definedName>
    <definedName name="w" localSheetId="0">#REF!</definedName>
    <definedName name="w">#REF!</definedName>
    <definedName name="ww" localSheetId="0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 localSheetId="0">'[13]331-16'!#REF!</definedName>
    <definedName name="yt">'[13]331-16'!#REF!</definedName>
    <definedName name="yu" localSheetId="0">#REF!</definedName>
    <definedName name="yu">#REF!</definedName>
    <definedName name="yuma" localSheetId="0">'[7]3.23-10'!#REF!</definedName>
    <definedName name="yuma">'[7]3.23-10'!#REF!</definedName>
    <definedName name="yuma2" localSheetId="0">'[7]3.23-10'!#REF!</definedName>
    <definedName name="yuma2">'[7]3.23-10'!#REF!</definedName>
    <definedName name="yuyu" localSheetId="0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 localSheetId="0">#REF!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0" l="1"/>
  <c r="F8" i="30"/>
  <c r="G8" i="30"/>
  <c r="H8" i="30"/>
  <c r="I8" i="30"/>
  <c r="J8" i="30"/>
  <c r="E9" i="30"/>
  <c r="F9" i="30"/>
  <c r="G9" i="30"/>
  <c r="H9" i="30"/>
  <c r="I9" i="30"/>
  <c r="J9" i="30"/>
  <c r="E10" i="30"/>
  <c r="F10" i="30"/>
  <c r="G10" i="30"/>
  <c r="H10" i="30"/>
  <c r="I10" i="30"/>
  <c r="J10" i="30"/>
  <c r="E11" i="30"/>
  <c r="F11" i="30"/>
  <c r="G11" i="30"/>
  <c r="H11" i="30"/>
  <c r="I11" i="30"/>
  <c r="J11" i="30"/>
  <c r="E12" i="30"/>
  <c r="F12" i="30"/>
  <c r="G12" i="30"/>
  <c r="H12" i="30"/>
  <c r="I12" i="30"/>
  <c r="J12" i="30"/>
  <c r="B25" i="30"/>
  <c r="C25" i="30"/>
  <c r="D25" i="30"/>
  <c r="B26" i="30"/>
  <c r="C26" i="30"/>
  <c r="D26" i="30"/>
  <c r="B27" i="30"/>
  <c r="C27" i="30"/>
  <c r="D27" i="30"/>
  <c r="B28" i="30"/>
  <c r="C28" i="30"/>
  <c r="D28" i="30"/>
  <c r="C24" i="30"/>
  <c r="D24" i="30"/>
  <c r="B24" i="30"/>
  <c r="B23" i="30"/>
  <c r="C23" i="30"/>
  <c r="D23" i="30"/>
  <c r="B20" i="30"/>
  <c r="C20" i="30"/>
  <c r="D20" i="30"/>
  <c r="B21" i="30"/>
  <c r="C21" i="30"/>
  <c r="D21" i="30"/>
  <c r="B22" i="30"/>
  <c r="C22" i="30"/>
  <c r="D22" i="30"/>
  <c r="C19" i="30"/>
  <c r="D19" i="30"/>
  <c r="B19" i="30"/>
  <c r="B14" i="30"/>
  <c r="C14" i="30"/>
  <c r="D14" i="30"/>
  <c r="B15" i="30"/>
  <c r="B10" i="30" s="1"/>
  <c r="C15" i="30"/>
  <c r="C10" i="30" s="1"/>
  <c r="D15" i="30"/>
  <c r="B16" i="30"/>
  <c r="C16" i="30"/>
  <c r="D16" i="30"/>
  <c r="B17" i="30"/>
  <c r="C17" i="30"/>
  <c r="D17" i="30"/>
  <c r="D12" i="30" s="1"/>
  <c r="B18" i="30"/>
  <c r="C18" i="30"/>
  <c r="D18" i="30"/>
  <c r="C13" i="30"/>
  <c r="D13" i="30"/>
  <c r="D8" i="30" s="1"/>
  <c r="B13" i="30"/>
  <c r="B8" i="30" s="1"/>
  <c r="D9" i="30" l="1"/>
  <c r="D11" i="30"/>
  <c r="B9" i="30"/>
  <c r="B12" i="30"/>
  <c r="C8" i="30"/>
  <c r="C11" i="30"/>
  <c r="C12" i="30"/>
  <c r="C9" i="30"/>
  <c r="B11" i="30"/>
  <c r="D10" i="30"/>
</calcChain>
</file>

<file path=xl/sharedStrings.xml><?xml version="1.0" encoding="utf-8"?>
<sst xmlns="http://schemas.openxmlformats.org/spreadsheetml/2006/main" count="471" uniqueCount="32">
  <si>
    <t>Fuente: Departamento de Estadística, Ministerio de Educación de la República Dominicana (MINERD)</t>
  </si>
  <si>
    <t>Total</t>
  </si>
  <si>
    <t>Ambas Zonas</t>
  </si>
  <si>
    <t>Urbana</t>
  </si>
  <si>
    <t>Rural</t>
  </si>
  <si>
    <t>Sexo</t>
  </si>
  <si>
    <t>Todos los sectores</t>
  </si>
  <si>
    <t>Matutina</t>
  </si>
  <si>
    <t>Vespertina</t>
  </si>
  <si>
    <t>Nocturna</t>
  </si>
  <si>
    <t>Semi-presencial</t>
  </si>
  <si>
    <t>Público</t>
  </si>
  <si>
    <t>Privado</t>
  </si>
  <si>
    <t>Semioficial</t>
  </si>
  <si>
    <t>Sector/tanda</t>
  </si>
  <si>
    <t>Sabatina</t>
  </si>
  <si>
    <t>Dominical</t>
  </si>
  <si>
    <t>Hombres</t>
  </si>
  <si>
    <t>Mujeres</t>
  </si>
  <si>
    <r>
      <rPr>
        <b/>
        <sz val="9"/>
        <rFont val="Roboto"/>
      </rPr>
      <t xml:space="preserve">Cuadro 5.30-18-10. </t>
    </r>
    <r>
      <rPr>
        <sz val="9"/>
        <rFont val="Roboto"/>
      </rPr>
      <t xml:space="preserve">REPÚBLICA DOMINICANA: Cantidad de estudiantes matriculados a inicio del año escolar en la modalidad de adultos por zona y sexo, según sector y tanda, año lectivo 2019-2020
</t>
    </r>
  </si>
  <si>
    <t>SABATINA</t>
  </si>
  <si>
    <r>
      <rPr>
        <b/>
        <sz val="9"/>
        <rFont val="Roboto"/>
      </rPr>
      <t>Cuadro 5.30-18-9.</t>
    </r>
    <r>
      <rPr>
        <sz val="9"/>
        <rFont val="Roboto"/>
      </rPr>
      <t xml:space="preserve"> REPÚBLICA DOMINICANA: Cantidad de estudiantes matriculados a inicio del año escolar en la modalidad de adultos por zona y sexo, según sector y tanda. Año lectivo 2018-2019
</t>
    </r>
  </si>
  <si>
    <r>
      <rPr>
        <b/>
        <sz val="9"/>
        <rFont val="Roboto"/>
      </rPr>
      <t xml:space="preserve">Cuadro 5.30-18-8. </t>
    </r>
    <r>
      <rPr>
        <sz val="9"/>
        <rFont val="Roboto"/>
      </rPr>
      <t xml:space="preserve">REPÚBLICA DOMINICANA: Cantidad de estudiantes matriculados a inicio del año escolar en la modalidad de adultos por zona y sexo, según sector y tanda. Año lectivo 2017-2018
</t>
    </r>
  </si>
  <si>
    <r>
      <rPr>
        <b/>
        <sz val="9"/>
        <rFont val="Roboto"/>
      </rPr>
      <t xml:space="preserve">Cuadro 5.30-18-7. </t>
    </r>
    <r>
      <rPr>
        <sz val="9"/>
        <rFont val="Roboto"/>
      </rPr>
      <t xml:space="preserve">REPÚBLICA DOMINICANA: Cantidad de estudiantes matriculados a inicio del año escolar en la modalidad de adultos por zona y sexo, según sector y tanda. Año lectivo 2016-2017
</t>
    </r>
  </si>
  <si>
    <r>
      <rPr>
        <b/>
        <sz val="9"/>
        <rFont val="Roboto"/>
      </rPr>
      <t>Cuadro 5.30-18-6</t>
    </r>
    <r>
      <rPr>
        <sz val="9"/>
        <rFont val="Roboto"/>
      </rPr>
      <t xml:space="preserve">. REPÚBLICA DOMINICANA: Cantidad de estudiantes matriculados a inicio del año escolar en la modalidad de adultos por zona y sexo, según sector y tanda. Año lectivo 2015-2016
</t>
    </r>
  </si>
  <si>
    <r>
      <rPr>
        <b/>
        <sz val="9"/>
        <rFont val="Roboto"/>
      </rPr>
      <t>Cuadro 5.30-18-5</t>
    </r>
    <r>
      <rPr>
        <sz val="9"/>
        <rFont val="Roboto"/>
      </rPr>
      <t xml:space="preserve">. REPÚBLICA DOMINICANA: Cantidad de estudiantes matriculados a inicio del año escolar en la modalidad de adultos por zona y sexo, según sector y tanda. Año lectivo 2014-2015
</t>
    </r>
  </si>
  <si>
    <r>
      <rPr>
        <b/>
        <sz val="9"/>
        <rFont val="Roboto"/>
      </rPr>
      <t xml:space="preserve">Cuadro 5.30-18-4. </t>
    </r>
    <r>
      <rPr>
        <sz val="9"/>
        <rFont val="Roboto"/>
      </rPr>
      <t xml:space="preserve">REPÚBLICA DOMINICANA: Cantidad de estudiantes matriculados a inicio del año escolar en la modalidad de adultos por zona y sexo, según sector y tanda. Año lectivo 2013-2014
</t>
    </r>
  </si>
  <si>
    <r>
      <rPr>
        <b/>
        <sz val="9"/>
        <rFont val="Roboto"/>
      </rPr>
      <t>Cuadro 5.30-18-3.</t>
    </r>
    <r>
      <rPr>
        <sz val="9"/>
        <rFont val="Roboto"/>
      </rPr>
      <t xml:space="preserve"> REPÚBLICA DOMINICANA: Cantidad de estudiantes matriculados a inicio del año escolar en la modalidad de adultos por zona y sexo, según sector y tanda. Año lectivo 2012-2013
</t>
    </r>
  </si>
  <si>
    <r>
      <rPr>
        <b/>
        <sz val="9"/>
        <rFont val="Roboto"/>
      </rPr>
      <t>Cuadro 5.30-18-2</t>
    </r>
    <r>
      <rPr>
        <sz val="9"/>
        <rFont val="Roboto"/>
      </rPr>
      <t xml:space="preserve">. REPÚBLICA DOMINICANA: Cantidad de estudiantes matriculados a inicio del año escolar en la modalidad de adultos por zona y sexo, según sector y tanda. Año lectivo 2011-2012
</t>
    </r>
  </si>
  <si>
    <r>
      <rPr>
        <b/>
        <sz val="9"/>
        <rFont val="Roboto"/>
      </rPr>
      <t xml:space="preserve">Cuadro 5.30-18-1. </t>
    </r>
    <r>
      <rPr>
        <sz val="9"/>
        <rFont val="Roboto"/>
      </rPr>
      <t xml:space="preserve">REPÚBLICA DOMINICANA: Cantidad de estudiantes matriculados a inicio del año escolar en la modalidad de adultos por zona y sexo, según sector y tanda. Año lectivo 2010-2011
</t>
    </r>
  </si>
  <si>
    <r>
      <rPr>
        <b/>
        <sz val="9"/>
        <rFont val="Roboto"/>
      </rPr>
      <t xml:space="preserve">Cuadro 5.30-18-11. </t>
    </r>
    <r>
      <rPr>
        <sz val="9"/>
        <rFont val="Roboto"/>
      </rPr>
      <t xml:space="preserve">REPÚBLICA DOMINICANA: Cantidad de estudiantes matriculados a inicio del año escolar en la modalidad de adultos por zona y sexo, según sector y tanda, año lectivo 2020-2021
</t>
    </r>
  </si>
  <si>
    <r>
      <rPr>
        <b/>
        <sz val="9"/>
        <rFont val="Roboto"/>
      </rPr>
      <t xml:space="preserve">Cuadro 5.30-18-11. </t>
    </r>
    <r>
      <rPr>
        <sz val="9"/>
        <rFont val="Roboto"/>
      </rPr>
      <t>REPÚBLICA DOMINICANA: Cantidad de estudiantes matriculados a inicio del año escolar en la modalidad de adultos por zona y sexo, según sector y tanda, año lectivo 2021-2022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</si>
</sst>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Franklin Gothic Demi"/>
      <family val="2"/>
    </font>
    <font>
      <sz val="9"/>
      <name val="Roboto"/>
    </font>
    <font>
      <b/>
      <sz val="9"/>
      <name val="Roboto"/>
    </font>
    <font>
      <b/>
      <sz val="9"/>
      <color theme="1"/>
      <name val="Roboto"/>
    </font>
    <font>
      <sz val="7"/>
      <name val="Roboto"/>
    </font>
    <font>
      <sz val="10"/>
      <color rgb="FF000000"/>
      <name val="Roboto"/>
    </font>
    <font>
      <sz val="10"/>
      <name val="Roboto"/>
    </font>
    <font>
      <b/>
      <sz val="9"/>
      <color rgb="FF000000"/>
      <name val="Roboto"/>
    </font>
    <font>
      <sz val="9"/>
      <color rgb="FF000000"/>
      <name val="Roboto"/>
    </font>
    <font>
      <sz val="9"/>
      <color theme="1"/>
      <name val="Roboto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21">
    <xf numFmtId="0" fontId="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170" fontId="20" fillId="51" borderId="10">
      <alignment horizontal="center" vertical="center"/>
    </xf>
    <xf numFmtId="0" fontId="25" fillId="0" borderId="11">
      <protection hidden="1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6" fillId="0" borderId="12">
      <protection hidden="1"/>
    </xf>
    <xf numFmtId="0" fontId="27" fillId="34" borderId="0" applyNumberFormat="0" applyBorder="0" applyAlignment="0" applyProtection="0"/>
    <xf numFmtId="171" fontId="28" fillId="0" borderId="13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15" applyNumberFormat="0" applyFill="0" applyAlignment="0" applyProtection="0"/>
    <xf numFmtId="0" fontId="31" fillId="54" borderId="16" applyNumberFormat="0" applyAlignment="0" applyProtection="0"/>
    <xf numFmtId="0" fontId="31" fillId="54" borderId="16" applyNumberFormat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4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3" fillId="55" borderId="17">
      <alignment horizontal="center" textRotation="44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18" fillId="0" borderId="0">
      <protection locked="0"/>
    </xf>
    <xf numFmtId="0" fontId="36" fillId="35" borderId="0" applyNumberFormat="0" applyBorder="0" applyAlignment="0" applyProtection="0"/>
    <xf numFmtId="38" fontId="21" fillId="5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40" fillId="0" borderId="0" applyNumberFormat="0" applyFill="0" applyBorder="0" applyAlignment="0" applyProtection="0"/>
    <xf numFmtId="175" fontId="18" fillId="0" borderId="0">
      <protection locked="0"/>
    </xf>
    <xf numFmtId="175" fontId="18" fillId="0" borderId="0">
      <protection locked="0"/>
    </xf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14" applyNumberFormat="0" applyAlignment="0" applyProtection="0"/>
    <xf numFmtId="10" fontId="21" fillId="57" borderId="22" applyNumberFormat="0" applyBorder="0" applyAlignment="0" applyProtection="0"/>
    <xf numFmtId="0" fontId="42" fillId="58" borderId="14" applyNumberFormat="0" applyAlignment="0" applyProtection="0"/>
    <xf numFmtId="0" fontId="30" fillId="0" borderId="15" applyNumberFormat="0" applyFill="0" applyAlignment="0" applyProtection="0"/>
    <xf numFmtId="0" fontId="22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ill="0" applyBorder="0" applyAlignment="0" applyProtection="0"/>
    <xf numFmtId="172" fontId="18" fillId="0" borderId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59" borderId="0" applyNumberFormat="0" applyBorder="0" applyAlignment="0" applyProtection="0"/>
    <xf numFmtId="37" fontId="44" fillId="0" borderId="0"/>
    <xf numFmtId="18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81" fontId="33" fillId="0" borderId="0" applyFill="0" applyBorder="0" applyAlignment="0" applyProtection="0"/>
    <xf numFmtId="0" fontId="18" fillId="60" borderId="23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8" fillId="60" borderId="23" applyNumberFormat="0" applyFont="0" applyAlignment="0" applyProtection="0"/>
    <xf numFmtId="0" fontId="48" fillId="53" borderId="24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9" fillId="0" borderId="0"/>
    <xf numFmtId="0" fontId="50" fillId="0" borderId="0" applyNumberFormat="0" applyFill="0" applyBorder="0" applyAlignment="0" applyProtection="0"/>
    <xf numFmtId="0" fontId="51" fillId="61" borderId="25" applyNumberFormat="0" applyFont="0" applyBorder="0" applyAlignment="0">
      <alignment horizontal="left" wrapText="1"/>
    </xf>
    <xf numFmtId="0" fontId="51" fillId="61" borderId="25" applyNumberFormat="0" applyFont="0" applyBorder="0" applyAlignment="0">
      <alignment horizontal="left" wrapText="1"/>
    </xf>
    <xf numFmtId="0" fontId="51" fillId="61" borderId="25" applyNumberFormat="0" applyFont="0" applyBorder="0" applyAlignment="0">
      <alignment horizontal="left" wrapText="1"/>
    </xf>
    <xf numFmtId="0" fontId="51" fillId="61" borderId="25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52" borderId="11"/>
    <xf numFmtId="0" fontId="21" fillId="52" borderId="11"/>
    <xf numFmtId="0" fontId="21" fillId="52" borderId="11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4" fillId="0" borderId="26" applyNumberFormat="0" applyFill="0" applyAlignment="0" applyProtection="0"/>
    <xf numFmtId="37" fontId="21" fillId="63" borderId="0" applyNumberFormat="0" applyBorder="0" applyAlignment="0" applyProtection="0"/>
    <xf numFmtId="37" fontId="21" fillId="0" borderId="0"/>
    <xf numFmtId="0" fontId="21" fillId="64" borderId="0" applyNumberFormat="0" applyBorder="0" applyAlignment="0" applyProtection="0"/>
    <xf numFmtId="3" fontId="25" fillId="0" borderId="21" applyProtection="0"/>
    <xf numFmtId="0" fontId="27" fillId="34" borderId="0" applyNumberFormat="0" applyBorder="0" applyAlignment="0" applyProtection="0"/>
    <xf numFmtId="0" fontId="36" fillId="35" borderId="0" applyNumberFormat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65" borderId="0" xfId="0" applyFill="1"/>
    <xf numFmtId="0" fontId="57" fillId="65" borderId="0" xfId="3" applyFont="1" applyFill="1" applyAlignment="1">
      <alignment vertical="center"/>
    </xf>
    <xf numFmtId="0" fontId="56" fillId="65" borderId="0" xfId="1" applyFont="1" applyFill="1" applyAlignment="1">
      <alignment horizontal="left" vertical="center" indent="1"/>
    </xf>
    <xf numFmtId="0" fontId="56" fillId="65" borderId="29" xfId="1" applyFont="1" applyFill="1" applyBorder="1" applyAlignment="1">
      <alignment horizontal="left" vertical="center" indent="1"/>
    </xf>
    <xf numFmtId="0" fontId="59" fillId="65" borderId="0" xfId="1" applyFont="1" applyFill="1"/>
    <xf numFmtId="0" fontId="61" fillId="65" borderId="0" xfId="1" applyFont="1" applyFill="1" applyAlignment="1">
      <alignment horizontal="left" vertical="center" indent="1"/>
    </xf>
    <xf numFmtId="3" fontId="56" fillId="65" borderId="0" xfId="3" applyNumberFormat="1" applyFont="1" applyFill="1" applyAlignment="1">
      <alignment horizontal="right" vertical="center" indent="1"/>
    </xf>
    <xf numFmtId="3" fontId="56" fillId="65" borderId="0" xfId="2" applyNumberFormat="1" applyFont="1" applyFill="1" applyAlignment="1">
      <alignment horizontal="right" vertical="center" indent="1"/>
    </xf>
    <xf numFmtId="0" fontId="57" fillId="65" borderId="29" xfId="2" applyFont="1" applyFill="1" applyBorder="1" applyAlignment="1">
      <alignment horizontal="center" vertical="center"/>
    </xf>
    <xf numFmtId="0" fontId="16" fillId="0" borderId="0" xfId="0" applyFont="1"/>
    <xf numFmtId="3" fontId="57" fillId="65" borderId="0" xfId="3" applyNumberFormat="1" applyFont="1" applyFill="1" applyAlignment="1">
      <alignment horizontal="center" vertical="center"/>
    </xf>
    <xf numFmtId="3" fontId="60" fillId="65" borderId="0" xfId="0" applyNumberFormat="1" applyFont="1" applyFill="1" applyAlignment="1">
      <alignment horizontal="center" vertical="top" shrinkToFit="1"/>
    </xf>
    <xf numFmtId="1" fontId="60" fillId="65" borderId="0" xfId="0" applyNumberFormat="1" applyFont="1" applyFill="1" applyAlignment="1">
      <alignment horizontal="center" vertical="top" shrinkToFit="1"/>
    </xf>
    <xf numFmtId="3" fontId="56" fillId="65" borderId="0" xfId="2" applyNumberFormat="1" applyFont="1" applyFill="1" applyAlignment="1">
      <alignment horizontal="center" vertical="center"/>
    </xf>
    <xf numFmtId="3" fontId="56" fillId="65" borderId="0" xfId="3" applyNumberFormat="1" applyFont="1" applyFill="1" applyAlignment="1">
      <alignment horizontal="center" vertical="center"/>
    </xf>
    <xf numFmtId="3" fontId="56" fillId="65" borderId="29" xfId="3" applyNumberFormat="1" applyFont="1" applyFill="1" applyBorder="1" applyAlignment="1">
      <alignment horizontal="center" vertical="center"/>
    </xf>
    <xf numFmtId="3" fontId="60" fillId="65" borderId="29" xfId="0" applyNumberFormat="1" applyFont="1" applyFill="1" applyBorder="1" applyAlignment="1">
      <alignment horizontal="center" vertical="top" shrinkToFit="1"/>
    </xf>
    <xf numFmtId="1" fontId="60" fillId="65" borderId="29" xfId="0" applyNumberFormat="1" applyFont="1" applyFill="1" applyBorder="1" applyAlignment="1">
      <alignment horizontal="center" vertical="top" shrinkToFit="1"/>
    </xf>
    <xf numFmtId="3" fontId="56" fillId="65" borderId="0" xfId="3" applyNumberFormat="1" applyFont="1" applyFill="1" applyBorder="1" applyAlignment="1">
      <alignment horizontal="center" vertical="center"/>
    </xf>
    <xf numFmtId="3" fontId="56" fillId="65" borderId="0" xfId="2" applyNumberFormat="1" applyFont="1" applyFill="1" applyBorder="1" applyAlignment="1">
      <alignment horizontal="center" vertical="center"/>
    </xf>
    <xf numFmtId="0" fontId="57" fillId="65" borderId="0" xfId="3" applyNumberFormat="1" applyFont="1" applyFill="1" applyBorder="1" applyAlignment="1" applyProtection="1">
      <alignment vertical="center"/>
    </xf>
    <xf numFmtId="3" fontId="57" fillId="65" borderId="0" xfId="3" applyNumberFormat="1" applyFont="1" applyFill="1" applyBorder="1" applyAlignment="1">
      <alignment horizontal="center" vertical="center"/>
    </xf>
    <xf numFmtId="3" fontId="62" fillId="65" borderId="0" xfId="0" applyNumberFormat="1" applyFont="1" applyFill="1" applyBorder="1" applyAlignment="1">
      <alignment horizontal="center" vertical="top" shrinkToFit="1"/>
    </xf>
    <xf numFmtId="3" fontId="63" fillId="65" borderId="0" xfId="0" applyNumberFormat="1" applyFont="1" applyFill="1" applyBorder="1" applyAlignment="1">
      <alignment horizontal="center" vertical="top" shrinkToFit="1"/>
    </xf>
    <xf numFmtId="1" fontId="63" fillId="65" borderId="0" xfId="0" applyNumberFormat="1" applyFont="1" applyFill="1" applyBorder="1" applyAlignment="1">
      <alignment horizontal="center" vertical="top" shrinkToFit="1"/>
    </xf>
    <xf numFmtId="1" fontId="62" fillId="65" borderId="0" xfId="0" applyNumberFormat="1" applyFont="1" applyFill="1" applyBorder="1" applyAlignment="1">
      <alignment horizontal="center" vertical="top" shrinkToFit="1"/>
    </xf>
    <xf numFmtId="3" fontId="63" fillId="65" borderId="29" xfId="0" applyNumberFormat="1" applyFont="1" applyFill="1" applyBorder="1" applyAlignment="1">
      <alignment horizontal="center" vertical="top" shrinkToFit="1"/>
    </xf>
    <xf numFmtId="1" fontId="63" fillId="65" borderId="29" xfId="0" applyNumberFormat="1" applyFont="1" applyFill="1" applyBorder="1" applyAlignment="1">
      <alignment horizontal="center" vertical="top" shrinkToFit="1"/>
    </xf>
    <xf numFmtId="3" fontId="56" fillId="65" borderId="29" xfId="2" applyNumberFormat="1" applyFont="1" applyFill="1" applyBorder="1" applyAlignment="1">
      <alignment horizontal="center" vertical="center"/>
    </xf>
    <xf numFmtId="0" fontId="16" fillId="65" borderId="0" xfId="0" applyFont="1" applyFill="1"/>
    <xf numFmtId="0" fontId="61" fillId="65" borderId="30" xfId="0" applyFont="1" applyFill="1" applyBorder="1" applyAlignment="1">
      <alignment horizontal="left" vertical="center" wrapText="1"/>
    </xf>
    <xf numFmtId="0" fontId="56" fillId="65" borderId="0" xfId="1" applyFont="1" applyFill="1" applyBorder="1" applyAlignment="1">
      <alignment horizontal="left" vertical="center" indent="1"/>
    </xf>
    <xf numFmtId="3" fontId="60" fillId="65" borderId="0" xfId="0" applyNumberFormat="1" applyFont="1" applyFill="1" applyBorder="1" applyAlignment="1">
      <alignment horizontal="center" vertical="top" shrinkToFit="1"/>
    </xf>
    <xf numFmtId="1" fontId="60" fillId="65" borderId="0" xfId="0" applyNumberFormat="1" applyFont="1" applyFill="1" applyBorder="1" applyAlignment="1">
      <alignment horizontal="center" vertical="top" shrinkToFit="1"/>
    </xf>
    <xf numFmtId="3" fontId="56" fillId="65" borderId="0" xfId="3" applyNumberFormat="1" applyFont="1" applyFill="1" applyBorder="1" applyAlignment="1">
      <alignment horizontal="right" vertical="center" indent="1"/>
    </xf>
    <xf numFmtId="3" fontId="56" fillId="65" borderId="0" xfId="2" applyNumberFormat="1" applyFont="1" applyFill="1" applyBorder="1" applyAlignment="1">
      <alignment horizontal="right" vertical="center" indent="1"/>
    </xf>
    <xf numFmtId="0" fontId="59" fillId="65" borderId="0" xfId="1" applyFont="1" applyFill="1" applyBorder="1"/>
    <xf numFmtId="0" fontId="0" fillId="65" borderId="0" xfId="0" applyFill="1" applyBorder="1"/>
    <xf numFmtId="0" fontId="57" fillId="65" borderId="32" xfId="3" applyFont="1" applyFill="1" applyBorder="1" applyAlignment="1">
      <alignment horizontal="center" vertical="top"/>
    </xf>
    <xf numFmtId="0" fontId="56" fillId="65" borderId="0" xfId="1" applyFont="1" applyFill="1" applyAlignment="1">
      <alignment horizontal="left" vertical="distributed" wrapText="1"/>
    </xf>
    <xf numFmtId="0" fontId="58" fillId="65" borderId="31" xfId="0" applyFont="1" applyFill="1" applyBorder="1" applyAlignment="1">
      <alignment horizontal="left" vertical="center"/>
    </xf>
    <xf numFmtId="0" fontId="58" fillId="65" borderId="0" xfId="0" applyFont="1" applyFill="1" applyAlignment="1">
      <alignment horizontal="left" vertical="center"/>
    </xf>
    <xf numFmtId="0" fontId="58" fillId="65" borderId="29" xfId="0" applyFont="1" applyFill="1" applyBorder="1" applyAlignment="1">
      <alignment horizontal="left" vertical="center"/>
    </xf>
    <xf numFmtId="0" fontId="58" fillId="65" borderId="32" xfId="0" applyFont="1" applyFill="1" applyBorder="1" applyAlignment="1">
      <alignment horizontal="center" vertical="center"/>
    </xf>
    <xf numFmtId="0" fontId="57" fillId="65" borderId="32" xfId="3" applyFont="1" applyFill="1" applyBorder="1" applyAlignment="1">
      <alignment horizontal="center" vertical="center"/>
    </xf>
    <xf numFmtId="0" fontId="57" fillId="65" borderId="31" xfId="3" applyFont="1" applyFill="1" applyBorder="1" applyAlignment="1">
      <alignment horizontal="center" vertical="center"/>
    </xf>
    <xf numFmtId="0" fontId="57" fillId="65" borderId="29" xfId="3" applyFont="1" applyFill="1" applyBorder="1" applyAlignment="1">
      <alignment horizontal="center" vertical="center"/>
    </xf>
    <xf numFmtId="0" fontId="55" fillId="65" borderId="0" xfId="1" applyFont="1" applyFill="1" applyAlignment="1">
      <alignment horizontal="center"/>
    </xf>
    <xf numFmtId="0" fontId="58" fillId="65" borderId="31" xfId="0" applyFont="1" applyFill="1" applyBorder="1" applyAlignment="1">
      <alignment horizontal="center" vertical="center"/>
    </xf>
    <xf numFmtId="0" fontId="58" fillId="65" borderId="0" xfId="0" applyFont="1" applyFill="1" applyAlignment="1">
      <alignment horizontal="center" vertical="center"/>
    </xf>
    <xf numFmtId="0" fontId="58" fillId="65" borderId="29" xfId="0" applyFont="1" applyFill="1" applyBorder="1" applyAlignment="1">
      <alignment horizontal="center" vertical="center"/>
    </xf>
    <xf numFmtId="0" fontId="57" fillId="65" borderId="27" xfId="3" applyNumberFormat="1" applyFont="1" applyFill="1" applyBorder="1" applyAlignment="1" applyProtection="1">
      <alignment horizontal="center" vertical="center"/>
    </xf>
    <xf numFmtId="0" fontId="57" fillId="65" borderId="29" xfId="3" applyNumberFormat="1" applyFont="1" applyFill="1" applyBorder="1" applyAlignment="1" applyProtection="1">
      <alignment horizontal="center" vertical="center"/>
    </xf>
    <xf numFmtId="0" fontId="57" fillId="65" borderId="28" xfId="3" applyNumberFormat="1" applyFont="1" applyFill="1" applyBorder="1" applyAlignment="1" applyProtection="1">
      <alignment horizontal="center" vertical="top"/>
    </xf>
    <xf numFmtId="0" fontId="58" fillId="65" borderId="27" xfId="0" applyFont="1" applyFill="1" applyBorder="1" applyAlignment="1">
      <alignment horizontal="left" vertical="center"/>
    </xf>
    <xf numFmtId="0" fontId="58" fillId="65" borderId="0" xfId="0" applyFont="1" applyFill="1" applyBorder="1" applyAlignment="1">
      <alignment horizontal="left" vertical="center"/>
    </xf>
    <xf numFmtId="0" fontId="58" fillId="65" borderId="28" xfId="0" applyFont="1" applyFill="1" applyBorder="1" applyAlignment="1">
      <alignment horizontal="center" vertical="center"/>
    </xf>
    <xf numFmtId="0" fontId="57" fillId="65" borderId="28" xfId="3" applyNumberFormat="1" applyFont="1" applyFill="1" applyBorder="1" applyAlignment="1" applyProtection="1">
      <alignment horizontal="center" vertical="center"/>
    </xf>
    <xf numFmtId="0" fontId="58" fillId="65" borderId="27" xfId="0" applyFont="1" applyFill="1" applyBorder="1" applyAlignment="1">
      <alignment horizontal="center" vertical="center"/>
    </xf>
    <xf numFmtId="0" fontId="58" fillId="65" borderId="0" xfId="0" applyFont="1" applyFill="1" applyBorder="1" applyAlignment="1">
      <alignment horizontal="center" vertical="center"/>
    </xf>
    <xf numFmtId="3" fontId="56" fillId="65" borderId="0" xfId="3" applyNumberFormat="1" applyFont="1" applyFill="1" applyAlignment="1">
      <alignment vertical="center"/>
    </xf>
    <xf numFmtId="3" fontId="56" fillId="65" borderId="0" xfId="2" applyNumberFormat="1" applyFont="1" applyFill="1" applyAlignment="1">
      <alignment vertical="center"/>
    </xf>
    <xf numFmtId="3" fontId="56" fillId="65" borderId="0" xfId="2" applyNumberFormat="1" applyFont="1" applyFill="1" applyBorder="1" applyAlignment="1">
      <alignment vertical="center"/>
    </xf>
    <xf numFmtId="3" fontId="56" fillId="65" borderId="29" xfId="2" applyNumberFormat="1" applyFont="1" applyFill="1" applyBorder="1" applyAlignment="1">
      <alignment vertical="center"/>
    </xf>
    <xf numFmtId="3" fontId="56" fillId="65" borderId="29" xfId="3" applyNumberFormat="1" applyFont="1" applyFill="1" applyBorder="1" applyAlignment="1">
      <alignment horizontal="right" vertical="center" indent="1"/>
    </xf>
    <xf numFmtId="3" fontId="56" fillId="65" borderId="29" xfId="2" applyNumberFormat="1" applyFont="1" applyFill="1" applyBorder="1" applyAlignment="1">
      <alignment horizontal="right" vertical="center" indent="1"/>
    </xf>
    <xf numFmtId="3" fontId="63" fillId="65" borderId="0" xfId="0" applyNumberFormat="1" applyFont="1" applyFill="1" applyAlignment="1">
      <alignment vertical="top" shrinkToFit="1"/>
    </xf>
    <xf numFmtId="0" fontId="64" fillId="0" borderId="0" xfId="0" applyFont="1"/>
    <xf numFmtId="1" fontId="63" fillId="65" borderId="0" xfId="0" applyNumberFormat="1" applyFont="1" applyFill="1" applyAlignment="1">
      <alignment vertical="top" shrinkToFit="1"/>
    </xf>
    <xf numFmtId="3" fontId="57" fillId="65" borderId="0" xfId="3" applyNumberFormat="1" applyFont="1" applyFill="1" applyAlignment="1">
      <alignment vertical="center"/>
    </xf>
  </cellXfs>
  <cellStyles count="1121">
    <cellStyle name="1 indent" xfId="5"/>
    <cellStyle name="1 indent 2" xfId="6"/>
    <cellStyle name="1 indent 3" xfId="7"/>
    <cellStyle name="2 indents" xfId="8"/>
    <cellStyle name="2 indents 2" xfId="9"/>
    <cellStyle name="2 indents 3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20% - Énfasis1 2" xfId="23"/>
    <cellStyle name="20% - Énfasis1 3" xfId="24"/>
    <cellStyle name="20% - Énfasis1 4" xfId="25"/>
    <cellStyle name="20% - Énfasis2 2" xfId="26"/>
    <cellStyle name="20% - Énfasis2 3" xfId="27"/>
    <cellStyle name="20% - Énfasis2 4" xfId="28"/>
    <cellStyle name="20% - Énfasis3 2" xfId="29"/>
    <cellStyle name="20% - Énfasis3 3" xfId="30"/>
    <cellStyle name="20% - Énfasis3 4" xfId="31"/>
    <cellStyle name="20% - Énfasis4 2" xfId="32"/>
    <cellStyle name="20% - Énfasis4 3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3 indents" xfId="41"/>
    <cellStyle name="3 indents 2" xfId="42"/>
    <cellStyle name="3 indents 3" xfId="43"/>
    <cellStyle name="4 indents" xfId="44"/>
    <cellStyle name="4 indents 2" xfId="45"/>
    <cellStyle name="4 indents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Colore 1" xfId="53"/>
    <cellStyle name="40% - Colore 2" xfId="54"/>
    <cellStyle name="40% - Colore 3" xfId="55"/>
    <cellStyle name="40% - Colore 4" xfId="56"/>
    <cellStyle name="40% - Colore 5" xfId="57"/>
    <cellStyle name="40% - Colore 6" xfId="58"/>
    <cellStyle name="40% - Énfasis1 2" xfId="59"/>
    <cellStyle name="40% - Énfasis1 3" xfId="60"/>
    <cellStyle name="40% - Énfasis1 4" xfId="61"/>
    <cellStyle name="40% - Énfasis2 2" xfId="62"/>
    <cellStyle name="40% - Énfasis2 3" xfId="63"/>
    <cellStyle name="40% - Énfasis2 4" xfId="64"/>
    <cellStyle name="40% - Énfasis3 2" xfId="65"/>
    <cellStyle name="40% - Énfasis3 3" xfId="66"/>
    <cellStyle name="40% - Énfasis3 4" xfId="67"/>
    <cellStyle name="40% - Énfasis4 2" xfId="68"/>
    <cellStyle name="40% - Énfasis4 3" xfId="69"/>
    <cellStyle name="40% - Énfasis4 4" xfId="70"/>
    <cellStyle name="40% - Énfasis5 2" xfId="71"/>
    <cellStyle name="40% - Énfasis5 3" xfId="72"/>
    <cellStyle name="40% - Énfasis5 4" xfId="73"/>
    <cellStyle name="40% - Énfasis6 2" xfId="74"/>
    <cellStyle name="40% - Énfasis6 3" xfId="75"/>
    <cellStyle name="40% - Énfasis6 4" xfId="76"/>
    <cellStyle name="5 indents" xfId="77"/>
    <cellStyle name="5 indents 2" xfId="78"/>
    <cellStyle name="5 indents 3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Colore 1" xfId="86"/>
    <cellStyle name="60% - Colore 2" xfId="87"/>
    <cellStyle name="60% - Colore 3" xfId="88"/>
    <cellStyle name="60% - Colore 4" xfId="89"/>
    <cellStyle name="60% - Colore 5" xfId="90"/>
    <cellStyle name="60% - Colore 6" xfId="91"/>
    <cellStyle name="60% - Énfasis1 2" xfId="92"/>
    <cellStyle name="60% - Énfasis1 3" xfId="93"/>
    <cellStyle name="60% - Énfasis1 4" xfId="94"/>
    <cellStyle name="60% - Énfasis2 2" xfId="95"/>
    <cellStyle name="60% - Énfasis2 3" xfId="96"/>
    <cellStyle name="60% - Énfasis2 4" xfId="97"/>
    <cellStyle name="60% - Énfasis3 2" xfId="98"/>
    <cellStyle name="60% - Énfasis3 3" xfId="99"/>
    <cellStyle name="60% - Énfasis3 4" xfId="100"/>
    <cellStyle name="60% - Énfasis4 2" xfId="101"/>
    <cellStyle name="60% - Énfasis4 3" xfId="102"/>
    <cellStyle name="60% - Énfasis4 4" xfId="103"/>
    <cellStyle name="60% - Énfasis5 2" xfId="104"/>
    <cellStyle name="60% - Énfasis5 3" xfId="105"/>
    <cellStyle name="60% - Énfasis5 4" xfId="106"/>
    <cellStyle name="60% - Énfasis6 2" xfId="107"/>
    <cellStyle name="60% - Énfasis6 3" xfId="108"/>
    <cellStyle name="60% - Énfasis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Actual Date" xfId="116"/>
    <cellStyle name="Array" xfId="117"/>
    <cellStyle name="Array Enter" xfId="118"/>
    <cellStyle name="Array Enter 2" xfId="119"/>
    <cellStyle name="Array Enter 3" xfId="120"/>
    <cellStyle name="Array_3.22-10" xfId="121"/>
    <cellStyle name="Bad" xfId="122"/>
    <cellStyle name="base paren" xfId="123"/>
    <cellStyle name="Buena 2" xfId="124"/>
    <cellStyle name="Buena 3" xfId="125"/>
    <cellStyle name="Buena 4" xfId="126"/>
    <cellStyle name="Calcolo" xfId="127"/>
    <cellStyle name="Calculation" xfId="128"/>
    <cellStyle name="Cálculo 2" xfId="129"/>
    <cellStyle name="Cálculo 3" xfId="130"/>
    <cellStyle name="Cálculo 4" xfId="131"/>
    <cellStyle name="Celda de comprobación 2" xfId="132"/>
    <cellStyle name="Celda de comprobación 3" xfId="133"/>
    <cellStyle name="Celda de comprobación 4" xfId="134"/>
    <cellStyle name="Celda vinculada 2" xfId="135"/>
    <cellStyle name="Celda vinculada 3" xfId="136"/>
    <cellStyle name="Celda vinculada 4" xfId="137"/>
    <cellStyle name="Cella collegata" xfId="138"/>
    <cellStyle name="Cella da controllare" xfId="139"/>
    <cellStyle name="Check Cell" xfId="140"/>
    <cellStyle name="Colore 1" xfId="141"/>
    <cellStyle name="Colore 2" xfId="142"/>
    <cellStyle name="Colore 3" xfId="143"/>
    <cellStyle name="Colore 4" xfId="144"/>
    <cellStyle name="Colore 5" xfId="145"/>
    <cellStyle name="Colore 6" xfId="146"/>
    <cellStyle name="Comma [0] 2" xfId="147"/>
    <cellStyle name="Comma [0]_Sheet1" xfId="148"/>
    <cellStyle name="Comma 10" xfId="149"/>
    <cellStyle name="Comma 11" xfId="150"/>
    <cellStyle name="Comma 12" xfId="151"/>
    <cellStyle name="Comma 13" xfId="152"/>
    <cellStyle name="Comma 14" xfId="153"/>
    <cellStyle name="Comma 15" xfId="154"/>
    <cellStyle name="Comma 16" xfId="155"/>
    <cellStyle name="Comma 16 2" xfId="156"/>
    <cellStyle name="Comma 16 3" xfId="157"/>
    <cellStyle name="Comma 17" xfId="158"/>
    <cellStyle name="Comma 17 2" xfId="159"/>
    <cellStyle name="Comma 17 3" xfId="160"/>
    <cellStyle name="Comma 18" xfId="161"/>
    <cellStyle name="Comma 18 2" xfId="162"/>
    <cellStyle name="Comma 18 3" xfId="163"/>
    <cellStyle name="Comma 19" xfId="164"/>
    <cellStyle name="Comma 19 2" xfId="165"/>
    <cellStyle name="Comma 19 3" xfId="166"/>
    <cellStyle name="Comma 2" xfId="167"/>
    <cellStyle name="Comma 2 2" xfId="168"/>
    <cellStyle name="Comma 2 2 2" xfId="169"/>
    <cellStyle name="Comma 2 2 2 2" xfId="170"/>
    <cellStyle name="Comma 2 2 2 2 2" xfId="171"/>
    <cellStyle name="Comma 2 2 2 2 2 2" xfId="172"/>
    <cellStyle name="Comma 2 2 2 2 2 2 2" xfId="173"/>
    <cellStyle name="Comma 2 2 2 2 2 2 2 2" xfId="174"/>
    <cellStyle name="Comma 2 2 2 2 2 2 2 2 2" xfId="175"/>
    <cellStyle name="Comma 2 2 2 2 2 2 2 2 2 2" xfId="176"/>
    <cellStyle name="Comma 2 2 2 2 2 2 2 2 2 2 2" xfId="177"/>
    <cellStyle name="Comma 2 2 2 2 2 2 2 2 2 2 2 2" xfId="178"/>
    <cellStyle name="Comma 2 2 2 2 2 2 2 2 2 2 2 3" xfId="179"/>
    <cellStyle name="Comma 2 2 2 2 2 2 2 2 2 2 2 4" xfId="180"/>
    <cellStyle name="Comma 2 2 2 2 2 2 2 2 2 3" xfId="181"/>
    <cellStyle name="Comma 2 2 2 2 2 2 2 2 2 4" xfId="182"/>
    <cellStyle name="Comma 2 2 2 2 2 2 2 2 2 5" xfId="183"/>
    <cellStyle name="Comma 2 2 2 2 2 2 2 2 3" xfId="184"/>
    <cellStyle name="Comma 2 2 2 2 2 2 2 2 3 2" xfId="185"/>
    <cellStyle name="Comma 2 2 2 2 2 2 2 2 3 3" xfId="186"/>
    <cellStyle name="Comma 2 2 2 2 2 2 2 2 3 4" xfId="187"/>
    <cellStyle name="Comma 2 2 2 2 2 2 2 3" xfId="188"/>
    <cellStyle name="Comma 2 2 2 2 2 2 2 3 2" xfId="189"/>
    <cellStyle name="Comma 2 2 2 2 2 2 2 3 2 2" xfId="190"/>
    <cellStyle name="Comma 2 2 2 2 2 2 2 3 2 3" xfId="191"/>
    <cellStyle name="Comma 2 2 2 2 2 2 2 3 2 4" xfId="192"/>
    <cellStyle name="Comma 2 2 2 2 2 2 2 4" xfId="193"/>
    <cellStyle name="Comma 2 2 2 2 2 2 2 5" xfId="194"/>
    <cellStyle name="Comma 2 2 2 2 2 2 2 6" xfId="195"/>
    <cellStyle name="Comma 2 2 2 2 2 2 3" xfId="196"/>
    <cellStyle name="Comma 2 2 2 2 2 2 3 2" xfId="197"/>
    <cellStyle name="Comma 2 2 2 2 2 2 3 2 2" xfId="198"/>
    <cellStyle name="Comma 2 2 2 2 2 2 3 2 2 2" xfId="199"/>
    <cellStyle name="Comma 2 2 2 2 2 2 3 2 2 3" xfId="200"/>
    <cellStyle name="Comma 2 2 2 2 2 2 3 2 2 4" xfId="201"/>
    <cellStyle name="Comma 2 2 2 2 2 2 3 3" xfId="202"/>
    <cellStyle name="Comma 2 2 2 2 2 2 3 4" xfId="203"/>
    <cellStyle name="Comma 2 2 2 2 2 2 3 5" xfId="204"/>
    <cellStyle name="Comma 2 2 2 2 2 2 4" xfId="205"/>
    <cellStyle name="Comma 2 2 2 2 2 2 4 2" xfId="206"/>
    <cellStyle name="Comma 2 2 2 2 2 2 4 3" xfId="207"/>
    <cellStyle name="Comma 2 2 2 2 2 2 4 4" xfId="208"/>
    <cellStyle name="Comma 2 2 2 2 2 3" xfId="209"/>
    <cellStyle name="Comma 2 2 2 2 2 3 2" xfId="210"/>
    <cellStyle name="Comma 2 2 2 2 2 3 2 2" xfId="211"/>
    <cellStyle name="Comma 2 2 2 2 2 3 2 2 2" xfId="212"/>
    <cellStyle name="Comma 2 2 2 2 2 3 2 2 2 2" xfId="213"/>
    <cellStyle name="Comma 2 2 2 2 2 3 2 2 2 3" xfId="214"/>
    <cellStyle name="Comma 2 2 2 2 2 3 2 2 2 4" xfId="215"/>
    <cellStyle name="Comma 2 2 2 2 2 3 2 3" xfId="216"/>
    <cellStyle name="Comma 2 2 2 2 2 3 2 4" xfId="217"/>
    <cellStyle name="Comma 2 2 2 2 2 3 2 5" xfId="218"/>
    <cellStyle name="Comma 2 2 2 2 2 3 3" xfId="219"/>
    <cellStyle name="Comma 2 2 2 2 2 3 3 2" xfId="220"/>
    <cellStyle name="Comma 2 2 2 2 2 3 3 3" xfId="221"/>
    <cellStyle name="Comma 2 2 2 2 2 3 3 4" xfId="222"/>
    <cellStyle name="Comma 2 2 2 2 2 4" xfId="223"/>
    <cellStyle name="Comma 2 2 2 2 2 4 2" xfId="224"/>
    <cellStyle name="Comma 2 2 2 2 2 4 2 2" xfId="225"/>
    <cellStyle name="Comma 2 2 2 2 2 4 2 3" xfId="226"/>
    <cellStyle name="Comma 2 2 2 2 2 4 2 4" xfId="227"/>
    <cellStyle name="Comma 2 2 2 2 2 5" xfId="228"/>
    <cellStyle name="Comma 2 2 2 2 2 6" xfId="229"/>
    <cellStyle name="Comma 2 2 2 2 2 7" xfId="230"/>
    <cellStyle name="Comma 2 2 2 2 3" xfId="231"/>
    <cellStyle name="Comma 2 2 2 2 3 2" xfId="232"/>
    <cellStyle name="Comma 2 2 2 2 3 2 2" xfId="233"/>
    <cellStyle name="Comma 2 2 2 2 3 2 2 2" xfId="234"/>
    <cellStyle name="Comma 2 2 2 2 3 2 2 2 2" xfId="235"/>
    <cellStyle name="Comma 2 2 2 2 3 2 2 2 2 2" xfId="236"/>
    <cellStyle name="Comma 2 2 2 2 3 2 2 2 2 3" xfId="237"/>
    <cellStyle name="Comma 2 2 2 2 3 2 2 2 2 4" xfId="238"/>
    <cellStyle name="Comma 2 2 2 2 3 2 2 3" xfId="239"/>
    <cellStyle name="Comma 2 2 2 2 3 2 2 4" xfId="240"/>
    <cellStyle name="Comma 2 2 2 2 3 2 2 5" xfId="241"/>
    <cellStyle name="Comma 2 2 2 2 3 2 3" xfId="242"/>
    <cellStyle name="Comma 2 2 2 2 3 2 3 2" xfId="243"/>
    <cellStyle name="Comma 2 2 2 2 3 2 3 3" xfId="244"/>
    <cellStyle name="Comma 2 2 2 2 3 2 3 4" xfId="245"/>
    <cellStyle name="Comma 2 2 2 2 3 3" xfId="246"/>
    <cellStyle name="Comma 2 2 2 2 3 3 2" xfId="247"/>
    <cellStyle name="Comma 2 2 2 2 3 3 2 2" xfId="248"/>
    <cellStyle name="Comma 2 2 2 2 3 3 2 3" xfId="249"/>
    <cellStyle name="Comma 2 2 2 2 3 3 2 4" xfId="250"/>
    <cellStyle name="Comma 2 2 2 2 3 4" xfId="251"/>
    <cellStyle name="Comma 2 2 2 2 3 5" xfId="252"/>
    <cellStyle name="Comma 2 2 2 2 3 6" xfId="253"/>
    <cellStyle name="Comma 2 2 2 2 4" xfId="254"/>
    <cellStyle name="Comma 2 2 2 2 4 2" xfId="255"/>
    <cellStyle name="Comma 2 2 2 2 4 2 2" xfId="256"/>
    <cellStyle name="Comma 2 2 2 2 4 2 2 2" xfId="257"/>
    <cellStyle name="Comma 2 2 2 2 4 2 2 3" xfId="258"/>
    <cellStyle name="Comma 2 2 2 2 4 2 2 4" xfId="259"/>
    <cellStyle name="Comma 2 2 2 2 4 3" xfId="260"/>
    <cellStyle name="Comma 2 2 2 2 4 4" xfId="261"/>
    <cellStyle name="Comma 2 2 2 2 4 5" xfId="262"/>
    <cellStyle name="Comma 2 2 2 2 5" xfId="263"/>
    <cellStyle name="Comma 2 2 2 2 5 2" xfId="264"/>
    <cellStyle name="Comma 2 2 2 2 5 3" xfId="265"/>
    <cellStyle name="Comma 2 2 2 2 5 4" xfId="266"/>
    <cellStyle name="Comma 2 2 2 3" xfId="267"/>
    <cellStyle name="Comma 2 2 2 3 2" xfId="268"/>
    <cellStyle name="Comma 2 2 2 3 2 2" xfId="269"/>
    <cellStyle name="Comma 2 2 2 3 2 2 2" xfId="270"/>
    <cellStyle name="Comma 2 2 2 3 2 2 2 2" xfId="271"/>
    <cellStyle name="Comma 2 2 2 3 2 2 2 2 2" xfId="272"/>
    <cellStyle name="Comma 2 2 2 3 2 2 2 2 2 2" xfId="273"/>
    <cellStyle name="Comma 2 2 2 3 2 2 2 2 2 3" xfId="274"/>
    <cellStyle name="Comma 2 2 2 3 2 2 2 2 2 4" xfId="275"/>
    <cellStyle name="Comma 2 2 2 3 2 2 2 3" xfId="276"/>
    <cellStyle name="Comma 2 2 2 3 2 2 2 4" xfId="277"/>
    <cellStyle name="Comma 2 2 2 3 2 2 2 5" xfId="278"/>
    <cellStyle name="Comma 2 2 2 3 2 2 3" xfId="279"/>
    <cellStyle name="Comma 2 2 2 3 2 2 3 2" xfId="280"/>
    <cellStyle name="Comma 2 2 2 3 2 2 3 3" xfId="281"/>
    <cellStyle name="Comma 2 2 2 3 2 2 3 4" xfId="282"/>
    <cellStyle name="Comma 2 2 2 3 2 3" xfId="283"/>
    <cellStyle name="Comma 2 2 2 3 2 3 2" xfId="284"/>
    <cellStyle name="Comma 2 2 2 3 2 3 2 2" xfId="285"/>
    <cellStyle name="Comma 2 2 2 3 2 3 2 3" xfId="286"/>
    <cellStyle name="Comma 2 2 2 3 2 3 2 4" xfId="287"/>
    <cellStyle name="Comma 2 2 2 3 2 4" xfId="288"/>
    <cellStyle name="Comma 2 2 2 3 2 5" xfId="289"/>
    <cellStyle name="Comma 2 2 2 3 2 6" xfId="290"/>
    <cellStyle name="Comma 2 2 2 3 3" xfId="291"/>
    <cellStyle name="Comma 2 2 2 3 3 2" xfId="292"/>
    <cellStyle name="Comma 2 2 2 3 3 2 2" xfId="293"/>
    <cellStyle name="Comma 2 2 2 3 3 2 2 2" xfId="294"/>
    <cellStyle name="Comma 2 2 2 3 3 2 2 3" xfId="295"/>
    <cellStyle name="Comma 2 2 2 3 3 2 2 4" xfId="296"/>
    <cellStyle name="Comma 2 2 2 3 3 3" xfId="297"/>
    <cellStyle name="Comma 2 2 2 3 3 4" xfId="298"/>
    <cellStyle name="Comma 2 2 2 3 3 5" xfId="299"/>
    <cellStyle name="Comma 2 2 2 3 4" xfId="300"/>
    <cellStyle name="Comma 2 2 2 3 4 2" xfId="301"/>
    <cellStyle name="Comma 2 2 2 3 4 3" xfId="302"/>
    <cellStyle name="Comma 2 2 2 3 4 4" xfId="303"/>
    <cellStyle name="Comma 2 2 2 4" xfId="304"/>
    <cellStyle name="Comma 2 2 2 4 2" xfId="305"/>
    <cellStyle name="Comma 2 2 2 4 2 2" xfId="306"/>
    <cellStyle name="Comma 2 2 2 4 2 2 2" xfId="307"/>
    <cellStyle name="Comma 2 2 2 4 2 2 2 2" xfId="308"/>
    <cellStyle name="Comma 2 2 2 4 2 2 2 3" xfId="309"/>
    <cellStyle name="Comma 2 2 2 4 2 2 2 4" xfId="310"/>
    <cellStyle name="Comma 2 2 2 4 2 3" xfId="311"/>
    <cellStyle name="Comma 2 2 2 4 2 4" xfId="312"/>
    <cellStyle name="Comma 2 2 2 4 2 5" xfId="313"/>
    <cellStyle name="Comma 2 2 2 4 3" xfId="314"/>
    <cellStyle name="Comma 2 2 2 4 3 2" xfId="315"/>
    <cellStyle name="Comma 2 2 2 4 3 3" xfId="316"/>
    <cellStyle name="Comma 2 2 2 4 3 4" xfId="317"/>
    <cellStyle name="Comma 2 2 2 5" xfId="318"/>
    <cellStyle name="Comma 2 2 2 5 2" xfId="319"/>
    <cellStyle name="Comma 2 2 2 5 2 2" xfId="320"/>
    <cellStyle name="Comma 2 2 2 5 2 3" xfId="321"/>
    <cellStyle name="Comma 2 2 2 5 2 4" xfId="322"/>
    <cellStyle name="Comma 2 2 2 6" xfId="323"/>
    <cellStyle name="Comma 2 2 2 7" xfId="324"/>
    <cellStyle name="Comma 2 2 2 8" xfId="325"/>
    <cellStyle name="Comma 2 2 3" xfId="326"/>
    <cellStyle name="Comma 2 2 3 2" xfId="327"/>
    <cellStyle name="Comma 2 2 3 2 2" xfId="328"/>
    <cellStyle name="Comma 2 2 3 2 2 2" xfId="329"/>
    <cellStyle name="Comma 2 2 3 2 2 2 2" xfId="330"/>
    <cellStyle name="Comma 2 2 3 2 2 2 2 2" xfId="331"/>
    <cellStyle name="Comma 2 2 3 2 2 2 2 2 2" xfId="332"/>
    <cellStyle name="Comma 2 2 3 2 2 2 2 2 2 2" xfId="333"/>
    <cellStyle name="Comma 2 2 3 2 2 2 2 2 2 3" xfId="334"/>
    <cellStyle name="Comma 2 2 3 2 2 2 2 2 2 4" xfId="335"/>
    <cellStyle name="Comma 2 2 3 2 2 2 2 3" xfId="336"/>
    <cellStyle name="Comma 2 2 3 2 2 2 2 4" xfId="337"/>
    <cellStyle name="Comma 2 2 3 2 2 2 2 5" xfId="338"/>
    <cellStyle name="Comma 2 2 3 2 2 2 3" xfId="339"/>
    <cellStyle name="Comma 2 2 3 2 2 2 3 2" xfId="340"/>
    <cellStyle name="Comma 2 2 3 2 2 2 3 3" xfId="341"/>
    <cellStyle name="Comma 2 2 3 2 2 2 3 4" xfId="342"/>
    <cellStyle name="Comma 2 2 3 2 2 3" xfId="343"/>
    <cellStyle name="Comma 2 2 3 2 2 3 2" xfId="344"/>
    <cellStyle name="Comma 2 2 3 2 2 3 2 2" xfId="345"/>
    <cellStyle name="Comma 2 2 3 2 2 3 2 3" xfId="346"/>
    <cellStyle name="Comma 2 2 3 2 2 3 2 4" xfId="347"/>
    <cellStyle name="Comma 2 2 3 2 2 4" xfId="348"/>
    <cellStyle name="Comma 2 2 3 2 2 5" xfId="349"/>
    <cellStyle name="Comma 2 2 3 2 2 6" xfId="350"/>
    <cellStyle name="Comma 2 2 3 2 3" xfId="351"/>
    <cellStyle name="Comma 2 2 3 2 3 2" xfId="352"/>
    <cellStyle name="Comma 2 2 3 2 3 2 2" xfId="353"/>
    <cellStyle name="Comma 2 2 3 2 3 2 2 2" xfId="354"/>
    <cellStyle name="Comma 2 2 3 2 3 2 2 3" xfId="355"/>
    <cellStyle name="Comma 2 2 3 2 3 2 2 4" xfId="356"/>
    <cellStyle name="Comma 2 2 3 2 3 3" xfId="357"/>
    <cellStyle name="Comma 2 2 3 2 3 4" xfId="358"/>
    <cellStyle name="Comma 2 2 3 2 3 5" xfId="359"/>
    <cellStyle name="Comma 2 2 3 2 4" xfId="360"/>
    <cellStyle name="Comma 2 2 3 2 4 2" xfId="361"/>
    <cellStyle name="Comma 2 2 3 2 4 3" xfId="362"/>
    <cellStyle name="Comma 2 2 3 2 4 4" xfId="363"/>
    <cellStyle name="Comma 2 2 3 3" xfId="364"/>
    <cellStyle name="Comma 2 2 3 3 2" xfId="365"/>
    <cellStyle name="Comma 2 2 3 3 2 2" xfId="366"/>
    <cellStyle name="Comma 2 2 3 3 2 2 2" xfId="367"/>
    <cellStyle name="Comma 2 2 3 3 2 2 2 2" xfId="368"/>
    <cellStyle name="Comma 2 2 3 3 2 2 2 3" xfId="369"/>
    <cellStyle name="Comma 2 2 3 3 2 2 2 4" xfId="370"/>
    <cellStyle name="Comma 2 2 3 3 2 3" xfId="371"/>
    <cellStyle name="Comma 2 2 3 3 2 4" xfId="372"/>
    <cellStyle name="Comma 2 2 3 3 2 5" xfId="373"/>
    <cellStyle name="Comma 2 2 3 3 3" xfId="374"/>
    <cellStyle name="Comma 2 2 3 3 3 2" xfId="375"/>
    <cellStyle name="Comma 2 2 3 3 3 3" xfId="376"/>
    <cellStyle name="Comma 2 2 3 3 3 4" xfId="377"/>
    <cellStyle name="Comma 2 2 3 4" xfId="378"/>
    <cellStyle name="Comma 2 2 3 4 2" xfId="379"/>
    <cellStyle name="Comma 2 2 3 4 2 2" xfId="380"/>
    <cellStyle name="Comma 2 2 3 4 2 3" xfId="381"/>
    <cellStyle name="Comma 2 2 3 4 2 4" xfId="382"/>
    <cellStyle name="Comma 2 2 3 5" xfId="383"/>
    <cellStyle name="Comma 2 2 3 6" xfId="384"/>
    <cellStyle name="Comma 2 2 3 7" xfId="385"/>
    <cellStyle name="Comma 2 2 4" xfId="386"/>
    <cellStyle name="Comma 2 2 4 2" xfId="387"/>
    <cellStyle name="Comma 2 2 4 2 2" xfId="388"/>
    <cellStyle name="Comma 2 2 4 2 2 2" xfId="389"/>
    <cellStyle name="Comma 2 2 4 2 2 2 2" xfId="390"/>
    <cellStyle name="Comma 2 2 4 2 2 2 2 2" xfId="391"/>
    <cellStyle name="Comma 2 2 4 2 2 2 2 3" xfId="392"/>
    <cellStyle name="Comma 2 2 4 2 2 2 2 4" xfId="393"/>
    <cellStyle name="Comma 2 2 4 2 2 3" xfId="394"/>
    <cellStyle name="Comma 2 2 4 2 2 4" xfId="395"/>
    <cellStyle name="Comma 2 2 4 2 2 5" xfId="396"/>
    <cellStyle name="Comma 2 2 4 2 3" xfId="397"/>
    <cellStyle name="Comma 2 2 4 2 3 2" xfId="398"/>
    <cellStyle name="Comma 2 2 4 2 3 3" xfId="399"/>
    <cellStyle name="Comma 2 2 4 2 3 4" xfId="400"/>
    <cellStyle name="Comma 2 2 4 3" xfId="401"/>
    <cellStyle name="Comma 2 2 4 3 2" xfId="402"/>
    <cellStyle name="Comma 2 2 4 3 2 2" xfId="403"/>
    <cellStyle name="Comma 2 2 4 3 2 3" xfId="404"/>
    <cellStyle name="Comma 2 2 4 3 2 4" xfId="405"/>
    <cellStyle name="Comma 2 2 4 4" xfId="406"/>
    <cellStyle name="Comma 2 2 4 5" xfId="407"/>
    <cellStyle name="Comma 2 2 4 6" xfId="408"/>
    <cellStyle name="Comma 2 2 5" xfId="409"/>
    <cellStyle name="Comma 2 2 5 2" xfId="410"/>
    <cellStyle name="Comma 2 2 5 2 2" xfId="411"/>
    <cellStyle name="Comma 2 2 5 2 2 2" xfId="412"/>
    <cellStyle name="Comma 2 2 5 2 2 3" xfId="413"/>
    <cellStyle name="Comma 2 2 5 2 2 4" xfId="414"/>
    <cellStyle name="Comma 2 2 5 3" xfId="415"/>
    <cellStyle name="Comma 2 2 5 4" xfId="416"/>
    <cellStyle name="Comma 2 2 5 5" xfId="417"/>
    <cellStyle name="Comma 2 2 6" xfId="418"/>
    <cellStyle name="Comma 2 2 6 2" xfId="419"/>
    <cellStyle name="Comma 2 2 6 3" xfId="420"/>
    <cellStyle name="Comma 2 2 6 4" xfId="421"/>
    <cellStyle name="Comma 2 2 7" xfId="422"/>
    <cellStyle name="Comma 2 3" xfId="423"/>
    <cellStyle name="Comma 2 4" xfId="424"/>
    <cellStyle name="Comma 2 4 2" xfId="425"/>
    <cellStyle name="Comma 2 4 2 2" xfId="426"/>
    <cellStyle name="Comma 2 4 2 3" xfId="427"/>
    <cellStyle name="Comma 2 4 3" xfId="428"/>
    <cellStyle name="Comma 2 4 3 2" xfId="429"/>
    <cellStyle name="Comma 2 4 3 3" xfId="430"/>
    <cellStyle name="Comma 2 4 4" xfId="431"/>
    <cellStyle name="Comma 2 4 4 2" xfId="432"/>
    <cellStyle name="Comma 2 4 4 3" xfId="433"/>
    <cellStyle name="Comma 2 4 5" xfId="434"/>
    <cellStyle name="Comma 2 4 5 2" xfId="435"/>
    <cellStyle name="Comma 2 4 5 3" xfId="436"/>
    <cellStyle name="Comma 2 4 6" xfId="437"/>
    <cellStyle name="Comma 2 4 7" xfId="438"/>
    <cellStyle name="Comma 2 5" xfId="439"/>
    <cellStyle name="Comma 2 5 2" xfId="440"/>
    <cellStyle name="Comma 2 5 3" xfId="441"/>
    <cellStyle name="Comma 2 6" xfId="442"/>
    <cellStyle name="Comma 2 6 2" xfId="443"/>
    <cellStyle name="Comma 2 6 3" xfId="444"/>
    <cellStyle name="Comma 2 7" xfId="445"/>
    <cellStyle name="Comma 2 7 2" xfId="446"/>
    <cellStyle name="Comma 2 7 3" xfId="447"/>
    <cellStyle name="Comma 2 8" xfId="448"/>
    <cellStyle name="Comma 2 9" xfId="449"/>
    <cellStyle name="Comma 2_3.24-07" xfId="450"/>
    <cellStyle name="Comma 20" xfId="451"/>
    <cellStyle name="Comma 20 2" xfId="452"/>
    <cellStyle name="Comma 20 3" xfId="453"/>
    <cellStyle name="Comma 21" xfId="454"/>
    <cellStyle name="Comma 21 2" xfId="455"/>
    <cellStyle name="Comma 21 3" xfId="456"/>
    <cellStyle name="Comma 22" xfId="457"/>
    <cellStyle name="Comma 22 2" xfId="458"/>
    <cellStyle name="Comma 22 2 2" xfId="459"/>
    <cellStyle name="Comma 22 2 3" xfId="460"/>
    <cellStyle name="Comma 23" xfId="461"/>
    <cellStyle name="Comma 24" xfId="462"/>
    <cellStyle name="Comma 24 2" xfId="463"/>
    <cellStyle name="Comma 24 2 2" xfId="464"/>
    <cellStyle name="Comma 24 2 3" xfId="465"/>
    <cellStyle name="Comma 25" xfId="466"/>
    <cellStyle name="Comma 26" xfId="467"/>
    <cellStyle name="Comma 26 2" xfId="468"/>
    <cellStyle name="Comma 26 2 2" xfId="469"/>
    <cellStyle name="Comma 26 2 3" xfId="470"/>
    <cellStyle name="Comma 26 3" xfId="471"/>
    <cellStyle name="Comma 26 4" xfId="472"/>
    <cellStyle name="Comma 29" xfId="473"/>
    <cellStyle name="Comma 29 2" xfId="474"/>
    <cellStyle name="Comma 29 3" xfId="475"/>
    <cellStyle name="Comma 3" xfId="476"/>
    <cellStyle name="Comma 3 2" xfId="477"/>
    <cellStyle name="Comma 3 2 2" xfId="478"/>
    <cellStyle name="Comma 3 2 3" xfId="479"/>
    <cellStyle name="Comma 3 3" xfId="480"/>
    <cellStyle name="Comma 3 3 2" xfId="481"/>
    <cellStyle name="Comma 3 3 3" xfId="482"/>
    <cellStyle name="Comma 3 4" xfId="483"/>
    <cellStyle name="Comma 3 4 2" xfId="484"/>
    <cellStyle name="Comma 3 4 3" xfId="485"/>
    <cellStyle name="Comma 3 5" xfId="486"/>
    <cellStyle name="Comma 3 5 2" xfId="487"/>
    <cellStyle name="Comma 3 5 3" xfId="488"/>
    <cellStyle name="Comma 3 6" xfId="489"/>
    <cellStyle name="Comma 3 6 2" xfId="490"/>
    <cellStyle name="Comma 3 6 3" xfId="491"/>
    <cellStyle name="Comma 3 7" xfId="492"/>
    <cellStyle name="Comma 3 8" xfId="493"/>
    <cellStyle name="Comma 4" xfId="494"/>
    <cellStyle name="Comma 4 2" xfId="495"/>
    <cellStyle name="Comma 4 3" xfId="496"/>
    <cellStyle name="Comma 5" xfId="497"/>
    <cellStyle name="Comma 5 2" xfId="498"/>
    <cellStyle name="Comma 5 3" xfId="499"/>
    <cellStyle name="Comma 6" xfId="500"/>
    <cellStyle name="Comma 6 2" xfId="501"/>
    <cellStyle name="Comma 6 3" xfId="502"/>
    <cellStyle name="Comma 7" xfId="503"/>
    <cellStyle name="Comma 7 2" xfId="504"/>
    <cellStyle name="Comma 7 3" xfId="505"/>
    <cellStyle name="Comma 8" xfId="506"/>
    <cellStyle name="Comma 9" xfId="507"/>
    <cellStyle name="Comma 9 2" xfId="508"/>
    <cellStyle name="Comma 9 3" xfId="509"/>
    <cellStyle name="Comma_231-03" xfId="510"/>
    <cellStyle name="Currency 2" xfId="511"/>
    <cellStyle name="Date" xfId="512"/>
    <cellStyle name="Encabezado 4 2" xfId="513"/>
    <cellStyle name="Encabezado 4 3" xfId="514"/>
    <cellStyle name="Encabezado 4 4" xfId="515"/>
    <cellStyle name="Énfasis1 2" xfId="516"/>
    <cellStyle name="Énfasis1 3" xfId="517"/>
    <cellStyle name="Énfasis1 4" xfId="518"/>
    <cellStyle name="Énfasis2 2" xfId="519"/>
    <cellStyle name="Énfasis2 3" xfId="520"/>
    <cellStyle name="Énfasis2 4" xfId="521"/>
    <cellStyle name="Énfasis3 2" xfId="522"/>
    <cellStyle name="Énfasis3 3" xfId="523"/>
    <cellStyle name="Énfasis3 4" xfId="524"/>
    <cellStyle name="Énfasis4 2" xfId="525"/>
    <cellStyle name="Énfasis4 3" xfId="526"/>
    <cellStyle name="Énfasis4 4" xfId="527"/>
    <cellStyle name="Énfasis5 2" xfId="528"/>
    <cellStyle name="Énfasis5 3" xfId="529"/>
    <cellStyle name="Énfasis5 4" xfId="530"/>
    <cellStyle name="Énfasis6 2" xfId="531"/>
    <cellStyle name="Énfasis6 3" xfId="532"/>
    <cellStyle name="Énfasis6 4" xfId="533"/>
    <cellStyle name="Entrada 2" xfId="534"/>
    <cellStyle name="Entrada 3" xfId="535"/>
    <cellStyle name="Entrada 4" xfId="536"/>
    <cellStyle name="Estilo 1" xfId="537"/>
    <cellStyle name="Euro" xfId="538"/>
    <cellStyle name="Euro 10" xfId="539"/>
    <cellStyle name="Euro 10 2" xfId="540"/>
    <cellStyle name="Euro 10 3" xfId="541"/>
    <cellStyle name="Euro 11" xfId="542"/>
    <cellStyle name="Euro 11 2" xfId="543"/>
    <cellStyle name="Euro 11 3" xfId="544"/>
    <cellStyle name="Euro 12" xfId="545"/>
    <cellStyle name="Euro 12 2" xfId="546"/>
    <cellStyle name="Euro 12 3" xfId="547"/>
    <cellStyle name="Euro 13" xfId="548"/>
    <cellStyle name="Euro 13 2" xfId="549"/>
    <cellStyle name="Euro 13 3" xfId="550"/>
    <cellStyle name="Euro 14" xfId="551"/>
    <cellStyle name="Euro 14 2" xfId="552"/>
    <cellStyle name="Euro 14 3" xfId="553"/>
    <cellStyle name="Euro 15" xfId="554"/>
    <cellStyle name="Euro 15 2" xfId="555"/>
    <cellStyle name="Euro 15 3" xfId="556"/>
    <cellStyle name="Euro 16" xfId="557"/>
    <cellStyle name="Euro 16 2" xfId="558"/>
    <cellStyle name="Euro 16 3" xfId="559"/>
    <cellStyle name="Euro 17" xfId="560"/>
    <cellStyle name="Euro 17 2" xfId="561"/>
    <cellStyle name="Euro 17 3" xfId="562"/>
    <cellStyle name="Euro 18" xfId="563"/>
    <cellStyle name="Euro 18 2" xfId="564"/>
    <cellStyle name="Euro 18 3" xfId="565"/>
    <cellStyle name="Euro 19" xfId="566"/>
    <cellStyle name="Euro 19 2" xfId="567"/>
    <cellStyle name="Euro 19 3" xfId="568"/>
    <cellStyle name="Euro 2" xfId="569"/>
    <cellStyle name="Euro 2 10" xfId="570"/>
    <cellStyle name="Euro 2 11" xfId="571"/>
    <cellStyle name="Euro 2 12" xfId="572"/>
    <cellStyle name="Euro 2 13" xfId="573"/>
    <cellStyle name="Euro 2 14" xfId="574"/>
    <cellStyle name="Euro 2 15" xfId="575"/>
    <cellStyle name="Euro 2 16" xfId="576"/>
    <cellStyle name="Euro 2 17" xfId="577"/>
    <cellStyle name="Euro 2 18" xfId="578"/>
    <cellStyle name="Euro 2 19" xfId="579"/>
    <cellStyle name="Euro 2 2" xfId="580"/>
    <cellStyle name="Euro 2 2 2" xfId="581"/>
    <cellStyle name="Euro 2 2 3" xfId="582"/>
    <cellStyle name="Euro 2 20" xfId="583"/>
    <cellStyle name="Euro 2 3" xfId="584"/>
    <cellStyle name="Euro 2 4" xfId="585"/>
    <cellStyle name="Euro 2 5" xfId="586"/>
    <cellStyle name="Euro 2 6" xfId="587"/>
    <cellStyle name="Euro 2 7" xfId="588"/>
    <cellStyle name="Euro 2 8" xfId="589"/>
    <cellStyle name="Euro 2 9" xfId="590"/>
    <cellStyle name="Euro 20" xfId="591"/>
    <cellStyle name="Euro 20 10" xfId="592"/>
    <cellStyle name="Euro 20 11" xfId="593"/>
    <cellStyle name="Euro 20 12" xfId="594"/>
    <cellStyle name="Euro 20 13" xfId="595"/>
    <cellStyle name="Euro 20 14" xfId="596"/>
    <cellStyle name="Euro 20 15" xfId="597"/>
    <cellStyle name="Euro 20 16" xfId="598"/>
    <cellStyle name="Euro 20 17" xfId="599"/>
    <cellStyle name="Euro 20 18" xfId="600"/>
    <cellStyle name="Euro 20 2" xfId="601"/>
    <cellStyle name="Euro 20 3" xfId="602"/>
    <cellStyle name="Euro 20 4" xfId="603"/>
    <cellStyle name="Euro 20 5" xfId="604"/>
    <cellStyle name="Euro 20 6" xfId="605"/>
    <cellStyle name="Euro 20 7" xfId="606"/>
    <cellStyle name="Euro 20 8" xfId="607"/>
    <cellStyle name="Euro 20 9" xfId="608"/>
    <cellStyle name="Euro 21" xfId="609"/>
    <cellStyle name="Euro 22" xfId="610"/>
    <cellStyle name="Euro 3" xfId="611"/>
    <cellStyle name="Euro 3 2" xfId="612"/>
    <cellStyle name="Euro 3 3" xfId="613"/>
    <cellStyle name="Euro 4" xfId="614"/>
    <cellStyle name="Euro 4 2" xfId="615"/>
    <cellStyle name="Euro 4 3" xfId="616"/>
    <cellStyle name="Euro 5" xfId="617"/>
    <cellStyle name="Euro 5 2" xfId="618"/>
    <cellStyle name="Euro 5 3" xfId="619"/>
    <cellStyle name="Euro 6" xfId="620"/>
    <cellStyle name="Euro 6 2" xfId="621"/>
    <cellStyle name="Euro 6 3" xfId="622"/>
    <cellStyle name="Euro 7" xfId="623"/>
    <cellStyle name="Euro 7 2" xfId="624"/>
    <cellStyle name="Euro 7 3" xfId="625"/>
    <cellStyle name="Euro 8" xfId="626"/>
    <cellStyle name="Euro 8 2" xfId="627"/>
    <cellStyle name="Euro 8 3" xfId="628"/>
    <cellStyle name="Euro 9" xfId="629"/>
    <cellStyle name="Euro 9 2" xfId="630"/>
    <cellStyle name="Euro 9 3" xfId="631"/>
    <cellStyle name="Explanatory Text" xfId="632"/>
    <cellStyle name="Fixed" xfId="633"/>
    <cellStyle name="Good" xfId="634"/>
    <cellStyle name="Grey" xfId="635"/>
    <cellStyle name="HEADER" xfId="636"/>
    <cellStyle name="Heading 1" xfId="637"/>
    <cellStyle name="Heading 2" xfId="638"/>
    <cellStyle name="Heading 3" xfId="639"/>
    <cellStyle name="Heading 4" xfId="640"/>
    <cellStyle name="Heading1" xfId="641"/>
    <cellStyle name="Heading2" xfId="642"/>
    <cellStyle name="HIGHLIGHT" xfId="643"/>
    <cellStyle name="HIGHLIGHT 2" xfId="644"/>
    <cellStyle name="HIGHLIGHT 3" xfId="645"/>
    <cellStyle name="imf-one decimal" xfId="646"/>
    <cellStyle name="imf-one decimal 2" xfId="647"/>
    <cellStyle name="imf-one decimal 3" xfId="648"/>
    <cellStyle name="imf-zero decimal" xfId="649"/>
    <cellStyle name="imf-zero decimal 2" xfId="650"/>
    <cellStyle name="imf-zero decimal 3" xfId="651"/>
    <cellStyle name="Incorrecto 2" xfId="652"/>
    <cellStyle name="Incorrecto 3" xfId="653"/>
    <cellStyle name="Incorrecto 4" xfId="654"/>
    <cellStyle name="Input" xfId="655"/>
    <cellStyle name="Input [yellow]" xfId="656"/>
    <cellStyle name="Input_Sheet5" xfId="657"/>
    <cellStyle name="Linked Cell" xfId="658"/>
    <cellStyle name="MacroCode" xfId="659"/>
    <cellStyle name="Millares [0] 2" xfId="660"/>
    <cellStyle name="Millares 2" xfId="661"/>
    <cellStyle name="Millares 2 2" xfId="662"/>
    <cellStyle name="Millares 3" xfId="663"/>
    <cellStyle name="Millares 4" xfId="664"/>
    <cellStyle name="Millares 5" xfId="665"/>
    <cellStyle name="Millares 6" xfId="1120"/>
    <cellStyle name="Milliers [0]_Encours - Apr rééch" xfId="666"/>
    <cellStyle name="Milliers_Encours - Apr rééch" xfId="667"/>
    <cellStyle name="Moneda 2" xfId="668"/>
    <cellStyle name="Monétaire [0]_Encours - Apr rééch" xfId="669"/>
    <cellStyle name="Monétaire_Encours - Apr rééch" xfId="670"/>
    <cellStyle name="Neutral 2" xfId="671"/>
    <cellStyle name="Neutral 3" xfId="672"/>
    <cellStyle name="Neutral 4" xfId="673"/>
    <cellStyle name="Neutrale" xfId="674"/>
    <cellStyle name="no dec" xfId="675"/>
    <cellStyle name="Normal" xfId="0" builtinId="0"/>
    <cellStyle name="Normal - Style1" xfId="676"/>
    <cellStyle name="Normal 10" xfId="677"/>
    <cellStyle name="Normal 10 2" xfId="678"/>
    <cellStyle name="Normal 10 2 2" xfId="679"/>
    <cellStyle name="Normal 10 2 3" xfId="680"/>
    <cellStyle name="Normal 10 3" xfId="681"/>
    <cellStyle name="Normal 10 3 2" xfId="682"/>
    <cellStyle name="Normal 10 3 3" xfId="683"/>
    <cellStyle name="Normal 10_3.21-01" xfId="684"/>
    <cellStyle name="Normal 11" xfId="685"/>
    <cellStyle name="Normal 11 2" xfId="686"/>
    <cellStyle name="Normal 11 2 2" xfId="687"/>
    <cellStyle name="Normal 11 2 3" xfId="688"/>
    <cellStyle name="Normal 11_3.21-01" xfId="689"/>
    <cellStyle name="Normal 12" xfId="690"/>
    <cellStyle name="Normal 12 2" xfId="691"/>
    <cellStyle name="Normal 12 2 2" xfId="692"/>
    <cellStyle name="Normal 12 2 3" xfId="693"/>
    <cellStyle name="Normal 12_3.21-01" xfId="694"/>
    <cellStyle name="Normal 13" xfId="695"/>
    <cellStyle name="Normal 13 2" xfId="696"/>
    <cellStyle name="Normal 13 2 2" xfId="697"/>
    <cellStyle name="Normal 13 2 3" xfId="698"/>
    <cellStyle name="Normal 13_3.21-01" xfId="699"/>
    <cellStyle name="Normal 14" xfId="700"/>
    <cellStyle name="Normal 14 2" xfId="701"/>
    <cellStyle name="Normal 14 2 2" xfId="702"/>
    <cellStyle name="Normal 14 2 3" xfId="703"/>
    <cellStyle name="Normal 14_3.21-01" xfId="704"/>
    <cellStyle name="Normal 15" xfId="705"/>
    <cellStyle name="Normal 15 2" xfId="706"/>
    <cellStyle name="Normal 15 2 2" xfId="707"/>
    <cellStyle name="Normal 15 2 3" xfId="708"/>
    <cellStyle name="Normal 15_3.21-01" xfId="709"/>
    <cellStyle name="Normal 16" xfId="710"/>
    <cellStyle name="Normal 16 2" xfId="711"/>
    <cellStyle name="Normal 16 2 2" xfId="712"/>
    <cellStyle name="Normal 16 2 3" xfId="713"/>
    <cellStyle name="Normal 16_3.21-01" xfId="714"/>
    <cellStyle name="Normal 17" xfId="715"/>
    <cellStyle name="Normal 17 2" xfId="716"/>
    <cellStyle name="Normal 17 2 2" xfId="717"/>
    <cellStyle name="Normal 17 2 3" xfId="718"/>
    <cellStyle name="Normal 17_3.21-01" xfId="719"/>
    <cellStyle name="Normal 18" xfId="720"/>
    <cellStyle name="Normal 18 2" xfId="721"/>
    <cellStyle name="Normal 18 2 2" xfId="722"/>
    <cellStyle name="Normal 18 2 3" xfId="723"/>
    <cellStyle name="Normal 18_3.21-01" xfId="724"/>
    <cellStyle name="Normal 19" xfId="725"/>
    <cellStyle name="Normal 19 2" xfId="726"/>
    <cellStyle name="Normal 19 2 2" xfId="727"/>
    <cellStyle name="Normal 19 2 3" xfId="728"/>
    <cellStyle name="Normal 19_3.21-01" xfId="729"/>
    <cellStyle name="Normal 2" xfId="730"/>
    <cellStyle name="Normal 2 10" xfId="731"/>
    <cellStyle name="Normal 2 10 2" xfId="732"/>
    <cellStyle name="Normal 2 10 3" xfId="733"/>
    <cellStyle name="Normal 2 11" xfId="734"/>
    <cellStyle name="Normal 2 11 2" xfId="735"/>
    <cellStyle name="Normal 2 11 3" xfId="736"/>
    <cellStyle name="Normal 2 12" xfId="737"/>
    <cellStyle name="Normal 2 12 2" xfId="738"/>
    <cellStyle name="Normal 2 12 3" xfId="739"/>
    <cellStyle name="Normal 2 13" xfId="740"/>
    <cellStyle name="Normal 2 13 2" xfId="741"/>
    <cellStyle name="Normal 2 13 3" xfId="742"/>
    <cellStyle name="Normal 2 14" xfId="743"/>
    <cellStyle name="Normal 2 14 2" xfId="744"/>
    <cellStyle name="Normal 2 14 3" xfId="745"/>
    <cellStyle name="Normal 2 15" xfId="746"/>
    <cellStyle name="Normal 2 15 2" xfId="747"/>
    <cellStyle name="Normal 2 15 3" xfId="748"/>
    <cellStyle name="Normal 2 16" xfId="749"/>
    <cellStyle name="Normal 2 16 2" xfId="750"/>
    <cellStyle name="Normal 2 16 3" xfId="751"/>
    <cellStyle name="Normal 2 17" xfId="752"/>
    <cellStyle name="Normal 2 17 2" xfId="753"/>
    <cellStyle name="Normal 2 17 3" xfId="754"/>
    <cellStyle name="Normal 2 18" xfId="755"/>
    <cellStyle name="Normal 2 18 2" xfId="756"/>
    <cellStyle name="Normal 2 18 3" xfId="757"/>
    <cellStyle name="Normal 2 19" xfId="758"/>
    <cellStyle name="Normal 2 19 2" xfId="759"/>
    <cellStyle name="Normal 2 19 3" xfId="760"/>
    <cellStyle name="Normal 2 2" xfId="761"/>
    <cellStyle name="Normal 2 2 2" xfId="762"/>
    <cellStyle name="Normal 2 2 2 2" xfId="763"/>
    <cellStyle name="Normal 2 2 2 3" xfId="764"/>
    <cellStyle name="Normal 2 2 3" xfId="765"/>
    <cellStyle name="Normal 2 2 3 2" xfId="766"/>
    <cellStyle name="Normal 2 2 3 3" xfId="767"/>
    <cellStyle name="Normal 2 2 4" xfId="768"/>
    <cellStyle name="Normal 2 2 4 2" xfId="769"/>
    <cellStyle name="Normal 2 2 4 3" xfId="770"/>
    <cellStyle name="Normal 2 2 5" xfId="771"/>
    <cellStyle name="Normal 2 2 5 2" xfId="772"/>
    <cellStyle name="Normal 2 2 5 3" xfId="773"/>
    <cellStyle name="Normal 2 2 6" xfId="774"/>
    <cellStyle name="Normal 2 2 6 2" xfId="775"/>
    <cellStyle name="Normal 2 2 6 3" xfId="776"/>
    <cellStyle name="Normal 2 2_3.22-08" xfId="777"/>
    <cellStyle name="Normal 2 20" xfId="778"/>
    <cellStyle name="Normal 2 20 2" xfId="779"/>
    <cellStyle name="Normal 2 20 3" xfId="780"/>
    <cellStyle name="Normal 2 21" xfId="781"/>
    <cellStyle name="Normal 2 21 2" xfId="782"/>
    <cellStyle name="Normal 2 21 3" xfId="783"/>
    <cellStyle name="Normal 2 22" xfId="784"/>
    <cellStyle name="Normal 2 22 10" xfId="785"/>
    <cellStyle name="Normal 2 22 11" xfId="786"/>
    <cellStyle name="Normal 2 22 12" xfId="787"/>
    <cellStyle name="Normal 2 22 13" xfId="788"/>
    <cellStyle name="Normal 2 22 14" xfId="789"/>
    <cellStyle name="Normal 2 22 15" xfId="790"/>
    <cellStyle name="Normal 2 22 16" xfId="791"/>
    <cellStyle name="Normal 2 22 17" xfId="792"/>
    <cellStyle name="Normal 2 22 18" xfId="793"/>
    <cellStyle name="Normal 2 22 2" xfId="794"/>
    <cellStyle name="Normal 2 22 3" xfId="795"/>
    <cellStyle name="Normal 2 22 4" xfId="796"/>
    <cellStyle name="Normal 2 22 5" xfId="797"/>
    <cellStyle name="Normal 2 22 6" xfId="798"/>
    <cellStyle name="Normal 2 22 7" xfId="799"/>
    <cellStyle name="Normal 2 22 8" xfId="800"/>
    <cellStyle name="Normal 2 22 9" xfId="801"/>
    <cellStyle name="Normal 2 23" xfId="802"/>
    <cellStyle name="Normal 2 3" xfId="803"/>
    <cellStyle name="Normal 2 3 2" xfId="804"/>
    <cellStyle name="Normal 2 3 3" xfId="805"/>
    <cellStyle name="Normal 2 4" xfId="806"/>
    <cellStyle name="Normal 2 4 2" xfId="807"/>
    <cellStyle name="Normal 2 4 3" xfId="808"/>
    <cellStyle name="Normal 2 5" xfId="809"/>
    <cellStyle name="Normal 2 5 2" xfId="810"/>
    <cellStyle name="Normal 2 5 3" xfId="811"/>
    <cellStyle name="Normal 2 6" xfId="812"/>
    <cellStyle name="Normal 2 6 2" xfId="813"/>
    <cellStyle name="Normal 2 6 3" xfId="814"/>
    <cellStyle name="Normal 2 7" xfId="815"/>
    <cellStyle name="Normal 2 7 2" xfId="816"/>
    <cellStyle name="Normal 2 7 3" xfId="817"/>
    <cellStyle name="Normal 2 8" xfId="818"/>
    <cellStyle name="Normal 2 8 2" xfId="819"/>
    <cellStyle name="Normal 2 8 3" xfId="820"/>
    <cellStyle name="Normal 2 9" xfId="821"/>
    <cellStyle name="Normal 2 9 2" xfId="822"/>
    <cellStyle name="Normal 2 9 3" xfId="823"/>
    <cellStyle name="Normal 2_20080915_InffBCRDFiscalSPNF_ene-ago2008 (2)" xfId="824"/>
    <cellStyle name="Normal 20" xfId="825"/>
    <cellStyle name="Normal 20 10" xfId="826"/>
    <cellStyle name="Normal 20 11" xfId="827"/>
    <cellStyle name="Normal 20 12" xfId="828"/>
    <cellStyle name="Normal 20 13" xfId="829"/>
    <cellStyle name="Normal 20 14" xfId="830"/>
    <cellStyle name="Normal 20 15" xfId="831"/>
    <cellStyle name="Normal 20 16" xfId="832"/>
    <cellStyle name="Normal 20 17" xfId="833"/>
    <cellStyle name="Normal 20 18" xfId="834"/>
    <cellStyle name="Normal 20 19" xfId="835"/>
    <cellStyle name="Normal 20 2" xfId="836"/>
    <cellStyle name="Normal 20 2 2" xfId="837"/>
    <cellStyle name="Normal 20 2 3" xfId="838"/>
    <cellStyle name="Normal 20 20" xfId="839"/>
    <cellStyle name="Normal 20 21" xfId="840"/>
    <cellStyle name="Normal 20 3" xfId="841"/>
    <cellStyle name="Normal 20 4" xfId="842"/>
    <cellStyle name="Normal 20 5" xfId="843"/>
    <cellStyle name="Normal 20 6" xfId="844"/>
    <cellStyle name="Normal 20 7" xfId="845"/>
    <cellStyle name="Normal 20 8" xfId="846"/>
    <cellStyle name="Normal 20 9" xfId="847"/>
    <cellStyle name="Normal 21" xfId="848"/>
    <cellStyle name="Normal 21 10" xfId="849"/>
    <cellStyle name="Normal 21 11" xfId="850"/>
    <cellStyle name="Normal 21 12" xfId="851"/>
    <cellStyle name="Normal 21 13" xfId="852"/>
    <cellStyle name="Normal 21 14" xfId="853"/>
    <cellStyle name="Normal 21 15" xfId="854"/>
    <cellStyle name="Normal 21 16" xfId="855"/>
    <cellStyle name="Normal 21 17" xfId="856"/>
    <cellStyle name="Normal 21 18" xfId="857"/>
    <cellStyle name="Normal 21 19" xfId="858"/>
    <cellStyle name="Normal 21 2" xfId="859"/>
    <cellStyle name="Normal 21 2 2" xfId="860"/>
    <cellStyle name="Normal 21 2 3" xfId="861"/>
    <cellStyle name="Normal 21 20" xfId="862"/>
    <cellStyle name="Normal 21 21" xfId="863"/>
    <cellStyle name="Normal 21 22" xfId="864"/>
    <cellStyle name="Normal 21 3" xfId="865"/>
    <cellStyle name="Normal 21 4" xfId="866"/>
    <cellStyle name="Normal 21 5" xfId="867"/>
    <cellStyle name="Normal 21 6" xfId="868"/>
    <cellStyle name="Normal 21 7" xfId="869"/>
    <cellStyle name="Normal 21 8" xfId="870"/>
    <cellStyle name="Normal 21 9" xfId="871"/>
    <cellStyle name="Normal 21_homicidio 2010" xfId="872"/>
    <cellStyle name="Normal 22" xfId="873"/>
    <cellStyle name="Normal 22 10" xfId="874"/>
    <cellStyle name="Normal 22 11" xfId="875"/>
    <cellStyle name="Normal 22 12" xfId="876"/>
    <cellStyle name="Normal 22 13" xfId="877"/>
    <cellStyle name="Normal 22 14" xfId="878"/>
    <cellStyle name="Normal 22 15" xfId="879"/>
    <cellStyle name="Normal 22 16" xfId="880"/>
    <cellStyle name="Normal 22 17" xfId="881"/>
    <cellStyle name="Normal 22 18" xfId="882"/>
    <cellStyle name="Normal 22 19" xfId="883"/>
    <cellStyle name="Normal 22 2" xfId="884"/>
    <cellStyle name="Normal 22 20" xfId="885"/>
    <cellStyle name="Normal 22 21" xfId="886"/>
    <cellStyle name="Normal 22 22" xfId="4"/>
    <cellStyle name="Normal 22 3" xfId="887"/>
    <cellStyle name="Normal 22 4" xfId="888"/>
    <cellStyle name="Normal 22 5" xfId="889"/>
    <cellStyle name="Normal 22 6" xfId="890"/>
    <cellStyle name="Normal 22 7" xfId="891"/>
    <cellStyle name="Normal 22 8" xfId="892"/>
    <cellStyle name="Normal 22 9" xfId="893"/>
    <cellStyle name="Normal 23" xfId="894"/>
    <cellStyle name="Normal 23 2" xfId="895"/>
    <cellStyle name="Normal 23 3" xfId="896"/>
    <cellStyle name="Normal 24" xfId="897"/>
    <cellStyle name="Normal 24 2" xfId="898"/>
    <cellStyle name="Normal 24 3" xfId="899"/>
    <cellStyle name="Normal 25" xfId="900"/>
    <cellStyle name="Normal 25 2" xfId="901"/>
    <cellStyle name="Normal 25 3" xfId="902"/>
    <cellStyle name="Normal 26" xfId="903"/>
    <cellStyle name="Normal 26 2" xfId="904"/>
    <cellStyle name="Normal 26 3" xfId="905"/>
    <cellStyle name="Normal 27" xfId="906"/>
    <cellStyle name="Normal 27 2" xfId="907"/>
    <cellStyle name="Normal 27 3" xfId="908"/>
    <cellStyle name="Normal 28" xfId="909"/>
    <cellStyle name="Normal 28 2" xfId="910"/>
    <cellStyle name="Normal 28 3" xfId="911"/>
    <cellStyle name="Normal 29" xfId="912"/>
    <cellStyle name="Normal 3" xfId="913"/>
    <cellStyle name="Normal 3 2" xfId="914"/>
    <cellStyle name="Normal 3 2 2" xfId="915"/>
    <cellStyle name="Normal 3 2 2 2" xfId="916"/>
    <cellStyle name="Normal 3 2 2 3" xfId="917"/>
    <cellStyle name="Normal 3 3" xfId="918"/>
    <cellStyle name="Normal 3 4" xfId="919"/>
    <cellStyle name="Normal 3 4 2" xfId="920"/>
    <cellStyle name="Normal 3 4 3" xfId="921"/>
    <cellStyle name="Normal 3_3.10-070 Número de vuelos charter internacionales por aeropuerto, según mes, 2007-2008" xfId="922"/>
    <cellStyle name="Normal 30" xfId="923"/>
    <cellStyle name="Normal 30 2" xfId="924"/>
    <cellStyle name="Normal 30 3" xfId="925"/>
    <cellStyle name="Normal 31" xfId="926"/>
    <cellStyle name="Normal 31 2" xfId="927"/>
    <cellStyle name="Normal 31 3" xfId="928"/>
    <cellStyle name="Normal 32" xfId="929"/>
    <cellStyle name="Normal 32 2" xfId="930"/>
    <cellStyle name="Normal 32 3" xfId="931"/>
    <cellStyle name="Normal 33" xfId="932"/>
    <cellStyle name="Normal 34" xfId="933"/>
    <cellStyle name="Normal 34 2" xfId="934"/>
    <cellStyle name="Normal 34 3" xfId="935"/>
    <cellStyle name="Normal 35" xfId="936"/>
    <cellStyle name="Normal 35 2" xfId="937"/>
    <cellStyle name="Normal 35 3" xfId="938"/>
    <cellStyle name="Normal 36" xfId="939"/>
    <cellStyle name="Normal 36 2" xfId="940"/>
    <cellStyle name="Normal 36 3" xfId="941"/>
    <cellStyle name="Normal 37" xfId="942"/>
    <cellStyle name="Normal 37 2" xfId="943"/>
    <cellStyle name="Normal 37 3" xfId="944"/>
    <cellStyle name="Normal 38" xfId="945"/>
    <cellStyle name="Normal 38 10" xfId="946"/>
    <cellStyle name="Normal 38 11" xfId="947"/>
    <cellStyle name="Normal 38 12" xfId="948"/>
    <cellStyle name="Normal 38 13" xfId="949"/>
    <cellStyle name="Normal 38 14" xfId="950"/>
    <cellStyle name="Normal 38 15" xfId="951"/>
    <cellStyle name="Normal 38 16" xfId="952"/>
    <cellStyle name="Normal 38 17" xfId="953"/>
    <cellStyle name="Normal 38 18" xfId="954"/>
    <cellStyle name="Normal 38 19" xfId="955"/>
    <cellStyle name="Normal 38 2" xfId="956"/>
    <cellStyle name="Normal 38 20" xfId="957"/>
    <cellStyle name="Normal 38 21" xfId="958"/>
    <cellStyle name="Normal 38 3" xfId="959"/>
    <cellStyle name="Normal 38 4" xfId="960"/>
    <cellStyle name="Normal 38 5" xfId="961"/>
    <cellStyle name="Normal 38 6" xfId="962"/>
    <cellStyle name="Normal 38 7" xfId="963"/>
    <cellStyle name="Normal 38 8" xfId="964"/>
    <cellStyle name="Normal 38 9" xfId="965"/>
    <cellStyle name="Normal 39" xfId="966"/>
    <cellStyle name="Normal 39 2" xfId="967"/>
    <cellStyle name="Normal 4" xfId="968"/>
    <cellStyle name="Normal 4 2" xfId="969"/>
    <cellStyle name="Normal 4 2 2" xfId="970"/>
    <cellStyle name="Normal 4 2 3" xfId="971"/>
    <cellStyle name="Normal 4_3.21-01" xfId="972"/>
    <cellStyle name="Normal 40" xfId="973"/>
    <cellStyle name="Normal 40 2" xfId="974"/>
    <cellStyle name="Normal 41" xfId="975"/>
    <cellStyle name="Normal 42" xfId="976"/>
    <cellStyle name="Normal 43" xfId="977"/>
    <cellStyle name="Normal 44" xfId="978"/>
    <cellStyle name="Normal 45" xfId="979"/>
    <cellStyle name="Normal 46" xfId="980"/>
    <cellStyle name="Normal 47" xfId="981"/>
    <cellStyle name="Normal 48" xfId="982"/>
    <cellStyle name="Normal 49" xfId="983"/>
    <cellStyle name="Normal 5" xfId="984"/>
    <cellStyle name="Normal 5 2" xfId="985"/>
    <cellStyle name="Normal 5 2 2" xfId="986"/>
    <cellStyle name="Normal 5 2 3" xfId="987"/>
    <cellStyle name="Normal 5 3" xfId="988"/>
    <cellStyle name="Normal 5 4" xfId="989"/>
    <cellStyle name="Normal 5 4 2" xfId="990"/>
    <cellStyle name="Normal 5 4 3" xfId="991"/>
    <cellStyle name="Normal 50" xfId="992"/>
    <cellStyle name="Normal 51" xfId="993"/>
    <cellStyle name="Normal 52" xfId="994"/>
    <cellStyle name="Normal 53" xfId="995"/>
    <cellStyle name="Normal 54" xfId="996"/>
    <cellStyle name="Normal 55" xfId="997"/>
    <cellStyle name="Normal 56" xfId="998"/>
    <cellStyle name="Normal 57" xfId="999"/>
    <cellStyle name="Normal 58" xfId="1000"/>
    <cellStyle name="Normal 6" xfId="1001"/>
    <cellStyle name="Normal 6 2" xfId="1002"/>
    <cellStyle name="Normal 6 2 2" xfId="1003"/>
    <cellStyle name="Normal 6 2 3" xfId="1004"/>
    <cellStyle name="Normal 6 3" xfId="1005"/>
    <cellStyle name="Normal 7" xfId="1006"/>
    <cellStyle name="Normal 7 2" xfId="1007"/>
    <cellStyle name="Normal 7 2 2" xfId="1008"/>
    <cellStyle name="Normal 7 2 3" xfId="1009"/>
    <cellStyle name="Normal 7 3" xfId="1010"/>
    <cellStyle name="Normal 7 4" xfId="1011"/>
    <cellStyle name="Normal 7 4 2" xfId="1012"/>
    <cellStyle name="Normal 7 4 3" xfId="1013"/>
    <cellStyle name="Normal 8" xfId="1014"/>
    <cellStyle name="Normal 8 2" xfId="1015"/>
    <cellStyle name="Normal 8 2 2" xfId="1016"/>
    <cellStyle name="Normal 8 2 3" xfId="1017"/>
    <cellStyle name="Normal 8 3" xfId="1018"/>
    <cellStyle name="Normal 9" xfId="1019"/>
    <cellStyle name="Normal 9 2" xfId="1020"/>
    <cellStyle name="Normal 9 2 2" xfId="1021"/>
    <cellStyle name="Normal 9 2 3" xfId="1022"/>
    <cellStyle name="Normal 9 3" xfId="1023"/>
    <cellStyle name="Normal 9 3 2" xfId="1024"/>
    <cellStyle name="Normal 9 3 3" xfId="1025"/>
    <cellStyle name="Normal 9_3.21-01" xfId="1026"/>
    <cellStyle name="Normal Table" xfId="1027"/>
    <cellStyle name="Normal_EDUCACION  2009-2010" xfId="3"/>
    <cellStyle name="Normal_EDUCACION 2007-2008" xfId="1"/>
    <cellStyle name="Normal_EST. DE  EDUCACION 2008 2009" xfId="2"/>
    <cellStyle name="Nota" xfId="1028"/>
    <cellStyle name="Notas 2" xfId="1029"/>
    <cellStyle name="Notas 3" xfId="1030"/>
    <cellStyle name="Notas 4" xfId="1031"/>
    <cellStyle name="Note" xfId="1032"/>
    <cellStyle name="Output" xfId="1033"/>
    <cellStyle name="Percent [2]" xfId="1034"/>
    <cellStyle name="Percent 2" xfId="1035"/>
    <cellStyle name="Percent 2 2" xfId="1036"/>
    <cellStyle name="Percent 2 3" xfId="1037"/>
    <cellStyle name="Percent 3" xfId="1038"/>
    <cellStyle name="Percent_pais_prod98_991" xfId="1039"/>
    <cellStyle name="percentage difference" xfId="1040"/>
    <cellStyle name="percentage difference 2" xfId="1041"/>
    <cellStyle name="percentage difference 3" xfId="1042"/>
    <cellStyle name="percentage difference one decimal" xfId="1043"/>
    <cellStyle name="percentage difference one decimal 2" xfId="1044"/>
    <cellStyle name="percentage difference one decimal 3" xfId="1045"/>
    <cellStyle name="percentage difference zero decimal" xfId="1046"/>
    <cellStyle name="percentage difference zero decimal 2" xfId="1047"/>
    <cellStyle name="percentage difference zero decimal 3" xfId="1048"/>
    <cellStyle name="percentage difference_3.24-07" xfId="1049"/>
    <cellStyle name="Percentuale 2" xfId="1050"/>
    <cellStyle name="Porcentual 2" xfId="1051"/>
    <cellStyle name="Porcentual 3" xfId="1052"/>
    <cellStyle name="Porcentual 4" xfId="1053"/>
    <cellStyle name="Publication" xfId="1054"/>
    <cellStyle name="Red Text" xfId="1055"/>
    <cellStyle name="s" xfId="1056"/>
    <cellStyle name="s_3.10-070 Número de vuelos charter internacionales por aeropuerto, según mes, 2007-2008" xfId="1057"/>
    <cellStyle name="s_3.10-081 Movimiento de pasajeros embarcados en vuelos charters internacionales por aeropuerto, según mes, 2007-2008" xfId="1058"/>
    <cellStyle name="s_3.10-082 Movimiento de pasajeros desembarcados en vuelos charters internacionales por aeropuerto, según mes, 2007-2008" xfId="1059"/>
    <cellStyle name="s_Sheet5" xfId="1060"/>
    <cellStyle name="s_Sheet5 2" xfId="1061"/>
    <cellStyle name="s_Sheet5 3" xfId="1062"/>
    <cellStyle name="s_Sheet5_3.22-08" xfId="1063"/>
    <cellStyle name="s_Sheet5_3.22-08_RD en Cifras 2010. Precios" xfId="1064"/>
    <cellStyle name="s_Sheet5_3.22-08_RD en Cifras 2010. Precios_homicidio 2010" xfId="1065"/>
    <cellStyle name="s_Sheet5_3.24-07" xfId="1066"/>
    <cellStyle name="s_Sheet5_3.24-07_3.21-01" xfId="1067"/>
    <cellStyle name="s_Sheet5_3.24-07_3.21-01_homicidio 2010" xfId="1068"/>
    <cellStyle name="s_Sheet5_3.24-07_homicidio 2010" xfId="1069"/>
    <cellStyle name="s_Sheet5_Dominicana en Cifras 2010" xfId="1070"/>
    <cellStyle name="s_Sheet5_RD en Cifras 2010. Precios" xfId="1071"/>
    <cellStyle name="s_Sheet5_RD en Cifras 2010. Precios_homicidio 2010" xfId="1072"/>
    <cellStyle name="s_Sheet5_RD en Cifras 2010_Comercio Exterior" xfId="1073"/>
    <cellStyle name="s_Sheet5_RD en Cifras 2010_Comercio Exterior_RD en Cifras 2010. Precios" xfId="1074"/>
    <cellStyle name="s_Sheet5_RD en Cifras 2010_Comercio Exterior_RD en Cifras 2010. Precios_homicidio 2010" xfId="1075"/>
    <cellStyle name="Salida 2" xfId="1076"/>
    <cellStyle name="Salida 3" xfId="1077"/>
    <cellStyle name="Salida 4" xfId="1078"/>
    <cellStyle name="Testo avviso" xfId="1079"/>
    <cellStyle name="Testo descrittivo" xfId="1080"/>
    <cellStyle name="Texto de advertencia 2" xfId="1081"/>
    <cellStyle name="Texto de advertencia 3" xfId="1082"/>
    <cellStyle name="Texto de advertencia 4" xfId="1083"/>
    <cellStyle name="Texto explicativo 2" xfId="1084"/>
    <cellStyle name="Texto explicativo 3" xfId="1085"/>
    <cellStyle name="Texto explicativo 4" xfId="1086"/>
    <cellStyle name="Title" xfId="1087"/>
    <cellStyle name="Titolo" xfId="1088"/>
    <cellStyle name="Titolo 1" xfId="1089"/>
    <cellStyle name="Titolo 2" xfId="1090"/>
    <cellStyle name="Titolo 3" xfId="1091"/>
    <cellStyle name="Titolo 4" xfId="1092"/>
    <cellStyle name="Titolo_3.21-01" xfId="1093"/>
    <cellStyle name="Título 1 2" xfId="1094"/>
    <cellStyle name="Título 1 3" xfId="1095"/>
    <cellStyle name="Título 1 4" xfId="1096"/>
    <cellStyle name="Título 2 2" xfId="1097"/>
    <cellStyle name="Título 2 3" xfId="1098"/>
    <cellStyle name="Título 2 4" xfId="1099"/>
    <cellStyle name="Título 3 2" xfId="1100"/>
    <cellStyle name="Título 3 3" xfId="1101"/>
    <cellStyle name="Título 3 4" xfId="1102"/>
    <cellStyle name="Título 4" xfId="1103"/>
    <cellStyle name="Título 5" xfId="1104"/>
    <cellStyle name="Título 6" xfId="1105"/>
    <cellStyle name="TopGrey" xfId="1106"/>
    <cellStyle name="TopGrey 2" xfId="1107"/>
    <cellStyle name="TopGrey 3" xfId="1108"/>
    <cellStyle name="Total 2" xfId="1109"/>
    <cellStyle name="Total 3" xfId="1110"/>
    <cellStyle name="Total 4" xfId="1111"/>
    <cellStyle name="Totale" xfId="1112"/>
    <cellStyle name="Unprot" xfId="1113"/>
    <cellStyle name="Unprot$" xfId="1114"/>
    <cellStyle name="Unprot_3.10-03 Número de buques en comercio exterior por trimestre, según puerto, 2007-2008" xfId="1115"/>
    <cellStyle name="Unprotect" xfId="1116"/>
    <cellStyle name="Valore non valido" xfId="1117"/>
    <cellStyle name="Valore valido" xfId="1118"/>
    <cellStyle name="Warning Text" xfId="1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28575</xdr:rowOff>
    </xdr:from>
    <xdr:to>
      <xdr:col>10</xdr:col>
      <xdr:colOff>52917</xdr:colOff>
      <xdr:row>2</xdr:row>
      <xdr:rowOff>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28575"/>
          <a:ext cx="80539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0</xdr:row>
      <xdr:rowOff>76199</xdr:rowOff>
    </xdr:from>
    <xdr:to>
      <xdr:col>9</xdr:col>
      <xdr:colOff>609600</xdr:colOff>
      <xdr:row>2</xdr:row>
      <xdr:rowOff>161924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76199"/>
          <a:ext cx="8001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0</xdr:row>
      <xdr:rowOff>76199</xdr:rowOff>
    </xdr:from>
    <xdr:to>
      <xdr:col>9</xdr:col>
      <xdr:colOff>609600</xdr:colOff>
      <xdr:row>2</xdr:row>
      <xdr:rowOff>161924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76199"/>
          <a:ext cx="8001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0</xdr:row>
      <xdr:rowOff>76199</xdr:rowOff>
    </xdr:from>
    <xdr:to>
      <xdr:col>9</xdr:col>
      <xdr:colOff>609600</xdr:colOff>
      <xdr:row>2</xdr:row>
      <xdr:rowOff>161924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76199"/>
          <a:ext cx="8001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28575</xdr:rowOff>
    </xdr:from>
    <xdr:to>
      <xdr:col>10</xdr:col>
      <xdr:colOff>52917</xdr:colOff>
      <xdr:row>2</xdr:row>
      <xdr:rowOff>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28575"/>
          <a:ext cx="80539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0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0</xdr:row>
      <xdr:rowOff>76199</xdr:rowOff>
    </xdr:from>
    <xdr:to>
      <xdr:col>9</xdr:col>
      <xdr:colOff>609600</xdr:colOff>
      <xdr:row>2</xdr:row>
      <xdr:rowOff>161924</xdr:rowOff>
    </xdr:to>
    <xdr:pic>
      <xdr:nvPicPr>
        <xdr:cNvPr id="3" name="Imagen 2" descr="http://intranet/Publicaciones/logo%20ON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76199"/>
          <a:ext cx="8001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0</xdr:row>
      <xdr:rowOff>76199</xdr:rowOff>
    </xdr:from>
    <xdr:to>
      <xdr:col>9</xdr:col>
      <xdr:colOff>609600</xdr:colOff>
      <xdr:row>2</xdr:row>
      <xdr:rowOff>161924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76199"/>
          <a:ext cx="8001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0</xdr:row>
      <xdr:rowOff>76199</xdr:rowOff>
    </xdr:from>
    <xdr:to>
      <xdr:col>9</xdr:col>
      <xdr:colOff>609600</xdr:colOff>
      <xdr:row>2</xdr:row>
      <xdr:rowOff>161924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76199"/>
          <a:ext cx="8001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0</xdr:row>
      <xdr:rowOff>76199</xdr:rowOff>
    </xdr:from>
    <xdr:to>
      <xdr:col>9</xdr:col>
      <xdr:colOff>609600</xdr:colOff>
      <xdr:row>2</xdr:row>
      <xdr:rowOff>161924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76199"/>
          <a:ext cx="8001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0</xdr:row>
      <xdr:rowOff>76199</xdr:rowOff>
    </xdr:from>
    <xdr:to>
      <xdr:col>9</xdr:col>
      <xdr:colOff>609600</xdr:colOff>
      <xdr:row>2</xdr:row>
      <xdr:rowOff>161924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76199"/>
          <a:ext cx="8001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0</xdr:row>
      <xdr:rowOff>76199</xdr:rowOff>
    </xdr:from>
    <xdr:to>
      <xdr:col>9</xdr:col>
      <xdr:colOff>609600</xdr:colOff>
      <xdr:row>2</xdr:row>
      <xdr:rowOff>161924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76199"/>
          <a:ext cx="8001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raysa.hernandez\AppData\Local\Microsoft\Windows\Temporary%20Internet%20Files\Content.Outlook\8OOSOA05\V&#237;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UBLICACIONES\DOMINICANA%20EN%20CIFRAS\Republica%20Dominicana%20en%20cifras%202008\Republica%20Dominicana%20en%20cifras%202008(1)%20MM%201ra%20Lectura%20car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5"/>
  <sheetViews>
    <sheetView tabSelected="1" workbookViewId="0">
      <selection activeCell="N28" sqref="N28"/>
    </sheetView>
  </sheetViews>
  <sheetFormatPr baseColWidth="10" defaultRowHeight="15"/>
  <cols>
    <col min="1" max="1" width="17.7109375" style="1" customWidth="1"/>
    <col min="2" max="16384" width="11.42578125" style="1"/>
  </cols>
  <sheetData>
    <row r="3" spans="1:10" ht="25.5" customHeight="1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</row>
    <row r="4" spans="1:10">
      <c r="A4" s="41" t="s">
        <v>14</v>
      </c>
      <c r="B4" s="44" t="s">
        <v>2</v>
      </c>
      <c r="C4" s="44"/>
      <c r="D4" s="44"/>
      <c r="E4" s="45" t="s">
        <v>3</v>
      </c>
      <c r="F4" s="45"/>
      <c r="G4" s="45"/>
      <c r="H4" s="45" t="s">
        <v>4</v>
      </c>
      <c r="I4" s="45"/>
      <c r="J4" s="45"/>
    </row>
    <row r="5" spans="1:10">
      <c r="A5" s="42"/>
      <c r="B5" s="46" t="s">
        <v>1</v>
      </c>
      <c r="C5" s="45" t="s">
        <v>5</v>
      </c>
      <c r="D5" s="45"/>
      <c r="E5" s="46" t="s">
        <v>1</v>
      </c>
      <c r="F5" s="39" t="s">
        <v>5</v>
      </c>
      <c r="G5" s="39"/>
      <c r="H5" s="46" t="s">
        <v>1</v>
      </c>
      <c r="I5" s="39" t="s">
        <v>5</v>
      </c>
      <c r="J5" s="39"/>
    </row>
    <row r="6" spans="1:10">
      <c r="A6" s="43"/>
      <c r="B6" s="47"/>
      <c r="C6" s="9" t="s">
        <v>17</v>
      </c>
      <c r="D6" s="9" t="s">
        <v>18</v>
      </c>
      <c r="E6" s="47"/>
      <c r="F6" s="9" t="s">
        <v>17</v>
      </c>
      <c r="G6" s="9" t="s">
        <v>18</v>
      </c>
      <c r="H6" s="47"/>
      <c r="I6" s="9" t="s">
        <v>17</v>
      </c>
      <c r="J6" s="9" t="s">
        <v>18</v>
      </c>
    </row>
    <row r="7" spans="1:10">
      <c r="A7" s="2" t="s">
        <v>6</v>
      </c>
      <c r="B7" s="70">
        <v>192181</v>
      </c>
      <c r="C7" s="70">
        <v>95792</v>
      </c>
      <c r="D7" s="70">
        <v>96389</v>
      </c>
      <c r="E7" s="70">
        <v>176275</v>
      </c>
      <c r="F7" s="70">
        <v>87694</v>
      </c>
      <c r="G7" s="70">
        <v>88581</v>
      </c>
      <c r="H7" s="70">
        <v>15906</v>
      </c>
      <c r="I7" s="70">
        <v>8098</v>
      </c>
      <c r="J7" s="70">
        <v>7808</v>
      </c>
    </row>
    <row r="8" spans="1:10">
      <c r="A8" s="3" t="s">
        <v>7</v>
      </c>
      <c r="B8" s="67">
        <v>2660</v>
      </c>
      <c r="C8" s="67">
        <v>2066</v>
      </c>
      <c r="D8" s="67">
        <v>594</v>
      </c>
      <c r="E8" s="67">
        <v>2376</v>
      </c>
      <c r="F8" s="67">
        <v>1782</v>
      </c>
      <c r="G8" s="67">
        <v>594</v>
      </c>
      <c r="H8" s="67">
        <v>284</v>
      </c>
      <c r="I8" s="67">
        <v>284</v>
      </c>
      <c r="J8" s="67">
        <v>0</v>
      </c>
    </row>
    <row r="9" spans="1:10">
      <c r="A9" s="3" t="s">
        <v>8</v>
      </c>
      <c r="B9" s="67">
        <v>1963</v>
      </c>
      <c r="C9" s="67">
        <v>1342</v>
      </c>
      <c r="D9" s="67">
        <v>621</v>
      </c>
      <c r="E9" s="67">
        <v>1375</v>
      </c>
      <c r="F9" s="67">
        <v>1021</v>
      </c>
      <c r="G9" s="67">
        <v>354</v>
      </c>
      <c r="H9" s="67">
        <v>588</v>
      </c>
      <c r="I9" s="67">
        <v>321</v>
      </c>
      <c r="J9" s="67">
        <v>267</v>
      </c>
    </row>
    <row r="10" spans="1:10">
      <c r="A10" s="3" t="s">
        <v>9</v>
      </c>
      <c r="B10" s="67">
        <v>69156</v>
      </c>
      <c r="C10" s="68">
        <v>33133</v>
      </c>
      <c r="D10" s="67">
        <v>36023</v>
      </c>
      <c r="E10" s="67">
        <v>63995</v>
      </c>
      <c r="F10" s="67">
        <v>30658</v>
      </c>
      <c r="G10" s="67">
        <v>33337</v>
      </c>
      <c r="H10" s="67">
        <v>5161</v>
      </c>
      <c r="I10" s="67">
        <v>2475</v>
      </c>
      <c r="J10" s="67">
        <v>2686</v>
      </c>
    </row>
    <row r="11" spans="1:10">
      <c r="A11" s="3" t="s">
        <v>10</v>
      </c>
      <c r="B11" s="67">
        <v>98611</v>
      </c>
      <c r="C11" s="67">
        <v>49046</v>
      </c>
      <c r="D11" s="67">
        <v>49565</v>
      </c>
      <c r="E11" s="67">
        <v>90765</v>
      </c>
      <c r="F11" s="67">
        <v>45098</v>
      </c>
      <c r="G11" s="67">
        <v>45667</v>
      </c>
      <c r="H11" s="67">
        <v>7846</v>
      </c>
      <c r="I11" s="67">
        <v>3948</v>
      </c>
      <c r="J11" s="67">
        <v>3898</v>
      </c>
    </row>
    <row r="12" spans="1:10">
      <c r="A12" s="6" t="s">
        <v>15</v>
      </c>
      <c r="B12" s="67">
        <v>14063</v>
      </c>
      <c r="C12" s="67">
        <v>7141</v>
      </c>
      <c r="D12" s="67">
        <v>6922</v>
      </c>
      <c r="E12" s="67">
        <v>12529</v>
      </c>
      <c r="F12" s="67">
        <v>6357</v>
      </c>
      <c r="G12" s="67">
        <v>6172</v>
      </c>
      <c r="H12" s="67">
        <v>1534</v>
      </c>
      <c r="I12" s="67">
        <v>784</v>
      </c>
      <c r="J12" s="67">
        <v>750</v>
      </c>
    </row>
    <row r="13" spans="1:10">
      <c r="A13" s="3" t="s">
        <v>16</v>
      </c>
      <c r="B13" s="67">
        <v>5728</v>
      </c>
      <c r="C13" s="67">
        <v>3064</v>
      </c>
      <c r="D13" s="67">
        <v>2664</v>
      </c>
      <c r="E13" s="67">
        <v>5235</v>
      </c>
      <c r="F13" s="67">
        <v>2778</v>
      </c>
      <c r="G13" s="67">
        <v>2457</v>
      </c>
      <c r="H13" s="67">
        <v>493</v>
      </c>
      <c r="I13" s="67">
        <v>286</v>
      </c>
      <c r="J13" s="67">
        <v>207</v>
      </c>
    </row>
    <row r="14" spans="1:10">
      <c r="A14" s="2" t="s">
        <v>11</v>
      </c>
      <c r="B14" s="70">
        <v>181392</v>
      </c>
      <c r="C14" s="70">
        <v>89021</v>
      </c>
      <c r="D14" s="70">
        <v>92371</v>
      </c>
      <c r="E14" s="70">
        <v>166086</v>
      </c>
      <c r="F14" s="70">
        <v>81267</v>
      </c>
      <c r="G14" s="70">
        <v>84819</v>
      </c>
      <c r="H14" s="70">
        <v>15306</v>
      </c>
      <c r="I14" s="70">
        <v>7754</v>
      </c>
      <c r="J14" s="70">
        <v>7552</v>
      </c>
    </row>
    <row r="15" spans="1:10">
      <c r="A15" s="3" t="s">
        <v>7</v>
      </c>
      <c r="B15" s="67">
        <v>2660</v>
      </c>
      <c r="C15" s="67">
        <v>2066</v>
      </c>
      <c r="D15" s="67">
        <v>594</v>
      </c>
      <c r="E15" s="67">
        <v>2376</v>
      </c>
      <c r="F15" s="67">
        <v>1782</v>
      </c>
      <c r="G15" s="67">
        <v>594</v>
      </c>
      <c r="H15" s="67">
        <v>284</v>
      </c>
      <c r="I15" s="67">
        <v>284</v>
      </c>
      <c r="J15" s="67">
        <v>0</v>
      </c>
    </row>
    <row r="16" spans="1:10">
      <c r="A16" s="3" t="s">
        <v>8</v>
      </c>
      <c r="B16" s="67">
        <v>1963</v>
      </c>
      <c r="C16" s="67">
        <v>1342</v>
      </c>
      <c r="D16" s="67">
        <v>621</v>
      </c>
      <c r="E16" s="67">
        <v>1375</v>
      </c>
      <c r="F16" s="67">
        <v>1021</v>
      </c>
      <c r="G16" s="67">
        <v>354</v>
      </c>
      <c r="H16" s="67">
        <v>588</v>
      </c>
      <c r="I16" s="67">
        <v>321</v>
      </c>
      <c r="J16" s="67">
        <v>267</v>
      </c>
    </row>
    <row r="17" spans="1:10">
      <c r="A17" s="3" t="s">
        <v>9</v>
      </c>
      <c r="B17" s="67">
        <v>68955</v>
      </c>
      <c r="C17" s="67">
        <v>33009</v>
      </c>
      <c r="D17" s="67">
        <v>35946</v>
      </c>
      <c r="E17" s="67">
        <v>63794</v>
      </c>
      <c r="F17" s="67">
        <v>30534</v>
      </c>
      <c r="G17" s="67">
        <v>33260</v>
      </c>
      <c r="H17" s="67">
        <v>5161</v>
      </c>
      <c r="I17" s="67">
        <v>2475</v>
      </c>
      <c r="J17" s="67">
        <v>2686</v>
      </c>
    </row>
    <row r="18" spans="1:10">
      <c r="A18" s="3" t="s">
        <v>10</v>
      </c>
      <c r="B18" s="67">
        <v>88301</v>
      </c>
      <c r="C18" s="67">
        <v>42634</v>
      </c>
      <c r="D18" s="67">
        <v>45667</v>
      </c>
      <c r="E18" s="67">
        <v>81055</v>
      </c>
      <c r="F18" s="67">
        <v>39030</v>
      </c>
      <c r="G18" s="67">
        <v>42025</v>
      </c>
      <c r="H18" s="67">
        <v>7246</v>
      </c>
      <c r="I18" s="67">
        <v>3604</v>
      </c>
      <c r="J18" s="67">
        <v>3642</v>
      </c>
    </row>
    <row r="19" spans="1:10">
      <c r="A19" s="6" t="s">
        <v>15</v>
      </c>
      <c r="B19" s="67">
        <v>14063</v>
      </c>
      <c r="C19" s="67">
        <v>7141</v>
      </c>
      <c r="D19" s="67">
        <v>6922</v>
      </c>
      <c r="E19" s="67">
        <v>12529</v>
      </c>
      <c r="F19" s="67">
        <v>6357</v>
      </c>
      <c r="G19" s="67">
        <v>6172</v>
      </c>
      <c r="H19" s="67">
        <v>1534</v>
      </c>
      <c r="I19" s="67">
        <v>784</v>
      </c>
      <c r="J19" s="67">
        <v>750</v>
      </c>
    </row>
    <row r="20" spans="1:10">
      <c r="A20" s="3" t="s">
        <v>16</v>
      </c>
      <c r="B20" s="67">
        <v>5450</v>
      </c>
      <c r="C20" s="67">
        <v>2829</v>
      </c>
      <c r="D20" s="67">
        <v>2621</v>
      </c>
      <c r="E20" s="67">
        <v>4957</v>
      </c>
      <c r="F20" s="67">
        <v>2543</v>
      </c>
      <c r="G20" s="67">
        <v>2414</v>
      </c>
      <c r="H20" s="67">
        <v>493</v>
      </c>
      <c r="I20" s="67">
        <v>286</v>
      </c>
      <c r="J20" s="67">
        <v>207</v>
      </c>
    </row>
    <row r="21" spans="1:10">
      <c r="A21" s="2" t="s">
        <v>12</v>
      </c>
      <c r="B21" s="70">
        <v>4290</v>
      </c>
      <c r="C21" s="70">
        <v>2812</v>
      </c>
      <c r="D21" s="70">
        <v>1478</v>
      </c>
      <c r="E21" s="70">
        <v>4290</v>
      </c>
      <c r="F21" s="70">
        <v>2812</v>
      </c>
      <c r="G21" s="70">
        <v>1478</v>
      </c>
      <c r="H21" s="70">
        <v>0</v>
      </c>
      <c r="I21" s="70">
        <v>0</v>
      </c>
      <c r="J21" s="70">
        <v>0</v>
      </c>
    </row>
    <row r="22" spans="1:10">
      <c r="A22" s="3" t="s">
        <v>7</v>
      </c>
      <c r="B22" s="67">
        <v>0</v>
      </c>
      <c r="C22" s="67">
        <v>0</v>
      </c>
      <c r="D22" s="67">
        <v>0</v>
      </c>
      <c r="E22" s="67">
        <v>0</v>
      </c>
      <c r="F22" s="62">
        <v>0</v>
      </c>
      <c r="G22" s="62">
        <v>0</v>
      </c>
      <c r="H22" s="67">
        <v>0</v>
      </c>
      <c r="I22" s="62">
        <v>0</v>
      </c>
      <c r="J22" s="62">
        <v>0</v>
      </c>
    </row>
    <row r="23" spans="1:10">
      <c r="A23" s="3" t="s">
        <v>8</v>
      </c>
      <c r="B23" s="67">
        <v>0</v>
      </c>
      <c r="C23" s="67">
        <v>0</v>
      </c>
      <c r="D23" s="67">
        <v>0</v>
      </c>
      <c r="E23" s="67">
        <v>0</v>
      </c>
      <c r="F23" s="69">
        <v>0</v>
      </c>
      <c r="G23" s="69">
        <v>0</v>
      </c>
      <c r="H23" s="67">
        <v>0</v>
      </c>
      <c r="I23" s="62">
        <v>0</v>
      </c>
      <c r="J23" s="62">
        <v>0</v>
      </c>
    </row>
    <row r="24" spans="1:10">
      <c r="A24" s="3" t="s">
        <v>9</v>
      </c>
      <c r="B24" s="67">
        <v>0</v>
      </c>
      <c r="C24" s="67">
        <v>0</v>
      </c>
      <c r="D24" s="67">
        <v>0</v>
      </c>
      <c r="E24" s="67">
        <v>0</v>
      </c>
      <c r="F24" s="69">
        <v>0</v>
      </c>
      <c r="G24" s="69">
        <v>0</v>
      </c>
      <c r="H24" s="67">
        <v>0</v>
      </c>
      <c r="I24" s="62">
        <v>0</v>
      </c>
      <c r="J24" s="62">
        <v>0</v>
      </c>
    </row>
    <row r="25" spans="1:10">
      <c r="A25" s="3" t="s">
        <v>10</v>
      </c>
      <c r="B25" s="62">
        <v>4290</v>
      </c>
      <c r="C25" s="62">
        <v>2812</v>
      </c>
      <c r="D25" s="62">
        <v>1478</v>
      </c>
      <c r="E25" s="62">
        <v>4290</v>
      </c>
      <c r="F25" s="62">
        <v>2812</v>
      </c>
      <c r="G25" s="67">
        <v>1478</v>
      </c>
      <c r="H25" s="67">
        <v>0</v>
      </c>
      <c r="I25" s="69">
        <v>0</v>
      </c>
      <c r="J25" s="69">
        <v>0</v>
      </c>
    </row>
    <row r="26" spans="1:10">
      <c r="A26" s="2" t="s">
        <v>13</v>
      </c>
      <c r="B26" s="70">
        <v>6499</v>
      </c>
      <c r="C26" s="70">
        <v>3959</v>
      </c>
      <c r="D26" s="70">
        <v>2540</v>
      </c>
      <c r="E26" s="70">
        <v>5899</v>
      </c>
      <c r="F26" s="70">
        <v>3615</v>
      </c>
      <c r="G26" s="70">
        <v>2284</v>
      </c>
      <c r="H26" s="70">
        <v>600</v>
      </c>
      <c r="I26" s="70">
        <v>344</v>
      </c>
      <c r="J26" s="70">
        <v>256</v>
      </c>
    </row>
    <row r="27" spans="1:10">
      <c r="A27" s="3" t="s">
        <v>7</v>
      </c>
      <c r="B27" s="61">
        <v>0</v>
      </c>
      <c r="C27" s="67">
        <v>0</v>
      </c>
      <c r="D27" s="67">
        <v>0</v>
      </c>
      <c r="E27" s="61">
        <v>0</v>
      </c>
      <c r="F27" s="62">
        <v>0</v>
      </c>
      <c r="G27" s="62">
        <v>0</v>
      </c>
      <c r="H27" s="67">
        <v>0</v>
      </c>
      <c r="I27" s="62">
        <v>0</v>
      </c>
      <c r="J27" s="62">
        <v>0</v>
      </c>
    </row>
    <row r="28" spans="1:10">
      <c r="A28" s="3" t="s">
        <v>8</v>
      </c>
      <c r="B28" s="61">
        <v>0</v>
      </c>
      <c r="C28" s="67">
        <v>0</v>
      </c>
      <c r="D28" s="67">
        <v>0</v>
      </c>
      <c r="E28" s="61">
        <v>0</v>
      </c>
      <c r="F28" s="62">
        <v>0</v>
      </c>
      <c r="G28" s="62">
        <v>0</v>
      </c>
      <c r="H28" s="67">
        <v>0</v>
      </c>
      <c r="I28" s="62">
        <v>0</v>
      </c>
      <c r="J28" s="62">
        <v>0</v>
      </c>
    </row>
    <row r="29" spans="1:10">
      <c r="A29" s="3" t="s">
        <v>9</v>
      </c>
      <c r="B29" s="62">
        <v>201</v>
      </c>
      <c r="C29" s="62">
        <v>124</v>
      </c>
      <c r="D29" s="62">
        <v>77</v>
      </c>
      <c r="E29" s="62">
        <v>201</v>
      </c>
      <c r="F29" s="62">
        <v>124</v>
      </c>
      <c r="G29" s="62">
        <v>77</v>
      </c>
      <c r="H29" s="67">
        <v>0</v>
      </c>
      <c r="I29" s="69">
        <v>0</v>
      </c>
      <c r="J29" s="69">
        <v>0</v>
      </c>
    </row>
    <row r="30" spans="1:10">
      <c r="A30" s="32" t="s">
        <v>10</v>
      </c>
      <c r="B30" s="63">
        <v>6020</v>
      </c>
      <c r="C30" s="63">
        <v>3600</v>
      </c>
      <c r="D30" s="63">
        <v>2420</v>
      </c>
      <c r="E30" s="63">
        <v>5420</v>
      </c>
      <c r="F30" s="63">
        <v>3256</v>
      </c>
      <c r="G30" s="63">
        <v>2164</v>
      </c>
      <c r="H30" s="63">
        <v>600</v>
      </c>
      <c r="I30" s="63">
        <v>344</v>
      </c>
      <c r="J30" s="63">
        <v>256</v>
      </c>
    </row>
    <row r="31" spans="1:10">
      <c r="A31" s="4" t="s">
        <v>16</v>
      </c>
      <c r="B31" s="64">
        <v>278</v>
      </c>
      <c r="C31" s="64">
        <v>235</v>
      </c>
      <c r="D31" s="64">
        <v>43</v>
      </c>
      <c r="E31" s="64">
        <v>278</v>
      </c>
      <c r="F31" s="64">
        <v>235</v>
      </c>
      <c r="G31" s="64">
        <v>43</v>
      </c>
      <c r="H31" s="65">
        <v>0</v>
      </c>
      <c r="I31" s="66">
        <v>0</v>
      </c>
      <c r="J31" s="66">
        <v>0</v>
      </c>
    </row>
    <row r="32" spans="1:10">
      <c r="A32" s="37" t="s">
        <v>0</v>
      </c>
      <c r="B32" s="38"/>
      <c r="C32" s="38"/>
      <c r="D32" s="38"/>
      <c r="E32" s="38"/>
      <c r="F32" s="38"/>
      <c r="G32" s="38"/>
      <c r="H32" s="35"/>
      <c r="I32" s="36"/>
      <c r="J32" s="36"/>
    </row>
    <row r="33" spans="1:10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>
      <c r="A35" s="38"/>
      <c r="B35" s="38"/>
      <c r="C35" s="38"/>
      <c r="D35" s="38"/>
      <c r="E35" s="38"/>
      <c r="F35" s="38"/>
      <c r="G35" s="38"/>
      <c r="H35" s="38"/>
      <c r="I35" s="38"/>
      <c r="J35" s="38"/>
    </row>
  </sheetData>
  <mergeCells count="11">
    <mergeCell ref="I5:J5"/>
    <mergeCell ref="A3:J3"/>
    <mergeCell ref="A4:A6"/>
    <mergeCell ref="B4:D4"/>
    <mergeCell ref="E4:G4"/>
    <mergeCell ref="H4:J4"/>
    <mergeCell ref="B5:B6"/>
    <mergeCell ref="C5:D5"/>
    <mergeCell ref="E5:E6"/>
    <mergeCell ref="F5:G5"/>
    <mergeCell ref="H5:H6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"/>
  <sheetViews>
    <sheetView workbookViewId="0">
      <selection activeCell="K5" sqref="A5:XFD5"/>
    </sheetView>
  </sheetViews>
  <sheetFormatPr baseColWidth="10" defaultRowHeight="15"/>
  <cols>
    <col min="1" max="1" width="20.85546875" style="1" customWidth="1"/>
    <col min="2" max="16384" width="11.42578125" style="1"/>
  </cols>
  <sheetData>
    <row r="3" spans="1:10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28.5" customHeight="1">
      <c r="A4" s="40" t="s">
        <v>27</v>
      </c>
      <c r="B4" s="40"/>
      <c r="C4" s="40"/>
      <c r="D4" s="40"/>
      <c r="E4" s="40"/>
      <c r="F4" s="40"/>
      <c r="G4" s="40"/>
      <c r="H4" s="40"/>
      <c r="I4" s="40"/>
      <c r="J4" s="40"/>
    </row>
    <row r="5" spans="1:10">
      <c r="A5" s="59" t="s">
        <v>14</v>
      </c>
      <c r="B5" s="57" t="s">
        <v>2</v>
      </c>
      <c r="C5" s="57"/>
      <c r="D5" s="57"/>
      <c r="E5" s="58" t="s">
        <v>3</v>
      </c>
      <c r="F5" s="58"/>
      <c r="G5" s="58"/>
      <c r="H5" s="58" t="s">
        <v>4</v>
      </c>
      <c r="I5" s="58"/>
      <c r="J5" s="58"/>
    </row>
    <row r="6" spans="1:10">
      <c r="A6" s="60"/>
      <c r="B6" s="52" t="s">
        <v>1</v>
      </c>
      <c r="C6" s="58" t="s">
        <v>5</v>
      </c>
      <c r="D6" s="58"/>
      <c r="E6" s="52" t="s">
        <v>1</v>
      </c>
      <c r="F6" s="54" t="s">
        <v>5</v>
      </c>
      <c r="G6" s="54"/>
      <c r="H6" s="52" t="s">
        <v>1</v>
      </c>
      <c r="I6" s="54" t="s">
        <v>5</v>
      </c>
      <c r="J6" s="54"/>
    </row>
    <row r="7" spans="1:10">
      <c r="A7" s="51"/>
      <c r="B7" s="53"/>
      <c r="C7" s="9" t="s">
        <v>17</v>
      </c>
      <c r="D7" s="9" t="s">
        <v>18</v>
      </c>
      <c r="E7" s="53"/>
      <c r="F7" s="9" t="s">
        <v>17</v>
      </c>
      <c r="G7" s="9" t="s">
        <v>18</v>
      </c>
      <c r="H7" s="53"/>
      <c r="I7" s="9" t="s">
        <v>17</v>
      </c>
      <c r="J7" s="9" t="s">
        <v>18</v>
      </c>
    </row>
    <row r="8" spans="1:10">
      <c r="A8" s="21" t="s">
        <v>6</v>
      </c>
      <c r="B8" s="11">
        <v>212518</v>
      </c>
      <c r="C8" s="11">
        <v>101574</v>
      </c>
      <c r="D8" s="11">
        <v>110944</v>
      </c>
      <c r="E8" s="11">
        <v>197568</v>
      </c>
      <c r="F8" s="11">
        <v>94063</v>
      </c>
      <c r="G8" s="11">
        <v>103505</v>
      </c>
      <c r="H8" s="11">
        <v>14950</v>
      </c>
      <c r="I8" s="11">
        <v>7511</v>
      </c>
      <c r="J8" s="11">
        <v>7439</v>
      </c>
    </row>
    <row r="9" spans="1:10">
      <c r="A9" s="3" t="s">
        <v>7</v>
      </c>
      <c r="B9" s="15">
        <v>191</v>
      </c>
      <c r="C9" s="14">
        <v>73</v>
      </c>
      <c r="D9" s="14">
        <v>118</v>
      </c>
      <c r="E9" s="15">
        <v>191</v>
      </c>
      <c r="F9" s="14">
        <v>73</v>
      </c>
      <c r="G9" s="14">
        <v>118</v>
      </c>
      <c r="H9" s="15">
        <v>0</v>
      </c>
      <c r="I9" s="14">
        <v>0</v>
      </c>
      <c r="J9" s="14">
        <v>0</v>
      </c>
    </row>
    <row r="10" spans="1:10">
      <c r="A10" s="3" t="s">
        <v>8</v>
      </c>
      <c r="B10" s="15">
        <v>306</v>
      </c>
      <c r="C10" s="14">
        <v>306</v>
      </c>
      <c r="D10" s="14">
        <v>0</v>
      </c>
      <c r="E10" s="15">
        <v>219</v>
      </c>
      <c r="F10" s="14">
        <v>219</v>
      </c>
      <c r="G10" s="14">
        <v>0</v>
      </c>
      <c r="H10" s="15">
        <v>87</v>
      </c>
      <c r="I10" s="14">
        <v>87</v>
      </c>
      <c r="J10" s="14">
        <v>0</v>
      </c>
    </row>
    <row r="11" spans="1:10">
      <c r="A11" s="3" t="s">
        <v>9</v>
      </c>
      <c r="B11" s="15">
        <v>127552</v>
      </c>
      <c r="C11" s="14">
        <v>63100</v>
      </c>
      <c r="D11" s="14">
        <v>64452</v>
      </c>
      <c r="E11" s="15">
        <v>117829</v>
      </c>
      <c r="F11" s="14">
        <v>58046</v>
      </c>
      <c r="G11" s="14">
        <v>59783</v>
      </c>
      <c r="H11" s="15">
        <v>9723</v>
      </c>
      <c r="I11" s="14">
        <v>5054</v>
      </c>
      <c r="J11" s="14">
        <v>4669</v>
      </c>
    </row>
    <row r="12" spans="1:10">
      <c r="A12" s="3" t="s">
        <v>10</v>
      </c>
      <c r="B12" s="15">
        <v>84469</v>
      </c>
      <c r="C12" s="14">
        <v>38095</v>
      </c>
      <c r="D12" s="14">
        <v>46374</v>
      </c>
      <c r="E12" s="15">
        <v>79329</v>
      </c>
      <c r="F12" s="14">
        <v>35725</v>
      </c>
      <c r="G12" s="14">
        <v>43604</v>
      </c>
      <c r="H12" s="15">
        <v>5140</v>
      </c>
      <c r="I12" s="14">
        <v>2370</v>
      </c>
      <c r="J12" s="14">
        <v>2770</v>
      </c>
    </row>
    <row r="13" spans="1:10">
      <c r="A13" s="21" t="s">
        <v>11</v>
      </c>
      <c r="B13" s="11">
        <v>193879</v>
      </c>
      <c r="C13" s="11">
        <v>91896</v>
      </c>
      <c r="D13" s="11">
        <v>101983</v>
      </c>
      <c r="E13" s="11">
        <v>179741</v>
      </c>
      <c r="F13" s="11">
        <v>84713</v>
      </c>
      <c r="G13" s="11">
        <v>95028</v>
      </c>
      <c r="H13" s="11">
        <v>14138</v>
      </c>
      <c r="I13" s="11">
        <v>7183</v>
      </c>
      <c r="J13" s="11">
        <v>6955</v>
      </c>
    </row>
    <row r="14" spans="1:10">
      <c r="A14" s="3" t="s">
        <v>7</v>
      </c>
      <c r="B14" s="15">
        <v>191</v>
      </c>
      <c r="C14" s="14">
        <v>73</v>
      </c>
      <c r="D14" s="14">
        <v>118</v>
      </c>
      <c r="E14" s="15">
        <v>191</v>
      </c>
      <c r="F14" s="14">
        <v>73</v>
      </c>
      <c r="G14" s="14">
        <v>118</v>
      </c>
      <c r="H14" s="15">
        <v>0</v>
      </c>
      <c r="I14" s="14">
        <v>0</v>
      </c>
      <c r="J14" s="14">
        <v>0</v>
      </c>
    </row>
    <row r="15" spans="1:10">
      <c r="A15" s="3" t="s">
        <v>8</v>
      </c>
      <c r="B15" s="15">
        <v>306</v>
      </c>
      <c r="C15" s="14">
        <v>306</v>
      </c>
      <c r="D15" s="14">
        <v>0</v>
      </c>
      <c r="E15" s="15">
        <v>219</v>
      </c>
      <c r="F15" s="14">
        <v>219</v>
      </c>
      <c r="G15" s="14">
        <v>0</v>
      </c>
      <c r="H15" s="15">
        <v>87</v>
      </c>
      <c r="I15" s="14">
        <v>87</v>
      </c>
      <c r="J15" s="14">
        <v>0</v>
      </c>
    </row>
    <row r="16" spans="1:10">
      <c r="A16" s="3" t="s">
        <v>9</v>
      </c>
      <c r="B16" s="15">
        <v>126692</v>
      </c>
      <c r="C16" s="14">
        <v>62706</v>
      </c>
      <c r="D16" s="14">
        <v>63986</v>
      </c>
      <c r="E16" s="15">
        <v>117144</v>
      </c>
      <c r="F16" s="14">
        <v>57717</v>
      </c>
      <c r="G16" s="14">
        <v>59427</v>
      </c>
      <c r="H16" s="15">
        <v>9548</v>
      </c>
      <c r="I16" s="14">
        <v>4989</v>
      </c>
      <c r="J16" s="14">
        <v>4559</v>
      </c>
    </row>
    <row r="17" spans="1:10">
      <c r="A17" s="3" t="s">
        <v>10</v>
      </c>
      <c r="B17" s="15">
        <v>66690</v>
      </c>
      <c r="C17" s="14">
        <v>28811</v>
      </c>
      <c r="D17" s="14">
        <v>37879</v>
      </c>
      <c r="E17" s="15">
        <v>62187</v>
      </c>
      <c r="F17" s="14">
        <v>26704</v>
      </c>
      <c r="G17" s="14">
        <v>35483</v>
      </c>
      <c r="H17" s="15">
        <v>4503</v>
      </c>
      <c r="I17" s="14">
        <v>2107</v>
      </c>
      <c r="J17" s="14">
        <v>2396</v>
      </c>
    </row>
    <row r="18" spans="1:10">
      <c r="A18" s="21" t="s">
        <v>12</v>
      </c>
      <c r="B18" s="11">
        <v>11462</v>
      </c>
      <c r="C18" s="11">
        <v>6627</v>
      </c>
      <c r="D18" s="11">
        <v>4835</v>
      </c>
      <c r="E18" s="11">
        <v>11375</v>
      </c>
      <c r="F18" s="11">
        <v>6581</v>
      </c>
      <c r="G18" s="11">
        <v>4794</v>
      </c>
      <c r="H18" s="11">
        <v>87</v>
      </c>
      <c r="I18" s="11">
        <v>46</v>
      </c>
      <c r="J18" s="11">
        <v>41</v>
      </c>
    </row>
    <row r="19" spans="1:10">
      <c r="A19" s="3" t="s">
        <v>7</v>
      </c>
      <c r="B19" s="15">
        <v>0</v>
      </c>
      <c r="C19" s="14">
        <v>0</v>
      </c>
      <c r="D19" s="14">
        <v>0</v>
      </c>
      <c r="E19" s="15">
        <v>0</v>
      </c>
      <c r="F19" s="14">
        <v>0</v>
      </c>
      <c r="G19" s="14">
        <v>0</v>
      </c>
      <c r="H19" s="15">
        <v>0</v>
      </c>
      <c r="I19" s="14">
        <v>0</v>
      </c>
      <c r="J19" s="14">
        <v>0</v>
      </c>
    </row>
    <row r="20" spans="1:10">
      <c r="A20" s="3" t="s">
        <v>8</v>
      </c>
      <c r="B20" s="15">
        <v>0</v>
      </c>
      <c r="C20" s="14">
        <v>0</v>
      </c>
      <c r="D20" s="14">
        <v>0</v>
      </c>
      <c r="E20" s="15">
        <v>0</v>
      </c>
      <c r="F20" s="14">
        <v>0</v>
      </c>
      <c r="G20" s="14">
        <v>0</v>
      </c>
      <c r="H20" s="15">
        <v>0</v>
      </c>
      <c r="I20" s="14">
        <v>0</v>
      </c>
      <c r="J20" s="14">
        <v>0</v>
      </c>
    </row>
    <row r="21" spans="1:10">
      <c r="A21" s="3" t="s">
        <v>9</v>
      </c>
      <c r="B21" s="15">
        <v>148</v>
      </c>
      <c r="C21" s="14">
        <v>70</v>
      </c>
      <c r="D21" s="14">
        <v>78</v>
      </c>
      <c r="E21" s="15">
        <v>148</v>
      </c>
      <c r="F21" s="14">
        <v>70</v>
      </c>
      <c r="G21" s="14">
        <v>78</v>
      </c>
      <c r="H21" s="15">
        <v>0</v>
      </c>
      <c r="I21" s="14">
        <v>0</v>
      </c>
      <c r="J21" s="14">
        <v>0</v>
      </c>
    </row>
    <row r="22" spans="1:10">
      <c r="A22" s="3" t="s">
        <v>10</v>
      </c>
      <c r="B22" s="15">
        <v>11314</v>
      </c>
      <c r="C22" s="14">
        <v>6557</v>
      </c>
      <c r="D22" s="14">
        <v>4757</v>
      </c>
      <c r="E22" s="15">
        <v>11227</v>
      </c>
      <c r="F22" s="14">
        <v>6511</v>
      </c>
      <c r="G22" s="14">
        <v>4716</v>
      </c>
      <c r="H22" s="15">
        <v>87</v>
      </c>
      <c r="I22" s="14">
        <v>46</v>
      </c>
      <c r="J22" s="14">
        <v>41</v>
      </c>
    </row>
    <row r="23" spans="1:10">
      <c r="A23" s="21" t="s">
        <v>13</v>
      </c>
      <c r="B23" s="11">
        <v>7177</v>
      </c>
      <c r="C23" s="11">
        <v>3051</v>
      </c>
      <c r="D23" s="11">
        <v>4126</v>
      </c>
      <c r="E23" s="11">
        <v>6452</v>
      </c>
      <c r="F23" s="11">
        <v>2769</v>
      </c>
      <c r="G23" s="11">
        <v>3683</v>
      </c>
      <c r="H23" s="11">
        <v>725</v>
      </c>
      <c r="I23" s="11">
        <v>282</v>
      </c>
      <c r="J23" s="11">
        <v>443</v>
      </c>
    </row>
    <row r="24" spans="1:10">
      <c r="A24" s="3" t="s">
        <v>7</v>
      </c>
      <c r="B24" s="15">
        <v>0</v>
      </c>
      <c r="C24" s="14">
        <v>0</v>
      </c>
      <c r="D24" s="14">
        <v>0</v>
      </c>
      <c r="E24" s="15">
        <v>0</v>
      </c>
      <c r="F24" s="14">
        <v>0</v>
      </c>
      <c r="G24" s="14">
        <v>0</v>
      </c>
      <c r="H24" s="15">
        <v>0</v>
      </c>
      <c r="I24" s="14">
        <v>0</v>
      </c>
      <c r="J24" s="14">
        <v>0</v>
      </c>
    </row>
    <row r="25" spans="1:10">
      <c r="A25" s="3" t="s">
        <v>8</v>
      </c>
      <c r="B25" s="15">
        <v>0</v>
      </c>
      <c r="C25" s="14">
        <v>0</v>
      </c>
      <c r="D25" s="14">
        <v>0</v>
      </c>
      <c r="E25" s="15">
        <v>0</v>
      </c>
      <c r="F25" s="14">
        <v>0</v>
      </c>
      <c r="G25" s="14">
        <v>0</v>
      </c>
      <c r="H25" s="15">
        <v>0</v>
      </c>
      <c r="I25" s="14">
        <v>0</v>
      </c>
      <c r="J25" s="14">
        <v>0</v>
      </c>
    </row>
    <row r="26" spans="1:10">
      <c r="A26" s="3" t="s">
        <v>9</v>
      </c>
      <c r="B26" s="19">
        <v>712</v>
      </c>
      <c r="C26" s="20">
        <v>324</v>
      </c>
      <c r="D26" s="20">
        <v>388</v>
      </c>
      <c r="E26" s="19">
        <v>537</v>
      </c>
      <c r="F26" s="20">
        <v>259</v>
      </c>
      <c r="G26" s="20">
        <v>278</v>
      </c>
      <c r="H26" s="19">
        <v>175</v>
      </c>
      <c r="I26" s="20">
        <v>65</v>
      </c>
      <c r="J26" s="20">
        <v>110</v>
      </c>
    </row>
    <row r="27" spans="1:10">
      <c r="A27" s="4" t="s">
        <v>10</v>
      </c>
      <c r="B27" s="16">
        <v>6465</v>
      </c>
      <c r="C27" s="29">
        <v>2727</v>
      </c>
      <c r="D27" s="29">
        <v>3738</v>
      </c>
      <c r="E27" s="16">
        <v>5915</v>
      </c>
      <c r="F27" s="29">
        <v>2510</v>
      </c>
      <c r="G27" s="29">
        <v>3405</v>
      </c>
      <c r="H27" s="16">
        <v>550</v>
      </c>
      <c r="I27" s="29">
        <v>217</v>
      </c>
      <c r="J27" s="29">
        <v>333</v>
      </c>
    </row>
    <row r="28" spans="1:10">
      <c r="A28" s="5" t="s">
        <v>0</v>
      </c>
      <c r="B28" s="7"/>
      <c r="C28" s="8"/>
      <c r="D28" s="8"/>
      <c r="E28" s="7"/>
      <c r="F28" s="8"/>
      <c r="G28" s="8"/>
      <c r="H28" s="7"/>
      <c r="I28" s="8"/>
      <c r="J28" s="8"/>
    </row>
  </sheetData>
  <mergeCells count="12">
    <mergeCell ref="I6:J6"/>
    <mergeCell ref="A3:J3"/>
    <mergeCell ref="A4:J4"/>
    <mergeCell ref="A5:A7"/>
    <mergeCell ref="B5:D5"/>
    <mergeCell ref="E5:G5"/>
    <mergeCell ref="H5:J5"/>
    <mergeCell ref="B6:B7"/>
    <mergeCell ref="E6:E7"/>
    <mergeCell ref="H6:H7"/>
    <mergeCell ref="C6:D6"/>
    <mergeCell ref="F6:G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"/>
  <sheetViews>
    <sheetView workbookViewId="0">
      <selection activeCell="K5" sqref="A5:XFD5"/>
    </sheetView>
  </sheetViews>
  <sheetFormatPr baseColWidth="10" defaultRowHeight="15"/>
  <cols>
    <col min="1" max="1" width="20.85546875" style="1" customWidth="1"/>
    <col min="2" max="16384" width="11.42578125" style="1"/>
  </cols>
  <sheetData>
    <row r="3" spans="1:10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28.5" customHeight="1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</row>
    <row r="5" spans="1:10">
      <c r="A5" s="59" t="s">
        <v>14</v>
      </c>
      <c r="B5" s="57" t="s">
        <v>2</v>
      </c>
      <c r="C5" s="57"/>
      <c r="D5" s="57"/>
      <c r="E5" s="58" t="s">
        <v>3</v>
      </c>
      <c r="F5" s="58"/>
      <c r="G5" s="58"/>
      <c r="H5" s="58" t="s">
        <v>4</v>
      </c>
      <c r="I5" s="58"/>
      <c r="J5" s="58"/>
    </row>
    <row r="6" spans="1:10">
      <c r="A6" s="60"/>
      <c r="B6" s="52" t="s">
        <v>1</v>
      </c>
      <c r="C6" s="58" t="s">
        <v>5</v>
      </c>
      <c r="D6" s="58"/>
      <c r="E6" s="52" t="s">
        <v>1</v>
      </c>
      <c r="F6" s="54" t="s">
        <v>5</v>
      </c>
      <c r="G6" s="54"/>
      <c r="H6" s="52" t="s">
        <v>1</v>
      </c>
      <c r="I6" s="54" t="s">
        <v>5</v>
      </c>
      <c r="J6" s="54"/>
    </row>
    <row r="7" spans="1:10">
      <c r="A7" s="51"/>
      <c r="B7" s="53"/>
      <c r="C7" s="9" t="s">
        <v>17</v>
      </c>
      <c r="D7" s="9" t="s">
        <v>18</v>
      </c>
      <c r="E7" s="53"/>
      <c r="F7" s="9" t="s">
        <v>17</v>
      </c>
      <c r="G7" s="9" t="s">
        <v>18</v>
      </c>
      <c r="H7" s="53"/>
      <c r="I7" s="9" t="s">
        <v>17</v>
      </c>
      <c r="J7" s="9" t="s">
        <v>18</v>
      </c>
    </row>
    <row r="8" spans="1:10">
      <c r="A8" s="21" t="s">
        <v>6</v>
      </c>
      <c r="B8" s="11">
        <v>184420</v>
      </c>
      <c r="C8" s="11">
        <v>87612</v>
      </c>
      <c r="D8" s="11">
        <v>96808</v>
      </c>
      <c r="E8" s="11">
        <v>172123</v>
      </c>
      <c r="F8" s="11">
        <v>81403</v>
      </c>
      <c r="G8" s="11">
        <v>90720</v>
      </c>
      <c r="H8" s="11">
        <v>12297</v>
      </c>
      <c r="I8" s="11">
        <v>6209</v>
      </c>
      <c r="J8" s="11">
        <v>6088</v>
      </c>
    </row>
    <row r="9" spans="1:10">
      <c r="A9" s="3" t="s">
        <v>7</v>
      </c>
      <c r="B9" s="15">
        <v>3804</v>
      </c>
      <c r="C9" s="14">
        <v>1983</v>
      </c>
      <c r="D9" s="14">
        <v>1821</v>
      </c>
      <c r="E9" s="15">
        <v>3520</v>
      </c>
      <c r="F9" s="14">
        <v>1725</v>
      </c>
      <c r="G9" s="14">
        <v>1795</v>
      </c>
      <c r="H9" s="15">
        <v>284</v>
      </c>
      <c r="I9" s="14">
        <v>258</v>
      </c>
      <c r="J9" s="14">
        <v>26</v>
      </c>
    </row>
    <row r="10" spans="1:10">
      <c r="A10" s="3" t="s">
        <v>8</v>
      </c>
      <c r="B10" s="15">
        <v>3193</v>
      </c>
      <c r="C10" s="14">
        <v>1599</v>
      </c>
      <c r="D10" s="14">
        <v>1594</v>
      </c>
      <c r="E10" s="15">
        <v>2445</v>
      </c>
      <c r="F10" s="14">
        <v>1227</v>
      </c>
      <c r="G10" s="14">
        <v>1218</v>
      </c>
      <c r="H10" s="15">
        <v>748</v>
      </c>
      <c r="I10" s="14">
        <v>372</v>
      </c>
      <c r="J10" s="14">
        <v>376</v>
      </c>
    </row>
    <row r="11" spans="1:10">
      <c r="A11" s="3" t="s">
        <v>9</v>
      </c>
      <c r="B11" s="15">
        <v>110471</v>
      </c>
      <c r="C11" s="14">
        <v>54636</v>
      </c>
      <c r="D11" s="14">
        <v>55835</v>
      </c>
      <c r="E11" s="15">
        <v>103073</v>
      </c>
      <c r="F11" s="14">
        <v>50726</v>
      </c>
      <c r="G11" s="14">
        <v>52347</v>
      </c>
      <c r="H11" s="15">
        <v>7398</v>
      </c>
      <c r="I11" s="14">
        <v>3910</v>
      </c>
      <c r="J11" s="14">
        <v>3488</v>
      </c>
    </row>
    <row r="12" spans="1:10">
      <c r="A12" s="3" t="s">
        <v>10</v>
      </c>
      <c r="B12" s="15">
        <v>66952</v>
      </c>
      <c r="C12" s="14">
        <v>29394</v>
      </c>
      <c r="D12" s="14">
        <v>37558</v>
      </c>
      <c r="E12" s="15">
        <v>63085</v>
      </c>
      <c r="F12" s="14">
        <v>27725</v>
      </c>
      <c r="G12" s="14">
        <v>35360</v>
      </c>
      <c r="H12" s="15">
        <v>3867</v>
      </c>
      <c r="I12" s="14">
        <v>1669</v>
      </c>
      <c r="J12" s="14">
        <v>2198</v>
      </c>
    </row>
    <row r="13" spans="1:10">
      <c r="A13" s="21" t="s">
        <v>11</v>
      </c>
      <c r="B13" s="11">
        <v>166191</v>
      </c>
      <c r="C13" s="11">
        <v>78451</v>
      </c>
      <c r="D13" s="11">
        <v>87740</v>
      </c>
      <c r="E13" s="11">
        <v>154534</v>
      </c>
      <c r="F13" s="11">
        <v>72520</v>
      </c>
      <c r="G13" s="11">
        <v>82014</v>
      </c>
      <c r="H13" s="11">
        <v>11657</v>
      </c>
      <c r="I13" s="11">
        <v>5931</v>
      </c>
      <c r="J13" s="11">
        <v>5726</v>
      </c>
    </row>
    <row r="14" spans="1:10">
      <c r="A14" s="3" t="s">
        <v>7</v>
      </c>
      <c r="B14" s="15">
        <v>3804</v>
      </c>
      <c r="C14" s="14">
        <v>1983</v>
      </c>
      <c r="D14" s="14">
        <v>1821</v>
      </c>
      <c r="E14" s="15">
        <v>3520</v>
      </c>
      <c r="F14" s="14">
        <v>1725</v>
      </c>
      <c r="G14" s="14">
        <v>1795</v>
      </c>
      <c r="H14" s="15">
        <v>284</v>
      </c>
      <c r="I14" s="14">
        <v>258</v>
      </c>
      <c r="J14" s="14">
        <v>26</v>
      </c>
    </row>
    <row r="15" spans="1:10">
      <c r="A15" s="3" t="s">
        <v>8</v>
      </c>
      <c r="B15" s="15">
        <v>3088</v>
      </c>
      <c r="C15" s="14">
        <v>1575</v>
      </c>
      <c r="D15" s="14">
        <v>1513</v>
      </c>
      <c r="E15" s="15">
        <v>2340</v>
      </c>
      <c r="F15" s="14">
        <v>1203</v>
      </c>
      <c r="G15" s="14">
        <v>1137</v>
      </c>
      <c r="H15" s="15">
        <v>748</v>
      </c>
      <c r="I15" s="14">
        <v>372</v>
      </c>
      <c r="J15" s="14">
        <v>376</v>
      </c>
    </row>
    <row r="16" spans="1:10">
      <c r="A16" s="3" t="s">
        <v>9</v>
      </c>
      <c r="B16" s="15">
        <v>109689</v>
      </c>
      <c r="C16" s="14">
        <v>54264</v>
      </c>
      <c r="D16" s="14">
        <v>55425</v>
      </c>
      <c r="E16" s="15">
        <v>102411</v>
      </c>
      <c r="F16" s="14">
        <v>50398</v>
      </c>
      <c r="G16" s="14">
        <v>52013</v>
      </c>
      <c r="H16" s="15">
        <v>7278</v>
      </c>
      <c r="I16" s="14">
        <v>3866</v>
      </c>
      <c r="J16" s="14">
        <v>3412</v>
      </c>
    </row>
    <row r="17" spans="1:10">
      <c r="A17" s="3" t="s">
        <v>10</v>
      </c>
      <c r="B17" s="15">
        <v>49610</v>
      </c>
      <c r="C17" s="14">
        <v>20629</v>
      </c>
      <c r="D17" s="14">
        <v>28981</v>
      </c>
      <c r="E17" s="15">
        <v>46263</v>
      </c>
      <c r="F17" s="14">
        <v>19194</v>
      </c>
      <c r="G17" s="14">
        <v>27069</v>
      </c>
      <c r="H17" s="15">
        <v>3347</v>
      </c>
      <c r="I17" s="14">
        <v>1435</v>
      </c>
      <c r="J17" s="14">
        <v>1912</v>
      </c>
    </row>
    <row r="18" spans="1:10">
      <c r="A18" s="21" t="s">
        <v>12</v>
      </c>
      <c r="B18" s="11">
        <v>12172</v>
      </c>
      <c r="C18" s="11">
        <v>6697</v>
      </c>
      <c r="D18" s="11">
        <v>5475</v>
      </c>
      <c r="E18" s="11">
        <v>12058</v>
      </c>
      <c r="F18" s="11">
        <v>6635</v>
      </c>
      <c r="G18" s="11">
        <v>5423</v>
      </c>
      <c r="H18" s="11">
        <v>114</v>
      </c>
      <c r="I18" s="11">
        <v>62</v>
      </c>
      <c r="J18" s="11">
        <v>52</v>
      </c>
    </row>
    <row r="19" spans="1:10">
      <c r="A19" s="3" t="s">
        <v>7</v>
      </c>
      <c r="B19" s="15">
        <v>0</v>
      </c>
      <c r="C19" s="14">
        <v>0</v>
      </c>
      <c r="D19" s="14">
        <v>0</v>
      </c>
      <c r="E19" s="15">
        <v>0</v>
      </c>
      <c r="F19" s="14">
        <v>0</v>
      </c>
      <c r="G19" s="14">
        <v>0</v>
      </c>
      <c r="H19" s="15">
        <v>0</v>
      </c>
      <c r="I19" s="14">
        <v>0</v>
      </c>
      <c r="J19" s="14">
        <v>0</v>
      </c>
    </row>
    <row r="20" spans="1:10">
      <c r="A20" s="3" t="s">
        <v>8</v>
      </c>
      <c r="B20" s="15">
        <v>105</v>
      </c>
      <c r="C20" s="14">
        <v>24</v>
      </c>
      <c r="D20" s="14">
        <v>81</v>
      </c>
      <c r="E20" s="15">
        <v>105</v>
      </c>
      <c r="F20" s="14">
        <v>24</v>
      </c>
      <c r="G20" s="14">
        <v>81</v>
      </c>
      <c r="H20" s="15">
        <v>0</v>
      </c>
      <c r="I20" s="14">
        <v>0</v>
      </c>
      <c r="J20" s="14">
        <v>0</v>
      </c>
    </row>
    <row r="21" spans="1:10">
      <c r="A21" s="3" t="s">
        <v>9</v>
      </c>
      <c r="B21" s="15">
        <v>115</v>
      </c>
      <c r="C21" s="14">
        <v>66</v>
      </c>
      <c r="D21" s="14">
        <v>49</v>
      </c>
      <c r="E21" s="15">
        <v>109</v>
      </c>
      <c r="F21" s="14">
        <v>63</v>
      </c>
      <c r="G21" s="14">
        <v>46</v>
      </c>
      <c r="H21" s="15">
        <v>6</v>
      </c>
      <c r="I21" s="14">
        <v>3</v>
      </c>
      <c r="J21" s="14">
        <v>3</v>
      </c>
    </row>
    <row r="22" spans="1:10">
      <c r="A22" s="3" t="s">
        <v>10</v>
      </c>
      <c r="B22" s="15">
        <v>11952</v>
      </c>
      <c r="C22" s="14">
        <v>6607</v>
      </c>
      <c r="D22" s="14">
        <v>5345</v>
      </c>
      <c r="E22" s="15">
        <v>11844</v>
      </c>
      <c r="F22" s="14">
        <v>6548</v>
      </c>
      <c r="G22" s="14">
        <v>5296</v>
      </c>
      <c r="H22" s="15">
        <v>108</v>
      </c>
      <c r="I22" s="14">
        <v>59</v>
      </c>
      <c r="J22" s="14">
        <v>49</v>
      </c>
    </row>
    <row r="23" spans="1:10">
      <c r="A23" s="21" t="s">
        <v>13</v>
      </c>
      <c r="B23" s="11">
        <v>6057</v>
      </c>
      <c r="C23" s="11">
        <v>2464</v>
      </c>
      <c r="D23" s="11">
        <v>3593</v>
      </c>
      <c r="E23" s="11">
        <v>5531</v>
      </c>
      <c r="F23" s="11">
        <v>2248</v>
      </c>
      <c r="G23" s="11">
        <v>3283</v>
      </c>
      <c r="H23" s="11">
        <v>526</v>
      </c>
      <c r="I23" s="11">
        <v>216</v>
      </c>
      <c r="J23" s="11">
        <v>310</v>
      </c>
    </row>
    <row r="24" spans="1:10">
      <c r="A24" s="3" t="s">
        <v>7</v>
      </c>
      <c r="B24" s="15">
        <v>0</v>
      </c>
      <c r="C24" s="14">
        <v>0</v>
      </c>
      <c r="D24" s="14">
        <v>0</v>
      </c>
      <c r="E24" s="15">
        <v>0</v>
      </c>
      <c r="F24" s="14">
        <v>0</v>
      </c>
      <c r="G24" s="14">
        <v>0</v>
      </c>
      <c r="H24" s="15">
        <v>0</v>
      </c>
      <c r="I24" s="14">
        <v>0</v>
      </c>
      <c r="J24" s="14">
        <v>0</v>
      </c>
    </row>
    <row r="25" spans="1:10">
      <c r="A25" s="3" t="s">
        <v>8</v>
      </c>
      <c r="B25" s="15">
        <v>0</v>
      </c>
      <c r="C25" s="14">
        <v>0</v>
      </c>
      <c r="D25" s="14">
        <v>0</v>
      </c>
      <c r="E25" s="15">
        <v>0</v>
      </c>
      <c r="F25" s="14">
        <v>0</v>
      </c>
      <c r="G25" s="14">
        <v>0</v>
      </c>
      <c r="H25" s="15">
        <v>0</v>
      </c>
      <c r="I25" s="14">
        <v>0</v>
      </c>
      <c r="J25" s="14">
        <v>0</v>
      </c>
    </row>
    <row r="26" spans="1:10">
      <c r="A26" s="3" t="s">
        <v>9</v>
      </c>
      <c r="B26" s="19">
        <v>667</v>
      </c>
      <c r="C26" s="20">
        <v>306</v>
      </c>
      <c r="D26" s="20">
        <v>361</v>
      </c>
      <c r="E26" s="19">
        <v>553</v>
      </c>
      <c r="F26" s="20">
        <v>265</v>
      </c>
      <c r="G26" s="20">
        <v>288</v>
      </c>
      <c r="H26" s="19">
        <v>114</v>
      </c>
      <c r="I26" s="20">
        <v>41</v>
      </c>
      <c r="J26" s="20">
        <v>73</v>
      </c>
    </row>
    <row r="27" spans="1:10">
      <c r="A27" s="4" t="s">
        <v>10</v>
      </c>
      <c r="B27" s="16">
        <v>5390</v>
      </c>
      <c r="C27" s="29">
        <v>2158</v>
      </c>
      <c r="D27" s="29">
        <v>3232</v>
      </c>
      <c r="E27" s="16">
        <v>4978</v>
      </c>
      <c r="F27" s="29">
        <v>1983</v>
      </c>
      <c r="G27" s="29">
        <v>2995</v>
      </c>
      <c r="H27" s="16">
        <v>412</v>
      </c>
      <c r="I27" s="29">
        <v>175</v>
      </c>
      <c r="J27" s="29">
        <v>237</v>
      </c>
    </row>
    <row r="28" spans="1:10">
      <c r="A28" s="5" t="s">
        <v>0</v>
      </c>
      <c r="B28" s="7"/>
      <c r="C28" s="8"/>
      <c r="D28" s="8"/>
      <c r="E28" s="7"/>
      <c r="F28" s="8"/>
      <c r="G28" s="8"/>
      <c r="H28" s="7"/>
      <c r="I28" s="8"/>
      <c r="J28" s="8"/>
    </row>
  </sheetData>
  <mergeCells count="12">
    <mergeCell ref="I6:J6"/>
    <mergeCell ref="A3:J3"/>
    <mergeCell ref="A4:J4"/>
    <mergeCell ref="A5:A7"/>
    <mergeCell ref="B5:D5"/>
    <mergeCell ref="E5:G5"/>
    <mergeCell ref="H5:J5"/>
    <mergeCell ref="B6:B7"/>
    <mergeCell ref="E6:E7"/>
    <mergeCell ref="H6:H7"/>
    <mergeCell ref="C6:D6"/>
    <mergeCell ref="F6:G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"/>
  <sheetViews>
    <sheetView workbookViewId="0">
      <selection activeCell="G13" sqref="G13"/>
    </sheetView>
  </sheetViews>
  <sheetFormatPr baseColWidth="10" defaultRowHeight="15"/>
  <cols>
    <col min="1" max="1" width="20.85546875" style="1" customWidth="1"/>
    <col min="2" max="16384" width="11.42578125" style="1"/>
  </cols>
  <sheetData>
    <row r="3" spans="1:10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28.5" customHeight="1">
      <c r="A4" s="40" t="s">
        <v>29</v>
      </c>
      <c r="B4" s="40"/>
      <c r="C4" s="40"/>
      <c r="D4" s="40"/>
      <c r="E4" s="40"/>
      <c r="F4" s="40"/>
      <c r="G4" s="40"/>
      <c r="H4" s="40"/>
      <c r="I4" s="40"/>
      <c r="J4" s="40"/>
    </row>
    <row r="5" spans="1:10">
      <c r="A5" s="59" t="s">
        <v>14</v>
      </c>
      <c r="B5" s="57" t="s">
        <v>2</v>
      </c>
      <c r="C5" s="57"/>
      <c r="D5" s="57"/>
      <c r="E5" s="58" t="s">
        <v>3</v>
      </c>
      <c r="F5" s="58"/>
      <c r="G5" s="58"/>
      <c r="H5" s="58" t="s">
        <v>4</v>
      </c>
      <c r="I5" s="58"/>
      <c r="J5" s="58"/>
    </row>
    <row r="6" spans="1:10">
      <c r="A6" s="60"/>
      <c r="B6" s="52" t="s">
        <v>1</v>
      </c>
      <c r="C6" s="58" t="s">
        <v>5</v>
      </c>
      <c r="D6" s="58"/>
      <c r="E6" s="52" t="s">
        <v>1</v>
      </c>
      <c r="F6" s="54" t="s">
        <v>5</v>
      </c>
      <c r="G6" s="54"/>
      <c r="H6" s="52" t="s">
        <v>1</v>
      </c>
      <c r="I6" s="54" t="s">
        <v>5</v>
      </c>
      <c r="J6" s="54"/>
    </row>
    <row r="7" spans="1:10">
      <c r="A7" s="51"/>
      <c r="B7" s="53"/>
      <c r="C7" s="9" t="s">
        <v>17</v>
      </c>
      <c r="D7" s="9" t="s">
        <v>18</v>
      </c>
      <c r="E7" s="53"/>
      <c r="F7" s="9" t="s">
        <v>17</v>
      </c>
      <c r="G7" s="9" t="s">
        <v>18</v>
      </c>
      <c r="H7" s="53"/>
      <c r="I7" s="9" t="s">
        <v>17</v>
      </c>
      <c r="J7" s="9" t="s">
        <v>18</v>
      </c>
    </row>
    <row r="8" spans="1:10">
      <c r="A8" s="21" t="s">
        <v>6</v>
      </c>
      <c r="B8" s="11">
        <v>177712</v>
      </c>
      <c r="C8" s="11">
        <v>82342</v>
      </c>
      <c r="D8" s="11">
        <v>95370</v>
      </c>
      <c r="E8" s="11">
        <v>159852</v>
      </c>
      <c r="F8" s="11">
        <v>73749</v>
      </c>
      <c r="G8" s="11">
        <v>86103</v>
      </c>
      <c r="H8" s="11">
        <v>17860</v>
      </c>
      <c r="I8" s="11">
        <v>8593</v>
      </c>
      <c r="J8" s="11">
        <v>9267</v>
      </c>
    </row>
    <row r="9" spans="1:10">
      <c r="A9" s="3" t="s">
        <v>7</v>
      </c>
      <c r="B9" s="15">
        <v>4559</v>
      </c>
      <c r="C9" s="14">
        <v>2134</v>
      </c>
      <c r="D9" s="14">
        <v>2425</v>
      </c>
      <c r="E9" s="15">
        <v>4004</v>
      </c>
      <c r="F9" s="14">
        <v>1773</v>
      </c>
      <c r="G9" s="14">
        <v>2231</v>
      </c>
      <c r="H9" s="15">
        <v>555</v>
      </c>
      <c r="I9" s="14">
        <v>361</v>
      </c>
      <c r="J9" s="14">
        <v>194</v>
      </c>
    </row>
    <row r="10" spans="1:10">
      <c r="A10" s="3" t="s">
        <v>8</v>
      </c>
      <c r="B10" s="15">
        <v>3198</v>
      </c>
      <c r="C10" s="14">
        <v>1595</v>
      </c>
      <c r="D10" s="14">
        <v>1603</v>
      </c>
      <c r="E10" s="15">
        <v>2382</v>
      </c>
      <c r="F10" s="14">
        <v>1199</v>
      </c>
      <c r="G10" s="14">
        <v>1183</v>
      </c>
      <c r="H10" s="15">
        <v>816</v>
      </c>
      <c r="I10" s="14">
        <v>396</v>
      </c>
      <c r="J10" s="14">
        <v>420</v>
      </c>
    </row>
    <row r="11" spans="1:10">
      <c r="A11" s="3" t="s">
        <v>9</v>
      </c>
      <c r="B11" s="15">
        <v>100173</v>
      </c>
      <c r="C11" s="14">
        <v>48739</v>
      </c>
      <c r="D11" s="14">
        <v>51434</v>
      </c>
      <c r="E11" s="15">
        <v>90347</v>
      </c>
      <c r="F11" s="14">
        <v>43666</v>
      </c>
      <c r="G11" s="14">
        <v>46681</v>
      </c>
      <c r="H11" s="15">
        <v>9826</v>
      </c>
      <c r="I11" s="14">
        <v>5073</v>
      </c>
      <c r="J11" s="14">
        <v>4753</v>
      </c>
    </row>
    <row r="12" spans="1:10">
      <c r="A12" s="3" t="s">
        <v>10</v>
      </c>
      <c r="B12" s="15">
        <v>69782</v>
      </c>
      <c r="C12" s="14">
        <v>29874</v>
      </c>
      <c r="D12" s="14">
        <v>39908</v>
      </c>
      <c r="E12" s="15">
        <v>63119</v>
      </c>
      <c r="F12" s="14">
        <v>27111</v>
      </c>
      <c r="G12" s="14">
        <v>36008</v>
      </c>
      <c r="H12" s="15">
        <v>6663</v>
      </c>
      <c r="I12" s="14">
        <v>2763</v>
      </c>
      <c r="J12" s="14">
        <v>3900</v>
      </c>
    </row>
    <row r="13" spans="1:10">
      <c r="A13" s="21" t="s">
        <v>11</v>
      </c>
      <c r="B13" s="11">
        <v>155089</v>
      </c>
      <c r="C13" s="11">
        <v>71434</v>
      </c>
      <c r="D13" s="11">
        <v>83655</v>
      </c>
      <c r="E13" s="11">
        <v>139085</v>
      </c>
      <c r="F13" s="11">
        <v>63616</v>
      </c>
      <c r="G13" s="11">
        <v>75469</v>
      </c>
      <c r="H13" s="11">
        <v>16004</v>
      </c>
      <c r="I13" s="11">
        <v>7818</v>
      </c>
      <c r="J13" s="11">
        <v>8186</v>
      </c>
    </row>
    <row r="14" spans="1:10">
      <c r="A14" s="3" t="s">
        <v>7</v>
      </c>
      <c r="B14" s="15">
        <v>4547</v>
      </c>
      <c r="C14" s="14">
        <v>2126</v>
      </c>
      <c r="D14" s="14">
        <v>2421</v>
      </c>
      <c r="E14" s="15">
        <v>3992</v>
      </c>
      <c r="F14" s="14">
        <v>1765</v>
      </c>
      <c r="G14" s="14">
        <v>2227</v>
      </c>
      <c r="H14" s="15">
        <v>555</v>
      </c>
      <c r="I14" s="14">
        <v>361</v>
      </c>
      <c r="J14" s="14">
        <v>194</v>
      </c>
    </row>
    <row r="15" spans="1:10">
      <c r="A15" s="3" t="s">
        <v>8</v>
      </c>
      <c r="B15" s="15">
        <v>3136</v>
      </c>
      <c r="C15" s="14">
        <v>1595</v>
      </c>
      <c r="D15" s="14">
        <v>1541</v>
      </c>
      <c r="E15" s="15">
        <v>2320</v>
      </c>
      <c r="F15" s="14">
        <v>1199</v>
      </c>
      <c r="G15" s="14">
        <v>1121</v>
      </c>
      <c r="H15" s="15">
        <v>816</v>
      </c>
      <c r="I15" s="14">
        <v>396</v>
      </c>
      <c r="J15" s="14">
        <v>420</v>
      </c>
    </row>
    <row r="16" spans="1:10">
      <c r="A16" s="3" t="s">
        <v>9</v>
      </c>
      <c r="B16" s="15">
        <v>99178</v>
      </c>
      <c r="C16" s="14">
        <v>48223</v>
      </c>
      <c r="D16" s="14">
        <v>50955</v>
      </c>
      <c r="E16" s="15">
        <v>89538</v>
      </c>
      <c r="F16" s="14">
        <v>43252</v>
      </c>
      <c r="G16" s="14">
        <v>46286</v>
      </c>
      <c r="H16" s="15">
        <v>9640</v>
      </c>
      <c r="I16" s="14">
        <v>4971</v>
      </c>
      <c r="J16" s="14">
        <v>4669</v>
      </c>
    </row>
    <row r="17" spans="1:10">
      <c r="A17" s="3" t="s">
        <v>10</v>
      </c>
      <c r="B17" s="15">
        <v>48228</v>
      </c>
      <c r="C17" s="14">
        <v>19490</v>
      </c>
      <c r="D17" s="14">
        <v>28738</v>
      </c>
      <c r="E17" s="15">
        <v>43235</v>
      </c>
      <c r="F17" s="14">
        <v>17400</v>
      </c>
      <c r="G17" s="14">
        <v>25835</v>
      </c>
      <c r="H17" s="15">
        <v>4993</v>
      </c>
      <c r="I17" s="14">
        <v>2090</v>
      </c>
      <c r="J17" s="14">
        <v>2903</v>
      </c>
    </row>
    <row r="18" spans="1:10">
      <c r="A18" s="21" t="s">
        <v>12</v>
      </c>
      <c r="B18" s="11">
        <v>14903</v>
      </c>
      <c r="C18" s="11">
        <v>7850</v>
      </c>
      <c r="D18" s="11">
        <v>7053</v>
      </c>
      <c r="E18" s="11">
        <v>14724</v>
      </c>
      <c r="F18" s="11">
        <v>7763</v>
      </c>
      <c r="G18" s="11">
        <v>6961</v>
      </c>
      <c r="H18" s="11">
        <v>179</v>
      </c>
      <c r="I18" s="11">
        <v>87</v>
      </c>
      <c r="J18" s="11">
        <v>92</v>
      </c>
    </row>
    <row r="19" spans="1:10">
      <c r="A19" s="3" t="s">
        <v>7</v>
      </c>
      <c r="B19" s="15">
        <v>12</v>
      </c>
      <c r="C19" s="14">
        <v>8</v>
      </c>
      <c r="D19" s="14">
        <v>4</v>
      </c>
      <c r="E19" s="15">
        <v>12</v>
      </c>
      <c r="F19" s="14">
        <v>8</v>
      </c>
      <c r="G19" s="14">
        <v>4</v>
      </c>
      <c r="H19" s="15">
        <v>0</v>
      </c>
      <c r="I19" s="14">
        <v>0</v>
      </c>
      <c r="J19" s="14">
        <v>0</v>
      </c>
    </row>
    <row r="20" spans="1:10">
      <c r="A20" s="3" t="s">
        <v>8</v>
      </c>
      <c r="B20" s="15">
        <v>62</v>
      </c>
      <c r="C20" s="14">
        <v>0</v>
      </c>
      <c r="D20" s="14">
        <v>62</v>
      </c>
      <c r="E20" s="15">
        <v>62</v>
      </c>
      <c r="F20" s="14">
        <v>0</v>
      </c>
      <c r="G20" s="14">
        <v>62</v>
      </c>
      <c r="H20" s="15">
        <v>0</v>
      </c>
      <c r="I20" s="14">
        <v>0</v>
      </c>
      <c r="J20" s="14">
        <v>0</v>
      </c>
    </row>
    <row r="21" spans="1:10">
      <c r="A21" s="3" t="s">
        <v>9</v>
      </c>
      <c r="B21" s="15">
        <v>741</v>
      </c>
      <c r="C21" s="14">
        <v>386</v>
      </c>
      <c r="D21" s="14">
        <v>355</v>
      </c>
      <c r="E21" s="15">
        <v>633</v>
      </c>
      <c r="F21" s="14">
        <v>332</v>
      </c>
      <c r="G21" s="14">
        <v>301</v>
      </c>
      <c r="H21" s="15">
        <v>108</v>
      </c>
      <c r="I21" s="14">
        <v>54</v>
      </c>
      <c r="J21" s="14">
        <v>54</v>
      </c>
    </row>
    <row r="22" spans="1:10">
      <c r="A22" s="3" t="s">
        <v>10</v>
      </c>
      <c r="B22" s="15">
        <v>14088</v>
      </c>
      <c r="C22" s="14">
        <v>7456</v>
      </c>
      <c r="D22" s="14">
        <v>6632</v>
      </c>
      <c r="E22" s="15">
        <v>14017</v>
      </c>
      <c r="F22" s="14">
        <v>7423</v>
      </c>
      <c r="G22" s="14">
        <v>6594</v>
      </c>
      <c r="H22" s="15">
        <v>71</v>
      </c>
      <c r="I22" s="14">
        <v>33</v>
      </c>
      <c r="J22" s="14">
        <v>38</v>
      </c>
    </row>
    <row r="23" spans="1:10">
      <c r="A23" s="21" t="s">
        <v>13</v>
      </c>
      <c r="B23" s="11">
        <v>7720</v>
      </c>
      <c r="C23" s="11">
        <v>3058</v>
      </c>
      <c r="D23" s="11">
        <v>4662</v>
      </c>
      <c r="E23" s="11">
        <v>6043</v>
      </c>
      <c r="F23" s="11">
        <v>2370</v>
      </c>
      <c r="G23" s="11">
        <v>3673</v>
      </c>
      <c r="H23" s="11">
        <v>1677</v>
      </c>
      <c r="I23" s="11">
        <v>688</v>
      </c>
      <c r="J23" s="11">
        <v>989</v>
      </c>
    </row>
    <row r="24" spans="1:10">
      <c r="A24" s="3" t="s">
        <v>7</v>
      </c>
      <c r="B24" s="15">
        <v>0</v>
      </c>
      <c r="C24" s="14">
        <v>0</v>
      </c>
      <c r="D24" s="14">
        <v>0</v>
      </c>
      <c r="E24" s="15">
        <v>0</v>
      </c>
      <c r="F24" s="14">
        <v>0</v>
      </c>
      <c r="G24" s="14">
        <v>0</v>
      </c>
      <c r="H24" s="15">
        <v>0</v>
      </c>
      <c r="I24" s="14">
        <v>0</v>
      </c>
      <c r="J24" s="14">
        <v>0</v>
      </c>
    </row>
    <row r="25" spans="1:10">
      <c r="A25" s="3" t="s">
        <v>8</v>
      </c>
      <c r="B25" s="15">
        <v>0</v>
      </c>
      <c r="C25" s="14">
        <v>0</v>
      </c>
      <c r="D25" s="14">
        <v>0</v>
      </c>
      <c r="E25" s="15">
        <v>0</v>
      </c>
      <c r="F25" s="14">
        <v>0</v>
      </c>
      <c r="G25" s="14">
        <v>0</v>
      </c>
      <c r="H25" s="15">
        <v>0</v>
      </c>
      <c r="I25" s="14">
        <v>0</v>
      </c>
      <c r="J25" s="14">
        <v>0</v>
      </c>
    </row>
    <row r="26" spans="1:10">
      <c r="A26" s="3" t="s">
        <v>9</v>
      </c>
      <c r="B26" s="19">
        <v>254</v>
      </c>
      <c r="C26" s="20">
        <v>130</v>
      </c>
      <c r="D26" s="20">
        <v>124</v>
      </c>
      <c r="E26" s="19">
        <v>176</v>
      </c>
      <c r="F26" s="20">
        <v>82</v>
      </c>
      <c r="G26" s="20">
        <v>94</v>
      </c>
      <c r="H26" s="19">
        <v>78</v>
      </c>
      <c r="I26" s="20">
        <v>48</v>
      </c>
      <c r="J26" s="20">
        <v>30</v>
      </c>
    </row>
    <row r="27" spans="1:10">
      <c r="A27" s="4" t="s">
        <v>10</v>
      </c>
      <c r="B27" s="16">
        <v>7466</v>
      </c>
      <c r="C27" s="29">
        <v>2928</v>
      </c>
      <c r="D27" s="29">
        <v>4538</v>
      </c>
      <c r="E27" s="16">
        <v>5867</v>
      </c>
      <c r="F27" s="29">
        <v>2288</v>
      </c>
      <c r="G27" s="29">
        <v>3579</v>
      </c>
      <c r="H27" s="16">
        <v>1599</v>
      </c>
      <c r="I27" s="29">
        <v>640</v>
      </c>
      <c r="J27" s="29">
        <v>959</v>
      </c>
    </row>
    <row r="28" spans="1:10">
      <c r="A28" s="5" t="s">
        <v>0</v>
      </c>
      <c r="B28" s="7"/>
      <c r="C28" s="8"/>
      <c r="D28" s="8"/>
      <c r="E28" s="7"/>
      <c r="F28" s="8"/>
      <c r="G28" s="8"/>
      <c r="H28" s="7"/>
      <c r="I28" s="8"/>
      <c r="J28" s="8"/>
    </row>
  </sheetData>
  <mergeCells count="12">
    <mergeCell ref="I6:J6"/>
    <mergeCell ref="A3:J3"/>
    <mergeCell ref="A4:J4"/>
    <mergeCell ref="A5:A7"/>
    <mergeCell ref="B5:D5"/>
    <mergeCell ref="E5:G5"/>
    <mergeCell ref="H5:J5"/>
    <mergeCell ref="H6:H7"/>
    <mergeCell ref="E6:E7"/>
    <mergeCell ref="B6:B7"/>
    <mergeCell ref="C6:D6"/>
    <mergeCell ref="F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5"/>
  <sheetViews>
    <sheetView workbookViewId="0">
      <selection activeCell="M16" sqref="M16"/>
    </sheetView>
  </sheetViews>
  <sheetFormatPr baseColWidth="10" defaultRowHeight="15"/>
  <cols>
    <col min="1" max="1" width="17.7109375" style="1" customWidth="1"/>
    <col min="2" max="16384" width="11.42578125" style="1"/>
  </cols>
  <sheetData>
    <row r="3" spans="1:10" ht="31.5" customHeight="1">
      <c r="A3" s="40" t="s">
        <v>30</v>
      </c>
      <c r="B3" s="40"/>
      <c r="C3" s="40"/>
      <c r="D3" s="40"/>
      <c r="E3" s="40"/>
      <c r="F3" s="40"/>
      <c r="G3" s="40"/>
      <c r="H3" s="40"/>
      <c r="I3" s="40"/>
      <c r="J3" s="40"/>
    </row>
    <row r="4" spans="1:10">
      <c r="A4" s="41" t="s">
        <v>14</v>
      </c>
      <c r="B4" s="44" t="s">
        <v>2</v>
      </c>
      <c r="C4" s="44"/>
      <c r="D4" s="44"/>
      <c r="E4" s="45" t="s">
        <v>3</v>
      </c>
      <c r="F4" s="45"/>
      <c r="G4" s="45"/>
      <c r="H4" s="45" t="s">
        <v>4</v>
      </c>
      <c r="I4" s="45"/>
      <c r="J4" s="45"/>
    </row>
    <row r="5" spans="1:10">
      <c r="A5" s="42"/>
      <c r="B5" s="46" t="s">
        <v>1</v>
      </c>
      <c r="C5" s="45" t="s">
        <v>5</v>
      </c>
      <c r="D5" s="45"/>
      <c r="E5" s="46" t="s">
        <v>1</v>
      </c>
      <c r="F5" s="39" t="s">
        <v>5</v>
      </c>
      <c r="G5" s="39"/>
      <c r="H5" s="46" t="s">
        <v>1</v>
      </c>
      <c r="I5" s="39" t="s">
        <v>5</v>
      </c>
      <c r="J5" s="39"/>
    </row>
    <row r="6" spans="1:10">
      <c r="A6" s="43"/>
      <c r="B6" s="47"/>
      <c r="C6" s="9" t="s">
        <v>17</v>
      </c>
      <c r="D6" s="9" t="s">
        <v>18</v>
      </c>
      <c r="E6" s="47"/>
      <c r="F6" s="9" t="s">
        <v>17</v>
      </c>
      <c r="G6" s="9" t="s">
        <v>18</v>
      </c>
      <c r="H6" s="47"/>
      <c r="I6" s="9" t="s">
        <v>17</v>
      </c>
      <c r="J6" s="9" t="s">
        <v>18</v>
      </c>
    </row>
    <row r="7" spans="1:10">
      <c r="A7" s="2" t="s">
        <v>6</v>
      </c>
      <c r="B7" s="11">
        <v>202178</v>
      </c>
      <c r="C7" s="11">
        <v>99870</v>
      </c>
      <c r="D7" s="11">
        <v>102308</v>
      </c>
      <c r="E7" s="11">
        <v>185792</v>
      </c>
      <c r="F7" s="11">
        <v>91555</v>
      </c>
      <c r="G7" s="11">
        <v>94237</v>
      </c>
      <c r="H7" s="11">
        <v>16386</v>
      </c>
      <c r="I7" s="11">
        <v>8315</v>
      </c>
      <c r="J7" s="11">
        <v>8071</v>
      </c>
    </row>
    <row r="8" spans="1:10">
      <c r="A8" s="3" t="s">
        <v>7</v>
      </c>
      <c r="B8" s="12">
        <v>2884</v>
      </c>
      <c r="C8" s="12">
        <v>2271</v>
      </c>
      <c r="D8" s="12">
        <v>613</v>
      </c>
      <c r="E8" s="12">
        <v>2581</v>
      </c>
      <c r="F8" s="12">
        <v>1970</v>
      </c>
      <c r="G8" s="12">
        <v>611</v>
      </c>
      <c r="H8" s="12">
        <v>303</v>
      </c>
      <c r="I8" s="12">
        <v>301</v>
      </c>
      <c r="J8" s="12">
        <v>2</v>
      </c>
    </row>
    <row r="9" spans="1:10">
      <c r="A9" s="3" t="s">
        <v>8</v>
      </c>
      <c r="B9" s="12">
        <v>2213</v>
      </c>
      <c r="C9" s="12">
        <v>1477</v>
      </c>
      <c r="D9" s="12">
        <v>736</v>
      </c>
      <c r="E9" s="12">
        <v>1540</v>
      </c>
      <c r="F9" s="12">
        <v>1093</v>
      </c>
      <c r="G9" s="12">
        <v>447</v>
      </c>
      <c r="H9" s="12">
        <v>673</v>
      </c>
      <c r="I9" s="12">
        <v>384</v>
      </c>
      <c r="J9" s="12">
        <v>289</v>
      </c>
    </row>
    <row r="10" spans="1:10">
      <c r="A10" s="3" t="s">
        <v>9</v>
      </c>
      <c r="B10" s="12">
        <v>73440</v>
      </c>
      <c r="C10" s="12">
        <v>35062</v>
      </c>
      <c r="D10" s="12">
        <v>38378</v>
      </c>
      <c r="E10" s="12">
        <v>68090</v>
      </c>
      <c r="F10" s="12">
        <v>32456</v>
      </c>
      <c r="G10" s="12">
        <v>35634</v>
      </c>
      <c r="H10" s="12">
        <v>5350</v>
      </c>
      <c r="I10" s="12">
        <v>2606</v>
      </c>
      <c r="J10" s="12">
        <v>2744</v>
      </c>
    </row>
    <row r="11" spans="1:10">
      <c r="A11" s="3" t="s">
        <v>10</v>
      </c>
      <c r="B11" s="12">
        <v>110572</v>
      </c>
      <c r="C11" s="12">
        <v>54279</v>
      </c>
      <c r="D11" s="12">
        <v>56293</v>
      </c>
      <c r="E11" s="12">
        <v>101951</v>
      </c>
      <c r="F11" s="12">
        <v>50017</v>
      </c>
      <c r="G11" s="12">
        <v>51934</v>
      </c>
      <c r="H11" s="12">
        <v>8621</v>
      </c>
      <c r="I11" s="12">
        <v>4262</v>
      </c>
      <c r="J11" s="12">
        <v>4359</v>
      </c>
    </row>
    <row r="12" spans="1:10">
      <c r="A12" s="6" t="s">
        <v>15</v>
      </c>
      <c r="B12" s="12">
        <v>8449</v>
      </c>
      <c r="C12" s="12">
        <v>4367</v>
      </c>
      <c r="D12" s="12">
        <v>4082</v>
      </c>
      <c r="E12" s="12">
        <v>7413</v>
      </c>
      <c r="F12" s="12">
        <v>3821</v>
      </c>
      <c r="G12" s="12">
        <v>3592</v>
      </c>
      <c r="H12" s="12">
        <v>1036</v>
      </c>
      <c r="I12" s="12">
        <v>546</v>
      </c>
      <c r="J12" s="12">
        <v>490</v>
      </c>
    </row>
    <row r="13" spans="1:10">
      <c r="A13" s="3" t="s">
        <v>16</v>
      </c>
      <c r="B13" s="12">
        <v>4620</v>
      </c>
      <c r="C13" s="12">
        <v>2414</v>
      </c>
      <c r="D13" s="12">
        <v>2206</v>
      </c>
      <c r="E13" s="12">
        <v>4217</v>
      </c>
      <c r="F13" s="12">
        <v>2198</v>
      </c>
      <c r="G13" s="12">
        <v>2019</v>
      </c>
      <c r="H13" s="12">
        <v>403</v>
      </c>
      <c r="I13" s="12">
        <v>216</v>
      </c>
      <c r="J13" s="12">
        <v>187</v>
      </c>
    </row>
    <row r="14" spans="1:10">
      <c r="A14" s="2" t="s">
        <v>11</v>
      </c>
      <c r="B14" s="11">
        <v>190361</v>
      </c>
      <c r="C14" s="11">
        <v>92322</v>
      </c>
      <c r="D14" s="11">
        <v>98039</v>
      </c>
      <c r="E14" s="11">
        <v>174450</v>
      </c>
      <c r="F14" s="11">
        <v>84265</v>
      </c>
      <c r="G14" s="11">
        <v>90185</v>
      </c>
      <c r="H14" s="11">
        <v>15911</v>
      </c>
      <c r="I14" s="11">
        <v>8057</v>
      </c>
      <c r="J14" s="11">
        <v>7854</v>
      </c>
    </row>
    <row r="15" spans="1:10">
      <c r="A15" s="3" t="s">
        <v>7</v>
      </c>
      <c r="B15" s="12">
        <v>2884</v>
      </c>
      <c r="C15" s="12">
        <v>2271</v>
      </c>
      <c r="D15" s="12">
        <v>613</v>
      </c>
      <c r="E15" s="12">
        <v>2581</v>
      </c>
      <c r="F15" s="12">
        <v>1970</v>
      </c>
      <c r="G15" s="13">
        <v>611</v>
      </c>
      <c r="H15" s="12">
        <v>303</v>
      </c>
      <c r="I15" s="13">
        <v>301</v>
      </c>
      <c r="J15" s="13">
        <v>2</v>
      </c>
    </row>
    <row r="16" spans="1:10">
      <c r="A16" s="3" t="s">
        <v>8</v>
      </c>
      <c r="B16" s="12">
        <v>2213</v>
      </c>
      <c r="C16" s="12">
        <v>1477</v>
      </c>
      <c r="D16" s="12">
        <v>736</v>
      </c>
      <c r="E16" s="12">
        <v>1540</v>
      </c>
      <c r="F16" s="13">
        <v>1093</v>
      </c>
      <c r="G16" s="13">
        <v>447</v>
      </c>
      <c r="H16" s="12">
        <v>673</v>
      </c>
      <c r="I16" s="13">
        <v>384</v>
      </c>
      <c r="J16" s="13">
        <v>289</v>
      </c>
    </row>
    <row r="17" spans="1:10">
      <c r="A17" s="3" t="s">
        <v>9</v>
      </c>
      <c r="B17" s="12">
        <v>73265</v>
      </c>
      <c r="C17" s="12">
        <v>34949</v>
      </c>
      <c r="D17" s="12">
        <v>38316</v>
      </c>
      <c r="E17" s="12">
        <v>67915</v>
      </c>
      <c r="F17" s="12">
        <v>32343</v>
      </c>
      <c r="G17" s="12">
        <v>35572</v>
      </c>
      <c r="H17" s="12">
        <v>5350</v>
      </c>
      <c r="I17" s="12">
        <v>2606</v>
      </c>
      <c r="J17" s="12">
        <v>2744</v>
      </c>
    </row>
    <row r="18" spans="1:10">
      <c r="A18" s="3" t="s">
        <v>10</v>
      </c>
      <c r="B18" s="12">
        <v>99216</v>
      </c>
      <c r="C18" s="12">
        <v>47085</v>
      </c>
      <c r="D18" s="12">
        <v>52131</v>
      </c>
      <c r="E18" s="12">
        <v>91070</v>
      </c>
      <c r="F18" s="12">
        <v>43081</v>
      </c>
      <c r="G18" s="12">
        <v>47989</v>
      </c>
      <c r="H18" s="12">
        <v>8146</v>
      </c>
      <c r="I18" s="12">
        <v>4004</v>
      </c>
      <c r="J18" s="12">
        <v>4142</v>
      </c>
    </row>
    <row r="19" spans="1:10">
      <c r="A19" s="6" t="s">
        <v>15</v>
      </c>
      <c r="B19" s="12">
        <v>8449</v>
      </c>
      <c r="C19" s="12">
        <v>4367</v>
      </c>
      <c r="D19" s="12">
        <v>4082</v>
      </c>
      <c r="E19" s="12">
        <v>7413</v>
      </c>
      <c r="F19" s="13">
        <v>3821</v>
      </c>
      <c r="G19" s="13">
        <v>3592</v>
      </c>
      <c r="H19" s="12">
        <v>1036</v>
      </c>
      <c r="I19" s="13">
        <v>546</v>
      </c>
      <c r="J19" s="13">
        <v>490</v>
      </c>
    </row>
    <row r="20" spans="1:10">
      <c r="A20" s="3" t="s">
        <v>16</v>
      </c>
      <c r="B20" s="12">
        <v>4334</v>
      </c>
      <c r="C20" s="12">
        <v>2173</v>
      </c>
      <c r="D20" s="12">
        <v>2161</v>
      </c>
      <c r="E20" s="12">
        <v>3931</v>
      </c>
      <c r="F20" s="13">
        <v>1957</v>
      </c>
      <c r="G20" s="13">
        <v>1974</v>
      </c>
      <c r="H20" s="12">
        <v>403</v>
      </c>
      <c r="I20" s="13">
        <v>216</v>
      </c>
      <c r="J20" s="13">
        <v>187</v>
      </c>
    </row>
    <row r="21" spans="1:10">
      <c r="A21" s="2" t="s">
        <v>12</v>
      </c>
      <c r="B21" s="11">
        <v>5677</v>
      </c>
      <c r="C21" s="11">
        <v>3887</v>
      </c>
      <c r="D21" s="11">
        <v>1790</v>
      </c>
      <c r="E21" s="11">
        <v>5677</v>
      </c>
      <c r="F21" s="11">
        <v>3887</v>
      </c>
      <c r="G21" s="11">
        <v>1790</v>
      </c>
      <c r="H21" s="11">
        <v>0</v>
      </c>
      <c r="I21" s="11">
        <v>0</v>
      </c>
      <c r="J21" s="11">
        <v>0</v>
      </c>
    </row>
    <row r="22" spans="1:10">
      <c r="A22" s="3" t="s">
        <v>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4">
        <v>0</v>
      </c>
      <c r="J22" s="14">
        <v>0</v>
      </c>
    </row>
    <row r="23" spans="1:10">
      <c r="A23" s="3" t="s">
        <v>8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4">
        <v>0</v>
      </c>
      <c r="J23" s="14">
        <v>0</v>
      </c>
    </row>
    <row r="24" spans="1:10">
      <c r="A24" s="3" t="s">
        <v>9</v>
      </c>
      <c r="B24" s="12">
        <v>16</v>
      </c>
      <c r="C24" s="12">
        <v>14</v>
      </c>
      <c r="D24" s="12">
        <v>2</v>
      </c>
      <c r="E24" s="12">
        <v>16</v>
      </c>
      <c r="F24" s="13">
        <v>14</v>
      </c>
      <c r="G24" s="13">
        <v>2</v>
      </c>
      <c r="H24" s="12">
        <v>0</v>
      </c>
      <c r="I24" s="14">
        <v>0</v>
      </c>
      <c r="J24" s="14">
        <v>0</v>
      </c>
    </row>
    <row r="25" spans="1:10">
      <c r="A25" s="3" t="s">
        <v>10</v>
      </c>
      <c r="B25" s="12">
        <v>5661</v>
      </c>
      <c r="C25" s="12">
        <v>3873</v>
      </c>
      <c r="D25" s="12">
        <v>1788</v>
      </c>
      <c r="E25" s="12">
        <v>5661</v>
      </c>
      <c r="F25" s="12">
        <v>3873</v>
      </c>
      <c r="G25" s="12">
        <v>1788</v>
      </c>
      <c r="H25" s="12">
        <v>0</v>
      </c>
      <c r="I25" s="13">
        <v>0</v>
      </c>
      <c r="J25" s="13">
        <v>0</v>
      </c>
    </row>
    <row r="26" spans="1:10">
      <c r="A26" s="2" t="s">
        <v>13</v>
      </c>
      <c r="B26" s="11">
        <v>6140</v>
      </c>
      <c r="C26" s="11">
        <v>3661</v>
      </c>
      <c r="D26" s="11">
        <v>2479</v>
      </c>
      <c r="E26" s="11">
        <v>5665</v>
      </c>
      <c r="F26" s="11">
        <v>3403</v>
      </c>
      <c r="G26" s="11">
        <v>2262</v>
      </c>
      <c r="H26" s="11">
        <v>475</v>
      </c>
      <c r="I26" s="11">
        <v>258</v>
      </c>
      <c r="J26" s="11">
        <v>217</v>
      </c>
    </row>
    <row r="27" spans="1:10">
      <c r="A27" s="3" t="s">
        <v>7</v>
      </c>
      <c r="B27" s="15">
        <v>0</v>
      </c>
      <c r="C27" s="12">
        <v>0</v>
      </c>
      <c r="D27" s="12">
        <v>0</v>
      </c>
      <c r="E27" s="15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</row>
    <row r="28" spans="1:10">
      <c r="A28" s="3" t="s">
        <v>8</v>
      </c>
      <c r="B28" s="15">
        <v>0</v>
      </c>
      <c r="C28" s="12">
        <v>0</v>
      </c>
      <c r="D28" s="12">
        <v>0</v>
      </c>
      <c r="E28" s="15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</row>
    <row r="29" spans="1:10">
      <c r="A29" s="3" t="s">
        <v>9</v>
      </c>
      <c r="B29" s="15">
        <v>159</v>
      </c>
      <c r="C29" s="12">
        <v>99</v>
      </c>
      <c r="D29" s="12">
        <v>60</v>
      </c>
      <c r="E29" s="13">
        <v>159</v>
      </c>
      <c r="F29" s="13">
        <v>99</v>
      </c>
      <c r="G29" s="13">
        <v>60</v>
      </c>
      <c r="H29" s="12">
        <v>0</v>
      </c>
      <c r="I29" s="13"/>
      <c r="J29" s="13"/>
    </row>
    <row r="30" spans="1:10">
      <c r="A30" s="32" t="s">
        <v>10</v>
      </c>
      <c r="B30" s="19">
        <v>5695</v>
      </c>
      <c r="C30" s="33">
        <v>3321</v>
      </c>
      <c r="D30" s="33">
        <v>2374</v>
      </c>
      <c r="E30" s="33">
        <v>5220</v>
      </c>
      <c r="F30" s="33">
        <v>3063</v>
      </c>
      <c r="G30" s="33">
        <v>2157</v>
      </c>
      <c r="H30" s="33">
        <v>475</v>
      </c>
      <c r="I30" s="34">
        <v>258</v>
      </c>
      <c r="J30" s="34">
        <v>217</v>
      </c>
    </row>
    <row r="31" spans="1:10">
      <c r="A31" s="4" t="s">
        <v>16</v>
      </c>
      <c r="B31" s="16">
        <v>286</v>
      </c>
      <c r="C31" s="17">
        <v>241</v>
      </c>
      <c r="D31" s="17">
        <v>45</v>
      </c>
      <c r="E31" s="17">
        <v>286</v>
      </c>
      <c r="F31" s="17">
        <v>241</v>
      </c>
      <c r="G31" s="17">
        <v>45</v>
      </c>
      <c r="H31" s="17">
        <v>0</v>
      </c>
      <c r="I31" s="18">
        <v>0</v>
      </c>
      <c r="J31" s="18">
        <v>0</v>
      </c>
    </row>
    <row r="32" spans="1:10">
      <c r="A32" s="37" t="s">
        <v>0</v>
      </c>
      <c r="B32" s="38"/>
      <c r="C32" s="38"/>
      <c r="D32" s="38"/>
      <c r="E32" s="38"/>
      <c r="F32" s="38"/>
      <c r="G32" s="38"/>
      <c r="H32" s="35"/>
      <c r="I32" s="36"/>
      <c r="J32" s="36"/>
    </row>
    <row r="33" spans="1:10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>
      <c r="A35" s="38"/>
      <c r="B35" s="38"/>
      <c r="C35" s="38"/>
      <c r="D35" s="38"/>
      <c r="E35" s="38"/>
      <c r="F35" s="38"/>
      <c r="G35" s="38"/>
      <c r="H35" s="38"/>
      <c r="I35" s="38"/>
      <c r="J35" s="38"/>
    </row>
  </sheetData>
  <mergeCells count="11">
    <mergeCell ref="F5:G5"/>
    <mergeCell ref="H5:H6"/>
    <mergeCell ref="I5:J5"/>
    <mergeCell ref="A3:J3"/>
    <mergeCell ref="A4:A6"/>
    <mergeCell ref="B4:D4"/>
    <mergeCell ref="E4:G4"/>
    <mergeCell ref="H4:J4"/>
    <mergeCell ref="B5:B6"/>
    <mergeCell ref="C5:D5"/>
    <mergeCell ref="E5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workbookViewId="0">
      <selection activeCell="B12" sqref="B12"/>
    </sheetView>
  </sheetViews>
  <sheetFormatPr baseColWidth="10" defaultRowHeight="15"/>
  <cols>
    <col min="1" max="1" width="22.85546875" customWidth="1"/>
  </cols>
  <sheetData>
    <row r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48"/>
      <c r="B2" s="48"/>
      <c r="C2" s="48"/>
      <c r="D2" s="48"/>
      <c r="E2" s="48"/>
      <c r="F2" s="48"/>
      <c r="G2" s="48"/>
      <c r="H2" s="48"/>
      <c r="I2" s="48"/>
      <c r="J2" s="4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9.25" customHeight="1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49" t="s">
        <v>14</v>
      </c>
      <c r="B4" s="44" t="s">
        <v>2</v>
      </c>
      <c r="C4" s="44"/>
      <c r="D4" s="44"/>
      <c r="E4" s="45" t="s">
        <v>3</v>
      </c>
      <c r="F4" s="45"/>
      <c r="G4" s="45"/>
      <c r="H4" s="45" t="s">
        <v>4</v>
      </c>
      <c r="I4" s="45"/>
      <c r="J4" s="4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50"/>
      <c r="B5" s="46" t="s">
        <v>1</v>
      </c>
      <c r="C5" s="45" t="s">
        <v>5</v>
      </c>
      <c r="D5" s="45"/>
      <c r="E5" s="46" t="s">
        <v>1</v>
      </c>
      <c r="F5" s="39" t="s">
        <v>5</v>
      </c>
      <c r="G5" s="39"/>
      <c r="H5" s="46" t="s">
        <v>1</v>
      </c>
      <c r="I5" s="39" t="s">
        <v>5</v>
      </c>
      <c r="J5" s="3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51"/>
      <c r="B6" s="47"/>
      <c r="C6" s="9" t="s">
        <v>17</v>
      </c>
      <c r="D6" s="9" t="s">
        <v>18</v>
      </c>
      <c r="E6" s="47"/>
      <c r="F6" s="9" t="s">
        <v>17</v>
      </c>
      <c r="G6" s="9" t="s">
        <v>18</v>
      </c>
      <c r="H6" s="47"/>
      <c r="I6" s="9" t="s">
        <v>17</v>
      </c>
      <c r="J6" s="9" t="s">
        <v>18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2" t="s">
        <v>6</v>
      </c>
      <c r="B7" s="11">
        <v>255538</v>
      </c>
      <c r="C7" s="11">
        <v>129009</v>
      </c>
      <c r="D7" s="11">
        <v>126529</v>
      </c>
      <c r="E7" s="11">
        <v>236082</v>
      </c>
      <c r="F7" s="11">
        <v>118759</v>
      </c>
      <c r="G7" s="11">
        <v>117323</v>
      </c>
      <c r="H7" s="11">
        <v>19456</v>
      </c>
      <c r="I7" s="11">
        <v>10250</v>
      </c>
      <c r="J7" s="11">
        <v>9206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>
      <c r="A8" s="3" t="s">
        <v>7</v>
      </c>
      <c r="B8" s="12">
        <v>3161</v>
      </c>
      <c r="C8" s="12">
        <v>2433</v>
      </c>
      <c r="D8" s="12">
        <v>728</v>
      </c>
      <c r="E8" s="12">
        <v>2918</v>
      </c>
      <c r="F8" s="12">
        <v>2190</v>
      </c>
      <c r="G8" s="12">
        <v>728</v>
      </c>
      <c r="H8" s="12">
        <v>243</v>
      </c>
      <c r="I8" s="12">
        <v>243</v>
      </c>
      <c r="J8" s="12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>
      <c r="A9" s="3" t="s">
        <v>8</v>
      </c>
      <c r="B9" s="12">
        <v>2992</v>
      </c>
      <c r="C9" s="12">
        <v>1932</v>
      </c>
      <c r="D9" s="12">
        <v>1060</v>
      </c>
      <c r="E9" s="12">
        <v>2220</v>
      </c>
      <c r="F9" s="12">
        <v>1463</v>
      </c>
      <c r="G9" s="12">
        <v>757</v>
      </c>
      <c r="H9" s="12">
        <v>772</v>
      </c>
      <c r="I9" s="12">
        <v>469</v>
      </c>
      <c r="J9" s="12">
        <v>303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3" t="s">
        <v>9</v>
      </c>
      <c r="B10" s="12">
        <v>95311</v>
      </c>
      <c r="C10" s="12">
        <v>47276</v>
      </c>
      <c r="D10" s="12">
        <v>48035</v>
      </c>
      <c r="E10" s="12">
        <v>88593</v>
      </c>
      <c r="F10" s="12">
        <v>43753</v>
      </c>
      <c r="G10" s="12">
        <v>44840</v>
      </c>
      <c r="H10" s="12">
        <v>6718</v>
      </c>
      <c r="I10" s="12">
        <v>3523</v>
      </c>
      <c r="J10" s="12">
        <v>3195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3" t="s">
        <v>10</v>
      </c>
      <c r="B11" s="12">
        <v>140268</v>
      </c>
      <c r="C11" s="12">
        <v>70084</v>
      </c>
      <c r="D11" s="12">
        <v>70184</v>
      </c>
      <c r="E11" s="12">
        <v>129918</v>
      </c>
      <c r="F11" s="12">
        <v>64869</v>
      </c>
      <c r="G11" s="12">
        <v>65049</v>
      </c>
      <c r="H11" s="12">
        <v>10350</v>
      </c>
      <c r="I11" s="12">
        <v>5215</v>
      </c>
      <c r="J11" s="12">
        <v>5135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6" t="s">
        <v>15</v>
      </c>
      <c r="B12" s="12">
        <v>8867</v>
      </c>
      <c r="C12" s="12">
        <v>4667</v>
      </c>
      <c r="D12" s="12">
        <v>4200</v>
      </c>
      <c r="E12" s="12">
        <v>7895</v>
      </c>
      <c r="F12" s="12">
        <v>4096</v>
      </c>
      <c r="G12" s="12">
        <v>3799</v>
      </c>
      <c r="H12" s="12">
        <v>972</v>
      </c>
      <c r="I12" s="12">
        <v>571</v>
      </c>
      <c r="J12" s="12">
        <v>401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>
      <c r="A13" s="3" t="s">
        <v>16</v>
      </c>
      <c r="B13" s="12">
        <v>4939</v>
      </c>
      <c r="C13" s="12">
        <v>2617</v>
      </c>
      <c r="D13" s="12">
        <v>2322</v>
      </c>
      <c r="E13" s="12">
        <v>4538</v>
      </c>
      <c r="F13" s="12">
        <v>2388</v>
      </c>
      <c r="G13" s="12">
        <v>2150</v>
      </c>
      <c r="H13" s="12">
        <v>401</v>
      </c>
      <c r="I13" s="12">
        <v>229</v>
      </c>
      <c r="J13" s="12">
        <v>172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10" customFormat="1">
      <c r="A14" s="2" t="s">
        <v>11</v>
      </c>
      <c r="B14" s="11">
        <v>234320</v>
      </c>
      <c r="C14" s="11">
        <v>115421</v>
      </c>
      <c r="D14" s="11">
        <v>118899</v>
      </c>
      <c r="E14" s="11">
        <v>215223</v>
      </c>
      <c r="F14" s="11">
        <v>105386</v>
      </c>
      <c r="G14" s="11">
        <v>109837</v>
      </c>
      <c r="H14" s="11">
        <v>19097</v>
      </c>
      <c r="I14" s="11">
        <v>10035</v>
      </c>
      <c r="J14" s="11">
        <v>9062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>
      <c r="A15" s="3" t="s">
        <v>7</v>
      </c>
      <c r="B15" s="12">
        <v>3161</v>
      </c>
      <c r="C15" s="12">
        <v>2433</v>
      </c>
      <c r="D15" s="12">
        <v>728</v>
      </c>
      <c r="E15" s="12">
        <v>2918</v>
      </c>
      <c r="F15" s="12">
        <v>2190</v>
      </c>
      <c r="G15" s="13">
        <v>728</v>
      </c>
      <c r="H15" s="12">
        <v>243</v>
      </c>
      <c r="I15" s="13">
        <v>243</v>
      </c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3" t="s">
        <v>8</v>
      </c>
      <c r="B16" s="12">
        <v>2991</v>
      </c>
      <c r="C16" s="12">
        <v>1932</v>
      </c>
      <c r="D16" s="12">
        <v>1059</v>
      </c>
      <c r="E16" s="12">
        <v>2219</v>
      </c>
      <c r="F16" s="13">
        <v>1463</v>
      </c>
      <c r="G16" s="13">
        <v>756</v>
      </c>
      <c r="H16" s="12">
        <v>772</v>
      </c>
      <c r="I16" s="13">
        <v>469</v>
      </c>
      <c r="J16" s="13">
        <v>303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3" t="s">
        <v>9</v>
      </c>
      <c r="B17" s="12">
        <v>94967</v>
      </c>
      <c r="C17" s="12">
        <v>47046</v>
      </c>
      <c r="D17" s="12">
        <v>47921</v>
      </c>
      <c r="E17" s="12">
        <v>88256</v>
      </c>
      <c r="F17" s="12">
        <v>43527</v>
      </c>
      <c r="G17" s="12">
        <v>44729</v>
      </c>
      <c r="H17" s="12">
        <v>6711</v>
      </c>
      <c r="I17" s="12">
        <v>3519</v>
      </c>
      <c r="J17" s="12">
        <v>3192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3" t="s">
        <v>10</v>
      </c>
      <c r="B18" s="12">
        <v>119395</v>
      </c>
      <c r="C18" s="12">
        <v>56726</v>
      </c>
      <c r="D18" s="12">
        <v>62669</v>
      </c>
      <c r="E18" s="12">
        <v>109397</v>
      </c>
      <c r="F18" s="12">
        <v>51722</v>
      </c>
      <c r="G18" s="12">
        <v>57675</v>
      </c>
      <c r="H18" s="12">
        <v>9998</v>
      </c>
      <c r="I18" s="12">
        <v>5004</v>
      </c>
      <c r="J18" s="12">
        <v>4994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6" t="s">
        <v>15</v>
      </c>
      <c r="B19" s="12">
        <v>8867</v>
      </c>
      <c r="C19" s="12">
        <v>4667</v>
      </c>
      <c r="D19" s="12">
        <v>4200</v>
      </c>
      <c r="E19" s="12">
        <v>7895</v>
      </c>
      <c r="F19" s="13">
        <v>4096</v>
      </c>
      <c r="G19" s="13">
        <v>3799</v>
      </c>
      <c r="H19" s="12">
        <v>972</v>
      </c>
      <c r="I19" s="13">
        <v>571</v>
      </c>
      <c r="J19" s="13">
        <v>401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3" t="s">
        <v>16</v>
      </c>
      <c r="B20" s="12">
        <v>4939</v>
      </c>
      <c r="C20" s="12">
        <v>2617</v>
      </c>
      <c r="D20" s="12">
        <v>2322</v>
      </c>
      <c r="E20" s="12">
        <v>4538</v>
      </c>
      <c r="F20" s="13">
        <v>2388</v>
      </c>
      <c r="G20" s="13">
        <v>2150</v>
      </c>
      <c r="H20" s="12">
        <v>401</v>
      </c>
      <c r="I20" s="13">
        <v>229</v>
      </c>
      <c r="J20" s="13">
        <v>172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10" customFormat="1">
      <c r="A21" s="2" t="s">
        <v>12</v>
      </c>
      <c r="B21" s="11">
        <v>11861</v>
      </c>
      <c r="C21" s="11">
        <v>8003</v>
      </c>
      <c r="D21" s="11">
        <v>3858</v>
      </c>
      <c r="E21" s="11">
        <v>11714</v>
      </c>
      <c r="F21" s="11">
        <v>7913</v>
      </c>
      <c r="G21" s="11">
        <v>3801</v>
      </c>
      <c r="H21" s="11">
        <v>147</v>
      </c>
      <c r="I21" s="11">
        <v>90</v>
      </c>
      <c r="J21" s="11">
        <v>57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" t="s">
        <v>7</v>
      </c>
      <c r="B22" s="12">
        <v>0</v>
      </c>
      <c r="C22" s="12">
        <v>0</v>
      </c>
      <c r="D22" s="12">
        <v>0</v>
      </c>
      <c r="E22" s="12">
        <v>0</v>
      </c>
      <c r="F22" s="14">
        <v>0</v>
      </c>
      <c r="G22" s="14">
        <v>0</v>
      </c>
      <c r="H22" s="12">
        <v>0</v>
      </c>
      <c r="I22" s="14">
        <v>0</v>
      </c>
      <c r="J22" s="14"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3" t="s">
        <v>8</v>
      </c>
      <c r="B23" s="12">
        <v>1</v>
      </c>
      <c r="C23" s="12">
        <v>0</v>
      </c>
      <c r="D23" s="12">
        <v>1</v>
      </c>
      <c r="E23" s="12">
        <v>1</v>
      </c>
      <c r="F23" s="13">
        <v>0</v>
      </c>
      <c r="G23" s="13">
        <v>1</v>
      </c>
      <c r="H23" s="12">
        <v>0</v>
      </c>
      <c r="I23" s="14">
        <v>0</v>
      </c>
      <c r="J23" s="14"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3" t="s">
        <v>9</v>
      </c>
      <c r="B24" s="12">
        <v>18</v>
      </c>
      <c r="C24" s="12">
        <v>16</v>
      </c>
      <c r="D24" s="12">
        <v>2</v>
      </c>
      <c r="E24" s="12">
        <v>18</v>
      </c>
      <c r="F24" s="13">
        <v>16</v>
      </c>
      <c r="G24" s="13">
        <v>2</v>
      </c>
      <c r="H24" s="12">
        <v>0</v>
      </c>
      <c r="I24" s="14">
        <v>0</v>
      </c>
      <c r="J24" s="14"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3" t="s">
        <v>10</v>
      </c>
      <c r="B25" s="12">
        <v>11842</v>
      </c>
      <c r="C25" s="12">
        <v>7987</v>
      </c>
      <c r="D25" s="12">
        <v>3855</v>
      </c>
      <c r="E25" s="12">
        <v>11695</v>
      </c>
      <c r="F25" s="12">
        <v>7897</v>
      </c>
      <c r="G25" s="12">
        <v>3798</v>
      </c>
      <c r="H25" s="12">
        <v>147</v>
      </c>
      <c r="I25" s="13">
        <v>90</v>
      </c>
      <c r="J25" s="13">
        <v>57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s="10" customFormat="1">
      <c r="A26" s="2" t="s">
        <v>13</v>
      </c>
      <c r="B26" s="11">
        <v>9357</v>
      </c>
      <c r="C26" s="11">
        <v>5585</v>
      </c>
      <c r="D26" s="11">
        <v>3772</v>
      </c>
      <c r="E26" s="11">
        <v>9145</v>
      </c>
      <c r="F26" s="11">
        <v>5460</v>
      </c>
      <c r="G26" s="11">
        <v>3685</v>
      </c>
      <c r="H26" s="11">
        <v>212</v>
      </c>
      <c r="I26" s="11">
        <v>125</v>
      </c>
      <c r="J26" s="11">
        <v>87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>
      <c r="A27" s="3" t="s">
        <v>7</v>
      </c>
      <c r="B27" s="15">
        <v>0</v>
      </c>
      <c r="C27" s="12">
        <v>0</v>
      </c>
      <c r="D27" s="12">
        <v>0</v>
      </c>
      <c r="E27" s="15">
        <v>0</v>
      </c>
      <c r="F27" s="14">
        <v>0</v>
      </c>
      <c r="G27" s="14">
        <v>0</v>
      </c>
      <c r="H27" s="12">
        <v>0</v>
      </c>
      <c r="I27" s="14">
        <v>0</v>
      </c>
      <c r="J27" s="14"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3" t="s">
        <v>8</v>
      </c>
      <c r="B28" s="15">
        <v>0</v>
      </c>
      <c r="C28" s="12">
        <v>0</v>
      </c>
      <c r="D28" s="12">
        <v>0</v>
      </c>
      <c r="E28" s="15">
        <v>0</v>
      </c>
      <c r="F28" s="14">
        <v>0</v>
      </c>
      <c r="G28" s="14">
        <v>0</v>
      </c>
      <c r="H28" s="12">
        <v>0</v>
      </c>
      <c r="I28" s="14">
        <v>0</v>
      </c>
      <c r="J28" s="14"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3" t="s">
        <v>9</v>
      </c>
      <c r="B29" s="15">
        <v>326</v>
      </c>
      <c r="C29" s="12">
        <v>214</v>
      </c>
      <c r="D29" s="12">
        <v>112</v>
      </c>
      <c r="E29" s="13">
        <v>319</v>
      </c>
      <c r="F29" s="13">
        <v>210</v>
      </c>
      <c r="G29" s="13">
        <v>109</v>
      </c>
      <c r="H29" s="12">
        <v>7</v>
      </c>
      <c r="I29" s="13">
        <v>4</v>
      </c>
      <c r="J29" s="13">
        <v>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4" t="s">
        <v>10</v>
      </c>
      <c r="B30" s="16">
        <v>9031</v>
      </c>
      <c r="C30" s="17">
        <v>5371</v>
      </c>
      <c r="D30" s="17">
        <v>3660</v>
      </c>
      <c r="E30" s="17">
        <v>8826</v>
      </c>
      <c r="F30" s="17">
        <v>5250</v>
      </c>
      <c r="G30" s="17">
        <v>3576</v>
      </c>
      <c r="H30" s="17">
        <v>205</v>
      </c>
      <c r="I30" s="18">
        <v>121</v>
      </c>
      <c r="J30" s="18">
        <v>84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5" t="s">
        <v>0</v>
      </c>
      <c r="B31" s="7"/>
      <c r="C31" s="8"/>
      <c r="D31" s="8"/>
      <c r="E31" s="7"/>
      <c r="F31" s="8"/>
      <c r="G31" s="8"/>
      <c r="H31" s="7"/>
      <c r="I31" s="8"/>
      <c r="J31" s="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</sheetData>
  <mergeCells count="12">
    <mergeCell ref="H5:H6"/>
    <mergeCell ref="I5:J5"/>
    <mergeCell ref="A2:J2"/>
    <mergeCell ref="A3:J3"/>
    <mergeCell ref="A4:A6"/>
    <mergeCell ref="B4:D4"/>
    <mergeCell ref="E4:G4"/>
    <mergeCell ref="H4:J4"/>
    <mergeCell ref="B5:B6"/>
    <mergeCell ref="C5:D5"/>
    <mergeCell ref="E5:E6"/>
    <mergeCell ref="F5:G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B20" sqref="B20"/>
    </sheetView>
  </sheetViews>
  <sheetFormatPr baseColWidth="10" defaultRowHeight="15"/>
  <cols>
    <col min="1" max="1" width="25.42578125" customWidth="1"/>
  </cols>
  <sheetData>
    <row r="1" spans="1: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48"/>
      <c r="B3" s="48"/>
      <c r="C3" s="48"/>
      <c r="D3" s="48"/>
      <c r="E3" s="48"/>
      <c r="F3" s="48"/>
      <c r="G3" s="48"/>
      <c r="H3" s="48"/>
      <c r="I3" s="48"/>
      <c r="J3" s="48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6.25" customHeight="1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55" t="s">
        <v>14</v>
      </c>
      <c r="B5" s="57" t="s">
        <v>2</v>
      </c>
      <c r="C5" s="57"/>
      <c r="D5" s="57"/>
      <c r="E5" s="58" t="s">
        <v>3</v>
      </c>
      <c r="F5" s="58"/>
      <c r="G5" s="58"/>
      <c r="H5" s="58" t="s">
        <v>4</v>
      </c>
      <c r="I5" s="58"/>
      <c r="J5" s="58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>
      <c r="A6" s="56"/>
      <c r="B6" s="52" t="s">
        <v>1</v>
      </c>
      <c r="C6" s="58" t="s">
        <v>5</v>
      </c>
      <c r="D6" s="58"/>
      <c r="E6" s="52" t="s">
        <v>1</v>
      </c>
      <c r="F6" s="54" t="s">
        <v>5</v>
      </c>
      <c r="G6" s="54"/>
      <c r="H6" s="52" t="s">
        <v>1</v>
      </c>
      <c r="I6" s="54" t="s">
        <v>5</v>
      </c>
      <c r="J6" s="54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>
      <c r="A7" s="43"/>
      <c r="B7" s="53"/>
      <c r="C7" s="9" t="s">
        <v>17</v>
      </c>
      <c r="D7" s="9" t="s">
        <v>18</v>
      </c>
      <c r="E7" s="53"/>
      <c r="F7" s="9" t="s">
        <v>17</v>
      </c>
      <c r="G7" s="9" t="s">
        <v>18</v>
      </c>
      <c r="H7" s="53"/>
      <c r="I7" s="9" t="s">
        <v>17</v>
      </c>
      <c r="J7" s="9" t="s">
        <v>18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>
      <c r="A8" s="21" t="s">
        <v>6</v>
      </c>
      <c r="B8" s="22">
        <f>B13+B19+B24</f>
        <v>268249</v>
      </c>
      <c r="C8" s="22">
        <f t="shared" ref="C8:J8" si="0">C13+C19+C24</f>
        <v>135141</v>
      </c>
      <c r="D8" s="22">
        <f t="shared" si="0"/>
        <v>133108</v>
      </c>
      <c r="E8" s="22">
        <f t="shared" si="0"/>
        <v>248583</v>
      </c>
      <c r="F8" s="22">
        <f t="shared" si="0"/>
        <v>124938</v>
      </c>
      <c r="G8" s="22">
        <f t="shared" si="0"/>
        <v>123645</v>
      </c>
      <c r="H8" s="22">
        <f t="shared" si="0"/>
        <v>19666</v>
      </c>
      <c r="I8" s="22">
        <f t="shared" si="0"/>
        <v>10203</v>
      </c>
      <c r="J8" s="22">
        <f t="shared" si="0"/>
        <v>9463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>
      <c r="A9" s="3" t="s">
        <v>7</v>
      </c>
      <c r="B9" s="19">
        <f t="shared" ref="B9:J12" si="1">B14+B20+B25</f>
        <v>3141</v>
      </c>
      <c r="C9" s="19">
        <f t="shared" si="1"/>
        <v>2268</v>
      </c>
      <c r="D9" s="19">
        <f t="shared" si="1"/>
        <v>873</v>
      </c>
      <c r="E9" s="19">
        <f t="shared" si="1"/>
        <v>2999</v>
      </c>
      <c r="F9" s="19">
        <f t="shared" si="1"/>
        <v>2127</v>
      </c>
      <c r="G9" s="19">
        <f t="shared" si="1"/>
        <v>872</v>
      </c>
      <c r="H9" s="19">
        <f t="shared" si="1"/>
        <v>142</v>
      </c>
      <c r="I9" s="19">
        <f t="shared" si="1"/>
        <v>141</v>
      </c>
      <c r="J9" s="19">
        <f t="shared" si="1"/>
        <v>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>
      <c r="A10" s="3" t="s">
        <v>8</v>
      </c>
      <c r="B10" s="19">
        <f t="shared" si="1"/>
        <v>2323</v>
      </c>
      <c r="C10" s="19">
        <f t="shared" si="1"/>
        <v>1253</v>
      </c>
      <c r="D10" s="19">
        <f t="shared" si="1"/>
        <v>1070</v>
      </c>
      <c r="E10" s="19">
        <f t="shared" si="1"/>
        <v>1687</v>
      </c>
      <c r="F10" s="19">
        <f t="shared" si="1"/>
        <v>921</v>
      </c>
      <c r="G10" s="19">
        <f t="shared" si="1"/>
        <v>766</v>
      </c>
      <c r="H10" s="19">
        <f t="shared" si="1"/>
        <v>636</v>
      </c>
      <c r="I10" s="19">
        <f t="shared" si="1"/>
        <v>332</v>
      </c>
      <c r="J10" s="19">
        <f t="shared" si="1"/>
        <v>304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3" t="s">
        <v>9</v>
      </c>
      <c r="B11" s="19">
        <f t="shared" si="1"/>
        <v>112388</v>
      </c>
      <c r="C11" s="19">
        <f t="shared" si="1"/>
        <v>55879</v>
      </c>
      <c r="D11" s="19">
        <f t="shared" si="1"/>
        <v>56509</v>
      </c>
      <c r="E11" s="19">
        <f t="shared" si="1"/>
        <v>104430</v>
      </c>
      <c r="F11" s="19">
        <f t="shared" si="1"/>
        <v>51826</v>
      </c>
      <c r="G11" s="19">
        <f t="shared" si="1"/>
        <v>52604</v>
      </c>
      <c r="H11" s="19">
        <f t="shared" si="1"/>
        <v>7958</v>
      </c>
      <c r="I11" s="19">
        <f t="shared" si="1"/>
        <v>4053</v>
      </c>
      <c r="J11" s="19">
        <f t="shared" si="1"/>
        <v>3905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>
      <c r="A12" s="3" t="s">
        <v>10</v>
      </c>
      <c r="B12" s="19">
        <f t="shared" si="1"/>
        <v>150010</v>
      </c>
      <c r="C12" s="19">
        <f t="shared" si="1"/>
        <v>75527</v>
      </c>
      <c r="D12" s="19">
        <f t="shared" si="1"/>
        <v>74483</v>
      </c>
      <c r="E12" s="19">
        <f t="shared" si="1"/>
        <v>139234</v>
      </c>
      <c r="F12" s="19">
        <f t="shared" si="1"/>
        <v>69932</v>
      </c>
      <c r="G12" s="19">
        <f t="shared" si="1"/>
        <v>69302</v>
      </c>
      <c r="H12" s="19">
        <f t="shared" si="1"/>
        <v>10776</v>
      </c>
      <c r="I12" s="19">
        <f t="shared" si="1"/>
        <v>5595</v>
      </c>
      <c r="J12" s="19">
        <f t="shared" si="1"/>
        <v>5181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>
      <c r="A13" s="21" t="s">
        <v>11</v>
      </c>
      <c r="B13" s="22">
        <f>E13+H13</f>
        <v>243526</v>
      </c>
      <c r="C13" s="22">
        <f t="shared" ref="C13:D13" si="2">F13+I13</f>
        <v>119046</v>
      </c>
      <c r="D13" s="22">
        <f t="shared" si="2"/>
        <v>124480</v>
      </c>
      <c r="E13" s="23">
        <v>224349</v>
      </c>
      <c r="F13" s="23">
        <v>109136</v>
      </c>
      <c r="G13" s="23">
        <v>115213</v>
      </c>
      <c r="H13" s="23">
        <v>19177</v>
      </c>
      <c r="I13" s="23">
        <v>9910</v>
      </c>
      <c r="J13" s="23">
        <v>9267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3" t="s">
        <v>7</v>
      </c>
      <c r="B14" s="19">
        <f t="shared" ref="B14:B18" si="3">E14+H14</f>
        <v>3141</v>
      </c>
      <c r="C14" s="19">
        <f t="shared" ref="C14:C19" si="4">F14+I14</f>
        <v>2268</v>
      </c>
      <c r="D14" s="19">
        <f t="shared" ref="D14:D19" si="5">G14+J14</f>
        <v>873</v>
      </c>
      <c r="E14" s="24">
        <v>2999</v>
      </c>
      <c r="F14" s="24">
        <v>2127</v>
      </c>
      <c r="G14" s="25">
        <v>872</v>
      </c>
      <c r="H14" s="25">
        <v>142</v>
      </c>
      <c r="I14" s="25">
        <v>141</v>
      </c>
      <c r="J14" s="25">
        <v>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3" t="s">
        <v>8</v>
      </c>
      <c r="B15" s="19">
        <f t="shared" si="3"/>
        <v>2319</v>
      </c>
      <c r="C15" s="19">
        <f t="shared" si="4"/>
        <v>1250</v>
      </c>
      <c r="D15" s="19">
        <f t="shared" si="5"/>
        <v>1069</v>
      </c>
      <c r="E15" s="24">
        <v>1683</v>
      </c>
      <c r="F15" s="25">
        <v>918</v>
      </c>
      <c r="G15" s="25">
        <v>765</v>
      </c>
      <c r="H15" s="25">
        <v>636</v>
      </c>
      <c r="I15" s="25">
        <v>332</v>
      </c>
      <c r="J15" s="25">
        <v>304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>
      <c r="A16" s="3" t="s">
        <v>9</v>
      </c>
      <c r="B16" s="19">
        <f t="shared" si="3"/>
        <v>112114</v>
      </c>
      <c r="C16" s="19">
        <f t="shared" si="4"/>
        <v>55704</v>
      </c>
      <c r="D16" s="19">
        <f t="shared" si="5"/>
        <v>56410</v>
      </c>
      <c r="E16" s="24">
        <v>104199</v>
      </c>
      <c r="F16" s="24">
        <v>51678</v>
      </c>
      <c r="G16" s="24">
        <v>52521</v>
      </c>
      <c r="H16" s="24">
        <v>7915</v>
      </c>
      <c r="I16" s="24">
        <v>4026</v>
      </c>
      <c r="J16" s="24">
        <v>3889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3" t="s">
        <v>10</v>
      </c>
      <c r="B17" s="19">
        <f t="shared" si="3"/>
        <v>125565</v>
      </c>
      <c r="C17" s="19">
        <f t="shared" si="4"/>
        <v>59610</v>
      </c>
      <c r="D17" s="19">
        <f t="shared" si="5"/>
        <v>65955</v>
      </c>
      <c r="E17" s="24">
        <v>115235</v>
      </c>
      <c r="F17" s="24">
        <v>54281</v>
      </c>
      <c r="G17" s="24">
        <v>60954</v>
      </c>
      <c r="H17" s="24">
        <v>10330</v>
      </c>
      <c r="I17" s="24">
        <v>5329</v>
      </c>
      <c r="J17" s="24">
        <v>5001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31" t="s">
        <v>20</v>
      </c>
      <c r="B18" s="19">
        <f t="shared" si="3"/>
        <v>387</v>
      </c>
      <c r="C18" s="19">
        <f t="shared" si="4"/>
        <v>214</v>
      </c>
      <c r="D18" s="19">
        <f t="shared" si="5"/>
        <v>173</v>
      </c>
      <c r="E18" s="25">
        <v>233</v>
      </c>
      <c r="F18" s="25">
        <v>132</v>
      </c>
      <c r="G18" s="25">
        <v>101</v>
      </c>
      <c r="H18" s="25">
        <v>154</v>
      </c>
      <c r="I18" s="25">
        <v>82</v>
      </c>
      <c r="J18" s="25">
        <v>72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21" t="s">
        <v>12</v>
      </c>
      <c r="B19" s="22">
        <f>E19+H19</f>
        <v>14614</v>
      </c>
      <c r="C19" s="22">
        <f t="shared" si="4"/>
        <v>10285</v>
      </c>
      <c r="D19" s="22">
        <f t="shared" si="5"/>
        <v>4329</v>
      </c>
      <c r="E19" s="23">
        <v>14419</v>
      </c>
      <c r="F19" s="23">
        <v>10158</v>
      </c>
      <c r="G19" s="23">
        <v>4261</v>
      </c>
      <c r="H19" s="26">
        <v>195</v>
      </c>
      <c r="I19" s="26">
        <v>127</v>
      </c>
      <c r="J19" s="26">
        <v>68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3" t="s">
        <v>7</v>
      </c>
      <c r="B20" s="19">
        <f t="shared" ref="B20:B22" si="6">E20+H20</f>
        <v>0</v>
      </c>
      <c r="C20" s="19">
        <f t="shared" ref="C20:C22" si="7">F20+I20</f>
        <v>0</v>
      </c>
      <c r="D20" s="19">
        <f t="shared" ref="D20:D22" si="8">G20+J20</f>
        <v>0</v>
      </c>
      <c r="E20" s="19">
        <v>0</v>
      </c>
      <c r="F20" s="20">
        <v>0</v>
      </c>
      <c r="G20" s="20">
        <v>0</v>
      </c>
      <c r="H20" s="19">
        <v>0</v>
      </c>
      <c r="I20" s="20">
        <v>0</v>
      </c>
      <c r="J20" s="20"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3" t="s">
        <v>8</v>
      </c>
      <c r="B21" s="19">
        <f t="shared" si="6"/>
        <v>4</v>
      </c>
      <c r="C21" s="19">
        <f t="shared" si="7"/>
        <v>3</v>
      </c>
      <c r="D21" s="19">
        <f t="shared" si="8"/>
        <v>1</v>
      </c>
      <c r="E21" s="25">
        <v>4</v>
      </c>
      <c r="F21" s="25">
        <v>3</v>
      </c>
      <c r="G21" s="25">
        <v>1</v>
      </c>
      <c r="H21" s="19">
        <v>0</v>
      </c>
      <c r="I21" s="20">
        <v>0</v>
      </c>
      <c r="J21" s="20"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3" t="s">
        <v>9</v>
      </c>
      <c r="B22" s="19">
        <f t="shared" si="6"/>
        <v>21</v>
      </c>
      <c r="C22" s="19">
        <f t="shared" si="7"/>
        <v>19</v>
      </c>
      <c r="D22" s="19">
        <f t="shared" si="8"/>
        <v>2</v>
      </c>
      <c r="E22" s="25">
        <v>21</v>
      </c>
      <c r="F22" s="25">
        <v>19</v>
      </c>
      <c r="G22" s="25">
        <v>2</v>
      </c>
      <c r="H22" s="19">
        <v>0</v>
      </c>
      <c r="I22" s="20">
        <v>0</v>
      </c>
      <c r="J22" s="20"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3" t="s">
        <v>10</v>
      </c>
      <c r="B23" s="19">
        <f t="shared" ref="B23" si="9">E23+H23</f>
        <v>14589</v>
      </c>
      <c r="C23" s="19">
        <f t="shared" ref="C23:C24" si="10">F23+I23</f>
        <v>10263</v>
      </c>
      <c r="D23" s="19">
        <f t="shared" ref="D23:D24" si="11">G23+J23</f>
        <v>4326</v>
      </c>
      <c r="E23" s="24">
        <v>14394</v>
      </c>
      <c r="F23" s="24">
        <v>10136</v>
      </c>
      <c r="G23" s="24">
        <v>4258</v>
      </c>
      <c r="H23" s="25">
        <v>195</v>
      </c>
      <c r="I23" s="25">
        <v>127</v>
      </c>
      <c r="J23" s="25">
        <v>68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21" t="s">
        <v>13</v>
      </c>
      <c r="B24" s="22">
        <f>E24+H24</f>
        <v>10109</v>
      </c>
      <c r="C24" s="22">
        <f t="shared" si="10"/>
        <v>5810</v>
      </c>
      <c r="D24" s="22">
        <f t="shared" si="11"/>
        <v>4299</v>
      </c>
      <c r="E24" s="23">
        <v>9815</v>
      </c>
      <c r="F24" s="23">
        <v>5644</v>
      </c>
      <c r="G24" s="23">
        <v>4171</v>
      </c>
      <c r="H24" s="26">
        <v>294</v>
      </c>
      <c r="I24" s="26">
        <v>166</v>
      </c>
      <c r="J24" s="26">
        <v>128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3" t="s">
        <v>7</v>
      </c>
      <c r="B25" s="19">
        <f t="shared" ref="B25:B28" si="12">E25+H25</f>
        <v>0</v>
      </c>
      <c r="C25" s="19">
        <f t="shared" ref="C25:C28" si="13">F25+I25</f>
        <v>0</v>
      </c>
      <c r="D25" s="19">
        <f t="shared" ref="D25:D28" si="14">G25+J25</f>
        <v>0</v>
      </c>
      <c r="E25" s="19">
        <v>0</v>
      </c>
      <c r="F25" s="20">
        <v>0</v>
      </c>
      <c r="G25" s="20">
        <v>0</v>
      </c>
      <c r="H25" s="19">
        <v>0</v>
      </c>
      <c r="I25" s="20">
        <v>0</v>
      </c>
      <c r="J25" s="20"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3" t="s">
        <v>8</v>
      </c>
      <c r="B26" s="19">
        <f t="shared" si="12"/>
        <v>0</v>
      </c>
      <c r="C26" s="19">
        <f t="shared" si="13"/>
        <v>0</v>
      </c>
      <c r="D26" s="19">
        <f t="shared" si="14"/>
        <v>0</v>
      </c>
      <c r="E26" s="19">
        <v>0</v>
      </c>
      <c r="F26" s="20">
        <v>0</v>
      </c>
      <c r="G26" s="20">
        <v>0</v>
      </c>
      <c r="H26" s="19">
        <v>0</v>
      </c>
      <c r="I26" s="20">
        <v>0</v>
      </c>
      <c r="J26" s="20"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3" t="s">
        <v>9</v>
      </c>
      <c r="B27" s="19">
        <f t="shared" si="12"/>
        <v>253</v>
      </c>
      <c r="C27" s="19">
        <f t="shared" si="13"/>
        <v>156</v>
      </c>
      <c r="D27" s="19">
        <f t="shared" si="14"/>
        <v>97</v>
      </c>
      <c r="E27" s="25">
        <v>210</v>
      </c>
      <c r="F27" s="25">
        <v>129</v>
      </c>
      <c r="G27" s="25">
        <v>81</v>
      </c>
      <c r="H27" s="25">
        <v>43</v>
      </c>
      <c r="I27" s="25">
        <v>27</v>
      </c>
      <c r="J27" s="25">
        <v>16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4" t="s">
        <v>10</v>
      </c>
      <c r="B28" s="16">
        <f t="shared" si="12"/>
        <v>9856</v>
      </c>
      <c r="C28" s="16">
        <f t="shared" si="13"/>
        <v>5654</v>
      </c>
      <c r="D28" s="16">
        <f t="shared" si="14"/>
        <v>4202</v>
      </c>
      <c r="E28" s="27">
        <v>9605</v>
      </c>
      <c r="F28" s="27">
        <v>5515</v>
      </c>
      <c r="G28" s="27">
        <v>4090</v>
      </c>
      <c r="H28" s="28">
        <v>251</v>
      </c>
      <c r="I28" s="28">
        <v>139</v>
      </c>
      <c r="J28" s="28">
        <v>112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5" t="s">
        <v>0</v>
      </c>
      <c r="B29" s="7"/>
      <c r="C29" s="8"/>
      <c r="D29" s="8"/>
      <c r="E29" s="7"/>
      <c r="F29" s="8"/>
      <c r="G29" s="8"/>
      <c r="H29" s="7"/>
      <c r="I29" s="8"/>
      <c r="J29" s="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</sheetData>
  <mergeCells count="12">
    <mergeCell ref="H6:H7"/>
    <mergeCell ref="I6:J6"/>
    <mergeCell ref="A3:J3"/>
    <mergeCell ref="A4:J4"/>
    <mergeCell ref="A5:A7"/>
    <mergeCell ref="B5:D5"/>
    <mergeCell ref="E5:G5"/>
    <mergeCell ref="H5:J5"/>
    <mergeCell ref="B6:B7"/>
    <mergeCell ref="C6:D6"/>
    <mergeCell ref="E6:E7"/>
    <mergeCell ref="F6:G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"/>
  <sheetViews>
    <sheetView workbookViewId="0">
      <selection activeCell="C19" sqref="C19"/>
    </sheetView>
  </sheetViews>
  <sheetFormatPr baseColWidth="10" defaultRowHeight="15"/>
  <cols>
    <col min="1" max="1" width="20.85546875" style="1" customWidth="1"/>
    <col min="2" max="16384" width="11.42578125" style="1"/>
  </cols>
  <sheetData>
    <row r="3" spans="1:10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28.5" customHeight="1">
      <c r="A4" s="40" t="s">
        <v>22</v>
      </c>
      <c r="B4" s="40"/>
      <c r="C4" s="40"/>
      <c r="D4" s="40"/>
      <c r="E4" s="40"/>
      <c r="F4" s="40"/>
      <c r="G4" s="40"/>
      <c r="H4" s="40"/>
      <c r="I4" s="40"/>
      <c r="J4" s="40"/>
    </row>
    <row r="5" spans="1:10">
      <c r="A5" s="59" t="s">
        <v>14</v>
      </c>
      <c r="B5" s="57" t="s">
        <v>2</v>
      </c>
      <c r="C5" s="57"/>
      <c r="D5" s="57"/>
      <c r="E5" s="58" t="s">
        <v>3</v>
      </c>
      <c r="F5" s="58"/>
      <c r="G5" s="58"/>
      <c r="H5" s="58" t="s">
        <v>4</v>
      </c>
      <c r="I5" s="58"/>
      <c r="J5" s="58"/>
    </row>
    <row r="6" spans="1:10">
      <c r="A6" s="60"/>
      <c r="B6" s="52" t="s">
        <v>1</v>
      </c>
      <c r="C6" s="58" t="s">
        <v>5</v>
      </c>
      <c r="D6" s="58"/>
      <c r="E6" s="52" t="s">
        <v>1</v>
      </c>
      <c r="F6" s="54" t="s">
        <v>5</v>
      </c>
      <c r="G6" s="54"/>
      <c r="H6" s="52" t="s">
        <v>1</v>
      </c>
      <c r="I6" s="54" t="s">
        <v>5</v>
      </c>
      <c r="J6" s="54"/>
    </row>
    <row r="7" spans="1:10">
      <c r="A7" s="51"/>
      <c r="B7" s="53"/>
      <c r="C7" s="9" t="s">
        <v>17</v>
      </c>
      <c r="D7" s="9" t="s">
        <v>18</v>
      </c>
      <c r="E7" s="53"/>
      <c r="F7" s="9" t="s">
        <v>17</v>
      </c>
      <c r="G7" s="9" t="s">
        <v>18</v>
      </c>
      <c r="H7" s="53"/>
      <c r="I7" s="9" t="s">
        <v>17</v>
      </c>
      <c r="J7" s="9" t="s">
        <v>18</v>
      </c>
    </row>
    <row r="8" spans="1:10">
      <c r="A8" s="21" t="s">
        <v>6</v>
      </c>
      <c r="B8" s="11">
        <v>262699</v>
      </c>
      <c r="C8" s="11">
        <v>130797</v>
      </c>
      <c r="D8" s="11">
        <v>131902</v>
      </c>
      <c r="E8" s="11">
        <v>244890</v>
      </c>
      <c r="F8" s="11">
        <v>121674</v>
      </c>
      <c r="G8" s="11">
        <v>123216</v>
      </c>
      <c r="H8" s="11">
        <v>17809</v>
      </c>
      <c r="I8" s="11">
        <v>9123</v>
      </c>
      <c r="J8" s="11">
        <v>8686</v>
      </c>
    </row>
    <row r="9" spans="1:10">
      <c r="A9" s="3" t="s">
        <v>7</v>
      </c>
      <c r="B9" s="15">
        <v>2911</v>
      </c>
      <c r="C9" s="14">
        <v>1950</v>
      </c>
      <c r="D9" s="14">
        <v>961</v>
      </c>
      <c r="E9" s="15">
        <v>2859</v>
      </c>
      <c r="F9" s="14">
        <v>1898</v>
      </c>
      <c r="G9" s="14">
        <v>961</v>
      </c>
      <c r="H9" s="15">
        <v>52</v>
      </c>
      <c r="I9" s="14">
        <v>52</v>
      </c>
      <c r="J9" s="14">
        <v>0</v>
      </c>
    </row>
    <row r="10" spans="1:10">
      <c r="A10" s="3" t="s">
        <v>8</v>
      </c>
      <c r="B10" s="15">
        <v>2685</v>
      </c>
      <c r="C10" s="14">
        <v>1542</v>
      </c>
      <c r="D10" s="14">
        <v>1143</v>
      </c>
      <c r="E10" s="15">
        <v>2015</v>
      </c>
      <c r="F10" s="14">
        <v>1185</v>
      </c>
      <c r="G10" s="14">
        <v>830</v>
      </c>
      <c r="H10" s="15">
        <v>670</v>
      </c>
      <c r="I10" s="14">
        <v>357</v>
      </c>
      <c r="J10" s="14">
        <v>313</v>
      </c>
    </row>
    <row r="11" spans="1:10">
      <c r="A11" s="3" t="s">
        <v>9</v>
      </c>
      <c r="B11" s="15">
        <v>112536</v>
      </c>
      <c r="C11" s="14">
        <v>55805</v>
      </c>
      <c r="D11" s="14">
        <v>56731</v>
      </c>
      <c r="E11" s="15">
        <v>105456</v>
      </c>
      <c r="F11" s="14">
        <v>52254</v>
      </c>
      <c r="G11" s="14">
        <v>53202</v>
      </c>
      <c r="H11" s="15">
        <v>7080</v>
      </c>
      <c r="I11" s="14">
        <v>3551</v>
      </c>
      <c r="J11" s="14">
        <v>3529</v>
      </c>
    </row>
    <row r="12" spans="1:10">
      <c r="A12" s="3" t="s">
        <v>10</v>
      </c>
      <c r="B12" s="15">
        <v>144567</v>
      </c>
      <c r="C12" s="14">
        <v>71500</v>
      </c>
      <c r="D12" s="14">
        <v>73067</v>
      </c>
      <c r="E12" s="15">
        <v>134560</v>
      </c>
      <c r="F12" s="14">
        <v>66337</v>
      </c>
      <c r="G12" s="14">
        <v>68223</v>
      </c>
      <c r="H12" s="15">
        <v>10007</v>
      </c>
      <c r="I12" s="14">
        <v>5163</v>
      </c>
      <c r="J12" s="14">
        <v>4844</v>
      </c>
    </row>
    <row r="13" spans="1:10">
      <c r="A13" s="21" t="s">
        <v>11</v>
      </c>
      <c r="B13" s="11">
        <v>237524</v>
      </c>
      <c r="C13" s="11">
        <v>114776</v>
      </c>
      <c r="D13" s="11">
        <v>122748</v>
      </c>
      <c r="E13" s="11">
        <v>220142</v>
      </c>
      <c r="F13" s="11">
        <v>105906</v>
      </c>
      <c r="G13" s="11">
        <v>114236</v>
      </c>
      <c r="H13" s="11">
        <v>17382</v>
      </c>
      <c r="I13" s="11">
        <v>8870</v>
      </c>
      <c r="J13" s="11">
        <v>8512</v>
      </c>
    </row>
    <row r="14" spans="1:10">
      <c r="A14" s="3" t="s">
        <v>7</v>
      </c>
      <c r="B14" s="15">
        <v>2911</v>
      </c>
      <c r="C14" s="14">
        <v>1950</v>
      </c>
      <c r="D14" s="14">
        <v>961</v>
      </c>
      <c r="E14" s="15">
        <v>2859</v>
      </c>
      <c r="F14" s="14">
        <v>1898</v>
      </c>
      <c r="G14" s="14">
        <v>961</v>
      </c>
      <c r="H14" s="15">
        <v>52</v>
      </c>
      <c r="I14" s="14">
        <v>52</v>
      </c>
      <c r="J14" s="14">
        <v>0</v>
      </c>
    </row>
    <row r="15" spans="1:10">
      <c r="A15" s="3" t="s">
        <v>8</v>
      </c>
      <c r="B15" s="15">
        <v>2556</v>
      </c>
      <c r="C15" s="14">
        <v>1461</v>
      </c>
      <c r="D15" s="14">
        <v>1095</v>
      </c>
      <c r="E15" s="15">
        <v>1886</v>
      </c>
      <c r="F15" s="14">
        <v>1104</v>
      </c>
      <c r="G15" s="14">
        <v>782</v>
      </c>
      <c r="H15" s="15">
        <v>670</v>
      </c>
      <c r="I15" s="14">
        <v>357</v>
      </c>
      <c r="J15" s="14">
        <v>313</v>
      </c>
    </row>
    <row r="16" spans="1:10">
      <c r="A16" s="3" t="s">
        <v>9</v>
      </c>
      <c r="B16" s="15">
        <v>112197</v>
      </c>
      <c r="C16" s="14">
        <v>55616</v>
      </c>
      <c r="D16" s="14">
        <v>56581</v>
      </c>
      <c r="E16" s="15">
        <v>105157</v>
      </c>
      <c r="F16" s="14">
        <v>52088</v>
      </c>
      <c r="G16" s="14">
        <v>53069</v>
      </c>
      <c r="H16" s="15">
        <v>7040</v>
      </c>
      <c r="I16" s="14">
        <v>3528</v>
      </c>
      <c r="J16" s="14">
        <v>3512</v>
      </c>
    </row>
    <row r="17" spans="1:10">
      <c r="A17" s="3" t="s">
        <v>10</v>
      </c>
      <c r="B17" s="15">
        <v>119860</v>
      </c>
      <c r="C17" s="14">
        <v>55749</v>
      </c>
      <c r="D17" s="14">
        <v>64111</v>
      </c>
      <c r="E17" s="15">
        <v>110240</v>
      </c>
      <c r="F17" s="14">
        <v>50816</v>
      </c>
      <c r="G17" s="14">
        <v>59424</v>
      </c>
      <c r="H17" s="15">
        <v>9620</v>
      </c>
      <c r="I17" s="14">
        <v>4933</v>
      </c>
      <c r="J17" s="14">
        <v>4687</v>
      </c>
    </row>
    <row r="18" spans="1:10">
      <c r="A18" s="21" t="s">
        <v>12</v>
      </c>
      <c r="B18" s="11">
        <v>14608</v>
      </c>
      <c r="C18" s="11">
        <v>10262</v>
      </c>
      <c r="D18" s="11">
        <v>4346</v>
      </c>
      <c r="E18" s="11">
        <v>14498</v>
      </c>
      <c r="F18" s="11">
        <v>10197</v>
      </c>
      <c r="G18" s="11">
        <v>4301</v>
      </c>
      <c r="H18" s="11">
        <v>110</v>
      </c>
      <c r="I18" s="11">
        <v>65</v>
      </c>
      <c r="J18" s="11">
        <v>45</v>
      </c>
    </row>
    <row r="19" spans="1:10">
      <c r="A19" s="3" t="s">
        <v>7</v>
      </c>
      <c r="B19" s="15">
        <v>0</v>
      </c>
      <c r="C19" s="14">
        <v>0</v>
      </c>
      <c r="D19" s="14">
        <v>0</v>
      </c>
      <c r="E19" s="15">
        <v>0</v>
      </c>
      <c r="F19" s="14">
        <v>0</v>
      </c>
      <c r="G19" s="14">
        <v>0</v>
      </c>
      <c r="H19" s="15">
        <v>0</v>
      </c>
      <c r="I19" s="14">
        <v>0</v>
      </c>
      <c r="J19" s="14">
        <v>0</v>
      </c>
    </row>
    <row r="20" spans="1:10">
      <c r="A20" s="3" t="s">
        <v>8</v>
      </c>
      <c r="B20" s="15">
        <v>129</v>
      </c>
      <c r="C20" s="14">
        <v>81</v>
      </c>
      <c r="D20" s="14">
        <v>48</v>
      </c>
      <c r="E20" s="15">
        <v>129</v>
      </c>
      <c r="F20" s="14">
        <v>81</v>
      </c>
      <c r="G20" s="14">
        <v>48</v>
      </c>
      <c r="H20" s="15">
        <v>0</v>
      </c>
      <c r="I20" s="14">
        <v>0</v>
      </c>
      <c r="J20" s="14">
        <v>0</v>
      </c>
    </row>
    <row r="21" spans="1:10">
      <c r="A21" s="3" t="s">
        <v>9</v>
      </c>
      <c r="B21" s="15">
        <v>31</v>
      </c>
      <c r="C21" s="14">
        <v>21</v>
      </c>
      <c r="D21" s="14">
        <v>10</v>
      </c>
      <c r="E21" s="15">
        <v>31</v>
      </c>
      <c r="F21" s="14">
        <v>21</v>
      </c>
      <c r="G21" s="14">
        <v>10</v>
      </c>
      <c r="H21" s="15">
        <v>0</v>
      </c>
      <c r="I21" s="14">
        <v>0</v>
      </c>
      <c r="J21" s="14">
        <v>0</v>
      </c>
    </row>
    <row r="22" spans="1:10">
      <c r="A22" s="3" t="s">
        <v>10</v>
      </c>
      <c r="B22" s="15">
        <v>14448</v>
      </c>
      <c r="C22" s="14">
        <v>10160</v>
      </c>
      <c r="D22" s="14">
        <v>4288</v>
      </c>
      <c r="E22" s="15">
        <v>14338</v>
      </c>
      <c r="F22" s="14">
        <v>10095</v>
      </c>
      <c r="G22" s="14">
        <v>4243</v>
      </c>
      <c r="H22" s="15">
        <v>110</v>
      </c>
      <c r="I22" s="14">
        <v>65</v>
      </c>
      <c r="J22" s="14">
        <v>45</v>
      </c>
    </row>
    <row r="23" spans="1:10">
      <c r="A23" s="21" t="s">
        <v>13</v>
      </c>
      <c r="B23" s="11">
        <v>10567</v>
      </c>
      <c r="C23" s="11">
        <v>5759</v>
      </c>
      <c r="D23" s="11">
        <v>4808</v>
      </c>
      <c r="E23" s="11">
        <v>10250</v>
      </c>
      <c r="F23" s="11">
        <v>5571</v>
      </c>
      <c r="G23" s="11">
        <v>4679</v>
      </c>
      <c r="H23" s="11">
        <v>317</v>
      </c>
      <c r="I23" s="11">
        <v>188</v>
      </c>
      <c r="J23" s="11">
        <v>129</v>
      </c>
    </row>
    <row r="24" spans="1:10">
      <c r="A24" s="3" t="s">
        <v>7</v>
      </c>
      <c r="B24" s="15">
        <v>0</v>
      </c>
      <c r="C24" s="14">
        <v>0</v>
      </c>
      <c r="D24" s="14">
        <v>0</v>
      </c>
      <c r="E24" s="15">
        <v>0</v>
      </c>
      <c r="F24" s="14">
        <v>0</v>
      </c>
      <c r="G24" s="14">
        <v>0</v>
      </c>
      <c r="H24" s="15">
        <v>0</v>
      </c>
      <c r="I24" s="14">
        <v>0</v>
      </c>
      <c r="J24" s="14">
        <v>0</v>
      </c>
    </row>
    <row r="25" spans="1:10">
      <c r="A25" s="3" t="s">
        <v>8</v>
      </c>
      <c r="B25" s="15">
        <v>0</v>
      </c>
      <c r="C25" s="14">
        <v>0</v>
      </c>
      <c r="D25" s="14">
        <v>0</v>
      </c>
      <c r="E25" s="15">
        <v>0</v>
      </c>
      <c r="F25" s="14">
        <v>0</v>
      </c>
      <c r="G25" s="14">
        <v>0</v>
      </c>
      <c r="H25" s="15">
        <v>0</v>
      </c>
      <c r="I25" s="14">
        <v>0</v>
      </c>
      <c r="J25" s="14">
        <v>0</v>
      </c>
    </row>
    <row r="26" spans="1:10">
      <c r="A26" s="3" t="s">
        <v>9</v>
      </c>
      <c r="B26" s="19">
        <v>308</v>
      </c>
      <c r="C26" s="20">
        <v>168</v>
      </c>
      <c r="D26" s="20">
        <v>140</v>
      </c>
      <c r="E26" s="19">
        <v>268</v>
      </c>
      <c r="F26" s="20">
        <v>145</v>
      </c>
      <c r="G26" s="20">
        <v>123</v>
      </c>
      <c r="H26" s="19">
        <v>40</v>
      </c>
      <c r="I26" s="20">
        <v>23</v>
      </c>
      <c r="J26" s="20">
        <v>17</v>
      </c>
    </row>
    <row r="27" spans="1:10">
      <c r="A27" s="4" t="s">
        <v>10</v>
      </c>
      <c r="B27" s="16">
        <v>10259</v>
      </c>
      <c r="C27" s="29">
        <v>5591</v>
      </c>
      <c r="D27" s="29">
        <v>4668</v>
      </c>
      <c r="E27" s="16">
        <v>9982</v>
      </c>
      <c r="F27" s="29">
        <v>5426</v>
      </c>
      <c r="G27" s="29">
        <v>4556</v>
      </c>
      <c r="H27" s="16">
        <v>277</v>
      </c>
      <c r="I27" s="29">
        <v>165</v>
      </c>
      <c r="J27" s="29">
        <v>112</v>
      </c>
    </row>
    <row r="28" spans="1:10">
      <c r="A28" s="5" t="s">
        <v>0</v>
      </c>
      <c r="B28" s="7"/>
      <c r="C28" s="8"/>
      <c r="D28" s="8"/>
      <c r="E28" s="7"/>
      <c r="F28" s="8"/>
      <c r="G28" s="8"/>
      <c r="H28" s="7"/>
      <c r="I28" s="8"/>
      <c r="J28" s="8"/>
    </row>
  </sheetData>
  <mergeCells count="12">
    <mergeCell ref="B6:B7"/>
    <mergeCell ref="E6:E7"/>
    <mergeCell ref="H6:H7"/>
    <mergeCell ref="I6:J6"/>
    <mergeCell ref="A3:J3"/>
    <mergeCell ref="A4:J4"/>
    <mergeCell ref="A5:A7"/>
    <mergeCell ref="C6:D6"/>
    <mergeCell ref="F6:G6"/>
    <mergeCell ref="B5:D5"/>
    <mergeCell ref="E5:G5"/>
    <mergeCell ref="H5:J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"/>
  <sheetViews>
    <sheetView workbookViewId="0">
      <selection activeCell="K5" sqref="A5:XFD5"/>
    </sheetView>
  </sheetViews>
  <sheetFormatPr baseColWidth="10" defaultRowHeight="15"/>
  <cols>
    <col min="1" max="1" width="20.85546875" style="1" customWidth="1"/>
    <col min="2" max="16384" width="11.42578125" style="1"/>
  </cols>
  <sheetData>
    <row r="3" spans="1:10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28.5" customHeigh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>
      <c r="A5" s="59" t="s">
        <v>14</v>
      </c>
      <c r="B5" s="57" t="s">
        <v>2</v>
      </c>
      <c r="C5" s="57"/>
      <c r="D5" s="57"/>
      <c r="E5" s="58" t="s">
        <v>3</v>
      </c>
      <c r="F5" s="58"/>
      <c r="G5" s="58"/>
      <c r="H5" s="58" t="s">
        <v>4</v>
      </c>
      <c r="I5" s="58"/>
      <c r="J5" s="58"/>
    </row>
    <row r="6" spans="1:10">
      <c r="A6" s="60"/>
      <c r="B6" s="52" t="s">
        <v>1</v>
      </c>
      <c r="C6" s="58" t="s">
        <v>5</v>
      </c>
      <c r="D6" s="58"/>
      <c r="E6" s="52" t="s">
        <v>1</v>
      </c>
      <c r="F6" s="54" t="s">
        <v>5</v>
      </c>
      <c r="G6" s="54"/>
      <c r="H6" s="52" t="s">
        <v>1</v>
      </c>
      <c r="I6" s="54" t="s">
        <v>5</v>
      </c>
      <c r="J6" s="54"/>
    </row>
    <row r="7" spans="1:10">
      <c r="A7" s="51"/>
      <c r="B7" s="53"/>
      <c r="C7" s="9" t="s">
        <v>17</v>
      </c>
      <c r="D7" s="9" t="s">
        <v>18</v>
      </c>
      <c r="E7" s="53"/>
      <c r="F7" s="9" t="s">
        <v>17</v>
      </c>
      <c r="G7" s="9" t="s">
        <v>18</v>
      </c>
      <c r="H7" s="53"/>
      <c r="I7" s="9" t="s">
        <v>17</v>
      </c>
      <c r="J7" s="9" t="s">
        <v>18</v>
      </c>
    </row>
    <row r="8" spans="1:10">
      <c r="A8" s="21" t="s">
        <v>6</v>
      </c>
      <c r="B8" s="11">
        <v>273531</v>
      </c>
      <c r="C8" s="11">
        <v>134055</v>
      </c>
      <c r="D8" s="11">
        <v>139476</v>
      </c>
      <c r="E8" s="11">
        <v>256102</v>
      </c>
      <c r="F8" s="11">
        <v>125246</v>
      </c>
      <c r="G8" s="11">
        <v>130856</v>
      </c>
      <c r="H8" s="11">
        <v>17429</v>
      </c>
      <c r="I8" s="11">
        <v>8809</v>
      </c>
      <c r="J8" s="11">
        <v>8620</v>
      </c>
    </row>
    <row r="9" spans="1:10">
      <c r="A9" s="3" t="s">
        <v>7</v>
      </c>
      <c r="B9" s="15">
        <v>3560</v>
      </c>
      <c r="C9" s="14">
        <v>2277</v>
      </c>
      <c r="D9" s="14">
        <v>1283</v>
      </c>
      <c r="E9" s="15">
        <v>3468</v>
      </c>
      <c r="F9" s="14">
        <v>2185</v>
      </c>
      <c r="G9" s="14">
        <v>1283</v>
      </c>
      <c r="H9" s="15">
        <v>92</v>
      </c>
      <c r="I9" s="14">
        <v>92</v>
      </c>
      <c r="J9" s="14">
        <v>0</v>
      </c>
    </row>
    <row r="10" spans="1:10">
      <c r="A10" s="3" t="s">
        <v>8</v>
      </c>
      <c r="B10" s="15">
        <v>1986</v>
      </c>
      <c r="C10" s="14">
        <v>1190</v>
      </c>
      <c r="D10" s="14">
        <v>796</v>
      </c>
      <c r="E10" s="15">
        <v>1420</v>
      </c>
      <c r="F10" s="14">
        <v>841</v>
      </c>
      <c r="G10" s="14">
        <v>579</v>
      </c>
      <c r="H10" s="15">
        <v>566</v>
      </c>
      <c r="I10" s="14">
        <v>349</v>
      </c>
      <c r="J10" s="14">
        <v>217</v>
      </c>
    </row>
    <row r="11" spans="1:10">
      <c r="A11" s="3" t="s">
        <v>9</v>
      </c>
      <c r="B11" s="15">
        <v>118971</v>
      </c>
      <c r="C11" s="14">
        <v>58380</v>
      </c>
      <c r="D11" s="14">
        <v>60591</v>
      </c>
      <c r="E11" s="15">
        <v>112140</v>
      </c>
      <c r="F11" s="14">
        <v>54975</v>
      </c>
      <c r="G11" s="14">
        <v>57165</v>
      </c>
      <c r="H11" s="15">
        <v>6831</v>
      </c>
      <c r="I11" s="14">
        <v>3405</v>
      </c>
      <c r="J11" s="14">
        <v>3426</v>
      </c>
    </row>
    <row r="12" spans="1:10">
      <c r="A12" s="3" t="s">
        <v>10</v>
      </c>
      <c r="B12" s="15">
        <v>149014</v>
      </c>
      <c r="C12" s="14">
        <v>72208</v>
      </c>
      <c r="D12" s="14">
        <v>76806</v>
      </c>
      <c r="E12" s="15">
        <v>139074</v>
      </c>
      <c r="F12" s="14">
        <v>67245</v>
      </c>
      <c r="G12" s="14">
        <v>71829</v>
      </c>
      <c r="H12" s="15">
        <v>9940</v>
      </c>
      <c r="I12" s="14">
        <v>4963</v>
      </c>
      <c r="J12" s="14">
        <v>4977</v>
      </c>
    </row>
    <row r="13" spans="1:10">
      <c r="A13" s="21" t="s">
        <v>11</v>
      </c>
      <c r="B13" s="11">
        <v>249384</v>
      </c>
      <c r="C13" s="11">
        <v>119447</v>
      </c>
      <c r="D13" s="11">
        <v>129937</v>
      </c>
      <c r="E13" s="11">
        <v>232801</v>
      </c>
      <c r="F13" s="11">
        <v>111060</v>
      </c>
      <c r="G13" s="11">
        <v>121741</v>
      </c>
      <c r="H13" s="11">
        <v>16583</v>
      </c>
      <c r="I13" s="11">
        <v>8387</v>
      </c>
      <c r="J13" s="11">
        <v>8196</v>
      </c>
    </row>
    <row r="14" spans="1:10">
      <c r="A14" s="3" t="s">
        <v>7</v>
      </c>
      <c r="B14" s="15">
        <v>3560</v>
      </c>
      <c r="C14" s="14">
        <v>2277</v>
      </c>
      <c r="D14" s="14">
        <v>1283</v>
      </c>
      <c r="E14" s="15">
        <v>3468</v>
      </c>
      <c r="F14" s="14">
        <v>2185</v>
      </c>
      <c r="G14" s="14">
        <v>1283</v>
      </c>
      <c r="H14" s="15">
        <v>92</v>
      </c>
      <c r="I14" s="14">
        <v>92</v>
      </c>
      <c r="J14" s="14">
        <v>0</v>
      </c>
    </row>
    <row r="15" spans="1:10">
      <c r="A15" s="3" t="s">
        <v>8</v>
      </c>
      <c r="B15" s="15">
        <v>1909</v>
      </c>
      <c r="C15" s="14">
        <v>1172</v>
      </c>
      <c r="D15" s="14">
        <v>737</v>
      </c>
      <c r="E15" s="15">
        <v>1343</v>
      </c>
      <c r="F15" s="14">
        <v>823</v>
      </c>
      <c r="G15" s="14">
        <v>520</v>
      </c>
      <c r="H15" s="15">
        <v>566</v>
      </c>
      <c r="I15" s="14">
        <v>349</v>
      </c>
      <c r="J15" s="14">
        <v>217</v>
      </c>
    </row>
    <row r="16" spans="1:10">
      <c r="A16" s="3" t="s">
        <v>9</v>
      </c>
      <c r="B16" s="15">
        <v>118531</v>
      </c>
      <c r="C16" s="14">
        <v>58126</v>
      </c>
      <c r="D16" s="14">
        <v>60405</v>
      </c>
      <c r="E16" s="15">
        <v>111739</v>
      </c>
      <c r="F16" s="14">
        <v>54739</v>
      </c>
      <c r="G16" s="14">
        <v>57000</v>
      </c>
      <c r="H16" s="15">
        <v>6792</v>
      </c>
      <c r="I16" s="14">
        <v>3387</v>
      </c>
      <c r="J16" s="14">
        <v>3405</v>
      </c>
    </row>
    <row r="17" spans="1:10">
      <c r="A17" s="3" t="s">
        <v>10</v>
      </c>
      <c r="B17" s="15">
        <v>125384</v>
      </c>
      <c r="C17" s="14">
        <v>57872</v>
      </c>
      <c r="D17" s="14">
        <v>67512</v>
      </c>
      <c r="E17" s="15">
        <v>116251</v>
      </c>
      <c r="F17" s="14">
        <v>53313</v>
      </c>
      <c r="G17" s="14">
        <v>62938</v>
      </c>
      <c r="H17" s="15">
        <v>9133</v>
      </c>
      <c r="I17" s="14">
        <v>4559</v>
      </c>
      <c r="J17" s="14">
        <v>4574</v>
      </c>
    </row>
    <row r="18" spans="1:10">
      <c r="A18" s="21" t="s">
        <v>12</v>
      </c>
      <c r="B18" s="11">
        <v>13015</v>
      </c>
      <c r="C18" s="11">
        <v>8999</v>
      </c>
      <c r="D18" s="11">
        <v>4016</v>
      </c>
      <c r="E18" s="11">
        <v>12941</v>
      </c>
      <c r="F18" s="11">
        <v>8952</v>
      </c>
      <c r="G18" s="11">
        <v>3989</v>
      </c>
      <c r="H18" s="11">
        <v>74</v>
      </c>
      <c r="I18" s="11">
        <v>47</v>
      </c>
      <c r="J18" s="11">
        <v>27</v>
      </c>
    </row>
    <row r="19" spans="1:10">
      <c r="A19" s="3" t="s">
        <v>7</v>
      </c>
      <c r="B19" s="15">
        <v>0</v>
      </c>
      <c r="C19" s="14">
        <v>0</v>
      </c>
      <c r="D19" s="14">
        <v>0</v>
      </c>
      <c r="E19" s="15">
        <v>0</v>
      </c>
      <c r="F19" s="14">
        <v>0</v>
      </c>
      <c r="G19" s="14">
        <v>0</v>
      </c>
      <c r="H19" s="15">
        <v>0</v>
      </c>
      <c r="I19" s="14">
        <v>0</v>
      </c>
      <c r="J19" s="14">
        <v>0</v>
      </c>
    </row>
    <row r="20" spans="1:10">
      <c r="A20" s="3" t="s">
        <v>8</v>
      </c>
      <c r="B20" s="15">
        <v>77</v>
      </c>
      <c r="C20" s="14">
        <v>18</v>
      </c>
      <c r="D20" s="14">
        <v>59</v>
      </c>
      <c r="E20" s="15">
        <v>77</v>
      </c>
      <c r="F20" s="14">
        <v>18</v>
      </c>
      <c r="G20" s="14">
        <v>59</v>
      </c>
      <c r="H20" s="15">
        <v>0</v>
      </c>
      <c r="I20" s="14">
        <v>0</v>
      </c>
      <c r="J20" s="14">
        <v>0</v>
      </c>
    </row>
    <row r="21" spans="1:10">
      <c r="A21" s="3" t="s">
        <v>9</v>
      </c>
      <c r="B21" s="15">
        <v>75</v>
      </c>
      <c r="C21" s="14">
        <v>49</v>
      </c>
      <c r="D21" s="14">
        <v>26</v>
      </c>
      <c r="E21" s="15">
        <v>75</v>
      </c>
      <c r="F21" s="14">
        <v>49</v>
      </c>
      <c r="G21" s="14">
        <v>26</v>
      </c>
      <c r="H21" s="15">
        <v>0</v>
      </c>
      <c r="I21" s="14">
        <v>0</v>
      </c>
      <c r="J21" s="14">
        <v>0</v>
      </c>
    </row>
    <row r="22" spans="1:10">
      <c r="A22" s="3" t="s">
        <v>10</v>
      </c>
      <c r="B22" s="15">
        <v>12863</v>
      </c>
      <c r="C22" s="14">
        <v>8932</v>
      </c>
      <c r="D22" s="14">
        <v>3931</v>
      </c>
      <c r="E22" s="15">
        <v>12789</v>
      </c>
      <c r="F22" s="14">
        <v>8885</v>
      </c>
      <c r="G22" s="14">
        <v>3904</v>
      </c>
      <c r="H22" s="15">
        <v>74</v>
      </c>
      <c r="I22" s="14">
        <v>47</v>
      </c>
      <c r="J22" s="14">
        <v>27</v>
      </c>
    </row>
    <row r="23" spans="1:10">
      <c r="A23" s="21" t="s">
        <v>13</v>
      </c>
      <c r="B23" s="11">
        <v>11132</v>
      </c>
      <c r="C23" s="11">
        <v>5609</v>
      </c>
      <c r="D23" s="11">
        <v>5523</v>
      </c>
      <c r="E23" s="11">
        <v>10360</v>
      </c>
      <c r="F23" s="11">
        <v>5234</v>
      </c>
      <c r="G23" s="11">
        <v>5126</v>
      </c>
      <c r="H23" s="11">
        <v>772</v>
      </c>
      <c r="I23" s="11">
        <v>375</v>
      </c>
      <c r="J23" s="11">
        <v>397</v>
      </c>
    </row>
    <row r="24" spans="1:10">
      <c r="A24" s="3" t="s">
        <v>7</v>
      </c>
      <c r="B24" s="15">
        <v>0</v>
      </c>
      <c r="C24" s="14">
        <v>0</v>
      </c>
      <c r="D24" s="14">
        <v>0</v>
      </c>
      <c r="E24" s="15">
        <v>0</v>
      </c>
      <c r="F24" s="14">
        <v>0</v>
      </c>
      <c r="G24" s="14">
        <v>0</v>
      </c>
      <c r="H24" s="15">
        <v>0</v>
      </c>
      <c r="I24" s="14">
        <v>0</v>
      </c>
      <c r="J24" s="14">
        <v>0</v>
      </c>
    </row>
    <row r="25" spans="1:10">
      <c r="A25" s="3" t="s">
        <v>8</v>
      </c>
      <c r="B25" s="15">
        <v>0</v>
      </c>
      <c r="C25" s="14">
        <v>0</v>
      </c>
      <c r="D25" s="14">
        <v>0</v>
      </c>
      <c r="E25" s="15">
        <v>0</v>
      </c>
      <c r="F25" s="14">
        <v>0</v>
      </c>
      <c r="G25" s="14">
        <v>0</v>
      </c>
      <c r="H25" s="15">
        <v>0</v>
      </c>
      <c r="I25" s="14">
        <v>0</v>
      </c>
      <c r="J25" s="14">
        <v>0</v>
      </c>
    </row>
    <row r="26" spans="1:10">
      <c r="A26" s="3" t="s">
        <v>9</v>
      </c>
      <c r="B26" s="19">
        <v>365</v>
      </c>
      <c r="C26" s="20">
        <v>205</v>
      </c>
      <c r="D26" s="20">
        <v>160</v>
      </c>
      <c r="E26" s="19">
        <v>326</v>
      </c>
      <c r="F26" s="20">
        <v>187</v>
      </c>
      <c r="G26" s="20">
        <v>139</v>
      </c>
      <c r="H26" s="19">
        <v>39</v>
      </c>
      <c r="I26" s="20">
        <v>18</v>
      </c>
      <c r="J26" s="20">
        <v>21</v>
      </c>
    </row>
    <row r="27" spans="1:10">
      <c r="A27" s="4" t="s">
        <v>10</v>
      </c>
      <c r="B27" s="16">
        <v>10767</v>
      </c>
      <c r="C27" s="29">
        <v>5404</v>
      </c>
      <c r="D27" s="29">
        <v>5363</v>
      </c>
      <c r="E27" s="16">
        <v>10034</v>
      </c>
      <c r="F27" s="29">
        <v>5047</v>
      </c>
      <c r="G27" s="29">
        <v>4987</v>
      </c>
      <c r="H27" s="16">
        <v>733</v>
      </c>
      <c r="I27" s="29">
        <v>357</v>
      </c>
      <c r="J27" s="29">
        <v>376</v>
      </c>
    </row>
    <row r="28" spans="1:10">
      <c r="A28" s="5" t="s">
        <v>0</v>
      </c>
      <c r="B28" s="7"/>
      <c r="C28" s="8"/>
      <c r="D28" s="8"/>
      <c r="E28" s="7"/>
      <c r="F28" s="8"/>
      <c r="G28" s="8"/>
      <c r="H28" s="7"/>
      <c r="I28" s="8"/>
      <c r="J28" s="8"/>
    </row>
  </sheetData>
  <mergeCells count="12">
    <mergeCell ref="I6:J6"/>
    <mergeCell ref="A3:J3"/>
    <mergeCell ref="A4:J4"/>
    <mergeCell ref="A5:A7"/>
    <mergeCell ref="B5:D5"/>
    <mergeCell ref="E5:G5"/>
    <mergeCell ref="H5:J5"/>
    <mergeCell ref="B6:B7"/>
    <mergeCell ref="E6:E7"/>
    <mergeCell ref="H6:H7"/>
    <mergeCell ref="C6:D6"/>
    <mergeCell ref="F6:G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"/>
  <sheetViews>
    <sheetView workbookViewId="0">
      <selection activeCell="K5" sqref="A5:XFD5"/>
    </sheetView>
  </sheetViews>
  <sheetFormatPr baseColWidth="10" defaultRowHeight="15"/>
  <cols>
    <col min="1" max="1" width="20.85546875" style="1" customWidth="1"/>
    <col min="2" max="16384" width="11.42578125" style="1"/>
  </cols>
  <sheetData>
    <row r="3" spans="1:10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28.5" customHeight="1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</row>
    <row r="5" spans="1:10">
      <c r="A5" s="59" t="s">
        <v>14</v>
      </c>
      <c r="B5" s="57" t="s">
        <v>2</v>
      </c>
      <c r="C5" s="57"/>
      <c r="D5" s="57"/>
      <c r="E5" s="58" t="s">
        <v>3</v>
      </c>
      <c r="F5" s="58"/>
      <c r="G5" s="58"/>
      <c r="H5" s="58" t="s">
        <v>4</v>
      </c>
      <c r="I5" s="58"/>
      <c r="J5" s="58"/>
    </row>
    <row r="6" spans="1:10">
      <c r="A6" s="60"/>
      <c r="B6" s="52" t="s">
        <v>1</v>
      </c>
      <c r="C6" s="58" t="s">
        <v>5</v>
      </c>
      <c r="D6" s="58"/>
      <c r="E6" s="52" t="s">
        <v>1</v>
      </c>
      <c r="F6" s="54" t="s">
        <v>5</v>
      </c>
      <c r="G6" s="54"/>
      <c r="H6" s="52" t="s">
        <v>1</v>
      </c>
      <c r="I6" s="54" t="s">
        <v>5</v>
      </c>
      <c r="J6" s="54"/>
    </row>
    <row r="7" spans="1:10">
      <c r="A7" s="51"/>
      <c r="B7" s="53"/>
      <c r="C7" s="9" t="s">
        <v>17</v>
      </c>
      <c r="D7" s="9" t="s">
        <v>18</v>
      </c>
      <c r="E7" s="53"/>
      <c r="F7" s="9" t="s">
        <v>17</v>
      </c>
      <c r="G7" s="9" t="s">
        <v>18</v>
      </c>
      <c r="H7" s="53"/>
      <c r="I7" s="9" t="s">
        <v>17</v>
      </c>
      <c r="J7" s="9" t="s">
        <v>18</v>
      </c>
    </row>
    <row r="8" spans="1:10">
      <c r="A8" s="21" t="s">
        <v>6</v>
      </c>
      <c r="B8" s="11">
        <v>274438</v>
      </c>
      <c r="C8" s="11">
        <v>133240</v>
      </c>
      <c r="D8" s="11">
        <v>141198</v>
      </c>
      <c r="E8" s="11">
        <v>251912</v>
      </c>
      <c r="F8" s="11">
        <v>122203</v>
      </c>
      <c r="G8" s="11">
        <v>129709</v>
      </c>
      <c r="H8" s="11">
        <v>22526</v>
      </c>
      <c r="I8" s="11">
        <v>11037</v>
      </c>
      <c r="J8" s="11">
        <v>11489</v>
      </c>
    </row>
    <row r="9" spans="1:10">
      <c r="A9" s="3" t="s">
        <v>7</v>
      </c>
      <c r="B9" s="15">
        <v>4635</v>
      </c>
      <c r="C9" s="14">
        <v>2634</v>
      </c>
      <c r="D9" s="14">
        <v>2001</v>
      </c>
      <c r="E9" s="15">
        <v>4379</v>
      </c>
      <c r="F9" s="14">
        <v>2484</v>
      </c>
      <c r="G9" s="14">
        <v>1895</v>
      </c>
      <c r="H9" s="15">
        <v>256</v>
      </c>
      <c r="I9" s="14">
        <v>150</v>
      </c>
      <c r="J9" s="14">
        <v>106</v>
      </c>
    </row>
    <row r="10" spans="1:10">
      <c r="A10" s="3" t="s">
        <v>8</v>
      </c>
      <c r="B10" s="15">
        <v>2240</v>
      </c>
      <c r="C10" s="14">
        <v>1300</v>
      </c>
      <c r="D10" s="14">
        <v>940</v>
      </c>
      <c r="E10" s="15">
        <v>1649</v>
      </c>
      <c r="F10" s="14">
        <v>943</v>
      </c>
      <c r="G10" s="14">
        <v>706</v>
      </c>
      <c r="H10" s="15">
        <v>591</v>
      </c>
      <c r="I10" s="14">
        <v>357</v>
      </c>
      <c r="J10" s="14">
        <v>234</v>
      </c>
    </row>
    <row r="11" spans="1:10">
      <c r="A11" s="3" t="s">
        <v>9</v>
      </c>
      <c r="B11" s="15">
        <v>125681</v>
      </c>
      <c r="C11" s="14">
        <v>61414</v>
      </c>
      <c r="D11" s="14">
        <v>64267</v>
      </c>
      <c r="E11" s="15">
        <v>114938</v>
      </c>
      <c r="F11" s="14">
        <v>56176</v>
      </c>
      <c r="G11" s="14">
        <v>58762</v>
      </c>
      <c r="H11" s="15">
        <v>10743</v>
      </c>
      <c r="I11" s="14">
        <v>5238</v>
      </c>
      <c r="J11" s="14">
        <v>5505</v>
      </c>
    </row>
    <row r="12" spans="1:10">
      <c r="A12" s="3" t="s">
        <v>10</v>
      </c>
      <c r="B12" s="15">
        <v>141882</v>
      </c>
      <c r="C12" s="14">
        <v>67892</v>
      </c>
      <c r="D12" s="14">
        <v>73990</v>
      </c>
      <c r="E12" s="15">
        <v>130946</v>
      </c>
      <c r="F12" s="14">
        <v>62600</v>
      </c>
      <c r="G12" s="14">
        <v>68346</v>
      </c>
      <c r="H12" s="15">
        <v>10936</v>
      </c>
      <c r="I12" s="14">
        <v>5292</v>
      </c>
      <c r="J12" s="14">
        <v>5644</v>
      </c>
    </row>
    <row r="13" spans="1:10">
      <c r="A13" s="21" t="s">
        <v>11</v>
      </c>
      <c r="B13" s="11">
        <v>252263</v>
      </c>
      <c r="C13" s="11">
        <v>120242</v>
      </c>
      <c r="D13" s="11">
        <v>132021</v>
      </c>
      <c r="E13" s="11">
        <v>230579</v>
      </c>
      <c r="F13" s="11">
        <v>109624</v>
      </c>
      <c r="G13" s="11">
        <v>120955</v>
      </c>
      <c r="H13" s="11">
        <v>21684</v>
      </c>
      <c r="I13" s="11">
        <v>10618</v>
      </c>
      <c r="J13" s="11">
        <v>11066</v>
      </c>
    </row>
    <row r="14" spans="1:10">
      <c r="A14" s="3" t="s">
        <v>7</v>
      </c>
      <c r="B14" s="15">
        <v>4635</v>
      </c>
      <c r="C14" s="14">
        <v>2634</v>
      </c>
      <c r="D14" s="14">
        <v>2001</v>
      </c>
      <c r="E14" s="15">
        <v>4379</v>
      </c>
      <c r="F14" s="14">
        <v>2484</v>
      </c>
      <c r="G14" s="14">
        <v>1895</v>
      </c>
      <c r="H14" s="15">
        <v>256</v>
      </c>
      <c r="I14" s="14">
        <v>150</v>
      </c>
      <c r="J14" s="14">
        <v>106</v>
      </c>
    </row>
    <row r="15" spans="1:10">
      <c r="A15" s="3" t="s">
        <v>8</v>
      </c>
      <c r="B15" s="15">
        <v>2158</v>
      </c>
      <c r="C15" s="14">
        <v>1278</v>
      </c>
      <c r="D15" s="14">
        <v>880</v>
      </c>
      <c r="E15" s="15">
        <v>1567</v>
      </c>
      <c r="F15" s="14">
        <v>921</v>
      </c>
      <c r="G15" s="14">
        <v>646</v>
      </c>
      <c r="H15" s="15">
        <v>591</v>
      </c>
      <c r="I15" s="14">
        <v>357</v>
      </c>
      <c r="J15" s="14">
        <v>234</v>
      </c>
    </row>
    <row r="16" spans="1:10">
      <c r="A16" s="3" t="s">
        <v>9</v>
      </c>
      <c r="B16" s="15">
        <v>125117</v>
      </c>
      <c r="C16" s="14">
        <v>61100</v>
      </c>
      <c r="D16" s="14">
        <v>64017</v>
      </c>
      <c r="E16" s="15">
        <v>114409</v>
      </c>
      <c r="F16" s="14">
        <v>55884</v>
      </c>
      <c r="G16" s="14">
        <v>58525</v>
      </c>
      <c r="H16" s="15">
        <v>10708</v>
      </c>
      <c r="I16" s="14">
        <v>5216</v>
      </c>
      <c r="J16" s="14">
        <v>5492</v>
      </c>
    </row>
    <row r="17" spans="1:10">
      <c r="A17" s="3" t="s">
        <v>10</v>
      </c>
      <c r="B17" s="15">
        <v>120353</v>
      </c>
      <c r="C17" s="14">
        <v>55230</v>
      </c>
      <c r="D17" s="14">
        <v>65123</v>
      </c>
      <c r="E17" s="15">
        <v>110224</v>
      </c>
      <c r="F17" s="14">
        <v>50335</v>
      </c>
      <c r="G17" s="14">
        <v>59889</v>
      </c>
      <c r="H17" s="15">
        <v>10129</v>
      </c>
      <c r="I17" s="14">
        <v>4895</v>
      </c>
      <c r="J17" s="14">
        <v>5234</v>
      </c>
    </row>
    <row r="18" spans="1:10">
      <c r="A18" s="21" t="s">
        <v>12</v>
      </c>
      <c r="B18" s="11">
        <v>12228</v>
      </c>
      <c r="C18" s="11">
        <v>8116</v>
      </c>
      <c r="D18" s="11">
        <v>4112</v>
      </c>
      <c r="E18" s="11">
        <v>12067</v>
      </c>
      <c r="F18" s="11">
        <v>8016</v>
      </c>
      <c r="G18" s="11">
        <v>4051</v>
      </c>
      <c r="H18" s="11">
        <v>161</v>
      </c>
      <c r="I18" s="11">
        <v>100</v>
      </c>
      <c r="J18" s="11">
        <v>61</v>
      </c>
    </row>
    <row r="19" spans="1:10">
      <c r="A19" s="3" t="s">
        <v>7</v>
      </c>
      <c r="B19" s="15">
        <v>0</v>
      </c>
      <c r="C19" s="14">
        <v>0</v>
      </c>
      <c r="D19" s="14">
        <v>0</v>
      </c>
      <c r="E19" s="15">
        <v>0</v>
      </c>
      <c r="F19" s="14">
        <v>0</v>
      </c>
      <c r="G19" s="14">
        <v>0</v>
      </c>
      <c r="H19" s="15">
        <v>0</v>
      </c>
      <c r="I19" s="14">
        <v>0</v>
      </c>
      <c r="J19" s="14">
        <v>0</v>
      </c>
    </row>
    <row r="20" spans="1:10">
      <c r="A20" s="3" t="s">
        <v>8</v>
      </c>
      <c r="B20" s="15">
        <v>82</v>
      </c>
      <c r="C20" s="14">
        <v>22</v>
      </c>
      <c r="D20" s="14">
        <v>60</v>
      </c>
      <c r="E20" s="15">
        <v>82</v>
      </c>
      <c r="F20" s="14">
        <v>22</v>
      </c>
      <c r="G20" s="14">
        <v>60</v>
      </c>
      <c r="H20" s="15">
        <v>0</v>
      </c>
      <c r="I20" s="14">
        <v>0</v>
      </c>
      <c r="J20" s="14">
        <v>0</v>
      </c>
    </row>
    <row r="21" spans="1:10">
      <c r="A21" s="3" t="s">
        <v>9</v>
      </c>
      <c r="B21" s="15">
        <v>87</v>
      </c>
      <c r="C21" s="14">
        <v>52</v>
      </c>
      <c r="D21" s="14">
        <v>35</v>
      </c>
      <c r="E21" s="15">
        <v>87</v>
      </c>
      <c r="F21" s="14">
        <v>52</v>
      </c>
      <c r="G21" s="14">
        <v>35</v>
      </c>
      <c r="H21" s="15">
        <v>0</v>
      </c>
      <c r="I21" s="14">
        <v>0</v>
      </c>
      <c r="J21" s="14">
        <v>0</v>
      </c>
    </row>
    <row r="22" spans="1:10">
      <c r="A22" s="3" t="s">
        <v>10</v>
      </c>
      <c r="B22" s="15">
        <v>12059</v>
      </c>
      <c r="C22" s="14">
        <v>8042</v>
      </c>
      <c r="D22" s="14">
        <v>4017</v>
      </c>
      <c r="E22" s="15">
        <v>11898</v>
      </c>
      <c r="F22" s="14">
        <v>7942</v>
      </c>
      <c r="G22" s="14">
        <v>3956</v>
      </c>
      <c r="H22" s="15">
        <v>161</v>
      </c>
      <c r="I22" s="14">
        <v>100</v>
      </c>
      <c r="J22" s="14">
        <v>61</v>
      </c>
    </row>
    <row r="23" spans="1:10">
      <c r="A23" s="21" t="s">
        <v>13</v>
      </c>
      <c r="B23" s="11">
        <v>9947</v>
      </c>
      <c r="C23" s="11">
        <v>4882</v>
      </c>
      <c r="D23" s="11">
        <v>5065</v>
      </c>
      <c r="E23" s="11">
        <v>9266</v>
      </c>
      <c r="F23" s="11">
        <v>4563</v>
      </c>
      <c r="G23" s="11">
        <v>4703</v>
      </c>
      <c r="H23" s="11">
        <v>681</v>
      </c>
      <c r="I23" s="11">
        <v>319</v>
      </c>
      <c r="J23" s="11">
        <v>362</v>
      </c>
    </row>
    <row r="24" spans="1:10">
      <c r="A24" s="3" t="s">
        <v>7</v>
      </c>
      <c r="B24" s="15">
        <v>0</v>
      </c>
      <c r="C24" s="14">
        <v>0</v>
      </c>
      <c r="D24" s="14">
        <v>0</v>
      </c>
      <c r="E24" s="15">
        <v>0</v>
      </c>
      <c r="F24" s="14">
        <v>0</v>
      </c>
      <c r="G24" s="14">
        <v>0</v>
      </c>
      <c r="H24" s="15">
        <v>0</v>
      </c>
      <c r="I24" s="14">
        <v>0</v>
      </c>
      <c r="J24" s="14">
        <v>0</v>
      </c>
    </row>
    <row r="25" spans="1:10">
      <c r="A25" s="3" t="s">
        <v>8</v>
      </c>
      <c r="B25" s="15">
        <v>0</v>
      </c>
      <c r="C25" s="14">
        <v>0</v>
      </c>
      <c r="D25" s="14">
        <v>0</v>
      </c>
      <c r="E25" s="15">
        <v>0</v>
      </c>
      <c r="F25" s="14">
        <v>0</v>
      </c>
      <c r="G25" s="14">
        <v>0</v>
      </c>
      <c r="H25" s="15">
        <v>0</v>
      </c>
      <c r="I25" s="14">
        <v>0</v>
      </c>
      <c r="J25" s="14">
        <v>0</v>
      </c>
    </row>
    <row r="26" spans="1:10">
      <c r="A26" s="3" t="s">
        <v>9</v>
      </c>
      <c r="B26" s="19">
        <v>477</v>
      </c>
      <c r="C26" s="20">
        <v>262</v>
      </c>
      <c r="D26" s="20">
        <v>215</v>
      </c>
      <c r="E26" s="19">
        <v>442</v>
      </c>
      <c r="F26" s="20">
        <v>240</v>
      </c>
      <c r="G26" s="20">
        <v>202</v>
      </c>
      <c r="H26" s="19">
        <v>35</v>
      </c>
      <c r="I26" s="20">
        <v>22</v>
      </c>
      <c r="J26" s="20">
        <v>13</v>
      </c>
    </row>
    <row r="27" spans="1:10">
      <c r="A27" s="4" t="s">
        <v>10</v>
      </c>
      <c r="B27" s="16">
        <v>9470</v>
      </c>
      <c r="C27" s="29">
        <v>4620</v>
      </c>
      <c r="D27" s="29">
        <v>4850</v>
      </c>
      <c r="E27" s="16">
        <v>8824</v>
      </c>
      <c r="F27" s="29">
        <v>4323</v>
      </c>
      <c r="G27" s="29">
        <v>4501</v>
      </c>
      <c r="H27" s="16">
        <v>646</v>
      </c>
      <c r="I27" s="29">
        <v>297</v>
      </c>
      <c r="J27" s="29">
        <v>349</v>
      </c>
    </row>
    <row r="28" spans="1:10">
      <c r="A28" s="5" t="s">
        <v>0</v>
      </c>
      <c r="B28" s="7"/>
      <c r="C28" s="8"/>
      <c r="D28" s="8"/>
      <c r="E28" s="7"/>
      <c r="F28" s="8"/>
      <c r="G28" s="8"/>
      <c r="H28" s="7"/>
      <c r="I28" s="8"/>
      <c r="J28" s="8"/>
    </row>
  </sheetData>
  <mergeCells count="12">
    <mergeCell ref="I6:J6"/>
    <mergeCell ref="A3:J3"/>
    <mergeCell ref="A4:J4"/>
    <mergeCell ref="A5:A7"/>
    <mergeCell ref="B5:D5"/>
    <mergeCell ref="E5:G5"/>
    <mergeCell ref="H5:J5"/>
    <mergeCell ref="B6:B7"/>
    <mergeCell ref="E6:E7"/>
    <mergeCell ref="H6:H7"/>
    <mergeCell ref="C6:D6"/>
    <mergeCell ref="F6:G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"/>
  <sheetViews>
    <sheetView workbookViewId="0">
      <selection activeCell="K5" sqref="A5:XFD5"/>
    </sheetView>
  </sheetViews>
  <sheetFormatPr baseColWidth="10" defaultRowHeight="15"/>
  <cols>
    <col min="1" max="1" width="20.85546875" style="1" customWidth="1"/>
    <col min="2" max="16384" width="11.42578125" style="1"/>
  </cols>
  <sheetData>
    <row r="3" spans="1:10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28.5" customHeight="1">
      <c r="A4" s="40" t="s">
        <v>25</v>
      </c>
      <c r="B4" s="40"/>
      <c r="C4" s="40"/>
      <c r="D4" s="40"/>
      <c r="E4" s="40"/>
      <c r="F4" s="40"/>
      <c r="G4" s="40"/>
      <c r="H4" s="40"/>
      <c r="I4" s="40"/>
      <c r="J4" s="40"/>
    </row>
    <row r="5" spans="1:10">
      <c r="A5" s="59" t="s">
        <v>14</v>
      </c>
      <c r="B5" s="57" t="s">
        <v>2</v>
      </c>
      <c r="C5" s="57"/>
      <c r="D5" s="57"/>
      <c r="E5" s="58" t="s">
        <v>3</v>
      </c>
      <c r="F5" s="58"/>
      <c r="G5" s="58"/>
      <c r="H5" s="58" t="s">
        <v>4</v>
      </c>
      <c r="I5" s="58"/>
      <c r="J5" s="58"/>
    </row>
    <row r="6" spans="1:10">
      <c r="A6" s="60"/>
      <c r="B6" s="52" t="s">
        <v>1</v>
      </c>
      <c r="C6" s="58" t="s">
        <v>5</v>
      </c>
      <c r="D6" s="58"/>
      <c r="E6" s="52" t="s">
        <v>1</v>
      </c>
      <c r="F6" s="54" t="s">
        <v>5</v>
      </c>
      <c r="G6" s="54"/>
      <c r="H6" s="52" t="s">
        <v>1</v>
      </c>
      <c r="I6" s="54" t="s">
        <v>5</v>
      </c>
      <c r="J6" s="54"/>
    </row>
    <row r="7" spans="1:10">
      <c r="A7" s="51"/>
      <c r="B7" s="53"/>
      <c r="C7" s="9" t="s">
        <v>17</v>
      </c>
      <c r="D7" s="9" t="s">
        <v>18</v>
      </c>
      <c r="E7" s="53"/>
      <c r="F7" s="9" t="s">
        <v>17</v>
      </c>
      <c r="G7" s="9" t="s">
        <v>18</v>
      </c>
      <c r="H7" s="53"/>
      <c r="I7" s="9" t="s">
        <v>17</v>
      </c>
      <c r="J7" s="9" t="s">
        <v>18</v>
      </c>
    </row>
    <row r="8" spans="1:10">
      <c r="A8" s="21" t="s">
        <v>6</v>
      </c>
      <c r="B8" s="11">
        <v>265197</v>
      </c>
      <c r="C8" s="11">
        <v>127610</v>
      </c>
      <c r="D8" s="11">
        <v>137587</v>
      </c>
      <c r="E8" s="11">
        <v>246774</v>
      </c>
      <c r="F8" s="11">
        <v>118621</v>
      </c>
      <c r="G8" s="11">
        <v>128153</v>
      </c>
      <c r="H8" s="11">
        <v>18423</v>
      </c>
      <c r="I8" s="11">
        <v>8989</v>
      </c>
      <c r="J8" s="11">
        <v>9434</v>
      </c>
    </row>
    <row r="9" spans="1:10">
      <c r="A9" s="3" t="s">
        <v>7</v>
      </c>
      <c r="B9" s="15">
        <v>4690</v>
      </c>
      <c r="C9" s="14">
        <v>2641</v>
      </c>
      <c r="D9" s="14">
        <v>2049</v>
      </c>
      <c r="E9" s="15">
        <v>4389</v>
      </c>
      <c r="F9" s="14">
        <v>2448</v>
      </c>
      <c r="G9" s="14">
        <v>1941</v>
      </c>
      <c r="H9" s="15">
        <v>301</v>
      </c>
      <c r="I9" s="14">
        <v>193</v>
      </c>
      <c r="J9" s="14">
        <v>108</v>
      </c>
    </row>
    <row r="10" spans="1:10">
      <c r="A10" s="3" t="s">
        <v>8</v>
      </c>
      <c r="B10" s="15">
        <v>2263</v>
      </c>
      <c r="C10" s="14">
        <v>1344</v>
      </c>
      <c r="D10" s="14">
        <v>919</v>
      </c>
      <c r="E10" s="15">
        <v>1467</v>
      </c>
      <c r="F10" s="14">
        <v>833</v>
      </c>
      <c r="G10" s="14">
        <v>634</v>
      </c>
      <c r="H10" s="15">
        <v>796</v>
      </c>
      <c r="I10" s="14">
        <v>511</v>
      </c>
      <c r="J10" s="14">
        <v>285</v>
      </c>
    </row>
    <row r="11" spans="1:10">
      <c r="A11" s="3" t="s">
        <v>9</v>
      </c>
      <c r="B11" s="15">
        <v>129828</v>
      </c>
      <c r="C11" s="14">
        <v>63130</v>
      </c>
      <c r="D11" s="14">
        <v>66698</v>
      </c>
      <c r="E11" s="15">
        <v>119724</v>
      </c>
      <c r="F11" s="14">
        <v>58133</v>
      </c>
      <c r="G11" s="14">
        <v>61591</v>
      </c>
      <c r="H11" s="15">
        <v>10104</v>
      </c>
      <c r="I11" s="14">
        <v>4997</v>
      </c>
      <c r="J11" s="14">
        <v>5107</v>
      </c>
    </row>
    <row r="12" spans="1:10">
      <c r="A12" s="3" t="s">
        <v>10</v>
      </c>
      <c r="B12" s="15">
        <v>128416</v>
      </c>
      <c r="C12" s="14">
        <v>60495</v>
      </c>
      <c r="D12" s="14">
        <v>67921</v>
      </c>
      <c r="E12" s="15">
        <v>121194</v>
      </c>
      <c r="F12" s="14">
        <v>57207</v>
      </c>
      <c r="G12" s="14">
        <v>63987</v>
      </c>
      <c r="H12" s="15">
        <v>7222</v>
      </c>
      <c r="I12" s="14">
        <v>3288</v>
      </c>
      <c r="J12" s="14">
        <v>3934</v>
      </c>
    </row>
    <row r="13" spans="1:10">
      <c r="A13" s="21" t="s">
        <v>11</v>
      </c>
      <c r="B13" s="11">
        <v>247225</v>
      </c>
      <c r="C13" s="11">
        <v>117022</v>
      </c>
      <c r="D13" s="11">
        <v>130203</v>
      </c>
      <c r="E13" s="11">
        <v>229378</v>
      </c>
      <c r="F13" s="11">
        <v>108308</v>
      </c>
      <c r="G13" s="11">
        <v>121070</v>
      </c>
      <c r="H13" s="11">
        <v>17847</v>
      </c>
      <c r="I13" s="11">
        <v>8714</v>
      </c>
      <c r="J13" s="11">
        <v>9133</v>
      </c>
    </row>
    <row r="14" spans="1:10">
      <c r="A14" s="3" t="s">
        <v>7</v>
      </c>
      <c r="B14" s="15">
        <v>4690</v>
      </c>
      <c r="C14" s="14">
        <v>2641</v>
      </c>
      <c r="D14" s="14">
        <v>2049</v>
      </c>
      <c r="E14" s="15">
        <v>4389</v>
      </c>
      <c r="F14" s="14">
        <v>2448</v>
      </c>
      <c r="G14" s="14">
        <v>1941</v>
      </c>
      <c r="H14" s="15">
        <v>301</v>
      </c>
      <c r="I14" s="14">
        <v>193</v>
      </c>
      <c r="J14" s="14">
        <v>108</v>
      </c>
    </row>
    <row r="15" spans="1:10">
      <c r="A15" s="3" t="s">
        <v>8</v>
      </c>
      <c r="B15" s="15">
        <v>2222</v>
      </c>
      <c r="C15" s="14">
        <v>1328</v>
      </c>
      <c r="D15" s="14">
        <v>894</v>
      </c>
      <c r="E15" s="15">
        <v>1426</v>
      </c>
      <c r="F15" s="14">
        <v>817</v>
      </c>
      <c r="G15" s="14">
        <v>609</v>
      </c>
      <c r="H15" s="15">
        <v>796</v>
      </c>
      <c r="I15" s="14">
        <v>511</v>
      </c>
      <c r="J15" s="14">
        <v>285</v>
      </c>
    </row>
    <row r="16" spans="1:10">
      <c r="A16" s="3" t="s">
        <v>9</v>
      </c>
      <c r="B16" s="15">
        <v>129233</v>
      </c>
      <c r="C16" s="14">
        <v>62796</v>
      </c>
      <c r="D16" s="14">
        <v>66437</v>
      </c>
      <c r="E16" s="15">
        <v>119147</v>
      </c>
      <c r="F16" s="14">
        <v>57809</v>
      </c>
      <c r="G16" s="14">
        <v>61338</v>
      </c>
      <c r="H16" s="15">
        <v>10086</v>
      </c>
      <c r="I16" s="14">
        <v>4987</v>
      </c>
      <c r="J16" s="14">
        <v>5099</v>
      </c>
    </row>
    <row r="17" spans="1:10">
      <c r="A17" s="3" t="s">
        <v>10</v>
      </c>
      <c r="B17" s="15">
        <v>111080</v>
      </c>
      <c r="C17" s="14">
        <v>50257</v>
      </c>
      <c r="D17" s="14">
        <v>60823</v>
      </c>
      <c r="E17" s="15">
        <v>104416</v>
      </c>
      <c r="F17" s="14">
        <v>47234</v>
      </c>
      <c r="G17" s="14">
        <v>57182</v>
      </c>
      <c r="H17" s="15">
        <v>6664</v>
      </c>
      <c r="I17" s="14">
        <v>3023</v>
      </c>
      <c r="J17" s="14">
        <v>3641</v>
      </c>
    </row>
    <row r="18" spans="1:10">
      <c r="A18" s="21" t="s">
        <v>12</v>
      </c>
      <c r="B18" s="11">
        <v>11668</v>
      </c>
      <c r="C18" s="11">
        <v>7624</v>
      </c>
      <c r="D18" s="11">
        <v>4044</v>
      </c>
      <c r="E18" s="11">
        <v>11552</v>
      </c>
      <c r="F18" s="11">
        <v>7550</v>
      </c>
      <c r="G18" s="11">
        <v>4002</v>
      </c>
      <c r="H18" s="11">
        <v>116</v>
      </c>
      <c r="I18" s="11">
        <v>74</v>
      </c>
      <c r="J18" s="11">
        <v>42</v>
      </c>
    </row>
    <row r="19" spans="1:10">
      <c r="A19" s="3" t="s">
        <v>7</v>
      </c>
      <c r="B19" s="15">
        <v>0</v>
      </c>
      <c r="C19" s="14">
        <v>0</v>
      </c>
      <c r="D19" s="14">
        <v>0</v>
      </c>
      <c r="E19" s="15">
        <v>0</v>
      </c>
      <c r="F19" s="14">
        <v>0</v>
      </c>
      <c r="G19" s="14">
        <v>0</v>
      </c>
      <c r="H19" s="15">
        <v>0</v>
      </c>
      <c r="I19" s="14">
        <v>0</v>
      </c>
      <c r="J19" s="14">
        <v>0</v>
      </c>
    </row>
    <row r="20" spans="1:10">
      <c r="A20" s="3" t="s">
        <v>8</v>
      </c>
      <c r="B20" s="15">
        <v>41</v>
      </c>
      <c r="C20" s="14">
        <v>16</v>
      </c>
      <c r="D20" s="14">
        <v>25</v>
      </c>
      <c r="E20" s="15">
        <v>41</v>
      </c>
      <c r="F20" s="14">
        <v>16</v>
      </c>
      <c r="G20" s="14">
        <v>25</v>
      </c>
      <c r="H20" s="15">
        <v>0</v>
      </c>
      <c r="I20" s="14">
        <v>0</v>
      </c>
      <c r="J20" s="14">
        <v>0</v>
      </c>
    </row>
    <row r="21" spans="1:10">
      <c r="A21" s="3" t="s">
        <v>9</v>
      </c>
      <c r="B21" s="15">
        <v>145</v>
      </c>
      <c r="C21" s="14">
        <v>89</v>
      </c>
      <c r="D21" s="14">
        <v>56</v>
      </c>
      <c r="E21" s="15">
        <v>145</v>
      </c>
      <c r="F21" s="14">
        <v>89</v>
      </c>
      <c r="G21" s="14">
        <v>56</v>
      </c>
      <c r="H21" s="15">
        <v>0</v>
      </c>
      <c r="I21" s="14">
        <v>0</v>
      </c>
      <c r="J21" s="14">
        <v>0</v>
      </c>
    </row>
    <row r="22" spans="1:10">
      <c r="A22" s="3" t="s">
        <v>10</v>
      </c>
      <c r="B22" s="15">
        <v>11482</v>
      </c>
      <c r="C22" s="14">
        <v>7519</v>
      </c>
      <c r="D22" s="14">
        <v>3963</v>
      </c>
      <c r="E22" s="15">
        <v>11366</v>
      </c>
      <c r="F22" s="14">
        <v>7445</v>
      </c>
      <c r="G22" s="14">
        <v>3921</v>
      </c>
      <c r="H22" s="15">
        <v>116</v>
      </c>
      <c r="I22" s="14">
        <v>74</v>
      </c>
      <c r="J22" s="14">
        <v>42</v>
      </c>
    </row>
    <row r="23" spans="1:10">
      <c r="A23" s="21" t="s">
        <v>13</v>
      </c>
      <c r="B23" s="11">
        <v>6304</v>
      </c>
      <c r="C23" s="11">
        <v>2964</v>
      </c>
      <c r="D23" s="11">
        <v>3340</v>
      </c>
      <c r="E23" s="11">
        <v>5844</v>
      </c>
      <c r="F23" s="11">
        <v>2763</v>
      </c>
      <c r="G23" s="11">
        <v>3081</v>
      </c>
      <c r="H23" s="11">
        <v>460</v>
      </c>
      <c r="I23" s="11">
        <v>201</v>
      </c>
      <c r="J23" s="11">
        <v>259</v>
      </c>
    </row>
    <row r="24" spans="1:10">
      <c r="A24" s="3" t="s">
        <v>7</v>
      </c>
      <c r="B24" s="15">
        <v>0</v>
      </c>
      <c r="C24" s="14">
        <v>0</v>
      </c>
      <c r="D24" s="14">
        <v>0</v>
      </c>
      <c r="E24" s="15">
        <v>0</v>
      </c>
      <c r="F24" s="14">
        <v>0</v>
      </c>
      <c r="G24" s="14">
        <v>0</v>
      </c>
      <c r="H24" s="15">
        <v>0</v>
      </c>
      <c r="I24" s="14">
        <v>0</v>
      </c>
      <c r="J24" s="14">
        <v>0</v>
      </c>
    </row>
    <row r="25" spans="1:10">
      <c r="A25" s="3" t="s">
        <v>8</v>
      </c>
      <c r="B25" s="15">
        <v>0</v>
      </c>
      <c r="C25" s="14">
        <v>0</v>
      </c>
      <c r="D25" s="14">
        <v>0</v>
      </c>
      <c r="E25" s="15">
        <v>0</v>
      </c>
      <c r="F25" s="14">
        <v>0</v>
      </c>
      <c r="G25" s="14">
        <v>0</v>
      </c>
      <c r="H25" s="15">
        <v>0</v>
      </c>
      <c r="I25" s="14">
        <v>0</v>
      </c>
      <c r="J25" s="14">
        <v>0</v>
      </c>
    </row>
    <row r="26" spans="1:10">
      <c r="A26" s="3" t="s">
        <v>9</v>
      </c>
      <c r="B26" s="19">
        <v>450</v>
      </c>
      <c r="C26" s="20">
        <v>245</v>
      </c>
      <c r="D26" s="20">
        <v>205</v>
      </c>
      <c r="E26" s="19">
        <v>432</v>
      </c>
      <c r="F26" s="20">
        <v>235</v>
      </c>
      <c r="G26" s="20">
        <v>197</v>
      </c>
      <c r="H26" s="19">
        <v>18</v>
      </c>
      <c r="I26" s="20">
        <v>10</v>
      </c>
      <c r="J26" s="20">
        <v>8</v>
      </c>
    </row>
    <row r="27" spans="1:10">
      <c r="A27" s="4" t="s">
        <v>10</v>
      </c>
      <c r="B27" s="16">
        <v>5854</v>
      </c>
      <c r="C27" s="29">
        <v>2719</v>
      </c>
      <c r="D27" s="29">
        <v>3135</v>
      </c>
      <c r="E27" s="16">
        <v>5412</v>
      </c>
      <c r="F27" s="29">
        <v>2528</v>
      </c>
      <c r="G27" s="29">
        <v>2884</v>
      </c>
      <c r="H27" s="16">
        <v>442</v>
      </c>
      <c r="I27" s="29">
        <v>191</v>
      </c>
      <c r="J27" s="29">
        <v>251</v>
      </c>
    </row>
    <row r="28" spans="1:10">
      <c r="A28" s="5" t="s">
        <v>0</v>
      </c>
      <c r="B28" s="7"/>
      <c r="C28" s="8"/>
      <c r="D28" s="8"/>
      <c r="E28" s="7"/>
      <c r="F28" s="8"/>
      <c r="G28" s="8"/>
      <c r="H28" s="7"/>
      <c r="I28" s="8"/>
      <c r="J28" s="8"/>
    </row>
  </sheetData>
  <mergeCells count="12">
    <mergeCell ref="I6:J6"/>
    <mergeCell ref="A3:J3"/>
    <mergeCell ref="A4:J4"/>
    <mergeCell ref="A5:A7"/>
    <mergeCell ref="B5:D5"/>
    <mergeCell ref="E5:G5"/>
    <mergeCell ref="H5:J5"/>
    <mergeCell ref="B6:B7"/>
    <mergeCell ref="E6:E7"/>
    <mergeCell ref="H6:H7"/>
    <mergeCell ref="C6:D6"/>
    <mergeCell ref="F6:G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"/>
  <sheetViews>
    <sheetView workbookViewId="0">
      <selection activeCell="K5" sqref="A5:XFD5"/>
    </sheetView>
  </sheetViews>
  <sheetFormatPr baseColWidth="10" defaultRowHeight="15"/>
  <cols>
    <col min="1" max="1" width="20.85546875" style="1" customWidth="1"/>
    <col min="2" max="16384" width="11.42578125" style="1"/>
  </cols>
  <sheetData>
    <row r="3" spans="1:10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28.5" customHeight="1">
      <c r="A4" s="40" t="s">
        <v>26</v>
      </c>
      <c r="B4" s="40"/>
      <c r="C4" s="40"/>
      <c r="D4" s="40"/>
      <c r="E4" s="40"/>
      <c r="F4" s="40"/>
      <c r="G4" s="40"/>
      <c r="H4" s="40"/>
      <c r="I4" s="40"/>
      <c r="J4" s="40"/>
    </row>
    <row r="5" spans="1:10">
      <c r="A5" s="59" t="s">
        <v>14</v>
      </c>
      <c r="B5" s="57" t="s">
        <v>2</v>
      </c>
      <c r="C5" s="57"/>
      <c r="D5" s="57"/>
      <c r="E5" s="58" t="s">
        <v>3</v>
      </c>
      <c r="F5" s="58"/>
      <c r="G5" s="58"/>
      <c r="H5" s="58" t="s">
        <v>4</v>
      </c>
      <c r="I5" s="58"/>
      <c r="J5" s="58"/>
    </row>
    <row r="6" spans="1:10">
      <c r="A6" s="60"/>
      <c r="B6" s="52" t="s">
        <v>1</v>
      </c>
      <c r="C6" s="58" t="s">
        <v>5</v>
      </c>
      <c r="D6" s="58"/>
      <c r="E6" s="52" t="s">
        <v>1</v>
      </c>
      <c r="F6" s="54" t="s">
        <v>5</v>
      </c>
      <c r="G6" s="54"/>
      <c r="H6" s="52" t="s">
        <v>1</v>
      </c>
      <c r="I6" s="54" t="s">
        <v>5</v>
      </c>
      <c r="J6" s="54"/>
    </row>
    <row r="7" spans="1:10">
      <c r="A7" s="51"/>
      <c r="B7" s="53"/>
      <c r="C7" s="9" t="s">
        <v>17</v>
      </c>
      <c r="D7" s="9" t="s">
        <v>18</v>
      </c>
      <c r="E7" s="53"/>
      <c r="F7" s="9" t="s">
        <v>17</v>
      </c>
      <c r="G7" s="9" t="s">
        <v>18</v>
      </c>
      <c r="H7" s="53"/>
      <c r="I7" s="9" t="s">
        <v>17</v>
      </c>
      <c r="J7" s="9" t="s">
        <v>18</v>
      </c>
    </row>
    <row r="8" spans="1:10">
      <c r="A8" s="21" t="s">
        <v>6</v>
      </c>
      <c r="B8" s="11">
        <v>250238</v>
      </c>
      <c r="C8" s="11">
        <v>118683</v>
      </c>
      <c r="D8" s="11">
        <v>131555</v>
      </c>
      <c r="E8" s="11">
        <v>233213</v>
      </c>
      <c r="F8" s="11">
        <v>110463</v>
      </c>
      <c r="G8" s="11">
        <v>122750</v>
      </c>
      <c r="H8" s="11">
        <v>17025</v>
      </c>
      <c r="I8" s="11">
        <v>8220</v>
      </c>
      <c r="J8" s="11">
        <v>8805</v>
      </c>
    </row>
    <row r="9" spans="1:10">
      <c r="A9" s="3" t="s">
        <v>7</v>
      </c>
      <c r="B9" s="15">
        <v>4569</v>
      </c>
      <c r="C9" s="14">
        <v>2508</v>
      </c>
      <c r="D9" s="14">
        <v>2061</v>
      </c>
      <c r="E9" s="15">
        <v>4260</v>
      </c>
      <c r="F9" s="14">
        <v>2292</v>
      </c>
      <c r="G9" s="14">
        <v>1968</v>
      </c>
      <c r="H9" s="15">
        <v>309</v>
      </c>
      <c r="I9" s="14">
        <v>216</v>
      </c>
      <c r="J9" s="14">
        <v>93</v>
      </c>
    </row>
    <row r="10" spans="1:10">
      <c r="A10" s="3" t="s">
        <v>8</v>
      </c>
      <c r="B10" s="15">
        <v>2894</v>
      </c>
      <c r="C10" s="14">
        <v>1714</v>
      </c>
      <c r="D10" s="14">
        <v>1180</v>
      </c>
      <c r="E10" s="15">
        <v>2143</v>
      </c>
      <c r="F10" s="14">
        <v>1258</v>
      </c>
      <c r="G10" s="14">
        <v>885</v>
      </c>
      <c r="H10" s="15">
        <v>751</v>
      </c>
      <c r="I10" s="14">
        <v>456</v>
      </c>
      <c r="J10" s="14">
        <v>295</v>
      </c>
    </row>
    <row r="11" spans="1:10">
      <c r="A11" s="3" t="s">
        <v>9</v>
      </c>
      <c r="B11" s="15">
        <v>134647</v>
      </c>
      <c r="C11" s="14">
        <v>65045</v>
      </c>
      <c r="D11" s="14">
        <v>69602</v>
      </c>
      <c r="E11" s="15">
        <v>124149</v>
      </c>
      <c r="F11" s="14">
        <v>59910</v>
      </c>
      <c r="G11" s="14">
        <v>64239</v>
      </c>
      <c r="H11" s="15">
        <v>10498</v>
      </c>
      <c r="I11" s="14">
        <v>5135</v>
      </c>
      <c r="J11" s="14">
        <v>5363</v>
      </c>
    </row>
    <row r="12" spans="1:10">
      <c r="A12" s="3" t="s">
        <v>10</v>
      </c>
      <c r="B12" s="15">
        <v>108128</v>
      </c>
      <c r="C12" s="14">
        <v>49416</v>
      </c>
      <c r="D12" s="14">
        <v>58712</v>
      </c>
      <c r="E12" s="15">
        <v>102661</v>
      </c>
      <c r="F12" s="14">
        <v>47003</v>
      </c>
      <c r="G12" s="14">
        <v>55658</v>
      </c>
      <c r="H12" s="15">
        <v>5467</v>
      </c>
      <c r="I12" s="14">
        <v>2413</v>
      </c>
      <c r="J12" s="14">
        <v>3054</v>
      </c>
    </row>
    <row r="13" spans="1:10">
      <c r="A13" s="21" t="s">
        <v>11</v>
      </c>
      <c r="B13" s="11">
        <v>231788</v>
      </c>
      <c r="C13" s="11">
        <v>108585</v>
      </c>
      <c r="D13" s="11">
        <v>123203</v>
      </c>
      <c r="E13" s="11">
        <v>215367</v>
      </c>
      <c r="F13" s="11">
        <v>100644</v>
      </c>
      <c r="G13" s="11">
        <v>114723</v>
      </c>
      <c r="H13" s="11">
        <v>16421</v>
      </c>
      <c r="I13" s="11">
        <v>7941</v>
      </c>
      <c r="J13" s="11">
        <v>8480</v>
      </c>
    </row>
    <row r="14" spans="1:10">
      <c r="A14" s="3" t="s">
        <v>7</v>
      </c>
      <c r="B14" s="15">
        <v>4569</v>
      </c>
      <c r="C14" s="14">
        <v>2508</v>
      </c>
      <c r="D14" s="14">
        <v>2061</v>
      </c>
      <c r="E14" s="15">
        <v>4260</v>
      </c>
      <c r="F14" s="14">
        <v>2292</v>
      </c>
      <c r="G14" s="14">
        <v>1968</v>
      </c>
      <c r="H14" s="15">
        <v>309</v>
      </c>
      <c r="I14" s="14">
        <v>216</v>
      </c>
      <c r="J14" s="14">
        <v>93</v>
      </c>
    </row>
    <row r="15" spans="1:10">
      <c r="A15" s="3" t="s">
        <v>8</v>
      </c>
      <c r="B15" s="15">
        <v>2824</v>
      </c>
      <c r="C15" s="14">
        <v>1695</v>
      </c>
      <c r="D15" s="14">
        <v>1129</v>
      </c>
      <c r="E15" s="15">
        <v>2073</v>
      </c>
      <c r="F15" s="14">
        <v>1239</v>
      </c>
      <c r="G15" s="14">
        <v>834</v>
      </c>
      <c r="H15" s="15">
        <v>751</v>
      </c>
      <c r="I15" s="14">
        <v>456</v>
      </c>
      <c r="J15" s="14">
        <v>295</v>
      </c>
    </row>
    <row r="16" spans="1:10">
      <c r="A16" s="3" t="s">
        <v>9</v>
      </c>
      <c r="B16" s="15">
        <v>133922</v>
      </c>
      <c r="C16" s="14">
        <v>64658</v>
      </c>
      <c r="D16" s="14">
        <v>69264</v>
      </c>
      <c r="E16" s="15">
        <v>123457</v>
      </c>
      <c r="F16" s="14">
        <v>59540</v>
      </c>
      <c r="G16" s="14">
        <v>63917</v>
      </c>
      <c r="H16" s="15">
        <v>10465</v>
      </c>
      <c r="I16" s="14">
        <v>5118</v>
      </c>
      <c r="J16" s="14">
        <v>5347</v>
      </c>
    </row>
    <row r="17" spans="1:10">
      <c r="A17" s="3" t="s">
        <v>10</v>
      </c>
      <c r="B17" s="15">
        <v>90473</v>
      </c>
      <c r="C17" s="14">
        <v>39724</v>
      </c>
      <c r="D17" s="14">
        <v>50749</v>
      </c>
      <c r="E17" s="15">
        <v>85577</v>
      </c>
      <c r="F17" s="14">
        <v>37573</v>
      </c>
      <c r="G17" s="14">
        <v>48004</v>
      </c>
      <c r="H17" s="15">
        <v>4896</v>
      </c>
      <c r="I17" s="14">
        <v>2151</v>
      </c>
      <c r="J17" s="14">
        <v>2745</v>
      </c>
    </row>
    <row r="18" spans="1:10">
      <c r="A18" s="21" t="s">
        <v>12</v>
      </c>
      <c r="B18" s="11">
        <v>11187</v>
      </c>
      <c r="C18" s="11">
        <v>6829</v>
      </c>
      <c r="D18" s="11">
        <v>4358</v>
      </c>
      <c r="E18" s="11">
        <v>11097</v>
      </c>
      <c r="F18" s="11">
        <v>6776</v>
      </c>
      <c r="G18" s="11">
        <v>4321</v>
      </c>
      <c r="H18" s="11">
        <v>90</v>
      </c>
      <c r="I18" s="11">
        <v>53</v>
      </c>
      <c r="J18" s="11">
        <v>37</v>
      </c>
    </row>
    <row r="19" spans="1:10">
      <c r="A19" s="3" t="s">
        <v>7</v>
      </c>
      <c r="B19" s="15">
        <v>0</v>
      </c>
      <c r="C19" s="14">
        <v>0</v>
      </c>
      <c r="D19" s="14">
        <v>0</v>
      </c>
      <c r="E19" s="15">
        <v>0</v>
      </c>
      <c r="F19" s="14">
        <v>0</v>
      </c>
      <c r="G19" s="14">
        <v>0</v>
      </c>
      <c r="H19" s="15">
        <v>0</v>
      </c>
      <c r="I19" s="14">
        <v>0</v>
      </c>
      <c r="J19" s="14">
        <v>0</v>
      </c>
    </row>
    <row r="20" spans="1:10">
      <c r="A20" s="3" t="s">
        <v>8</v>
      </c>
      <c r="B20" s="15">
        <v>70</v>
      </c>
      <c r="C20" s="14">
        <v>19</v>
      </c>
      <c r="D20" s="14">
        <v>51</v>
      </c>
      <c r="E20" s="15">
        <v>70</v>
      </c>
      <c r="F20" s="14">
        <v>19</v>
      </c>
      <c r="G20" s="14">
        <v>51</v>
      </c>
      <c r="H20" s="15">
        <v>0</v>
      </c>
      <c r="I20" s="14">
        <v>0</v>
      </c>
      <c r="J20" s="14">
        <v>0</v>
      </c>
    </row>
    <row r="21" spans="1:10">
      <c r="A21" s="3" t="s">
        <v>9</v>
      </c>
      <c r="B21" s="15">
        <v>169</v>
      </c>
      <c r="C21" s="14">
        <v>97</v>
      </c>
      <c r="D21" s="14">
        <v>72</v>
      </c>
      <c r="E21" s="15">
        <v>164</v>
      </c>
      <c r="F21" s="14">
        <v>97</v>
      </c>
      <c r="G21" s="14">
        <v>67</v>
      </c>
      <c r="H21" s="15">
        <v>5</v>
      </c>
      <c r="I21" s="14">
        <v>0</v>
      </c>
      <c r="J21" s="14">
        <v>5</v>
      </c>
    </row>
    <row r="22" spans="1:10">
      <c r="A22" s="3" t="s">
        <v>10</v>
      </c>
      <c r="B22" s="15">
        <v>10948</v>
      </c>
      <c r="C22" s="14">
        <v>6713</v>
      </c>
      <c r="D22" s="14">
        <v>4235</v>
      </c>
      <c r="E22" s="15">
        <v>10863</v>
      </c>
      <c r="F22" s="14">
        <v>6660</v>
      </c>
      <c r="G22" s="14">
        <v>4203</v>
      </c>
      <c r="H22" s="15">
        <v>85</v>
      </c>
      <c r="I22" s="14">
        <v>53</v>
      </c>
      <c r="J22" s="14">
        <v>32</v>
      </c>
    </row>
    <row r="23" spans="1:10">
      <c r="A23" s="21" t="s">
        <v>13</v>
      </c>
      <c r="B23" s="11">
        <v>7263</v>
      </c>
      <c r="C23" s="11">
        <v>3269</v>
      </c>
      <c r="D23" s="11">
        <v>3994</v>
      </c>
      <c r="E23" s="11">
        <v>6749</v>
      </c>
      <c r="F23" s="11">
        <v>3043</v>
      </c>
      <c r="G23" s="11">
        <v>3706</v>
      </c>
      <c r="H23" s="11">
        <v>514</v>
      </c>
      <c r="I23" s="11">
        <v>226</v>
      </c>
      <c r="J23" s="11">
        <v>288</v>
      </c>
    </row>
    <row r="24" spans="1:10">
      <c r="A24" s="3" t="s">
        <v>7</v>
      </c>
      <c r="B24" s="15">
        <v>0</v>
      </c>
      <c r="C24" s="14">
        <v>0</v>
      </c>
      <c r="D24" s="14">
        <v>0</v>
      </c>
      <c r="E24" s="15">
        <v>0</v>
      </c>
      <c r="F24" s="14">
        <v>0</v>
      </c>
      <c r="G24" s="14">
        <v>0</v>
      </c>
      <c r="H24" s="15">
        <v>0</v>
      </c>
      <c r="I24" s="14">
        <v>0</v>
      </c>
      <c r="J24" s="14">
        <v>0</v>
      </c>
    </row>
    <row r="25" spans="1:10">
      <c r="A25" s="3" t="s">
        <v>8</v>
      </c>
      <c r="B25" s="15">
        <v>0</v>
      </c>
      <c r="C25" s="14">
        <v>0</v>
      </c>
      <c r="D25" s="14">
        <v>0</v>
      </c>
      <c r="E25" s="15">
        <v>0</v>
      </c>
      <c r="F25" s="14">
        <v>0</v>
      </c>
      <c r="G25" s="14">
        <v>0</v>
      </c>
      <c r="H25" s="15">
        <v>0</v>
      </c>
      <c r="I25" s="14">
        <v>0</v>
      </c>
      <c r="J25" s="14">
        <v>0</v>
      </c>
    </row>
    <row r="26" spans="1:10">
      <c r="A26" s="3" t="s">
        <v>9</v>
      </c>
      <c r="B26" s="19">
        <v>556</v>
      </c>
      <c r="C26" s="20">
        <v>290</v>
      </c>
      <c r="D26" s="20">
        <v>266</v>
      </c>
      <c r="E26" s="19">
        <v>528</v>
      </c>
      <c r="F26" s="20">
        <v>273</v>
      </c>
      <c r="G26" s="20">
        <v>255</v>
      </c>
      <c r="H26" s="19">
        <v>28</v>
      </c>
      <c r="I26" s="20">
        <v>17</v>
      </c>
      <c r="J26" s="20">
        <v>11</v>
      </c>
    </row>
    <row r="27" spans="1:10">
      <c r="A27" s="4" t="s">
        <v>10</v>
      </c>
      <c r="B27" s="16">
        <v>6707</v>
      </c>
      <c r="C27" s="29">
        <v>2979</v>
      </c>
      <c r="D27" s="29">
        <v>3728</v>
      </c>
      <c r="E27" s="16">
        <v>6221</v>
      </c>
      <c r="F27" s="29">
        <v>2770</v>
      </c>
      <c r="G27" s="29">
        <v>3451</v>
      </c>
      <c r="H27" s="16">
        <v>486</v>
      </c>
      <c r="I27" s="29">
        <v>209</v>
      </c>
      <c r="J27" s="29">
        <v>277</v>
      </c>
    </row>
    <row r="28" spans="1:10">
      <c r="A28" s="5" t="s">
        <v>0</v>
      </c>
      <c r="B28" s="7"/>
      <c r="C28" s="8"/>
      <c r="D28" s="8"/>
      <c r="E28" s="7"/>
      <c r="F28" s="8"/>
      <c r="G28" s="8"/>
      <c r="H28" s="7"/>
      <c r="I28" s="8"/>
      <c r="J28" s="8"/>
    </row>
  </sheetData>
  <mergeCells count="12">
    <mergeCell ref="I6:J6"/>
    <mergeCell ref="A3:J3"/>
    <mergeCell ref="A4:J4"/>
    <mergeCell ref="A5:A7"/>
    <mergeCell ref="B5:D5"/>
    <mergeCell ref="E5:G5"/>
    <mergeCell ref="H5:J5"/>
    <mergeCell ref="B6:B7"/>
    <mergeCell ref="E6:E7"/>
    <mergeCell ref="H6:H7"/>
    <mergeCell ref="C6:D6"/>
    <mergeCell ref="F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2021-2022</vt:lpstr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2015-03-18T15:36:54Z</cp:lastPrinted>
  <dcterms:created xsi:type="dcterms:W3CDTF">2013-08-08T16:01:54Z</dcterms:created>
  <dcterms:modified xsi:type="dcterms:W3CDTF">2023-03-09T17:35:57Z</dcterms:modified>
</cp:coreProperties>
</file>