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5" documentId="13_ncr:1_{CA61B710-C50E-4C95-A4F3-EE22F0A1FE93}" xr6:coauthVersionLast="45" xr6:coauthVersionMax="45" xr10:uidLastSave="{1E9C191E-46DF-48B4-9C6B-17B92507989F}"/>
  <bookViews>
    <workbookView xWindow="-120" yWindow="-120" windowWidth="29040" windowHeight="15720" xr2:uid="{00000000-000D-0000-FFFF-FFFF00000000}"/>
  </bookViews>
  <sheets>
    <sheet name="Minas y Canteras" sheetId="3" r:id="rId1"/>
    <sheet name="Industrias Manufactureras" sheetId="6" r:id="rId2"/>
    <sheet name="Suministro de Electricidad" sheetId="7" r:id="rId3"/>
    <sheet name="Suministro de Agua" sheetId="8" r:id="rId4"/>
    <sheet name="Construcción" sheetId="10" r:id="rId5"/>
    <sheet name="Comercio" sheetId="11" r:id="rId6"/>
    <sheet name="Transporte y almacenamiento" sheetId="13" r:id="rId7"/>
    <sheet name="Alojamiento y Servicios de Comi" sheetId="14" r:id="rId8"/>
    <sheet name="Información y comunicaciones" sheetId="15" r:id="rId9"/>
  </sheets>
  <definedNames>
    <definedName name="_xlnm.Print_Area" localSheetId="7">'Alojamiento y Servicios de Comi'!$A$1:$G$19</definedName>
    <definedName name="_xlnm.Print_Area" localSheetId="5">Comercio!$A$1:$G$19</definedName>
    <definedName name="_xlnm.Print_Area" localSheetId="4">Construcción!$A$1:$I$17</definedName>
    <definedName name="_xlnm.Print_Area" localSheetId="1">'Industrias Manufactureras'!$A$1:$G$19</definedName>
    <definedName name="_xlnm.Print_Area" localSheetId="8">'Información y comunicaciones'!$A$1:$G$19</definedName>
    <definedName name="_xlnm.Print_Area" localSheetId="0">'Minas y Canteras'!$A$1:$G$19</definedName>
    <definedName name="_xlnm.Print_Area" localSheetId="3">'Suministro de Agua'!$A$1:$G$19</definedName>
    <definedName name="_xlnm.Print_Area" localSheetId="2">'Suministro de Electricidad'!$A$1:$G$19</definedName>
    <definedName name="_xlnm.Print_Area" localSheetId="6">'Transporte y almacenamiento'!$A$1:$G$19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14" l="1"/>
  <c r="H7" i="14"/>
  <c r="I7" i="3"/>
  <c r="H7" i="3"/>
</calcChain>
</file>

<file path=xl/sharedStrings.xml><?xml version="1.0" encoding="utf-8"?>
<sst xmlns="http://schemas.openxmlformats.org/spreadsheetml/2006/main" count="162" uniqueCount="26">
  <si>
    <t>Total</t>
  </si>
  <si>
    <t xml:space="preserve">Cuadro </t>
  </si>
  <si>
    <t>Venta de bienes producidos por la empresa</t>
  </si>
  <si>
    <t>Trabajo de fabricación realizado para terceros</t>
  </si>
  <si>
    <t>Ingresos por prestaciones de servicios</t>
  </si>
  <si>
    <t>Ingresos por alquileres o arrendamientos</t>
  </si>
  <si>
    <t>Ingresos financieros</t>
  </si>
  <si>
    <t>Ingresos por transferencias y/o donaciones percibidas</t>
  </si>
  <si>
    <t>Subvenciones</t>
  </si>
  <si>
    <t>Ingresos extraordinarios</t>
  </si>
  <si>
    <t>Otros ingresos</t>
  </si>
  <si>
    <t>Año</t>
  </si>
  <si>
    <t>Ingresoso por ventas de mercaderias de bienes y servicios revendidos sin transformación</t>
  </si>
  <si>
    <t>Componentes</t>
  </si>
  <si>
    <t>Fuente: Encuesta Nacional de Actividad Económica (ENAE), versiones 2016, 2017, 2018, 2019, 2021 y 2023</t>
  </si>
  <si>
    <t>REPÚBLICA DOMINICANA: Ingresos totales de las empresas para el sector de Exportación de Minas y Canteras por año según componentes, 2015-2022
(Valores en millones de RD$)</t>
  </si>
  <si>
    <t>REPÚBLICA DOMINICANA: Ingresos totales de las empresas para el sector de Industrias Manufactureras por año según componentes, 2015-2022
(Valores en millones de RD$)</t>
  </si>
  <si>
    <t>REPÚBLICA DOMINICANA: Ingresos totales de las empresas para el sector de Suministro de Electricidad por año según componentes, 2015-2022
(Valores en millones de RD$)</t>
  </si>
  <si>
    <t>REPÚBLICA DOMINICANA: Ingresos totales de las empresas para el sector de Suministro de Agua por año según componentes, 2015-2022
(Valores en millones de RD$)</t>
  </si>
  <si>
    <t>REPÚBLICA DOMINICANA: Ingresos totales de las empresas para el sector de Construcción por año según componentes, 2015-2022
(Valores en millones de RD$)</t>
  </si>
  <si>
    <t>REPÚBLICA DOMINICANA: Ingresos totales de las empresas para el sector de Comercio por año según componentes, 2015-2022
(Valores en millones de RD$)</t>
  </si>
  <si>
    <t>REPÚBLICA DOMINICANA: Ingresos totales de las empresas para el sector de Transporte y Almacenamiento por año según componentes, 2015-2022
(Valores en millones de RD$)</t>
  </si>
  <si>
    <t>REPÚBLICA DOMINICANA: Ingresos totales de las empresas para el sector de Alojamiento y Servicios de Comidas por año según componentes, 2015-2022
(Valores en millones de RD$)</t>
  </si>
  <si>
    <t>REPÚBLICA DOMINICANA: Ingresos totales de las empresas para el sector de Información y Comunicaciones por año según componentes,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</si>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</sst>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164" fontId="2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wrapText="1"/>
    </xf>
    <xf numFmtId="0" fontId="1" fillId="0" borderId="4" xfId="0" applyFont="1" applyFill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right" vertical="center" indent="1"/>
    </xf>
    <xf numFmtId="164" fontId="1" fillId="0" borderId="4" xfId="0" applyNumberFormat="1" applyFont="1" applyBorder="1" applyAlignment="1">
      <alignment horizontal="right" vertical="center" indent="1"/>
    </xf>
    <xf numFmtId="164" fontId="2" fillId="0" borderId="6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left" wrapText="1"/>
    </xf>
    <xf numFmtId="0" fontId="4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1</xdr:row>
      <xdr:rowOff>47625</xdr:rowOff>
    </xdr:from>
    <xdr:to>
      <xdr:col>8</xdr:col>
      <xdr:colOff>647700</xdr:colOff>
      <xdr:row>2</xdr:row>
      <xdr:rowOff>479877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161743A-DD6A-4680-B82B-29DD554D6D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48475" y="238125"/>
          <a:ext cx="1400175" cy="6227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142875</xdr:colOff>
      <xdr:row>1</xdr:row>
      <xdr:rowOff>104775</xdr:rowOff>
    </xdr:from>
    <xdr:to>
      <xdr:col>8</xdr:col>
      <xdr:colOff>657225</xdr:colOff>
      <xdr:row>3</xdr:row>
      <xdr:rowOff>3627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61EBF06-ABCD-44FC-BE26-ACD10BC0D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05675" y="295275"/>
          <a:ext cx="1400175" cy="6227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57150</xdr:colOff>
      <xdr:row>1</xdr:row>
      <xdr:rowOff>114300</xdr:rowOff>
    </xdr:from>
    <xdr:to>
      <xdr:col>8</xdr:col>
      <xdr:colOff>685800</xdr:colOff>
      <xdr:row>3</xdr:row>
      <xdr:rowOff>13152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6D9505A-40CC-4F4F-8372-715363CFE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9950" y="304800"/>
          <a:ext cx="1400175" cy="62275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590550</xdr:colOff>
      <xdr:row>1</xdr:row>
      <xdr:rowOff>161925</xdr:rowOff>
    </xdr:from>
    <xdr:to>
      <xdr:col>9</xdr:col>
      <xdr:colOff>466725</xdr:colOff>
      <xdr:row>3</xdr:row>
      <xdr:rowOff>60777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C182EEE-4904-4704-9EF0-4E4D0971F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0" y="352425"/>
          <a:ext cx="1400175" cy="6227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1</xdr:row>
      <xdr:rowOff>95250</xdr:rowOff>
    </xdr:from>
    <xdr:to>
      <xdr:col>9</xdr:col>
      <xdr:colOff>657225</xdr:colOff>
      <xdr:row>2</xdr:row>
      <xdr:rowOff>527502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BA66FE8-2F51-44BC-916F-69B16964C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77200" y="285750"/>
          <a:ext cx="1400175" cy="62275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771525</xdr:colOff>
      <xdr:row>1</xdr:row>
      <xdr:rowOff>57150</xdr:rowOff>
    </xdr:from>
    <xdr:to>
      <xdr:col>8</xdr:col>
      <xdr:colOff>400050</xdr:colOff>
      <xdr:row>2</xdr:row>
      <xdr:rowOff>489402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EB9D705-6E88-4056-AF29-A2E1537533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8600" y="247650"/>
          <a:ext cx="1400175" cy="62275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152400</xdr:rowOff>
    </xdr:from>
    <xdr:to>
      <xdr:col>8</xdr:col>
      <xdr:colOff>600075</xdr:colOff>
      <xdr:row>3</xdr:row>
      <xdr:rowOff>51252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D655BD-AA49-43B3-AB97-27E1082B1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15150" y="342900"/>
          <a:ext cx="1400175" cy="6227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1</xdr:row>
      <xdr:rowOff>104775</xdr:rowOff>
    </xdr:from>
    <xdr:to>
      <xdr:col>8</xdr:col>
      <xdr:colOff>714375</xdr:colOff>
      <xdr:row>3</xdr:row>
      <xdr:rowOff>3627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C4C1768-64F5-443F-9CE5-243B05FE9B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9950" y="295275"/>
          <a:ext cx="1400175" cy="6227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581025</xdr:colOff>
      <xdr:row>1</xdr:row>
      <xdr:rowOff>85725</xdr:rowOff>
    </xdr:from>
    <xdr:to>
      <xdr:col>8</xdr:col>
      <xdr:colOff>457200</xdr:colOff>
      <xdr:row>2</xdr:row>
      <xdr:rowOff>517977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B301D56-E96D-4EA5-BF73-DE74872EFD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8975" y="276225"/>
          <a:ext cx="1400175" cy="6227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I21"/>
  <sheetViews>
    <sheetView showGridLines="0" tabSelected="1" zoomScaleNormal="100" zoomScaleSheetLayoutView="100" workbookViewId="0">
      <selection activeCell="A31" sqref="A31"/>
    </sheetView>
  </sheetViews>
  <sheetFormatPr defaultColWidth="11.42578125" defaultRowHeight="15" x14ac:dyDescent="0.25"/>
  <cols>
    <col min="1" max="1" width="39.7109375" customWidth="1"/>
    <col min="2" max="2" width="9.140625" bestFit="1" customWidth="1"/>
    <col min="3" max="5" width="10.28515625" bestFit="1" customWidth="1"/>
    <col min="6" max="7" width="11.425781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15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0" t="s">
        <v>11</v>
      </c>
      <c r="C5" s="20"/>
      <c r="D5" s="20"/>
      <c r="E5" s="20"/>
      <c r="F5" s="20"/>
      <c r="G5" s="20"/>
      <c r="H5" s="20"/>
      <c r="I5" s="21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8492.8505318017578</v>
      </c>
      <c r="C7" s="8">
        <v>78826.834983283101</v>
      </c>
      <c r="D7" s="8">
        <v>75376.595389069276</v>
      </c>
      <c r="E7" s="8">
        <v>85526.111820028542</v>
      </c>
      <c r="F7" s="8">
        <v>102826.61519097473</v>
      </c>
      <c r="G7" s="8">
        <v>113109.14313758137</v>
      </c>
      <c r="H7" s="8">
        <f>SUM(H8:H17)</f>
        <v>122937.81928421999</v>
      </c>
      <c r="I7" s="13">
        <f>SUM(I8:I17)</f>
        <v>121345.93627781</v>
      </c>
    </row>
    <row r="8" spans="1:9" x14ac:dyDescent="0.25">
      <c r="A8" s="4" t="s">
        <v>2</v>
      </c>
      <c r="B8" s="6">
        <v>8051.3482425000002</v>
      </c>
      <c r="C8" s="6">
        <v>76531.484733499994</v>
      </c>
      <c r="D8" s="6">
        <v>75075.746881457118</v>
      </c>
      <c r="E8" s="6">
        <v>84484.710695250003</v>
      </c>
      <c r="F8" s="6">
        <v>102391.0904995</v>
      </c>
      <c r="G8" s="6">
        <v>112722.09122225</v>
      </c>
      <c r="H8" s="6">
        <v>119840.18896699999</v>
      </c>
      <c r="I8" s="11">
        <v>120680.763897</v>
      </c>
    </row>
    <row r="9" spans="1:9" x14ac:dyDescent="0.25">
      <c r="A9" s="4" t="s">
        <v>3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0</v>
      </c>
      <c r="C10" s="6">
        <v>408.83171706054685</v>
      </c>
      <c r="D10" s="6">
        <v>68.592815999999999</v>
      </c>
      <c r="E10" s="6">
        <v>81.640692234374995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4</v>
      </c>
      <c r="B11" s="6">
        <v>0</v>
      </c>
      <c r="C11" s="6">
        <v>0</v>
      </c>
      <c r="D11" s="6">
        <v>42.294724000000002</v>
      </c>
      <c r="E11" s="6">
        <v>5.5850090000000003</v>
      </c>
      <c r="F11" s="6">
        <v>0</v>
      </c>
      <c r="G11" s="6">
        <v>0</v>
      </c>
      <c r="H11" s="6">
        <v>0</v>
      </c>
      <c r="I11" s="11">
        <v>0</v>
      </c>
    </row>
    <row r="12" spans="1:9" x14ac:dyDescent="0.25">
      <c r="A12" s="4" t="s">
        <v>5</v>
      </c>
      <c r="B12" s="6">
        <v>0</v>
      </c>
      <c r="C12" s="6">
        <v>106.7198308359375</v>
      </c>
      <c r="D12" s="6">
        <v>0</v>
      </c>
      <c r="E12" s="6">
        <v>316.77192084375002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6</v>
      </c>
      <c r="B13" s="6">
        <v>23.712494097656251</v>
      </c>
      <c r="C13" s="6">
        <v>0.15351194521331787</v>
      </c>
      <c r="D13" s="6">
        <v>10.396397051782092</v>
      </c>
      <c r="E13" s="6">
        <v>4.6868603862304692</v>
      </c>
      <c r="F13" s="6">
        <v>72.869125988281255</v>
      </c>
      <c r="G13" s="6">
        <v>111.72907864331054</v>
      </c>
      <c r="H13" s="6">
        <v>174.28453438999998</v>
      </c>
      <c r="I13" s="11">
        <v>91.376961109999996</v>
      </c>
    </row>
    <row r="14" spans="1:9" x14ac:dyDescent="0.25">
      <c r="A14" s="4" t="s">
        <v>7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11">
        <v>0</v>
      </c>
    </row>
    <row r="15" spans="1:9" x14ac:dyDescent="0.25">
      <c r="A15" s="4" t="s">
        <v>8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11">
        <v>0</v>
      </c>
    </row>
    <row r="16" spans="1:9" x14ac:dyDescent="0.25">
      <c r="A16" s="4" t="s">
        <v>9</v>
      </c>
      <c r="B16" s="6">
        <v>1.3279612041015625</v>
      </c>
      <c r="C16" s="6">
        <v>1627.2124739687499</v>
      </c>
      <c r="D16" s="6">
        <v>27.175868787075217</v>
      </c>
      <c r="E16" s="6">
        <v>303.94885726123044</v>
      </c>
      <c r="F16" s="6">
        <v>359.57443466015627</v>
      </c>
      <c r="G16" s="6">
        <v>265.4997784968262</v>
      </c>
      <c r="H16" s="6">
        <v>85.7915043</v>
      </c>
      <c r="I16" s="11">
        <v>156.42817890999999</v>
      </c>
    </row>
    <row r="17" spans="1:9" x14ac:dyDescent="0.25">
      <c r="A17" s="4" t="s">
        <v>10</v>
      </c>
      <c r="B17" s="7">
        <v>416.46183400000001</v>
      </c>
      <c r="C17" s="6">
        <v>152.43271597265624</v>
      </c>
      <c r="D17" s="7">
        <v>152.38870177328502</v>
      </c>
      <c r="E17" s="7">
        <v>328.76778505296323</v>
      </c>
      <c r="F17" s="7">
        <v>3.0811308262939452</v>
      </c>
      <c r="G17" s="7">
        <v>9.8230581912231454</v>
      </c>
      <c r="H17" s="7">
        <v>2837.5542785300004</v>
      </c>
      <c r="I17" s="12">
        <v>417.36724079000004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A18:G18"/>
    <mergeCell ref="A2:G2"/>
    <mergeCell ref="A3:G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I21"/>
  <sheetViews>
    <sheetView showGridLines="0" zoomScaleNormal="100" zoomScaleSheetLayoutView="100" workbookViewId="0">
      <selection activeCell="A31" sqref="A31"/>
    </sheetView>
  </sheetViews>
  <sheetFormatPr defaultColWidth="11.42578125" defaultRowHeight="15" x14ac:dyDescent="0.25"/>
  <cols>
    <col min="1" max="1" width="39.7109375" customWidth="1"/>
    <col min="2" max="7" width="11.42578125" bestFit="1" customWidth="1"/>
    <col min="8" max="9" width="13.285156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16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739626.10960141954</v>
      </c>
      <c r="C7" s="8">
        <v>743260.77266650111</v>
      </c>
      <c r="D7" s="8">
        <v>828461.74030959001</v>
      </c>
      <c r="E7" s="8">
        <v>870762.58676187997</v>
      </c>
      <c r="F7" s="8">
        <v>959728.26951084379</v>
      </c>
      <c r="G7" s="8">
        <v>985487.24066446896</v>
      </c>
      <c r="H7" s="8">
        <v>1279557.6730633196</v>
      </c>
      <c r="I7" s="13">
        <v>1434163.4309832398</v>
      </c>
    </row>
    <row r="8" spans="1:9" x14ac:dyDescent="0.25">
      <c r="A8" s="4" t="s">
        <v>2</v>
      </c>
      <c r="B8" s="6">
        <v>708456.68167203991</v>
      </c>
      <c r="C8" s="6">
        <v>726864.34932724072</v>
      </c>
      <c r="D8" s="6">
        <v>803988.83394264919</v>
      </c>
      <c r="E8" s="6">
        <v>844692.70592868002</v>
      </c>
      <c r="F8" s="6">
        <v>928400.96283010591</v>
      </c>
      <c r="G8" s="6">
        <v>943540.92535047862</v>
      </c>
      <c r="H8" s="6">
        <v>1237553.85783608</v>
      </c>
      <c r="I8" s="11">
        <v>1386524.68503549</v>
      </c>
    </row>
    <row r="9" spans="1:9" x14ac:dyDescent="0.25">
      <c r="A9" s="4" t="s">
        <v>3</v>
      </c>
      <c r="B9" s="6">
        <v>13969.835486805896</v>
      </c>
      <c r="C9" s="6">
        <v>1.0249091464843749</v>
      </c>
      <c r="D9" s="6">
        <v>852.32773581539368</v>
      </c>
      <c r="E9" s="6">
        <v>75.245076799999993</v>
      </c>
      <c r="F9" s="6">
        <v>8.1735081406249996</v>
      </c>
      <c r="G9" s="6">
        <v>10.481582749164165</v>
      </c>
      <c r="H9" s="6">
        <v>104.34355978000001</v>
      </c>
      <c r="I9" s="11">
        <v>349.16251820999997</v>
      </c>
    </row>
    <row r="10" spans="1:9" ht="28.9" customHeight="1" x14ac:dyDescent="0.25">
      <c r="A10" s="9" t="s">
        <v>12</v>
      </c>
      <c r="B10" s="6">
        <v>5172.9226052294998</v>
      </c>
      <c r="C10" s="6">
        <v>3204.4351765545298</v>
      </c>
      <c r="D10" s="6">
        <v>7305.6810936398779</v>
      </c>
      <c r="E10" s="6">
        <v>4090.12194228</v>
      </c>
      <c r="F10" s="6">
        <v>1138.3475842509081</v>
      </c>
      <c r="G10" s="6">
        <v>1350.4994348855314</v>
      </c>
      <c r="H10" s="6">
        <v>2069.0565071599999</v>
      </c>
      <c r="I10" s="11">
        <v>2982.2861790900001</v>
      </c>
    </row>
    <row r="11" spans="1:9" x14ac:dyDescent="0.25">
      <c r="A11" s="4" t="s">
        <v>4</v>
      </c>
      <c r="B11" s="6">
        <v>3803.1076969012001</v>
      </c>
      <c r="C11" s="6">
        <v>440.36973141999255</v>
      </c>
      <c r="D11" s="6">
        <v>524.53545574954705</v>
      </c>
      <c r="E11" s="6">
        <v>208.54218750999999</v>
      </c>
      <c r="F11" s="6">
        <v>574.23954625354691</v>
      </c>
      <c r="G11" s="6">
        <v>442.33088915849282</v>
      </c>
      <c r="H11" s="6">
        <v>750.31753301999993</v>
      </c>
      <c r="I11" s="11">
        <v>706.72066052000002</v>
      </c>
    </row>
    <row r="12" spans="1:9" x14ac:dyDescent="0.25">
      <c r="A12" s="4" t="s">
        <v>5</v>
      </c>
      <c r="B12" s="6">
        <v>92.326257094600024</v>
      </c>
      <c r="C12" s="6">
        <v>80.519570438616881</v>
      </c>
      <c r="D12" s="6">
        <v>19.0778415911685</v>
      </c>
      <c r="E12" s="6">
        <v>1142.1438281300002</v>
      </c>
      <c r="F12" s="6">
        <v>290.17604130482044</v>
      </c>
      <c r="G12" s="6">
        <v>489.69474703573036</v>
      </c>
      <c r="H12" s="6">
        <v>52.469866850000003</v>
      </c>
      <c r="I12" s="11">
        <v>35.785584880000002</v>
      </c>
    </row>
    <row r="13" spans="1:9" x14ac:dyDescent="0.25">
      <c r="A13" s="4" t="s">
        <v>6</v>
      </c>
      <c r="B13" s="6">
        <v>1245.0103813166997</v>
      </c>
      <c r="C13" s="6">
        <v>4770.2956471773814</v>
      </c>
      <c r="D13" s="6">
        <v>4410.9793094745992</v>
      </c>
      <c r="E13" s="6">
        <v>3879.99396488</v>
      </c>
      <c r="F13" s="6">
        <v>7013.828465943111</v>
      </c>
      <c r="G13" s="6">
        <v>11594.707502962772</v>
      </c>
      <c r="H13" s="6">
        <v>8025.0478642600001</v>
      </c>
      <c r="I13" s="11">
        <v>9301.8038806200002</v>
      </c>
    </row>
    <row r="14" spans="1:9" x14ac:dyDescent="0.25">
      <c r="A14" s="4" t="s">
        <v>7</v>
      </c>
      <c r="B14" s="6">
        <v>12.448954201199999</v>
      </c>
      <c r="C14" s="6">
        <v>0</v>
      </c>
      <c r="D14" s="6">
        <v>0</v>
      </c>
      <c r="E14" s="6">
        <v>144.97232678999998</v>
      </c>
      <c r="F14" s="6">
        <v>9.761209187832014</v>
      </c>
      <c r="G14" s="6">
        <v>5.5452724416328261</v>
      </c>
      <c r="H14" s="6">
        <v>0.25205098000000004</v>
      </c>
      <c r="I14" s="11">
        <v>1.6372834700000001</v>
      </c>
    </row>
    <row r="15" spans="1:9" x14ac:dyDescent="0.25">
      <c r="A15" s="4" t="s">
        <v>8</v>
      </c>
      <c r="B15" s="6">
        <v>7.1165573899999996</v>
      </c>
      <c r="C15" s="6">
        <v>0</v>
      </c>
      <c r="D15" s="6">
        <v>0</v>
      </c>
      <c r="E15" s="6">
        <v>240.46313653999999</v>
      </c>
      <c r="F15" s="6">
        <v>307.84897821713872</v>
      </c>
      <c r="G15" s="6">
        <v>304.72822453997333</v>
      </c>
      <c r="H15" s="6">
        <v>181.55099461</v>
      </c>
      <c r="I15" s="11">
        <v>138.52042456000001</v>
      </c>
    </row>
    <row r="16" spans="1:9" x14ac:dyDescent="0.25">
      <c r="A16" s="4" t="s">
        <v>9</v>
      </c>
      <c r="B16" s="6">
        <v>1726.0267367947006</v>
      </c>
      <c r="C16" s="6">
        <v>2491.4074673848659</v>
      </c>
      <c r="D16" s="6">
        <v>2961.9636512972861</v>
      </c>
      <c r="E16" s="6">
        <v>7146.2416245799996</v>
      </c>
      <c r="F16" s="6">
        <v>7586.5869341654707</v>
      </c>
      <c r="G16" s="6">
        <v>12809.251185019413</v>
      </c>
      <c r="H16" s="6">
        <v>18104.602955300001</v>
      </c>
      <c r="I16" s="11">
        <v>20094.638478560002</v>
      </c>
    </row>
    <row r="17" spans="1:9" x14ac:dyDescent="0.25">
      <c r="A17" s="4" t="s">
        <v>10</v>
      </c>
      <c r="B17" s="7">
        <v>5140.6332536457994</v>
      </c>
      <c r="C17" s="6">
        <v>5408.3708371385947</v>
      </c>
      <c r="D17" s="7">
        <v>8398.3412793729385</v>
      </c>
      <c r="E17" s="7">
        <v>9142.1557495699999</v>
      </c>
      <c r="F17" s="7">
        <v>14398.344413274397</v>
      </c>
      <c r="G17" s="7">
        <v>14939.076475197522</v>
      </c>
      <c r="H17" s="7">
        <v>12716.173895280001</v>
      </c>
      <c r="I17" s="12">
        <v>14028.19093784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/>
  </sheetPr>
  <dimension ref="A1:I21"/>
  <sheetViews>
    <sheetView showGridLines="0" zoomScaleNormal="100" zoomScaleSheetLayoutView="100" workbookViewId="0">
      <selection activeCell="A31" sqref="A31"/>
    </sheetView>
  </sheetViews>
  <sheetFormatPr defaultColWidth="11.42578125" defaultRowHeight="15" x14ac:dyDescent="0.25"/>
  <cols>
    <col min="1" max="1" width="39.7109375" customWidth="1"/>
    <col min="2" max="9" width="11.5703125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17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2"/>
      <c r="C4" s="2"/>
      <c r="D4" s="2"/>
      <c r="E4" s="2"/>
      <c r="F4" s="2"/>
      <c r="G4" s="2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108631.7149175957</v>
      </c>
      <c r="C7" s="8">
        <v>181766.77847586598</v>
      </c>
      <c r="D7" s="8">
        <v>218804.73475391322</v>
      </c>
      <c r="E7" s="8">
        <v>288510.66457404668</v>
      </c>
      <c r="F7" s="8">
        <v>276003.38549778907</v>
      </c>
      <c r="G7" s="8">
        <v>233143.14138369568</v>
      </c>
      <c r="H7" s="8">
        <v>353672.01996018004</v>
      </c>
      <c r="I7" s="13">
        <v>464893.20403796993</v>
      </c>
    </row>
    <row r="8" spans="1:9" x14ac:dyDescent="0.25">
      <c r="A8" s="4" t="s">
        <v>2</v>
      </c>
      <c r="B8" s="6">
        <v>47481.243331437501</v>
      </c>
      <c r="C8" s="6">
        <v>89829.683371562496</v>
      </c>
      <c r="D8" s="6">
        <v>110862.9654595</v>
      </c>
      <c r="E8" s="6">
        <v>108985.139263</v>
      </c>
      <c r="F8" s="6">
        <v>144997.61662350001</v>
      </c>
      <c r="G8" s="6">
        <v>115121.683746</v>
      </c>
      <c r="H8" s="6">
        <v>154878.14624900001</v>
      </c>
      <c r="I8" s="11">
        <v>250663.019608</v>
      </c>
    </row>
    <row r="9" spans="1:9" x14ac:dyDescent="0.25">
      <c r="A9" s="4" t="s">
        <v>3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35169.109106785159</v>
      </c>
      <c r="C10" s="6">
        <v>73433.179936031243</v>
      </c>
      <c r="D10" s="6">
        <v>87914.871423999997</v>
      </c>
      <c r="E10" s="6">
        <v>125168.034832</v>
      </c>
      <c r="F10" s="6">
        <v>90818.239503999997</v>
      </c>
      <c r="G10" s="6">
        <v>82095.269190562496</v>
      </c>
      <c r="H10" s="6">
        <v>109218.180312</v>
      </c>
      <c r="I10" s="11">
        <v>148512.813024</v>
      </c>
    </row>
    <row r="11" spans="1:9" x14ac:dyDescent="0.25">
      <c r="A11" s="4" t="s">
        <v>4</v>
      </c>
      <c r="B11" s="6">
        <v>18347.256739812743</v>
      </c>
      <c r="C11" s="6">
        <v>0</v>
      </c>
      <c r="D11" s="6">
        <v>5089.9640319999999</v>
      </c>
      <c r="E11" s="6">
        <v>7825.4359039999999</v>
      </c>
      <c r="F11" s="6">
        <v>6073.4008320000003</v>
      </c>
      <c r="G11" s="6">
        <v>6946.5651200000002</v>
      </c>
      <c r="H11" s="6">
        <v>8323.7559039999996</v>
      </c>
      <c r="I11" s="11">
        <v>8281.5440639999997</v>
      </c>
    </row>
    <row r="12" spans="1:9" x14ac:dyDescent="0.25">
      <c r="A12" s="4" t="s">
        <v>5</v>
      </c>
      <c r="B12" s="6">
        <v>0</v>
      </c>
      <c r="C12" s="6">
        <v>7.7104051699333187</v>
      </c>
      <c r="D12" s="6">
        <v>0</v>
      </c>
      <c r="E12" s="6">
        <v>103.170647</v>
      </c>
      <c r="F12" s="6">
        <v>0</v>
      </c>
      <c r="G12" s="6">
        <v>0</v>
      </c>
      <c r="H12" s="6">
        <v>11.661148000000001</v>
      </c>
      <c r="I12" s="11">
        <v>20.802936629999998</v>
      </c>
    </row>
    <row r="13" spans="1:9" x14ac:dyDescent="0.25">
      <c r="A13" s="4" t="s">
        <v>6</v>
      </c>
      <c r="B13" s="6">
        <v>5295.5240789999998</v>
      </c>
      <c r="C13" s="6">
        <v>1434.8509260019532</v>
      </c>
      <c r="D13" s="6">
        <v>3165.3079776195395</v>
      </c>
      <c r="E13" s="6">
        <v>6143.6536984453123</v>
      </c>
      <c r="F13" s="6">
        <v>10326.496619546875</v>
      </c>
      <c r="G13" s="6">
        <v>5837.7183514609378</v>
      </c>
      <c r="H13" s="6">
        <v>15384.813449680001</v>
      </c>
      <c r="I13" s="11">
        <v>970.49630234000006</v>
      </c>
    </row>
    <row r="14" spans="1:9" x14ac:dyDescent="0.25">
      <c r="A14" s="4" t="s">
        <v>7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381.92544800000002</v>
      </c>
      <c r="I14" s="11">
        <v>409.66553599999997</v>
      </c>
    </row>
    <row r="15" spans="1:9" x14ac:dyDescent="0.25">
      <c r="A15" s="4" t="s">
        <v>8</v>
      </c>
      <c r="B15" s="6">
        <v>0</v>
      </c>
      <c r="C15" s="6">
        <v>331.94701685034181</v>
      </c>
      <c r="D15" s="6">
        <v>0</v>
      </c>
      <c r="E15" s="6">
        <v>722.49684400000001</v>
      </c>
      <c r="F15" s="6">
        <v>0</v>
      </c>
      <c r="G15" s="6">
        <v>0</v>
      </c>
      <c r="H15" s="6">
        <v>0</v>
      </c>
      <c r="I15" s="11">
        <v>7428.3187200000002</v>
      </c>
    </row>
    <row r="16" spans="1:9" x14ac:dyDescent="0.25">
      <c r="A16" s="4" t="s">
        <v>9</v>
      </c>
      <c r="B16" s="6">
        <v>168.233846</v>
      </c>
      <c r="C16" s="6">
        <v>7978.9968626757809</v>
      </c>
      <c r="D16" s="6">
        <v>6026.9387198502363</v>
      </c>
      <c r="E16" s="6">
        <v>26196.20231941382</v>
      </c>
      <c r="F16" s="6">
        <v>950.46079710937499</v>
      </c>
      <c r="G16" s="6">
        <v>394.90993414294434</v>
      </c>
      <c r="H16" s="6">
        <v>11814.606055</v>
      </c>
      <c r="I16" s="11">
        <v>12604.093666000001</v>
      </c>
    </row>
    <row r="17" spans="1:9" x14ac:dyDescent="0.25">
      <c r="A17" s="4" t="s">
        <v>10</v>
      </c>
      <c r="B17" s="6">
        <v>2170.3478145603026</v>
      </c>
      <c r="C17" s="6">
        <v>8750.4099575742184</v>
      </c>
      <c r="D17" s="7">
        <v>5744.6871409434434</v>
      </c>
      <c r="E17" s="7">
        <v>13366.531066187499</v>
      </c>
      <c r="F17" s="7">
        <v>22837.171121632811</v>
      </c>
      <c r="G17" s="7">
        <v>22746.995041529295</v>
      </c>
      <c r="H17" s="7">
        <v>53658.931394500003</v>
      </c>
      <c r="I17" s="12">
        <v>36002.450181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autoPageBreaks="0"/>
  </sheetPr>
  <dimension ref="A1:I21"/>
  <sheetViews>
    <sheetView showGridLines="0" zoomScaleNormal="100" zoomScaleSheetLayoutView="100" workbookViewId="0">
      <selection activeCell="A30" sqref="A30"/>
    </sheetView>
  </sheetViews>
  <sheetFormatPr defaultColWidth="11.42578125" defaultRowHeight="15" x14ac:dyDescent="0.25"/>
  <cols>
    <col min="1" max="1" width="39.7109375" customWidth="1"/>
    <col min="2" max="3" width="9" bestFit="1" customWidth="1"/>
    <col min="4" max="7" width="10.1406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18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2"/>
      <c r="C4" s="2"/>
      <c r="D4" s="2"/>
      <c r="E4" s="2"/>
      <c r="F4" s="2"/>
      <c r="G4" s="2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6262.6477781864369</v>
      </c>
      <c r="C7" s="8">
        <v>7103.7457350520062</v>
      </c>
      <c r="D7" s="8">
        <v>11180.835535158212</v>
      </c>
      <c r="E7" s="8">
        <v>12815.846541573485</v>
      </c>
      <c r="F7" s="8">
        <v>13588.980165839903</v>
      </c>
      <c r="G7" s="8">
        <v>12428.316453298865</v>
      </c>
      <c r="H7" s="8">
        <v>10665.462220070001</v>
      </c>
      <c r="I7" s="13">
        <v>12492.85322683</v>
      </c>
    </row>
    <row r="8" spans="1:9" x14ac:dyDescent="0.25">
      <c r="A8" s="4" t="s">
        <v>2</v>
      </c>
      <c r="B8" s="6">
        <v>3896.088936171875</v>
      </c>
      <c r="C8" s="6">
        <v>5822.7015928437504</v>
      </c>
      <c r="D8" s="6">
        <v>3648.8177207881699</v>
      </c>
      <c r="E8" s="6">
        <v>8317.4247959999993</v>
      </c>
      <c r="F8" s="6">
        <v>8555.8830679999992</v>
      </c>
      <c r="G8" s="6">
        <v>6529.7902969999996</v>
      </c>
      <c r="H8" s="6">
        <v>8532.3369939999993</v>
      </c>
      <c r="I8" s="11">
        <v>8934.2191349999994</v>
      </c>
    </row>
    <row r="9" spans="1:9" x14ac:dyDescent="0.25">
      <c r="A9" s="4" t="s">
        <v>3</v>
      </c>
      <c r="B9" s="6">
        <v>0</v>
      </c>
      <c r="C9" s="6">
        <v>0</v>
      </c>
      <c r="D9" s="6">
        <v>150.49987115268453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675.81784249999998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4</v>
      </c>
      <c r="B11" s="6">
        <v>1519.0277597500001</v>
      </c>
      <c r="C11" s="6">
        <v>740.06318973828127</v>
      </c>
      <c r="D11" s="6">
        <v>3774.0308917921898</v>
      </c>
      <c r="E11" s="6">
        <v>1631.549240984375</v>
      </c>
      <c r="F11" s="6">
        <v>1684.91397575</v>
      </c>
      <c r="G11" s="6">
        <v>1779.9211749999999</v>
      </c>
      <c r="H11" s="6">
        <v>728.43954574999998</v>
      </c>
      <c r="I11" s="11">
        <v>924.40855263000003</v>
      </c>
    </row>
    <row r="12" spans="1:9" x14ac:dyDescent="0.25">
      <c r="A12" s="4" t="s">
        <v>5</v>
      </c>
      <c r="B12" s="6">
        <v>4.3840798281250004</v>
      </c>
      <c r="C12" s="6">
        <v>0</v>
      </c>
      <c r="D12" s="6">
        <v>4.370317047694199E-4</v>
      </c>
      <c r="E12" s="6">
        <v>11.522452575195313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6</v>
      </c>
      <c r="B13" s="6">
        <v>8.9010265612792967</v>
      </c>
      <c r="C13" s="6">
        <v>1.2309362208738328</v>
      </c>
      <c r="D13" s="6">
        <v>2.5941429094524961</v>
      </c>
      <c r="E13" s="6">
        <v>35.947792013916015</v>
      </c>
      <c r="F13" s="6">
        <v>1.7750493399047851</v>
      </c>
      <c r="G13" s="6">
        <v>1.2267305199966432</v>
      </c>
      <c r="H13" s="6">
        <v>28.219934160000001</v>
      </c>
      <c r="I13" s="11">
        <v>12.55707737</v>
      </c>
    </row>
    <row r="14" spans="1:9" x14ac:dyDescent="0.25">
      <c r="A14" s="4" t="s">
        <v>7</v>
      </c>
      <c r="B14" s="6">
        <v>17.604953875</v>
      </c>
      <c r="C14" s="6">
        <v>23.721204389160157</v>
      </c>
      <c r="D14" s="6">
        <v>230.90602980257077</v>
      </c>
      <c r="E14" s="6">
        <v>2295.3287205000001</v>
      </c>
      <c r="F14" s="6">
        <v>430.9050168671875</v>
      </c>
      <c r="G14" s="6">
        <v>474.56269500000002</v>
      </c>
      <c r="H14" s="6">
        <v>36.639879999999998</v>
      </c>
      <c r="I14" s="11">
        <v>563.41094399999997</v>
      </c>
    </row>
    <row r="15" spans="1:9" x14ac:dyDescent="0.25">
      <c r="A15" s="4" t="s">
        <v>8</v>
      </c>
      <c r="B15" s="6">
        <v>105.29755454882813</v>
      </c>
      <c r="C15" s="6">
        <v>426.022870625</v>
      </c>
      <c r="D15" s="6">
        <v>2925.9039078207902</v>
      </c>
      <c r="E15" s="6">
        <v>331.34878281250002</v>
      </c>
      <c r="F15" s="6">
        <v>2792.0512460312498</v>
      </c>
      <c r="G15" s="6">
        <v>3541.810148</v>
      </c>
      <c r="H15" s="6">
        <v>781.40993494000008</v>
      </c>
      <c r="I15" s="11">
        <v>995.97545600000001</v>
      </c>
    </row>
    <row r="16" spans="1:9" x14ac:dyDescent="0.25">
      <c r="A16" s="4" t="s">
        <v>9</v>
      </c>
      <c r="B16" s="6">
        <v>2.430417787509918</v>
      </c>
      <c r="C16" s="6">
        <v>1.1670364335060119E-2</v>
      </c>
      <c r="D16" s="6">
        <v>0.95553407526186318</v>
      </c>
      <c r="E16" s="6">
        <v>131.10755171874999</v>
      </c>
      <c r="F16" s="6">
        <v>74.961380101562497</v>
      </c>
      <c r="G16" s="6">
        <v>63.002222968749997</v>
      </c>
      <c r="H16" s="6">
        <v>24.86065022</v>
      </c>
      <c r="I16" s="11">
        <v>47.780256689999995</v>
      </c>
    </row>
    <row r="17" spans="1:9" x14ac:dyDescent="0.25">
      <c r="A17" s="4" t="s">
        <v>10</v>
      </c>
      <c r="B17" s="6">
        <v>33.095207163818358</v>
      </c>
      <c r="C17" s="6">
        <v>89.994270870605462</v>
      </c>
      <c r="D17" s="7">
        <v>447.12699978538961</v>
      </c>
      <c r="E17" s="7">
        <v>61.617204968750002</v>
      </c>
      <c r="F17" s="7">
        <v>48.490429749999997</v>
      </c>
      <c r="G17" s="7">
        <v>38.003184810119627</v>
      </c>
      <c r="H17" s="7">
        <v>533.55528100000004</v>
      </c>
      <c r="I17" s="12">
        <v>1014.50180514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autoPageBreaks="0"/>
  </sheetPr>
  <dimension ref="A1:I20"/>
  <sheetViews>
    <sheetView showGridLines="0" zoomScaleNormal="100" zoomScaleSheetLayoutView="100" workbookViewId="0">
      <selection activeCell="A30" sqref="A30"/>
    </sheetView>
  </sheetViews>
  <sheetFormatPr defaultColWidth="11.42578125" defaultRowHeight="15" x14ac:dyDescent="0.25"/>
  <cols>
    <col min="1" max="1" width="39.7109375" customWidth="1"/>
    <col min="2" max="9" width="11.5703125" customWidth="1"/>
  </cols>
  <sheetData>
    <row r="1" spans="1:9" x14ac:dyDescent="0.25">
      <c r="F1" s="1"/>
      <c r="G1" s="1"/>
      <c r="H1" s="1"/>
      <c r="I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spans="1:9" ht="42.6" customHeight="1" x14ac:dyDescent="0.25">
      <c r="A3" s="17" t="s">
        <v>19</v>
      </c>
      <c r="B3" s="17"/>
      <c r="C3" s="17"/>
      <c r="D3" s="17"/>
      <c r="E3" s="17"/>
      <c r="F3" s="17"/>
      <c r="G3" s="17"/>
      <c r="H3" s="17"/>
      <c r="I3" s="17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18" t="s">
        <v>13</v>
      </c>
      <c r="B5" s="20" t="s">
        <v>11</v>
      </c>
      <c r="C5" s="20"/>
      <c r="D5" s="20"/>
      <c r="E5" s="20"/>
      <c r="F5" s="20"/>
      <c r="G5" s="20"/>
      <c r="H5" s="20"/>
      <c r="I5" s="21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106343.73154913029</v>
      </c>
      <c r="C7" s="8">
        <v>201033.49128492404</v>
      </c>
      <c r="D7" s="8">
        <v>120408.04931669704</v>
      </c>
      <c r="E7" s="8">
        <v>134329.54433125001</v>
      </c>
      <c r="F7" s="8">
        <v>151572.07755249648</v>
      </c>
      <c r="G7" s="8">
        <v>153022.32676067561</v>
      </c>
      <c r="H7" s="8">
        <v>119197.47823850998</v>
      </c>
      <c r="I7" s="13">
        <v>129835.62607263999</v>
      </c>
    </row>
    <row r="8" spans="1:9" x14ac:dyDescent="0.25">
      <c r="A8" s="4" t="s">
        <v>2</v>
      </c>
      <c r="B8" s="6">
        <v>55965.679638048226</v>
      </c>
      <c r="C8" s="6">
        <v>170532.19152628977</v>
      </c>
      <c r="D8" s="6">
        <v>83209.722083817338</v>
      </c>
      <c r="E8" s="6">
        <v>91970.217478320003</v>
      </c>
      <c r="F8" s="6">
        <v>118362.6852478954</v>
      </c>
      <c r="G8" s="6">
        <v>121891.97674274824</v>
      </c>
      <c r="H8" s="6">
        <v>82664.391370369995</v>
      </c>
      <c r="I8" s="11">
        <v>88011.76552714</v>
      </c>
    </row>
    <row r="9" spans="1:9" x14ac:dyDescent="0.25">
      <c r="A9" s="4" t="s">
        <v>3</v>
      </c>
      <c r="B9" s="6">
        <v>3502.5320088129324</v>
      </c>
      <c r="C9" s="6">
        <v>674.81550784976901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1539.3663785017741</v>
      </c>
      <c r="C10" s="6">
        <v>11.487085429560825</v>
      </c>
      <c r="D10" s="6">
        <v>0</v>
      </c>
      <c r="E10" s="6">
        <v>51.160910840000007</v>
      </c>
      <c r="F10" s="6">
        <v>600.30305999999996</v>
      </c>
      <c r="G10" s="6">
        <v>572.68006000000003</v>
      </c>
      <c r="H10" s="6">
        <v>0</v>
      </c>
      <c r="I10" s="11">
        <v>0</v>
      </c>
    </row>
    <row r="11" spans="1:9" x14ac:dyDescent="0.25">
      <c r="A11" s="4" t="s">
        <v>4</v>
      </c>
      <c r="B11" s="6">
        <v>42975.131866766809</v>
      </c>
      <c r="C11" s="6">
        <v>651.80943867429983</v>
      </c>
      <c r="D11" s="6">
        <v>21517.055274449911</v>
      </c>
      <c r="E11" s="6">
        <v>31441.161675470001</v>
      </c>
      <c r="F11" s="6">
        <v>23614.076130940295</v>
      </c>
      <c r="G11" s="6">
        <v>22723.465023431272</v>
      </c>
      <c r="H11" s="6">
        <v>30631.06825724</v>
      </c>
      <c r="I11" s="11">
        <v>36607.567971429999</v>
      </c>
    </row>
    <row r="12" spans="1:9" x14ac:dyDescent="0.25">
      <c r="A12" s="4" t="s">
        <v>5</v>
      </c>
      <c r="B12" s="6">
        <v>17.694765205078124</v>
      </c>
      <c r="C12" s="6">
        <v>401.72563331254332</v>
      </c>
      <c r="D12" s="6">
        <v>59.171195744126486</v>
      </c>
      <c r="E12" s="6">
        <v>7.5274780400000001</v>
      </c>
      <c r="F12" s="6">
        <v>244.15487877561199</v>
      </c>
      <c r="G12" s="6">
        <v>91.409603075481016</v>
      </c>
      <c r="H12" s="6">
        <v>36.825597819999999</v>
      </c>
      <c r="I12" s="11">
        <v>54.602367100000002</v>
      </c>
    </row>
    <row r="13" spans="1:9" x14ac:dyDescent="0.25">
      <c r="A13" s="4" t="s">
        <v>6</v>
      </c>
      <c r="B13" s="6">
        <v>169.65727365174399</v>
      </c>
      <c r="C13" s="6">
        <v>6414.9725479643248</v>
      </c>
      <c r="D13" s="6">
        <v>10133.081271010784</v>
      </c>
      <c r="E13" s="6">
        <v>4827.2291643599992</v>
      </c>
      <c r="F13" s="6">
        <v>5121.1022519661146</v>
      </c>
      <c r="G13" s="6">
        <v>4144.0211722788699</v>
      </c>
      <c r="H13" s="6">
        <v>1366.2704192399999</v>
      </c>
      <c r="I13" s="11">
        <v>1226.0934693699999</v>
      </c>
    </row>
    <row r="14" spans="1:9" x14ac:dyDescent="0.25">
      <c r="A14" s="4" t="s">
        <v>7</v>
      </c>
      <c r="B14" s="6">
        <v>0</v>
      </c>
      <c r="C14" s="6">
        <v>0</v>
      </c>
      <c r="D14" s="6">
        <v>0</v>
      </c>
      <c r="E14" s="6">
        <v>1095.60419682</v>
      </c>
      <c r="F14" s="6">
        <v>9.0419404624034142E-3</v>
      </c>
      <c r="G14" s="6">
        <v>2.5513724159720717E-2</v>
      </c>
      <c r="H14" s="6">
        <v>30.560172000000001</v>
      </c>
      <c r="I14" s="11">
        <v>29.727037249999999</v>
      </c>
    </row>
    <row r="15" spans="1:9" x14ac:dyDescent="0.25">
      <c r="A15" s="4" t="s">
        <v>8</v>
      </c>
      <c r="B15" s="6">
        <v>0</v>
      </c>
      <c r="C15" s="6">
        <v>3.0280974999559551</v>
      </c>
      <c r="D15" s="6">
        <v>215.18383189062499</v>
      </c>
      <c r="E15" s="6">
        <v>0</v>
      </c>
      <c r="F15" s="6">
        <v>0</v>
      </c>
      <c r="G15" s="6">
        <v>0</v>
      </c>
      <c r="H15" s="6">
        <v>0</v>
      </c>
      <c r="I15" s="11">
        <v>0</v>
      </c>
    </row>
    <row r="16" spans="1:9" x14ac:dyDescent="0.25">
      <c r="A16" s="4" t="s">
        <v>9</v>
      </c>
      <c r="B16" s="6">
        <v>1387.1336800665149</v>
      </c>
      <c r="C16" s="6">
        <v>20120.465930934897</v>
      </c>
      <c r="D16" s="6">
        <v>4559.9856273628693</v>
      </c>
      <c r="E16" s="6">
        <v>3825.0086877600002</v>
      </c>
      <c r="F16" s="6">
        <v>1863.1495186947188</v>
      </c>
      <c r="G16" s="6">
        <v>1859.9751206252183</v>
      </c>
      <c r="H16" s="6">
        <v>2108.92964054</v>
      </c>
      <c r="I16" s="11">
        <v>1968.26193337</v>
      </c>
    </row>
    <row r="17" spans="1:9" x14ac:dyDescent="0.25">
      <c r="A17" s="4" t="s">
        <v>10</v>
      </c>
      <c r="B17" s="6">
        <v>786.53593807722746</v>
      </c>
      <c r="C17" s="6">
        <v>2222.9955169688869</v>
      </c>
      <c r="D17" s="7">
        <v>713.8500324213777</v>
      </c>
      <c r="E17" s="7">
        <v>1111.6347396400001</v>
      </c>
      <c r="F17" s="7">
        <v>1766.5974222838754</v>
      </c>
      <c r="G17" s="7">
        <v>1738.7735247923813</v>
      </c>
      <c r="H17" s="7">
        <v>2359.4327813</v>
      </c>
      <c r="I17" s="12">
        <v>1937.60776698</v>
      </c>
    </row>
    <row r="18" spans="1:9" x14ac:dyDescent="0.25">
      <c r="A18" s="15" t="s">
        <v>14</v>
      </c>
      <c r="B18" s="15"/>
      <c r="C18" s="15"/>
      <c r="D18" s="15"/>
      <c r="E18" s="15"/>
      <c r="F18" s="15"/>
      <c r="G18" s="23"/>
      <c r="I18" s="1"/>
    </row>
    <row r="19" spans="1:9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</sheetData>
  <mergeCells count="5">
    <mergeCell ref="A18:G18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autoPageBreaks="0"/>
  </sheetPr>
  <dimension ref="A1:I21"/>
  <sheetViews>
    <sheetView showGridLines="0" zoomScaleNormal="100" zoomScaleSheetLayoutView="100" workbookViewId="0">
      <selection activeCell="A30" sqref="A30"/>
    </sheetView>
  </sheetViews>
  <sheetFormatPr defaultColWidth="11.42578125" defaultRowHeight="15" x14ac:dyDescent="0.25"/>
  <cols>
    <col min="1" max="1" width="39.7109375" customWidth="1"/>
    <col min="2" max="9" width="13.285156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20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1057550.0256181001</v>
      </c>
      <c r="C7" s="8">
        <v>1221830.778990784</v>
      </c>
      <c r="D7" s="8">
        <v>1196594.8817878882</v>
      </c>
      <c r="E7" s="8">
        <v>1400463.3398908246</v>
      </c>
      <c r="F7" s="8">
        <v>1394955.0352750763</v>
      </c>
      <c r="G7" s="8">
        <v>1291153.8571122235</v>
      </c>
      <c r="H7" s="8">
        <v>1666117.5597957799</v>
      </c>
      <c r="I7" s="13">
        <v>1893477.01569476</v>
      </c>
    </row>
    <row r="8" spans="1:9" x14ac:dyDescent="0.25">
      <c r="A8" s="4" t="s">
        <v>2</v>
      </c>
      <c r="B8" s="6">
        <v>23143.28715342834</v>
      </c>
      <c r="C8" s="6">
        <v>4140.3146289263977</v>
      </c>
      <c r="D8" s="6">
        <v>1.2645759125361262</v>
      </c>
      <c r="E8" s="6">
        <v>1411.1617740486695</v>
      </c>
      <c r="F8" s="6">
        <v>0.80845400000000001</v>
      </c>
      <c r="G8" s="6">
        <v>0</v>
      </c>
      <c r="H8" s="6">
        <v>128.805136</v>
      </c>
      <c r="I8" s="11">
        <v>159.55332799999999</v>
      </c>
    </row>
    <row r="9" spans="1:9" x14ac:dyDescent="0.25">
      <c r="A9" s="4" t="s">
        <v>3</v>
      </c>
      <c r="B9" s="6">
        <v>23310.173892881787</v>
      </c>
      <c r="C9" s="6">
        <v>3115.4112278027528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936272.32455287641</v>
      </c>
      <c r="C10" s="6">
        <v>1201557.5608624388</v>
      </c>
      <c r="D10" s="6">
        <v>1170440.0806871809</v>
      </c>
      <c r="E10" s="6">
        <v>1375446.8378840729</v>
      </c>
      <c r="F10" s="6">
        <v>1359045.4888816499</v>
      </c>
      <c r="G10" s="6">
        <v>1251149.6517869397</v>
      </c>
      <c r="H10" s="6">
        <v>1621348.77654024</v>
      </c>
      <c r="I10" s="11">
        <v>1838241.1392000101</v>
      </c>
    </row>
    <row r="11" spans="1:9" x14ac:dyDescent="0.25">
      <c r="A11" s="4" t="s">
        <v>4</v>
      </c>
      <c r="B11" s="6">
        <v>34527.279194617891</v>
      </c>
      <c r="C11" s="6">
        <v>962.9683317293875</v>
      </c>
      <c r="D11" s="6">
        <v>2959.6039027278716</v>
      </c>
      <c r="E11" s="6">
        <v>3820.3188296168851</v>
      </c>
      <c r="F11" s="6">
        <v>581.86085806250003</v>
      </c>
      <c r="G11" s="6">
        <v>541.19539989908128</v>
      </c>
      <c r="H11" s="6">
        <v>3838.7230736900001</v>
      </c>
      <c r="I11" s="11">
        <v>3175.0431363600001</v>
      </c>
    </row>
    <row r="12" spans="1:9" x14ac:dyDescent="0.25">
      <c r="A12" s="4" t="s">
        <v>5</v>
      </c>
      <c r="B12" s="6">
        <v>29430.135504169844</v>
      </c>
      <c r="C12" s="6">
        <v>1933.3587847664762</v>
      </c>
      <c r="D12" s="6">
        <v>1388.9566893588287</v>
      </c>
      <c r="E12" s="6">
        <v>1185.1289840869858</v>
      </c>
      <c r="F12" s="6">
        <v>3609.8840333591329</v>
      </c>
      <c r="G12" s="6">
        <v>3994.0027234398376</v>
      </c>
      <c r="H12" s="6">
        <v>1749.6471523099999</v>
      </c>
      <c r="I12" s="11">
        <v>1955.5804051800001</v>
      </c>
    </row>
    <row r="13" spans="1:9" x14ac:dyDescent="0.25">
      <c r="A13" s="4" t="s">
        <v>6</v>
      </c>
      <c r="B13" s="6">
        <v>2447.7484357969142</v>
      </c>
      <c r="C13" s="6">
        <v>1521.3351985258348</v>
      </c>
      <c r="D13" s="6">
        <v>4611.9838862436181</v>
      </c>
      <c r="E13" s="6">
        <v>2456.4606236669065</v>
      </c>
      <c r="F13" s="6">
        <v>1943.0226652419615</v>
      </c>
      <c r="G13" s="6">
        <v>2250.9695991438216</v>
      </c>
      <c r="H13" s="6">
        <v>3209.18704329</v>
      </c>
      <c r="I13" s="11">
        <v>4145.5174694999996</v>
      </c>
    </row>
    <row r="14" spans="1:9" x14ac:dyDescent="0.25">
      <c r="A14" s="4" t="s">
        <v>7</v>
      </c>
      <c r="B14" s="6">
        <v>16.461368190069383</v>
      </c>
      <c r="C14" s="6">
        <v>1326.4497731386698</v>
      </c>
      <c r="D14" s="6">
        <v>6.1727837334207187</v>
      </c>
      <c r="E14" s="6">
        <v>11.127815113833167</v>
      </c>
      <c r="F14" s="6">
        <v>13044.393656685268</v>
      </c>
      <c r="G14" s="6">
        <v>19190.58568505368</v>
      </c>
      <c r="H14" s="6">
        <v>2.2879266899999999</v>
      </c>
      <c r="I14" s="11">
        <v>3.34363813</v>
      </c>
    </row>
    <row r="15" spans="1:9" x14ac:dyDescent="0.25">
      <c r="A15" s="4" t="s">
        <v>8</v>
      </c>
      <c r="B15" s="6">
        <v>0</v>
      </c>
      <c r="C15" s="6">
        <v>0</v>
      </c>
      <c r="D15" s="6">
        <v>2540.8290197318051</v>
      </c>
      <c r="E15" s="6">
        <v>1268.9923017968749</v>
      </c>
      <c r="F15" s="6">
        <v>0</v>
      </c>
      <c r="G15" s="6">
        <v>0</v>
      </c>
      <c r="H15" s="6">
        <v>0</v>
      </c>
      <c r="I15" s="11">
        <v>0</v>
      </c>
    </row>
    <row r="16" spans="1:9" x14ac:dyDescent="0.25">
      <c r="A16" s="4" t="s">
        <v>9</v>
      </c>
      <c r="B16" s="6">
        <v>3475.3688431914265</v>
      </c>
      <c r="C16" s="6">
        <v>2895.0276825727583</v>
      </c>
      <c r="D16" s="6">
        <v>5227.9821659340023</v>
      </c>
      <c r="E16" s="6">
        <v>8536.0641102240133</v>
      </c>
      <c r="F16" s="6">
        <v>6418.4034264237798</v>
      </c>
      <c r="G16" s="6">
        <v>5681.4630964344196</v>
      </c>
      <c r="H16" s="6">
        <v>7005.0488224600003</v>
      </c>
      <c r="I16" s="11">
        <v>7378.8840525100004</v>
      </c>
    </row>
    <row r="17" spans="1:9" x14ac:dyDescent="0.25">
      <c r="A17" s="4" t="s">
        <v>10</v>
      </c>
      <c r="B17" s="6">
        <v>4927.246672947248</v>
      </c>
      <c r="C17" s="6">
        <v>4378.3525008832494</v>
      </c>
      <c r="D17" s="7">
        <v>9418.0080770653349</v>
      </c>
      <c r="E17" s="7">
        <v>6327.2475681978358</v>
      </c>
      <c r="F17" s="7">
        <v>10311.173299658745</v>
      </c>
      <c r="G17" s="7">
        <v>8345.9888213129743</v>
      </c>
      <c r="H17" s="7">
        <v>28835.084101099997</v>
      </c>
      <c r="I17" s="12">
        <v>38417.954465069997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autoPageBreaks="0"/>
  </sheetPr>
  <dimension ref="A1:I21"/>
  <sheetViews>
    <sheetView showGridLines="0" zoomScaleNormal="100" zoomScaleSheetLayoutView="100" workbookViewId="0">
      <selection activeCell="A28" sqref="A28"/>
    </sheetView>
  </sheetViews>
  <sheetFormatPr defaultColWidth="11.42578125" defaultRowHeight="15" x14ac:dyDescent="0.25"/>
  <cols>
    <col min="1" max="1" width="39.7109375" customWidth="1"/>
    <col min="2" max="4" width="10.28515625" bestFit="1" customWidth="1"/>
    <col min="5" max="6" width="11.42578125" bestFit="1" customWidth="1"/>
    <col min="7" max="7" width="10.28515625" bestFit="1" customWidth="1"/>
    <col min="8" max="8" width="12" bestFit="1" customWidth="1"/>
    <col min="9" max="9" width="11.425781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21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83480.482110354118</v>
      </c>
      <c r="C7" s="8">
        <v>91242.745707762937</v>
      </c>
      <c r="D7" s="8">
        <v>90750.204542673135</v>
      </c>
      <c r="E7" s="8">
        <v>106172.18018180138</v>
      </c>
      <c r="F7" s="8">
        <v>115836.76002104588</v>
      </c>
      <c r="G7" s="8">
        <v>97700.676933579991</v>
      </c>
      <c r="H7" s="8">
        <v>128401.39963075001</v>
      </c>
      <c r="I7" s="13">
        <v>142564.92019874</v>
      </c>
    </row>
    <row r="8" spans="1:9" x14ac:dyDescent="0.25">
      <c r="A8" s="4" t="s">
        <v>2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11">
        <v>0</v>
      </c>
    </row>
    <row r="9" spans="1:9" x14ac:dyDescent="0.25">
      <c r="A9" s="4" t="s">
        <v>3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201.78034661256336</v>
      </c>
      <c r="C10" s="6">
        <v>28.962170453125001</v>
      </c>
      <c r="D10" s="6">
        <v>0</v>
      </c>
      <c r="E10" s="6">
        <v>0</v>
      </c>
      <c r="F10" s="6">
        <v>3.961948</v>
      </c>
      <c r="G10" s="6">
        <v>20.643986959999999</v>
      </c>
      <c r="H10" s="6">
        <v>0</v>
      </c>
      <c r="I10" s="11">
        <v>0</v>
      </c>
    </row>
    <row r="11" spans="1:9" x14ac:dyDescent="0.25">
      <c r="A11" s="4" t="s">
        <v>4</v>
      </c>
      <c r="B11" s="6">
        <v>80355.457329730867</v>
      </c>
      <c r="C11" s="6">
        <v>86666.706020094629</v>
      </c>
      <c r="D11" s="6">
        <v>83062.892849630545</v>
      </c>
      <c r="E11" s="6">
        <v>100466.72883341962</v>
      </c>
      <c r="F11" s="6">
        <v>110123.7506724719</v>
      </c>
      <c r="G11" s="6">
        <v>91058.875627710004</v>
      </c>
      <c r="H11" s="6">
        <v>114112.47247802</v>
      </c>
      <c r="I11" s="11">
        <v>128579.5703864</v>
      </c>
    </row>
    <row r="12" spans="1:9" x14ac:dyDescent="0.25">
      <c r="A12" s="4" t="s">
        <v>5</v>
      </c>
      <c r="B12" s="6">
        <v>240.98344365266163</v>
      </c>
      <c r="C12" s="6">
        <v>79.312554500000005</v>
      </c>
      <c r="D12" s="6">
        <v>0</v>
      </c>
      <c r="E12" s="6">
        <v>404.27119793423913</v>
      </c>
      <c r="F12" s="6">
        <v>102.94080140533573</v>
      </c>
      <c r="G12" s="6">
        <v>107.06541133</v>
      </c>
      <c r="H12" s="6">
        <v>1598.7510918</v>
      </c>
      <c r="I12" s="11">
        <v>2006.27814227</v>
      </c>
    </row>
    <row r="13" spans="1:9" x14ac:dyDescent="0.25">
      <c r="A13" s="4" t="s">
        <v>6</v>
      </c>
      <c r="B13" s="6">
        <v>154.14758557547006</v>
      </c>
      <c r="C13" s="6">
        <v>404.31257606950976</v>
      </c>
      <c r="D13" s="6">
        <v>4262.3348099849354</v>
      </c>
      <c r="E13" s="6">
        <v>2211.8839474287252</v>
      </c>
      <c r="F13" s="6">
        <v>1170.7752071066047</v>
      </c>
      <c r="G13" s="6">
        <v>2363.8175902899998</v>
      </c>
      <c r="H13" s="6">
        <v>1513.7824592100001</v>
      </c>
      <c r="I13" s="11">
        <v>3091.8143674499997</v>
      </c>
    </row>
    <row r="14" spans="1:9" x14ac:dyDescent="0.25">
      <c r="A14" s="4" t="s">
        <v>7</v>
      </c>
      <c r="B14" s="6">
        <v>47.715931125541253</v>
      </c>
      <c r="C14" s="6">
        <v>0</v>
      </c>
      <c r="D14" s="6">
        <v>0</v>
      </c>
      <c r="E14" s="6">
        <v>38.723044453124999</v>
      </c>
      <c r="F14" s="6">
        <v>9.046792675465408</v>
      </c>
      <c r="G14" s="6">
        <v>3.1223317799999997</v>
      </c>
      <c r="H14" s="6">
        <v>922.67684284000006</v>
      </c>
      <c r="I14" s="11">
        <v>473.50153004000003</v>
      </c>
    </row>
    <row r="15" spans="1:9" x14ac:dyDescent="0.25">
      <c r="A15" s="4" t="s">
        <v>8</v>
      </c>
      <c r="B15" s="6">
        <v>693.63743755557152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4250.8689787699996</v>
      </c>
      <c r="I15" s="11">
        <v>2916.6854400000002</v>
      </c>
    </row>
    <row r="16" spans="1:9" x14ac:dyDescent="0.25">
      <c r="A16" s="4" t="s">
        <v>9</v>
      </c>
      <c r="B16" s="6">
        <v>252.42399478845587</v>
      </c>
      <c r="C16" s="6">
        <v>329.92059406540216</v>
      </c>
      <c r="D16" s="6">
        <v>1204.1381261993861</v>
      </c>
      <c r="E16" s="6">
        <v>749.92958601579528</v>
      </c>
      <c r="F16" s="6">
        <v>1568.5430552583068</v>
      </c>
      <c r="G16" s="6">
        <v>1983.3709666900002</v>
      </c>
      <c r="H16" s="6">
        <v>2671.8066648099998</v>
      </c>
      <c r="I16" s="11">
        <v>1671.8411952899999</v>
      </c>
    </row>
    <row r="17" spans="1:9" x14ac:dyDescent="0.25">
      <c r="A17" s="4" t="s">
        <v>10</v>
      </c>
      <c r="B17" s="7">
        <v>1534.3360413129988</v>
      </c>
      <c r="C17" s="7">
        <v>3733.5317925802669</v>
      </c>
      <c r="D17" s="7">
        <v>2220.8387568582734</v>
      </c>
      <c r="E17" s="7">
        <v>2300.6435725498604</v>
      </c>
      <c r="F17" s="7">
        <v>2857.7415441282592</v>
      </c>
      <c r="G17" s="7">
        <v>2163.7810188200001</v>
      </c>
      <c r="H17" s="7">
        <v>3331.0411153</v>
      </c>
      <c r="I17" s="12">
        <v>3825.2291372899999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autoPageBreaks="0"/>
  </sheetPr>
  <dimension ref="A1:I21"/>
  <sheetViews>
    <sheetView showGridLines="0" zoomScaleNormal="100" zoomScaleSheetLayoutView="100" workbookViewId="0">
      <selection activeCell="A29" sqref="A29"/>
    </sheetView>
  </sheetViews>
  <sheetFormatPr defaultColWidth="11.42578125" defaultRowHeight="15" x14ac:dyDescent="0.25"/>
  <cols>
    <col min="1" max="1" width="39.7109375" customWidth="1"/>
    <col min="2" max="6" width="11.42578125" bestFit="1" customWidth="1"/>
    <col min="7" max="7" width="10.285156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22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125416.14599032373</v>
      </c>
      <c r="C7" s="8">
        <v>151508.30821612285</v>
      </c>
      <c r="D7" s="8">
        <v>146489.34906164784</v>
      </c>
      <c r="E7" s="8">
        <v>156831.72859522732</v>
      </c>
      <c r="F7" s="8">
        <v>169284.47910430175</v>
      </c>
      <c r="G7" s="8">
        <v>98891.744573514457</v>
      </c>
      <c r="H7" s="8">
        <f>SUM(H8:H17)</f>
        <v>195859.31409560001</v>
      </c>
      <c r="I7" s="13">
        <f>SUM(I8:I17)</f>
        <v>270371.73696792999</v>
      </c>
    </row>
    <row r="8" spans="1:9" x14ac:dyDescent="0.25">
      <c r="A8" s="4" t="s">
        <v>2</v>
      </c>
      <c r="B8" s="6">
        <v>2084.190584710615</v>
      </c>
      <c r="C8" s="6">
        <v>1969.6635423001999</v>
      </c>
      <c r="D8" s="6">
        <v>0</v>
      </c>
      <c r="E8" s="6">
        <v>300.9306095</v>
      </c>
      <c r="F8" s="6">
        <v>0</v>
      </c>
      <c r="G8" s="6">
        <v>0</v>
      </c>
      <c r="H8" s="6">
        <v>0</v>
      </c>
      <c r="I8" s="11">
        <v>0</v>
      </c>
    </row>
    <row r="9" spans="1:9" x14ac:dyDescent="0.25">
      <c r="A9" s="4" t="s">
        <v>3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225.61251653500659</v>
      </c>
      <c r="C10" s="6">
        <v>0</v>
      </c>
      <c r="D10" s="6">
        <v>34.661970086389701</v>
      </c>
      <c r="E10" s="6">
        <v>74.961991499999996</v>
      </c>
      <c r="F10" s="6">
        <v>0</v>
      </c>
      <c r="G10" s="6">
        <v>0</v>
      </c>
      <c r="H10" s="6">
        <v>140.46547421</v>
      </c>
      <c r="I10" s="11">
        <v>141.65434612999999</v>
      </c>
    </row>
    <row r="11" spans="1:9" x14ac:dyDescent="0.25">
      <c r="A11" s="4" t="s">
        <v>4</v>
      </c>
      <c r="B11" s="6">
        <v>111951.53144790498</v>
      </c>
      <c r="C11" s="6">
        <v>133220.79884805708</v>
      </c>
      <c r="D11" s="6">
        <v>133113.52894154124</v>
      </c>
      <c r="E11" s="6">
        <v>141420.44718875617</v>
      </c>
      <c r="F11" s="6">
        <v>158709.15735921205</v>
      </c>
      <c r="G11" s="6">
        <v>89579.128807769259</v>
      </c>
      <c r="H11" s="6">
        <v>185907.37392876</v>
      </c>
      <c r="I11" s="11">
        <v>257585.73065146001</v>
      </c>
    </row>
    <row r="12" spans="1:9" x14ac:dyDescent="0.25">
      <c r="A12" s="4" t="s">
        <v>5</v>
      </c>
      <c r="B12" s="6">
        <v>6244.6151689255967</v>
      </c>
      <c r="C12" s="6">
        <v>8709.0452565041269</v>
      </c>
      <c r="D12" s="6">
        <v>8523.0584762852468</v>
      </c>
      <c r="E12" s="6">
        <v>8139.5739793500616</v>
      </c>
      <c r="F12" s="6">
        <v>1760.3142154850993</v>
      </c>
      <c r="G12" s="6">
        <v>409.47722263845696</v>
      </c>
      <c r="H12" s="6">
        <v>80.942836409999998</v>
      </c>
      <c r="I12" s="11">
        <v>281.38761904</v>
      </c>
    </row>
    <row r="13" spans="1:9" x14ac:dyDescent="0.25">
      <c r="A13" s="4" t="s">
        <v>6</v>
      </c>
      <c r="B13" s="6">
        <v>75.949973767176218</v>
      </c>
      <c r="C13" s="6">
        <v>221.50410738512926</v>
      </c>
      <c r="D13" s="6">
        <v>157.16577695367411</v>
      </c>
      <c r="E13" s="6">
        <v>543.44202136448439</v>
      </c>
      <c r="F13" s="6">
        <v>510.89892845022786</v>
      </c>
      <c r="G13" s="6">
        <v>543.34622976704043</v>
      </c>
      <c r="H13" s="6">
        <v>722.78346961</v>
      </c>
      <c r="I13" s="11">
        <v>1080.17880167</v>
      </c>
    </row>
    <row r="14" spans="1:9" x14ac:dyDescent="0.25">
      <c r="A14" s="4" t="s">
        <v>7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6.0035322199999994</v>
      </c>
      <c r="I14" s="11">
        <v>1.4857602700000001</v>
      </c>
    </row>
    <row r="15" spans="1:9" x14ac:dyDescent="0.25">
      <c r="A15" s="4" t="s">
        <v>8</v>
      </c>
      <c r="B15" s="6">
        <v>142.70328888959949</v>
      </c>
      <c r="C15" s="6">
        <v>0</v>
      </c>
      <c r="D15" s="6">
        <v>0</v>
      </c>
      <c r="E15" s="6">
        <v>0.1440760552167068</v>
      </c>
      <c r="F15" s="6">
        <v>0</v>
      </c>
      <c r="G15" s="6">
        <v>0</v>
      </c>
      <c r="H15" s="6">
        <v>0</v>
      </c>
      <c r="I15" s="11">
        <v>0</v>
      </c>
    </row>
    <row r="16" spans="1:9" x14ac:dyDescent="0.25">
      <c r="A16" s="4" t="s">
        <v>9</v>
      </c>
      <c r="B16" s="6">
        <v>3091.3319618465307</v>
      </c>
      <c r="C16" s="6">
        <v>2547.429145711088</v>
      </c>
      <c r="D16" s="6">
        <v>3936.7200844874801</v>
      </c>
      <c r="E16" s="6">
        <v>4961.4921232482684</v>
      </c>
      <c r="F16" s="6">
        <v>3244.0053600836854</v>
      </c>
      <c r="G16" s="6">
        <v>6127.1054108243061</v>
      </c>
      <c r="H16" s="6">
        <v>3956.11271463</v>
      </c>
      <c r="I16" s="11">
        <v>4478.5585023800004</v>
      </c>
    </row>
    <row r="17" spans="1:9" x14ac:dyDescent="0.25">
      <c r="A17" s="4" t="s">
        <v>10</v>
      </c>
      <c r="B17" s="7">
        <v>1600.2110477442211</v>
      </c>
      <c r="C17" s="7">
        <v>4839.8673161652287</v>
      </c>
      <c r="D17" s="7">
        <v>724.21381229378676</v>
      </c>
      <c r="E17" s="7">
        <v>1390.7366054531253</v>
      </c>
      <c r="F17" s="7">
        <v>5060.1032410707076</v>
      </c>
      <c r="G17" s="7">
        <v>2232.6869025154074</v>
      </c>
      <c r="H17" s="7">
        <v>5045.6321397600004</v>
      </c>
      <c r="I17" s="12">
        <v>6802.7412869799991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autoPageBreaks="0"/>
  </sheetPr>
  <dimension ref="A1:I21"/>
  <sheetViews>
    <sheetView showGridLines="0" zoomScaleNormal="100" zoomScaleSheetLayoutView="100" workbookViewId="0">
      <selection activeCell="A29" sqref="A29"/>
    </sheetView>
  </sheetViews>
  <sheetFormatPr defaultColWidth="11.42578125" defaultRowHeight="15" x14ac:dyDescent="0.25"/>
  <cols>
    <col min="1" max="1" width="39.7109375" customWidth="1"/>
    <col min="2" max="7" width="11.42578125" bestFit="1" customWidth="1"/>
  </cols>
  <sheetData>
    <row r="1" spans="1:9" x14ac:dyDescent="0.25">
      <c r="F1" s="1"/>
      <c r="G1" s="1"/>
    </row>
    <row r="2" spans="1:9" x14ac:dyDescent="0.25">
      <c r="A2" s="16" t="s">
        <v>1</v>
      </c>
      <c r="B2" s="16"/>
      <c r="C2" s="16"/>
      <c r="D2" s="16"/>
      <c r="E2" s="16"/>
      <c r="F2" s="16"/>
      <c r="G2" s="16"/>
    </row>
    <row r="3" spans="1:9" ht="42.6" customHeight="1" x14ac:dyDescent="0.25">
      <c r="A3" s="17" t="s">
        <v>23</v>
      </c>
      <c r="B3" s="17"/>
      <c r="C3" s="17"/>
      <c r="D3" s="17"/>
      <c r="E3" s="17"/>
      <c r="F3" s="17"/>
      <c r="G3" s="17"/>
    </row>
    <row r="4" spans="1:9" ht="15" customHeight="1" x14ac:dyDescent="0.25">
      <c r="A4" s="2"/>
      <c r="B4" s="14"/>
      <c r="C4" s="14"/>
      <c r="D4" s="14"/>
      <c r="E4" s="14"/>
      <c r="F4" s="14"/>
      <c r="G4" s="14"/>
    </row>
    <row r="5" spans="1:9" x14ac:dyDescent="0.25">
      <c r="A5" s="18" t="s">
        <v>13</v>
      </c>
      <c r="B5" s="22" t="s">
        <v>11</v>
      </c>
      <c r="C5" s="22"/>
      <c r="D5" s="22"/>
      <c r="E5" s="22"/>
      <c r="F5" s="22"/>
      <c r="G5" s="22"/>
      <c r="H5" s="22"/>
      <c r="I5" s="22"/>
    </row>
    <row r="6" spans="1:9" ht="27" customHeight="1" x14ac:dyDescent="0.25">
      <c r="A6" s="19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252488.13913289318</v>
      </c>
      <c r="C7" s="8">
        <v>217546.04127403835</v>
      </c>
      <c r="D7" s="8">
        <v>140645.06622692614</v>
      </c>
      <c r="E7" s="8">
        <v>190854.52112513204</v>
      </c>
      <c r="F7" s="8">
        <v>148384.90514968659</v>
      </c>
      <c r="G7" s="8">
        <v>144759.79063314438</v>
      </c>
      <c r="H7" s="8">
        <v>154953.64105513002</v>
      </c>
      <c r="I7" s="13">
        <v>174332.58023503999</v>
      </c>
    </row>
    <row r="8" spans="1:9" x14ac:dyDescent="0.25">
      <c r="A8" s="4" t="s">
        <v>2</v>
      </c>
      <c r="B8" s="6">
        <v>2260.2489496281282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11">
        <v>0</v>
      </c>
    </row>
    <row r="9" spans="1:9" x14ac:dyDescent="0.25">
      <c r="A9" s="4" t="s">
        <v>3</v>
      </c>
      <c r="B9" s="6">
        <v>175.513760625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ht="28.9" customHeight="1" x14ac:dyDescent="0.25">
      <c r="A10" s="9" t="s">
        <v>12</v>
      </c>
      <c r="B10" s="6">
        <v>7564.7783036946093</v>
      </c>
      <c r="C10" s="6">
        <v>0</v>
      </c>
      <c r="D10" s="6">
        <v>0</v>
      </c>
      <c r="E10" s="6">
        <v>93.121785032696309</v>
      </c>
      <c r="F10" s="6">
        <v>429.37102737985992</v>
      </c>
      <c r="G10" s="6">
        <v>280.52447138014031</v>
      </c>
      <c r="H10" s="6">
        <v>0</v>
      </c>
      <c r="I10" s="11">
        <v>0</v>
      </c>
    </row>
    <row r="11" spans="1:9" x14ac:dyDescent="0.25">
      <c r="A11" s="4" t="s">
        <v>4</v>
      </c>
      <c r="B11" s="6">
        <v>234100.25337059872</v>
      </c>
      <c r="C11" s="6">
        <v>210472.12187950971</v>
      </c>
      <c r="D11" s="6">
        <v>135454.0639398538</v>
      </c>
      <c r="E11" s="6">
        <v>164431.67999038598</v>
      </c>
      <c r="F11" s="6">
        <v>135191.11691234916</v>
      </c>
      <c r="G11" s="6">
        <v>129676.14209093168</v>
      </c>
      <c r="H11" s="6">
        <v>139835.97179146999</v>
      </c>
      <c r="I11" s="11">
        <v>145108.99155629001</v>
      </c>
    </row>
    <row r="12" spans="1:9" x14ac:dyDescent="0.25">
      <c r="A12" s="4" t="s">
        <v>5</v>
      </c>
      <c r="B12" s="6">
        <v>0.26690594001965695</v>
      </c>
      <c r="C12" s="6">
        <v>208.20034568024261</v>
      </c>
      <c r="D12" s="6">
        <v>17.441222763933002</v>
      </c>
      <c r="E12" s="6">
        <v>0.63142299999999996</v>
      </c>
      <c r="F12" s="6">
        <v>592.41013268945312</v>
      </c>
      <c r="G12" s="6">
        <v>817.9088013926837</v>
      </c>
      <c r="H12" s="6">
        <v>0</v>
      </c>
      <c r="I12" s="11">
        <v>0</v>
      </c>
    </row>
    <row r="13" spans="1:9" x14ac:dyDescent="0.25">
      <c r="A13" s="4" t="s">
        <v>6</v>
      </c>
      <c r="B13" s="6">
        <v>454.99579607557445</v>
      </c>
      <c r="C13" s="6">
        <v>476.00545600114481</v>
      </c>
      <c r="D13" s="6">
        <v>1076.3817688887971</v>
      </c>
      <c r="E13" s="6">
        <v>1416.3182890092742</v>
      </c>
      <c r="F13" s="6">
        <v>815.47464992261985</v>
      </c>
      <c r="G13" s="6">
        <v>750.7973745108344</v>
      </c>
      <c r="H13" s="6">
        <v>532.78301538999995</v>
      </c>
      <c r="I13" s="11">
        <v>2296.4380114299997</v>
      </c>
    </row>
    <row r="14" spans="1:9" x14ac:dyDescent="0.25">
      <c r="A14" s="4" t="s">
        <v>7</v>
      </c>
      <c r="B14" s="6">
        <v>342.81289451436373</v>
      </c>
      <c r="C14" s="6">
        <v>0</v>
      </c>
      <c r="D14" s="6">
        <v>0</v>
      </c>
      <c r="E14" s="6">
        <v>50.790874461869386</v>
      </c>
      <c r="F14" s="6">
        <v>30.445975168358615</v>
      </c>
      <c r="G14" s="6">
        <v>38.594671939974994</v>
      </c>
      <c r="H14" s="6">
        <v>3.33475E-3</v>
      </c>
      <c r="I14" s="11">
        <v>0</v>
      </c>
    </row>
    <row r="15" spans="1:9" x14ac:dyDescent="0.25">
      <c r="A15" s="4" t="s">
        <v>8</v>
      </c>
      <c r="B15" s="6">
        <v>0.10433182727050781</v>
      </c>
      <c r="C15" s="6">
        <v>188.418668</v>
      </c>
      <c r="D15" s="6">
        <v>128.0353406506627</v>
      </c>
      <c r="E15" s="6">
        <v>69.070549216141757</v>
      </c>
      <c r="F15" s="6">
        <v>291.92163510700829</v>
      </c>
      <c r="G15" s="6">
        <v>317.07271079046097</v>
      </c>
      <c r="H15" s="6">
        <v>0</v>
      </c>
      <c r="I15" s="11">
        <v>44.694076250000002</v>
      </c>
    </row>
    <row r="16" spans="1:9" x14ac:dyDescent="0.25">
      <c r="A16" s="4" t="s">
        <v>9</v>
      </c>
      <c r="B16" s="6">
        <v>4676.3074564413246</v>
      </c>
      <c r="C16" s="6">
        <v>2992.2449232324852</v>
      </c>
      <c r="D16" s="6">
        <v>3811.7520911910715</v>
      </c>
      <c r="E16" s="6">
        <v>17138.839423358375</v>
      </c>
      <c r="F16" s="6">
        <v>9016.3732937506065</v>
      </c>
      <c r="G16" s="6">
        <v>10933.33530250118</v>
      </c>
      <c r="H16" s="6">
        <v>11579.289153690001</v>
      </c>
      <c r="I16" s="11">
        <v>24390.51797157</v>
      </c>
    </row>
    <row r="17" spans="1:9" x14ac:dyDescent="0.25">
      <c r="A17" s="4" t="s">
        <v>10</v>
      </c>
      <c r="B17" s="7">
        <v>2912.857363548193</v>
      </c>
      <c r="C17" s="7">
        <v>3209.0500016147912</v>
      </c>
      <c r="D17" s="7">
        <v>157.39186357784587</v>
      </c>
      <c r="E17" s="7">
        <v>7654.0687906676685</v>
      </c>
      <c r="F17" s="7">
        <v>2017.7915233195272</v>
      </c>
      <c r="G17" s="7">
        <v>1945.4152096974044</v>
      </c>
      <c r="H17" s="7">
        <v>3005.5937598299997</v>
      </c>
      <c r="I17" s="12">
        <v>2491.9386195000002</v>
      </c>
    </row>
    <row r="18" spans="1:9" ht="14.45" customHeight="1" x14ac:dyDescent="0.25">
      <c r="A18" s="15" t="s">
        <v>14</v>
      </c>
      <c r="B18" s="15"/>
      <c r="C18" s="15"/>
      <c r="D18" s="15"/>
      <c r="E18" s="15"/>
      <c r="F18" s="15"/>
      <c r="G18" s="23"/>
    </row>
    <row r="19" spans="1:9" ht="15" customHeight="1" x14ac:dyDescent="0.25">
      <c r="A19" s="24" t="s">
        <v>24</v>
      </c>
      <c r="B19" s="25"/>
      <c r="C19" s="25"/>
      <c r="D19" s="25"/>
      <c r="E19" s="25"/>
      <c r="F19" s="25"/>
      <c r="G19" s="25"/>
    </row>
    <row r="20" spans="1:9" x14ac:dyDescent="0.25">
      <c r="A20" s="24" t="s">
        <v>25</v>
      </c>
      <c r="B20" s="24"/>
      <c r="C20" s="24"/>
      <c r="D20" s="24"/>
      <c r="E20" s="24"/>
      <c r="F20" s="24"/>
      <c r="G20" s="24"/>
    </row>
    <row r="21" spans="1:9" x14ac:dyDescent="0.25">
      <c r="G21" s="1"/>
    </row>
  </sheetData>
  <mergeCells count="5">
    <mergeCell ref="B5:I5"/>
    <mergeCell ref="A2:G2"/>
    <mergeCell ref="A3:G3"/>
    <mergeCell ref="A5:A6"/>
    <mergeCell ref="A18:G18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Minas y Canteras</vt:lpstr>
      <vt:lpstr>Industrias Manufactureras</vt:lpstr>
      <vt:lpstr>Suministro de Electricidad</vt:lpstr>
      <vt:lpstr>Suministro de Agua</vt:lpstr>
      <vt:lpstr>Construcción</vt:lpstr>
      <vt:lpstr>Comercio</vt:lpstr>
      <vt:lpstr>Transporte y almacenamiento</vt:lpstr>
      <vt:lpstr>Alojamiento y Servicios de Comi</vt:lpstr>
      <vt:lpstr>Información y comunicaciones</vt:lpstr>
      <vt:lpstr>'Alojamiento y Servicios de Comi'!Print_Area</vt:lpstr>
      <vt:lpstr>Comercio!Print_Area</vt:lpstr>
      <vt:lpstr>Construcción!Print_Area</vt:lpstr>
      <vt:lpstr>'Industrias Manufactureras'!Print_Area</vt:lpstr>
      <vt:lpstr>'Información y comunicaciones'!Print_Area</vt:lpstr>
      <vt:lpstr>'Minas y Canteras'!Print_Area</vt:lpstr>
      <vt:lpstr>'Suministro de Agua'!Print_Area</vt:lpstr>
      <vt:lpstr>'Suministro de Electricidad'!Print_Area</vt:lpstr>
      <vt:lpstr>'Transporte y almacenamiento'!Print_Area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2024-09-04T18:54:57Z</dcterms:modified>
</cp:coreProperties>
</file>