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607FA455-675B-4382-B496-0D2A41BD9853}" xr6:coauthVersionLast="47" xr6:coauthVersionMax="47" xr10:uidLastSave="{00000000-0000-0000-0000-000000000000}"/>
  <bookViews>
    <workbookView xWindow="-120" yWindow="-120" windowWidth="29040" windowHeight="15840" activeTab="2" xr2:uid="{0BA8E52E-0BF5-4CCE-B114-4D5C3BA982AD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3" l="1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Q7" i="2"/>
  <c r="R7" i="2"/>
  <c r="S7" i="2"/>
  <c r="T7" i="2"/>
  <c r="U7" i="2"/>
  <c r="V7" i="2"/>
  <c r="W7" i="2"/>
  <c r="X7" i="2"/>
  <c r="Y7" i="2"/>
  <c r="O7" i="2"/>
  <c r="P7" i="2"/>
  <c r="M7" i="2"/>
  <c r="N7" i="2"/>
  <c r="I7" i="2"/>
  <c r="J7" i="2"/>
  <c r="K7" i="2"/>
  <c r="F7" i="2"/>
  <c r="G7" i="2"/>
  <c r="D7" i="2"/>
  <c r="E7" i="2"/>
  <c r="C7" i="2"/>
  <c r="H7" i="2"/>
  <c r="L7" i="2"/>
  <c r="B7" i="2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<sst xmlns="http://schemas.openxmlformats.org/spreadsheetml/2006/main" count="156" uniqueCount="32">
  <si>
    <t xml:space="preserve">                          (Número de empleados)</t>
  </si>
  <si>
    <t>Región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</si>
  <si>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</si>
  <si>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</si>
  <si>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</si>
  <si>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</si>
  <si>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</si>
  <si>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</si>
  <si>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</si>
  <si>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</si>
  <si>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</si>
  <si>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</si>
  <si>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</si>
  <si>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</si>
  <si>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Masculino </t>
  </si>
  <si>
    <t>Femenino</t>
  </si>
  <si>
    <t>Total</t>
  </si>
  <si>
    <t>Cibao Nordeste</t>
  </si>
  <si>
    <t>Cibao Noroeste</t>
  </si>
  <si>
    <t xml:space="preserve">Cibao Norte </t>
  </si>
  <si>
    <t xml:space="preserve">Cibao Sur </t>
  </si>
  <si>
    <t>El Valle</t>
  </si>
  <si>
    <t>Enriquillo</t>
  </si>
  <si>
    <t>Higuamo</t>
  </si>
  <si>
    <t xml:space="preserve">Ozama </t>
  </si>
  <si>
    <t xml:space="preserve">Valdesia </t>
  </si>
  <si>
    <t>Yuma</t>
  </si>
  <si>
    <t>Fuente: Consejo Nacional de Zonas Francas de Exportación (CNZFE). Informes Estadísticos</t>
  </si>
  <si>
    <t xml:space="preserve">*Cifras sujetas a rectificación </t>
  </si>
  <si>
    <r>
      <rPr>
        <b/>
        <sz val="9"/>
        <rFont val="Roboto"/>
      </rPr>
      <t>Cuadro 17.7</t>
    </r>
    <r>
      <rPr>
        <sz val="9"/>
        <rFont val="Roboto"/>
      </rPr>
      <t xml:space="preserve"> REPÚBLICA DOMINICANA:  Empleo de las Empresas de Zonas Francas según mes y sexo, por región de desarrollo, 2023*</t>
    </r>
  </si>
  <si>
    <r>
      <rPr>
        <b/>
        <sz val="9"/>
        <rFont val="Roboto"/>
      </rPr>
      <t>Cuadro 17.7</t>
    </r>
    <r>
      <rPr>
        <sz val="9"/>
        <rFont val="Roboto"/>
      </rPr>
      <t xml:space="preserve"> REPÚBLICA DOMINICANA:  Empleo de las Empresas de Zonas Francas según mes y sexo, por región de desarrollo, 2024*</t>
    </r>
  </si>
  <si>
    <r>
      <rPr>
        <b/>
        <sz val="9"/>
        <rFont val="Roboto"/>
      </rPr>
      <t>Cuadro 17.7</t>
    </r>
    <r>
      <rPr>
        <sz val="9"/>
        <rFont val="Roboto"/>
      </rPr>
      <t xml:space="preserve"> REPÚBLICA DOMINICANA:  Empleo de las Empresas de Zonas Francas según mes y sexo, por región de desarrollo,  enero-mayo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</si>
</sst>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€_-;\-* #,##0\ _€_-;_-* &quot;-&quot;??\ _€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9"/>
      <color rgb="FFFF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1" applyNumberFormat="1" applyFont="1" applyFill="1" applyBorder="1" applyAlignment="1">
      <alignment horizontal="left" vertical="center"/>
    </xf>
    <xf numFmtId="0" fontId="4" fillId="2" borderId="0" xfId="0" applyFont="1" applyFill="1"/>
    <xf numFmtId="164" fontId="2" fillId="2" borderId="0" xfId="1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3" fontId="5" fillId="2" borderId="0" xfId="0" applyNumberFormat="1" applyFont="1" applyFill="1" applyAlignment="1">
      <alignment horizontal="right"/>
    </xf>
    <xf numFmtId="0" fontId="4" fillId="2" borderId="3" xfId="0" applyFont="1" applyFill="1" applyBorder="1" applyAlignment="1">
      <alignment horizontal="left" vertical="center" wrapText="1"/>
    </xf>
    <xf numFmtId="3" fontId="4" fillId="2" borderId="0" xfId="0" applyNumberFormat="1" applyFont="1" applyFill="1"/>
    <xf numFmtId="0" fontId="6" fillId="2" borderId="0" xfId="0" applyFont="1" applyFill="1"/>
    <xf numFmtId="3" fontId="7" fillId="2" borderId="0" xfId="0" applyNumberFormat="1" applyFont="1" applyFill="1"/>
    <xf numFmtId="0" fontId="4" fillId="2" borderId="4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/>
    <xf numFmtId="3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2" fillId="2" borderId="0" xfId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114300</xdr:colOff>
      <xdr:row>1</xdr:row>
      <xdr:rowOff>19050</xdr:rowOff>
    </xdr:from>
    <xdr:to>
      <xdr:col>24</xdr:col>
      <xdr:colOff>571499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8EFF6-93DF-4C63-9CFC-3DF8E641D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7700" y="171450"/>
          <a:ext cx="457199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114300</xdr:colOff>
      <xdr:row>1</xdr:row>
      <xdr:rowOff>19050</xdr:rowOff>
    </xdr:from>
    <xdr:to>
      <xdr:col>24</xdr:col>
      <xdr:colOff>571499</xdr:colOff>
      <xdr:row>2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ABB0AE-B543-4A3A-BB96-7778D3EF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7700" y="171450"/>
          <a:ext cx="457199" cy="314325"/>
        </a:xfrm>
        <a:prstGeom prst="rect">
          <a:avLst/>
        </a:prstGeom>
      </xdr:spPr>
    </xdr:pic>
    <xdr:clientData/>
  </xdr:twoCellAnchor>
  <xdr:twoCellAnchor editAs="oneCell">
    <xdr:from>
      <xdr:col>24</xdr:col>
      <xdr:colOff>114300</xdr:colOff>
      <xdr:row>1</xdr:row>
      <xdr:rowOff>19050</xdr:rowOff>
    </xdr:from>
    <xdr:to>
      <xdr:col>24</xdr:col>
      <xdr:colOff>571499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DF417C-C50E-41C6-98DC-3B627CAE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7700" y="171450"/>
          <a:ext cx="457199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114300</xdr:colOff>
      <xdr:row>1</xdr:row>
      <xdr:rowOff>19050</xdr:rowOff>
    </xdr:from>
    <xdr:to>
      <xdr:col>24</xdr:col>
      <xdr:colOff>571499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C0949-1FF0-477D-9070-A4D08A82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7340" y="175260"/>
          <a:ext cx="457199" cy="276225"/>
        </a:xfrm>
        <a:prstGeom prst="rect">
          <a:avLst/>
        </a:prstGeom>
      </xdr:spPr>
    </xdr:pic>
    <xdr:clientData/>
  </xdr:twoCellAnchor>
  <xdr:twoCellAnchor editAs="oneCell">
    <xdr:from>
      <xdr:col>24</xdr:col>
      <xdr:colOff>114300</xdr:colOff>
      <xdr:row>1</xdr:row>
      <xdr:rowOff>19050</xdr:rowOff>
    </xdr:from>
    <xdr:to>
      <xdr:col>24</xdr:col>
      <xdr:colOff>571499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618642-DDA3-4051-A0E3-AA03E19D1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17340" y="175260"/>
          <a:ext cx="45719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2249-DE79-44EE-8FA2-A56BE73FAD25}">
  <dimension ref="A2:Y22"/>
  <sheetViews>
    <sheetView workbookViewId="0">
      <selection activeCell="K29" sqref="K29"/>
    </sheetView>
  </sheetViews>
  <sheetFormatPr baseColWidth="10" defaultColWidth="11.42578125" defaultRowHeight="12" x14ac:dyDescent="0.2"/>
  <cols>
    <col min="1" max="1" width="16.42578125" style="2" customWidth="1"/>
    <col min="2" max="25" width="9.5703125" style="2" customWidth="1"/>
    <col min="26" max="16384" width="11.42578125" style="2"/>
  </cols>
  <sheetData>
    <row r="2" spans="1:25" x14ac:dyDescent="0.2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"/>
    </row>
    <row r="3" spans="1:2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5" x14ac:dyDescent="0.2">
      <c r="A5" s="16" t="s">
        <v>1</v>
      </c>
      <c r="B5" s="14" t="s">
        <v>2</v>
      </c>
      <c r="C5" s="14"/>
      <c r="D5" s="14" t="s">
        <v>3</v>
      </c>
      <c r="E5" s="14"/>
      <c r="F5" s="14" t="s">
        <v>4</v>
      </c>
      <c r="G5" s="14"/>
      <c r="H5" s="14" t="s">
        <v>5</v>
      </c>
      <c r="I5" s="14"/>
      <c r="J5" s="14" t="s">
        <v>6</v>
      </c>
      <c r="K5" s="14"/>
      <c r="L5" s="14" t="s">
        <v>7</v>
      </c>
      <c r="M5" s="14"/>
      <c r="N5" s="14" t="s">
        <v>8</v>
      </c>
      <c r="O5" s="14"/>
      <c r="P5" s="14" t="s">
        <v>9</v>
      </c>
      <c r="Q5" s="14"/>
      <c r="R5" s="14" t="s">
        <v>10</v>
      </c>
      <c r="S5" s="14"/>
      <c r="T5" s="14" t="s">
        <v>11</v>
      </c>
      <c r="U5" s="14"/>
      <c r="V5" s="14" t="s">
        <v>12</v>
      </c>
      <c r="W5" s="14"/>
      <c r="X5" s="14" t="s">
        <v>13</v>
      </c>
      <c r="Y5" s="14"/>
    </row>
    <row r="6" spans="1:25" x14ac:dyDescent="0.2">
      <c r="A6" s="17"/>
      <c r="B6" s="4" t="s">
        <v>14</v>
      </c>
      <c r="C6" s="4" t="s">
        <v>15</v>
      </c>
      <c r="D6" s="4" t="s">
        <v>14</v>
      </c>
      <c r="E6" s="4" t="s">
        <v>15</v>
      </c>
      <c r="F6" s="4" t="s">
        <v>14</v>
      </c>
      <c r="G6" s="4" t="s">
        <v>15</v>
      </c>
      <c r="H6" s="4" t="s">
        <v>14</v>
      </c>
      <c r="I6" s="4" t="s">
        <v>15</v>
      </c>
      <c r="J6" s="4" t="s">
        <v>14</v>
      </c>
      <c r="K6" s="4" t="s">
        <v>15</v>
      </c>
      <c r="L6" s="4" t="s">
        <v>14</v>
      </c>
      <c r="M6" s="4" t="s">
        <v>15</v>
      </c>
      <c r="N6" s="4" t="s">
        <v>14</v>
      </c>
      <c r="O6" s="4" t="s">
        <v>15</v>
      </c>
      <c r="P6" s="4" t="s">
        <v>14</v>
      </c>
      <c r="Q6" s="4" t="s">
        <v>15</v>
      </c>
      <c r="R6" s="4" t="s">
        <v>14</v>
      </c>
      <c r="S6" s="4" t="s">
        <v>15</v>
      </c>
      <c r="T6" s="4" t="s">
        <v>14</v>
      </c>
      <c r="U6" s="4" t="s">
        <v>15</v>
      </c>
      <c r="V6" s="4" t="s">
        <v>14</v>
      </c>
      <c r="W6" s="4" t="s">
        <v>15</v>
      </c>
      <c r="X6" s="4" t="s">
        <v>14</v>
      </c>
      <c r="Y6" s="4" t="s">
        <v>15</v>
      </c>
    </row>
    <row r="7" spans="1:25" x14ac:dyDescent="0.2">
      <c r="A7" s="5" t="s">
        <v>16</v>
      </c>
      <c r="B7" s="6">
        <f t="shared" ref="B7:Y7" si="0">SUM(B8:B17)</f>
        <v>89139</v>
      </c>
      <c r="C7" s="6">
        <f t="shared" si="0"/>
        <v>96912</v>
      </c>
      <c r="D7" s="6">
        <f t="shared" si="0"/>
        <v>91358</v>
      </c>
      <c r="E7" s="6">
        <f t="shared" si="0"/>
        <v>101213</v>
      </c>
      <c r="F7" s="6">
        <f t="shared" si="0"/>
        <v>93654</v>
      </c>
      <c r="G7" s="6">
        <f t="shared" si="0"/>
        <v>99528</v>
      </c>
      <c r="H7" s="6">
        <f t="shared" si="0"/>
        <v>94243</v>
      </c>
      <c r="I7" s="6">
        <f t="shared" si="0"/>
        <v>99293</v>
      </c>
      <c r="J7" s="6">
        <f t="shared" si="0"/>
        <v>93972</v>
      </c>
      <c r="K7" s="6">
        <f t="shared" si="0"/>
        <v>101697</v>
      </c>
      <c r="L7" s="6">
        <f t="shared" si="0"/>
        <v>94650</v>
      </c>
      <c r="M7" s="6">
        <f t="shared" si="0"/>
        <v>101640</v>
      </c>
      <c r="N7" s="6">
        <f t="shared" si="0"/>
        <v>93540</v>
      </c>
      <c r="O7" s="6">
        <f t="shared" si="0"/>
        <v>102987</v>
      </c>
      <c r="P7" s="6">
        <f t="shared" si="0"/>
        <v>93086</v>
      </c>
      <c r="Q7" s="6">
        <f t="shared" si="0"/>
        <v>103429</v>
      </c>
      <c r="R7" s="6">
        <f t="shared" si="0"/>
        <v>93346</v>
      </c>
      <c r="S7" s="6">
        <f t="shared" si="0"/>
        <v>103543</v>
      </c>
      <c r="T7" s="6">
        <f t="shared" si="0"/>
        <v>93006</v>
      </c>
      <c r="U7" s="6">
        <f t="shared" si="0"/>
        <v>104307</v>
      </c>
      <c r="V7" s="6">
        <f t="shared" si="0"/>
        <v>94252</v>
      </c>
      <c r="W7" s="6">
        <f t="shared" si="0"/>
        <v>103322</v>
      </c>
      <c r="X7" s="6">
        <f t="shared" si="0"/>
        <v>93903</v>
      </c>
      <c r="Y7" s="6">
        <f t="shared" si="0"/>
        <v>104131</v>
      </c>
    </row>
    <row r="8" spans="1:25" x14ac:dyDescent="0.2">
      <c r="A8" s="7" t="s">
        <v>17</v>
      </c>
      <c r="B8" s="8">
        <v>822</v>
      </c>
      <c r="C8" s="8">
        <v>240</v>
      </c>
      <c r="D8" s="8">
        <v>859</v>
      </c>
      <c r="E8" s="8">
        <v>259</v>
      </c>
      <c r="F8" s="8">
        <v>885</v>
      </c>
      <c r="G8" s="8">
        <v>252</v>
      </c>
      <c r="H8" s="8">
        <v>890</v>
      </c>
      <c r="I8" s="8">
        <v>242</v>
      </c>
      <c r="J8" s="8">
        <v>955</v>
      </c>
      <c r="K8" s="8">
        <v>252</v>
      </c>
      <c r="L8" s="8">
        <v>938</v>
      </c>
      <c r="M8" s="8">
        <v>228</v>
      </c>
      <c r="N8" s="8">
        <v>941</v>
      </c>
      <c r="O8" s="8">
        <v>281</v>
      </c>
      <c r="P8" s="8">
        <v>775</v>
      </c>
      <c r="Q8" s="8">
        <v>243</v>
      </c>
      <c r="R8" s="8">
        <v>648</v>
      </c>
      <c r="S8" s="8">
        <v>239</v>
      </c>
      <c r="T8" s="8">
        <v>646</v>
      </c>
      <c r="U8" s="8">
        <v>251</v>
      </c>
      <c r="V8" s="8">
        <v>653</v>
      </c>
      <c r="W8" s="8">
        <v>255</v>
      </c>
      <c r="X8" s="8">
        <v>817</v>
      </c>
      <c r="Y8" s="8">
        <v>285</v>
      </c>
    </row>
    <row r="9" spans="1:25" x14ac:dyDescent="0.2">
      <c r="A9" s="7" t="s">
        <v>18</v>
      </c>
      <c r="B9" s="8">
        <v>1913</v>
      </c>
      <c r="C9" s="8">
        <v>1219</v>
      </c>
      <c r="D9" s="8">
        <v>2376</v>
      </c>
      <c r="E9" s="8">
        <v>1652</v>
      </c>
      <c r="F9" s="8">
        <v>2621</v>
      </c>
      <c r="G9" s="8">
        <v>1816</v>
      </c>
      <c r="H9" s="8">
        <v>2526</v>
      </c>
      <c r="I9" s="8">
        <v>1791</v>
      </c>
      <c r="J9" s="8">
        <v>2451</v>
      </c>
      <c r="K9" s="8">
        <v>1891</v>
      </c>
      <c r="L9" s="8">
        <v>2401</v>
      </c>
      <c r="M9" s="8">
        <v>1895</v>
      </c>
      <c r="N9" s="8">
        <v>2613</v>
      </c>
      <c r="O9" s="8">
        <v>1859</v>
      </c>
      <c r="P9" s="8">
        <v>2308</v>
      </c>
      <c r="Q9" s="8">
        <v>1754</v>
      </c>
      <c r="R9" s="8">
        <v>2381</v>
      </c>
      <c r="S9" s="8">
        <v>1800</v>
      </c>
      <c r="T9" s="8">
        <v>2388</v>
      </c>
      <c r="U9" s="8">
        <v>1760</v>
      </c>
      <c r="V9" s="8">
        <v>2371</v>
      </c>
      <c r="W9" s="8">
        <v>1925</v>
      </c>
      <c r="X9" s="8">
        <v>2123</v>
      </c>
      <c r="Y9" s="8">
        <v>1631</v>
      </c>
    </row>
    <row r="10" spans="1:25" x14ac:dyDescent="0.2">
      <c r="A10" s="7" t="s">
        <v>19</v>
      </c>
      <c r="B10" s="8">
        <v>27415</v>
      </c>
      <c r="C10" s="8">
        <v>29964</v>
      </c>
      <c r="D10" s="8">
        <v>28181</v>
      </c>
      <c r="E10" s="8">
        <v>32177</v>
      </c>
      <c r="F10" s="8">
        <v>31139</v>
      </c>
      <c r="G10" s="8">
        <v>31044</v>
      </c>
      <c r="H10" s="8">
        <v>29051</v>
      </c>
      <c r="I10" s="8">
        <v>32798</v>
      </c>
      <c r="J10" s="8">
        <v>29800</v>
      </c>
      <c r="K10" s="8">
        <v>33750</v>
      </c>
      <c r="L10" s="8">
        <v>29976</v>
      </c>
      <c r="M10" s="8">
        <v>33080</v>
      </c>
      <c r="N10" s="8">
        <v>30542</v>
      </c>
      <c r="O10" s="8">
        <v>33019</v>
      </c>
      <c r="P10" s="8">
        <v>30105</v>
      </c>
      <c r="Q10" s="8">
        <v>32889</v>
      </c>
      <c r="R10" s="8">
        <v>29831</v>
      </c>
      <c r="S10" s="8">
        <v>32988</v>
      </c>
      <c r="T10" s="8">
        <v>29135</v>
      </c>
      <c r="U10" s="8">
        <v>33529</v>
      </c>
      <c r="V10" s="8">
        <v>30357</v>
      </c>
      <c r="W10" s="8">
        <v>31925</v>
      </c>
      <c r="X10" s="8">
        <v>29661</v>
      </c>
      <c r="Y10" s="8">
        <v>32690</v>
      </c>
    </row>
    <row r="11" spans="1:25" x14ac:dyDescent="0.2">
      <c r="A11" s="7" t="s">
        <v>20</v>
      </c>
      <c r="B11" s="8">
        <v>4157</v>
      </c>
      <c r="C11" s="8">
        <v>2475</v>
      </c>
      <c r="D11" s="8">
        <v>4236</v>
      </c>
      <c r="E11" s="8">
        <v>2473</v>
      </c>
      <c r="F11" s="8">
        <v>4412</v>
      </c>
      <c r="G11" s="8">
        <v>3068</v>
      </c>
      <c r="H11" s="8">
        <v>4390</v>
      </c>
      <c r="I11" s="8">
        <v>2993</v>
      </c>
      <c r="J11" s="8">
        <v>4350</v>
      </c>
      <c r="K11" s="8">
        <v>2790</v>
      </c>
      <c r="L11" s="8">
        <v>4462</v>
      </c>
      <c r="M11" s="8">
        <v>2921</v>
      </c>
      <c r="N11" s="8">
        <v>4395</v>
      </c>
      <c r="O11" s="8">
        <v>2917</v>
      </c>
      <c r="P11" s="8">
        <v>4367</v>
      </c>
      <c r="Q11" s="8">
        <v>2871</v>
      </c>
      <c r="R11" s="8">
        <v>4408</v>
      </c>
      <c r="S11" s="8">
        <v>2755</v>
      </c>
      <c r="T11" s="8">
        <v>4345</v>
      </c>
      <c r="U11" s="8">
        <v>2789</v>
      </c>
      <c r="V11" s="8">
        <v>4221</v>
      </c>
      <c r="W11" s="8">
        <v>2593</v>
      </c>
      <c r="X11" s="8">
        <v>4503</v>
      </c>
      <c r="Y11" s="8">
        <v>2730</v>
      </c>
    </row>
    <row r="12" spans="1:25" x14ac:dyDescent="0.2">
      <c r="A12" s="7" t="s">
        <v>21</v>
      </c>
      <c r="B12" s="8">
        <v>122</v>
      </c>
      <c r="C12" s="8">
        <v>78</v>
      </c>
      <c r="D12" s="8">
        <v>125</v>
      </c>
      <c r="E12" s="8">
        <v>73</v>
      </c>
      <c r="F12" s="8">
        <v>129</v>
      </c>
      <c r="G12" s="8">
        <v>69</v>
      </c>
      <c r="H12" s="8">
        <v>123</v>
      </c>
      <c r="I12" s="8">
        <v>75</v>
      </c>
      <c r="J12" s="8">
        <v>74</v>
      </c>
      <c r="K12" s="8">
        <v>40</v>
      </c>
      <c r="L12" s="8">
        <v>75</v>
      </c>
      <c r="M12" s="8">
        <v>39</v>
      </c>
      <c r="N12" s="8">
        <v>74</v>
      </c>
      <c r="O12" s="8">
        <v>40</v>
      </c>
      <c r="P12" s="8">
        <v>124</v>
      </c>
      <c r="Q12" s="8">
        <v>68</v>
      </c>
      <c r="R12" s="8">
        <v>124</v>
      </c>
      <c r="S12" s="8">
        <v>68</v>
      </c>
      <c r="T12" s="8">
        <v>127</v>
      </c>
      <c r="U12" s="8">
        <v>70</v>
      </c>
      <c r="V12" s="8">
        <v>126</v>
      </c>
      <c r="W12" s="8">
        <v>69</v>
      </c>
      <c r="X12" s="8">
        <v>127</v>
      </c>
      <c r="Y12" s="8">
        <v>68</v>
      </c>
    </row>
    <row r="13" spans="1:25" x14ac:dyDescent="0.2">
      <c r="A13" s="7" t="s">
        <v>22</v>
      </c>
      <c r="B13" s="8">
        <v>1245</v>
      </c>
      <c r="C13" s="8">
        <v>1280</v>
      </c>
      <c r="D13" s="8">
        <v>1259</v>
      </c>
      <c r="E13" s="8">
        <v>1281</v>
      </c>
      <c r="F13" s="8">
        <v>1071</v>
      </c>
      <c r="G13" s="8">
        <v>1161</v>
      </c>
      <c r="H13" s="8">
        <v>1157</v>
      </c>
      <c r="I13" s="8">
        <v>1143</v>
      </c>
      <c r="J13" s="8">
        <v>1152</v>
      </c>
      <c r="K13" s="8">
        <v>1123</v>
      </c>
      <c r="L13" s="8">
        <v>1148</v>
      </c>
      <c r="M13" s="8">
        <v>1070</v>
      </c>
      <c r="N13" s="8">
        <v>1178</v>
      </c>
      <c r="O13" s="8">
        <v>1146</v>
      </c>
      <c r="P13" s="8">
        <v>1123</v>
      </c>
      <c r="Q13" s="8">
        <v>1079</v>
      </c>
      <c r="R13" s="8">
        <v>1109</v>
      </c>
      <c r="S13" s="8">
        <v>1102</v>
      </c>
      <c r="T13" s="8">
        <v>1169</v>
      </c>
      <c r="U13" s="8">
        <v>1132</v>
      </c>
      <c r="V13" s="8">
        <v>1129</v>
      </c>
      <c r="W13" s="8">
        <v>1174</v>
      </c>
      <c r="X13" s="8">
        <v>1104</v>
      </c>
      <c r="Y13" s="8">
        <v>1031</v>
      </c>
    </row>
    <row r="14" spans="1:25" x14ac:dyDescent="0.2">
      <c r="A14" s="7" t="s">
        <v>23</v>
      </c>
      <c r="B14" s="8">
        <v>4750</v>
      </c>
      <c r="C14" s="8">
        <v>6374</v>
      </c>
      <c r="D14" s="8">
        <v>5043</v>
      </c>
      <c r="E14" s="8">
        <v>6811</v>
      </c>
      <c r="F14" s="8">
        <v>4721</v>
      </c>
      <c r="G14" s="8">
        <v>6198</v>
      </c>
      <c r="H14" s="8">
        <v>4628</v>
      </c>
      <c r="I14" s="8">
        <v>6123</v>
      </c>
      <c r="J14" s="8">
        <v>4605</v>
      </c>
      <c r="K14" s="8">
        <v>6120</v>
      </c>
      <c r="L14" s="8">
        <v>4599</v>
      </c>
      <c r="M14" s="8">
        <v>5958</v>
      </c>
      <c r="N14" s="8">
        <v>4707</v>
      </c>
      <c r="O14" s="8">
        <v>6121</v>
      </c>
      <c r="P14" s="8">
        <v>4669</v>
      </c>
      <c r="Q14" s="8">
        <v>6013</v>
      </c>
      <c r="R14" s="8">
        <v>4669</v>
      </c>
      <c r="S14" s="8">
        <v>5993</v>
      </c>
      <c r="T14" s="8">
        <v>4641</v>
      </c>
      <c r="U14" s="8">
        <v>5960</v>
      </c>
      <c r="V14" s="8">
        <v>4758</v>
      </c>
      <c r="W14" s="8">
        <v>5782</v>
      </c>
      <c r="X14" s="8">
        <v>4707</v>
      </c>
      <c r="Y14" s="8">
        <v>5932</v>
      </c>
    </row>
    <row r="15" spans="1:25" x14ac:dyDescent="0.2">
      <c r="A15" s="7" t="s">
        <v>24</v>
      </c>
      <c r="B15" s="8">
        <v>30801</v>
      </c>
      <c r="C15" s="8">
        <v>34567</v>
      </c>
      <c r="D15" s="8">
        <v>30562</v>
      </c>
      <c r="E15" s="8">
        <v>34363</v>
      </c>
      <c r="F15" s="8">
        <v>30219</v>
      </c>
      <c r="G15" s="8">
        <v>34725</v>
      </c>
      <c r="H15" s="8">
        <v>33442</v>
      </c>
      <c r="I15" s="8">
        <v>32893</v>
      </c>
      <c r="J15" s="8">
        <v>32445</v>
      </c>
      <c r="K15" s="8">
        <v>34016</v>
      </c>
      <c r="L15" s="8">
        <v>32479</v>
      </c>
      <c r="M15" s="8">
        <v>34117</v>
      </c>
      <c r="N15" s="8">
        <v>30287</v>
      </c>
      <c r="O15" s="8">
        <v>35761</v>
      </c>
      <c r="P15" s="8">
        <v>30501</v>
      </c>
      <c r="Q15" s="8">
        <v>36172</v>
      </c>
      <c r="R15" s="8">
        <v>31300</v>
      </c>
      <c r="S15" s="8">
        <v>35868</v>
      </c>
      <c r="T15" s="8">
        <v>31652</v>
      </c>
      <c r="U15" s="8">
        <v>35891</v>
      </c>
      <c r="V15" s="8">
        <v>31668</v>
      </c>
      <c r="W15" s="8">
        <v>36482</v>
      </c>
      <c r="X15" s="8">
        <v>31327</v>
      </c>
      <c r="Y15" s="8">
        <v>36417</v>
      </c>
    </row>
    <row r="16" spans="1:25" x14ac:dyDescent="0.2">
      <c r="A16" s="7" t="s">
        <v>25</v>
      </c>
      <c r="B16" s="8">
        <v>13374</v>
      </c>
      <c r="C16" s="8">
        <v>14965</v>
      </c>
      <c r="D16" s="8">
        <v>13832</v>
      </c>
      <c r="E16" s="8">
        <v>15310</v>
      </c>
      <c r="F16" s="8">
        <v>13847</v>
      </c>
      <c r="G16" s="8">
        <v>14814</v>
      </c>
      <c r="H16" s="8">
        <v>13616</v>
      </c>
      <c r="I16" s="8">
        <v>15003</v>
      </c>
      <c r="J16" s="8">
        <v>13748</v>
      </c>
      <c r="K16" s="8">
        <v>15322</v>
      </c>
      <c r="L16" s="8">
        <v>14054</v>
      </c>
      <c r="M16" s="8">
        <v>15700</v>
      </c>
      <c r="N16" s="8">
        <v>14238</v>
      </c>
      <c r="O16" s="8">
        <v>15370</v>
      </c>
      <c r="P16" s="8">
        <v>14455</v>
      </c>
      <c r="Q16" s="8">
        <v>15700</v>
      </c>
      <c r="R16" s="8">
        <v>14191</v>
      </c>
      <c r="S16" s="8">
        <v>16006</v>
      </c>
      <c r="T16" s="8">
        <v>14169</v>
      </c>
      <c r="U16" s="8">
        <v>16088</v>
      </c>
      <c r="V16" s="8">
        <v>14159</v>
      </c>
      <c r="W16" s="8">
        <v>16324</v>
      </c>
      <c r="X16" s="8">
        <v>14468</v>
      </c>
      <c r="Y16" s="8">
        <v>16508</v>
      </c>
    </row>
    <row r="17" spans="1:25" x14ac:dyDescent="0.2">
      <c r="A17" s="11" t="s">
        <v>26</v>
      </c>
      <c r="B17" s="12">
        <v>4540</v>
      </c>
      <c r="C17" s="12">
        <v>5750</v>
      </c>
      <c r="D17" s="12">
        <v>4885</v>
      </c>
      <c r="E17" s="12">
        <v>6814</v>
      </c>
      <c r="F17" s="12">
        <v>4610</v>
      </c>
      <c r="G17" s="12">
        <v>6381</v>
      </c>
      <c r="H17" s="12">
        <v>4420</v>
      </c>
      <c r="I17" s="12">
        <v>6232</v>
      </c>
      <c r="J17" s="12">
        <v>4392</v>
      </c>
      <c r="K17" s="12">
        <v>6393</v>
      </c>
      <c r="L17" s="12">
        <v>4518</v>
      </c>
      <c r="M17" s="12">
        <v>6632</v>
      </c>
      <c r="N17" s="12">
        <v>4565</v>
      </c>
      <c r="O17" s="12">
        <v>6473</v>
      </c>
      <c r="P17" s="12">
        <v>4659</v>
      </c>
      <c r="Q17" s="12">
        <v>6640</v>
      </c>
      <c r="R17" s="12">
        <v>4685</v>
      </c>
      <c r="S17" s="12">
        <v>6724</v>
      </c>
      <c r="T17" s="12">
        <v>4734</v>
      </c>
      <c r="U17" s="12">
        <v>6837</v>
      </c>
      <c r="V17" s="12">
        <v>4810</v>
      </c>
      <c r="W17" s="12">
        <v>6793</v>
      </c>
      <c r="X17" s="12">
        <v>5066</v>
      </c>
      <c r="Y17" s="12">
        <v>6839</v>
      </c>
    </row>
    <row r="18" spans="1:25" x14ac:dyDescent="0.2">
      <c r="A18" s="9" t="s">
        <v>28</v>
      </c>
    </row>
    <row r="19" spans="1:25" x14ac:dyDescent="0.2">
      <c r="A19" s="9" t="s">
        <v>27</v>
      </c>
      <c r="R19" s="8"/>
      <c r="S19" s="8"/>
      <c r="T19" s="8"/>
      <c r="U19" s="8"/>
      <c r="V19" s="8"/>
      <c r="W19" s="8"/>
      <c r="X19" s="8"/>
    </row>
    <row r="21" spans="1:2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</sheetData>
  <mergeCells count="14">
    <mergeCell ref="R5:S5"/>
    <mergeCell ref="T5:U5"/>
    <mergeCell ref="V5:W5"/>
    <mergeCell ref="X5:Y5"/>
    <mergeCell ref="A2:R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7077-B4AD-4C6F-9B52-3946F90C301C}">
  <dimension ref="A2:Y19"/>
  <sheetViews>
    <sheetView showGridLines="0" topLeftCell="F1" workbookViewId="0">
      <selection activeCell="X7" sqref="X7:Y7"/>
    </sheetView>
  </sheetViews>
  <sheetFormatPr baseColWidth="10" defaultColWidth="11.42578125" defaultRowHeight="12" x14ac:dyDescent="0.2"/>
  <cols>
    <col min="1" max="1" width="15.28515625" style="2" customWidth="1"/>
    <col min="2" max="2" width="11.42578125" style="2" customWidth="1"/>
    <col min="3" max="3" width="12.42578125" style="2" customWidth="1"/>
    <col min="4" max="4" width="12" style="2" customWidth="1"/>
    <col min="5" max="5" width="11.5703125" style="2" customWidth="1"/>
    <col min="6" max="11" width="9.5703125" style="2" customWidth="1"/>
    <col min="12" max="13" width="10" style="2" customWidth="1"/>
    <col min="14" max="14" width="10.42578125" style="2" customWidth="1"/>
    <col min="15" max="22" width="9.5703125" style="2" customWidth="1"/>
    <col min="23" max="23" width="11" style="2" customWidth="1"/>
    <col min="24" max="24" width="11.85546875" style="2" customWidth="1"/>
    <col min="25" max="25" width="9.5703125" style="2" customWidth="1"/>
    <col min="26" max="16384" width="11.42578125" style="2"/>
  </cols>
  <sheetData>
    <row r="2" spans="1:25" x14ac:dyDescent="0.2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"/>
    </row>
    <row r="3" spans="1:2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5" x14ac:dyDescent="0.2">
      <c r="A5" s="16" t="s">
        <v>1</v>
      </c>
      <c r="B5" s="14" t="s">
        <v>2</v>
      </c>
      <c r="C5" s="14"/>
      <c r="D5" s="14" t="s">
        <v>3</v>
      </c>
      <c r="E5" s="14"/>
      <c r="F5" s="14" t="s">
        <v>4</v>
      </c>
      <c r="G5" s="14"/>
      <c r="H5" s="14" t="s">
        <v>5</v>
      </c>
      <c r="I5" s="14"/>
      <c r="J5" s="14" t="s">
        <v>6</v>
      </c>
      <c r="K5" s="14"/>
      <c r="L5" s="14" t="s">
        <v>7</v>
      </c>
      <c r="M5" s="14"/>
      <c r="N5" s="14" t="s">
        <v>8</v>
      </c>
      <c r="O5" s="14"/>
      <c r="P5" s="14" t="s">
        <v>9</v>
      </c>
      <c r="Q5" s="14"/>
      <c r="R5" s="14" t="s">
        <v>10</v>
      </c>
      <c r="S5" s="14"/>
      <c r="T5" s="14" t="s">
        <v>11</v>
      </c>
      <c r="U5" s="14"/>
      <c r="V5" s="14" t="s">
        <v>12</v>
      </c>
      <c r="W5" s="14"/>
      <c r="X5" s="14" t="s">
        <v>13</v>
      </c>
      <c r="Y5" s="14"/>
    </row>
    <row r="6" spans="1:25" x14ac:dyDescent="0.2">
      <c r="A6" s="17"/>
      <c r="B6" s="4" t="s">
        <v>14</v>
      </c>
      <c r="C6" s="4" t="s">
        <v>15</v>
      </c>
      <c r="D6" s="4" t="s">
        <v>14</v>
      </c>
      <c r="E6" s="4" t="s">
        <v>15</v>
      </c>
      <c r="F6" s="4" t="s">
        <v>14</v>
      </c>
      <c r="G6" s="4" t="s">
        <v>15</v>
      </c>
      <c r="H6" s="4" t="s">
        <v>14</v>
      </c>
      <c r="I6" s="4" t="s">
        <v>15</v>
      </c>
      <c r="J6" s="4" t="s">
        <v>14</v>
      </c>
      <c r="K6" s="4" t="s">
        <v>15</v>
      </c>
      <c r="L6" s="4" t="s">
        <v>14</v>
      </c>
      <c r="M6" s="4" t="s">
        <v>15</v>
      </c>
      <c r="N6" s="4" t="s">
        <v>14</v>
      </c>
      <c r="O6" s="4" t="s">
        <v>15</v>
      </c>
      <c r="P6" s="4" t="s">
        <v>14</v>
      </c>
      <c r="Q6" s="4" t="s">
        <v>15</v>
      </c>
      <c r="R6" s="4" t="s">
        <v>14</v>
      </c>
      <c r="S6" s="4" t="s">
        <v>15</v>
      </c>
      <c r="T6" s="4" t="s">
        <v>14</v>
      </c>
      <c r="U6" s="4" t="s">
        <v>15</v>
      </c>
      <c r="V6" s="4" t="s">
        <v>14</v>
      </c>
      <c r="W6" s="4" t="s">
        <v>15</v>
      </c>
      <c r="X6" s="4" t="s">
        <v>14</v>
      </c>
      <c r="Y6" s="4" t="s">
        <v>15</v>
      </c>
    </row>
    <row r="7" spans="1:25" x14ac:dyDescent="0.2">
      <c r="A7" s="5" t="s">
        <v>16</v>
      </c>
      <c r="B7" s="6">
        <f t="shared" ref="B7:H7" si="0">SUM(B8:B17)</f>
        <v>89620</v>
      </c>
      <c r="C7" s="6">
        <f t="shared" si="0"/>
        <v>102626</v>
      </c>
      <c r="D7" s="6">
        <f t="shared" si="0"/>
        <v>91983</v>
      </c>
      <c r="E7" s="6">
        <f t="shared" si="0"/>
        <v>105037</v>
      </c>
      <c r="F7" s="6">
        <f t="shared" si="0"/>
        <v>91121</v>
      </c>
      <c r="G7" s="6">
        <f t="shared" si="0"/>
        <v>106062</v>
      </c>
      <c r="H7" s="13">
        <f t="shared" si="0"/>
        <v>93333</v>
      </c>
      <c r="I7" s="13">
        <f t="shared" ref="I7:K7" si="1">SUM(I8:I17)</f>
        <v>103860</v>
      </c>
      <c r="J7" s="13">
        <f t="shared" si="1"/>
        <v>93270</v>
      </c>
      <c r="K7" s="13">
        <f t="shared" si="1"/>
        <v>104961</v>
      </c>
      <c r="L7" s="6">
        <f t="shared" ref="L7:Y7" si="2">SUM(L8:L17)</f>
        <v>94322</v>
      </c>
      <c r="M7" s="6">
        <f t="shared" si="2"/>
        <v>104144</v>
      </c>
      <c r="N7" s="6">
        <f t="shared" si="2"/>
        <v>93134</v>
      </c>
      <c r="O7" s="6">
        <f t="shared" si="2"/>
        <v>105321</v>
      </c>
      <c r="P7" s="6">
        <f t="shared" si="2"/>
        <v>92839</v>
      </c>
      <c r="Q7" s="6">
        <f t="shared" si="2"/>
        <v>105753</v>
      </c>
      <c r="R7" s="6">
        <f t="shared" si="2"/>
        <v>92780</v>
      </c>
      <c r="S7" s="6">
        <f t="shared" si="2"/>
        <v>104732</v>
      </c>
      <c r="T7" s="6">
        <f t="shared" si="2"/>
        <v>92706</v>
      </c>
      <c r="U7" s="6">
        <f t="shared" si="2"/>
        <v>105039</v>
      </c>
      <c r="V7" s="6">
        <f t="shared" si="2"/>
        <v>92246</v>
      </c>
      <c r="W7" s="6">
        <f t="shared" si="2"/>
        <v>106167</v>
      </c>
      <c r="X7" s="6">
        <f t="shared" si="2"/>
        <v>92068</v>
      </c>
      <c r="Y7" s="6">
        <f t="shared" si="2"/>
        <v>106484</v>
      </c>
    </row>
    <row r="8" spans="1:25" x14ac:dyDescent="0.2">
      <c r="A8" s="7" t="s">
        <v>17</v>
      </c>
      <c r="B8" s="8">
        <v>672</v>
      </c>
      <c r="C8" s="8">
        <v>254</v>
      </c>
      <c r="D8" s="8">
        <v>696</v>
      </c>
      <c r="E8" s="8">
        <v>263</v>
      </c>
      <c r="F8" s="8">
        <v>707</v>
      </c>
      <c r="G8" s="8">
        <v>268</v>
      </c>
      <c r="H8" s="8">
        <v>794</v>
      </c>
      <c r="I8" s="8">
        <v>279</v>
      </c>
      <c r="J8" s="8">
        <v>926</v>
      </c>
      <c r="K8" s="8">
        <v>313</v>
      </c>
      <c r="L8" s="8">
        <v>920</v>
      </c>
      <c r="M8" s="8">
        <v>322</v>
      </c>
      <c r="N8" s="8">
        <v>869</v>
      </c>
      <c r="O8" s="8">
        <v>312</v>
      </c>
      <c r="P8" s="8">
        <v>864</v>
      </c>
      <c r="Q8" s="8">
        <v>331</v>
      </c>
      <c r="R8" s="8">
        <v>773</v>
      </c>
      <c r="S8" s="8">
        <v>304</v>
      </c>
      <c r="T8" s="8">
        <v>820</v>
      </c>
      <c r="U8" s="8">
        <v>295</v>
      </c>
      <c r="V8" s="8">
        <v>780</v>
      </c>
      <c r="W8" s="8">
        <v>306</v>
      </c>
      <c r="X8" s="8">
        <v>774</v>
      </c>
      <c r="Y8" s="8">
        <v>320</v>
      </c>
    </row>
    <row r="9" spans="1:25" x14ac:dyDescent="0.2">
      <c r="A9" s="7" t="s">
        <v>18</v>
      </c>
      <c r="B9" s="8">
        <v>1821</v>
      </c>
      <c r="C9" s="8">
        <v>1789</v>
      </c>
      <c r="D9" s="8">
        <v>1716</v>
      </c>
      <c r="E9" s="8">
        <v>1574</v>
      </c>
      <c r="F9" s="8">
        <v>1385</v>
      </c>
      <c r="G9" s="8">
        <v>912</v>
      </c>
      <c r="H9" s="8">
        <v>1257</v>
      </c>
      <c r="I9" s="8">
        <v>829</v>
      </c>
      <c r="J9" s="8">
        <v>1448</v>
      </c>
      <c r="K9" s="8">
        <v>1115</v>
      </c>
      <c r="L9" s="8">
        <v>1517</v>
      </c>
      <c r="M9" s="8">
        <v>1245</v>
      </c>
      <c r="N9" s="8">
        <v>1417</v>
      </c>
      <c r="O9" s="8">
        <v>1214</v>
      </c>
      <c r="P9" s="8">
        <v>1427</v>
      </c>
      <c r="Q9" s="8">
        <v>1205</v>
      </c>
      <c r="R9" s="8">
        <v>1430</v>
      </c>
      <c r="S9" s="8">
        <v>1188</v>
      </c>
      <c r="T9" s="8">
        <v>1430</v>
      </c>
      <c r="U9" s="8">
        <v>1194</v>
      </c>
      <c r="V9" s="8">
        <v>1489</v>
      </c>
      <c r="W9" s="8">
        <v>1263</v>
      </c>
      <c r="X9" s="8">
        <v>1412</v>
      </c>
      <c r="Y9" s="8">
        <v>1164</v>
      </c>
    </row>
    <row r="10" spans="1:25" x14ac:dyDescent="0.2">
      <c r="A10" s="7" t="s">
        <v>19</v>
      </c>
      <c r="B10" s="8">
        <v>28254</v>
      </c>
      <c r="C10" s="8">
        <v>31410</v>
      </c>
      <c r="D10" s="8">
        <v>29449</v>
      </c>
      <c r="E10" s="8">
        <v>32617</v>
      </c>
      <c r="F10" s="8">
        <v>29565</v>
      </c>
      <c r="G10" s="8">
        <v>33564</v>
      </c>
      <c r="H10" s="8">
        <v>29224</v>
      </c>
      <c r="I10" s="8">
        <v>32703</v>
      </c>
      <c r="J10" s="8">
        <v>29604</v>
      </c>
      <c r="K10" s="8">
        <v>32989</v>
      </c>
      <c r="L10" s="8">
        <v>29512</v>
      </c>
      <c r="M10" s="8">
        <v>32805</v>
      </c>
      <c r="N10" s="8">
        <v>29183</v>
      </c>
      <c r="O10" s="8">
        <v>33128</v>
      </c>
      <c r="P10" s="8">
        <v>29105</v>
      </c>
      <c r="Q10" s="8">
        <v>33367</v>
      </c>
      <c r="R10" s="8">
        <v>28954</v>
      </c>
      <c r="S10" s="8">
        <v>32952</v>
      </c>
      <c r="T10" s="8">
        <v>28730</v>
      </c>
      <c r="U10" s="8">
        <v>33024</v>
      </c>
      <c r="V10" s="8">
        <v>28266</v>
      </c>
      <c r="W10" s="8">
        <v>32705</v>
      </c>
      <c r="X10" s="8">
        <v>27585</v>
      </c>
      <c r="Y10" s="8">
        <v>33173</v>
      </c>
    </row>
    <row r="11" spans="1:25" x14ac:dyDescent="0.2">
      <c r="A11" s="7" t="s">
        <v>20</v>
      </c>
      <c r="B11" s="8">
        <v>4386</v>
      </c>
      <c r="C11" s="8">
        <v>2595</v>
      </c>
      <c r="D11" s="8">
        <v>4528</v>
      </c>
      <c r="E11" s="8">
        <v>2718</v>
      </c>
      <c r="F11" s="8">
        <v>4622</v>
      </c>
      <c r="G11" s="8">
        <v>2653</v>
      </c>
      <c r="H11" s="8">
        <v>4889</v>
      </c>
      <c r="I11" s="8">
        <v>2701</v>
      </c>
      <c r="J11" s="8">
        <v>4582</v>
      </c>
      <c r="K11" s="8">
        <v>2985</v>
      </c>
      <c r="L11" s="8">
        <v>4518</v>
      </c>
      <c r="M11" s="8">
        <v>3009</v>
      </c>
      <c r="N11" s="8">
        <v>4554</v>
      </c>
      <c r="O11" s="8">
        <v>3025</v>
      </c>
      <c r="P11" s="8">
        <v>4348</v>
      </c>
      <c r="Q11" s="8">
        <v>2854</v>
      </c>
      <c r="R11" s="8">
        <v>4540</v>
      </c>
      <c r="S11" s="8">
        <v>2756</v>
      </c>
      <c r="T11" s="8">
        <v>4403</v>
      </c>
      <c r="U11" s="8">
        <v>2709</v>
      </c>
      <c r="V11" s="8">
        <v>4258</v>
      </c>
      <c r="W11" s="8">
        <v>2883</v>
      </c>
      <c r="X11" s="8">
        <v>4237</v>
      </c>
      <c r="Y11" s="8">
        <v>2659</v>
      </c>
    </row>
    <row r="12" spans="1:25" x14ac:dyDescent="0.2">
      <c r="A12" s="7" t="s">
        <v>21</v>
      </c>
      <c r="B12" s="8">
        <v>125</v>
      </c>
      <c r="C12" s="8">
        <v>69</v>
      </c>
      <c r="D12" s="8">
        <v>126</v>
      </c>
      <c r="E12" s="8">
        <v>69</v>
      </c>
      <c r="F12" s="8">
        <v>132</v>
      </c>
      <c r="G12" s="8">
        <v>68</v>
      </c>
      <c r="H12" s="8">
        <v>128</v>
      </c>
      <c r="I12" s="8">
        <v>69</v>
      </c>
      <c r="J12" s="8">
        <v>130</v>
      </c>
      <c r="K12" s="8">
        <v>64</v>
      </c>
      <c r="L12" s="8">
        <v>132</v>
      </c>
      <c r="M12" s="8">
        <v>71</v>
      </c>
      <c r="N12" s="8">
        <v>125</v>
      </c>
      <c r="O12" s="8">
        <v>74</v>
      </c>
      <c r="P12" s="8">
        <v>125</v>
      </c>
      <c r="Q12" s="8">
        <v>75</v>
      </c>
      <c r="R12" s="8">
        <v>193</v>
      </c>
      <c r="S12" s="8">
        <v>71</v>
      </c>
      <c r="T12" s="8">
        <v>151</v>
      </c>
      <c r="U12" s="8">
        <v>80</v>
      </c>
      <c r="V12" s="8">
        <v>134</v>
      </c>
      <c r="W12" s="8">
        <v>76</v>
      </c>
      <c r="X12" s="8">
        <v>150</v>
      </c>
      <c r="Y12" s="8">
        <v>130</v>
      </c>
    </row>
    <row r="13" spans="1:25" x14ac:dyDescent="0.2">
      <c r="A13" s="7" t="s">
        <v>22</v>
      </c>
      <c r="B13" s="8">
        <v>979</v>
      </c>
      <c r="C13" s="8">
        <v>1068</v>
      </c>
      <c r="D13" s="8">
        <v>986</v>
      </c>
      <c r="E13" s="8">
        <v>1075</v>
      </c>
      <c r="F13" s="8">
        <v>990</v>
      </c>
      <c r="G13" s="8">
        <v>1101</v>
      </c>
      <c r="H13" s="8">
        <v>995</v>
      </c>
      <c r="I13" s="8">
        <v>1078</v>
      </c>
      <c r="J13" s="8">
        <v>1017</v>
      </c>
      <c r="K13" s="8">
        <v>1094</v>
      </c>
      <c r="L13" s="8">
        <v>1018</v>
      </c>
      <c r="M13" s="8">
        <v>1085</v>
      </c>
      <c r="N13" s="8">
        <v>1351</v>
      </c>
      <c r="O13" s="8">
        <v>1067</v>
      </c>
      <c r="P13" s="8">
        <v>1131</v>
      </c>
      <c r="Q13" s="8">
        <v>1326</v>
      </c>
      <c r="R13" s="8">
        <v>1105</v>
      </c>
      <c r="S13" s="8">
        <v>1270</v>
      </c>
      <c r="T13" s="8">
        <v>1053</v>
      </c>
      <c r="U13" s="8">
        <v>1292</v>
      </c>
      <c r="V13" s="8">
        <v>999</v>
      </c>
      <c r="W13" s="8">
        <v>1185</v>
      </c>
      <c r="X13" s="8">
        <v>923</v>
      </c>
      <c r="Y13" s="8">
        <v>1282</v>
      </c>
    </row>
    <row r="14" spans="1:25" x14ac:dyDescent="0.2">
      <c r="A14" s="7" t="s">
        <v>23</v>
      </c>
      <c r="B14" s="8">
        <v>4517</v>
      </c>
      <c r="C14" s="8">
        <v>5543</v>
      </c>
      <c r="D14" s="8">
        <v>4592</v>
      </c>
      <c r="E14" s="8">
        <v>5625</v>
      </c>
      <c r="F14" s="8">
        <v>4950</v>
      </c>
      <c r="G14" s="8">
        <v>5739</v>
      </c>
      <c r="H14" s="8">
        <v>5393</v>
      </c>
      <c r="I14" s="8">
        <v>5543</v>
      </c>
      <c r="J14" s="8">
        <v>4746</v>
      </c>
      <c r="K14" s="8">
        <v>5590</v>
      </c>
      <c r="L14" s="8">
        <v>4816</v>
      </c>
      <c r="M14" s="8">
        <v>5619</v>
      </c>
      <c r="N14" s="8">
        <v>4506</v>
      </c>
      <c r="O14" s="8">
        <v>5670</v>
      </c>
      <c r="P14" s="8">
        <v>4502</v>
      </c>
      <c r="Q14" s="8">
        <v>5615</v>
      </c>
      <c r="R14" s="8">
        <v>4505</v>
      </c>
      <c r="S14" s="8">
        <v>5524</v>
      </c>
      <c r="T14" s="8">
        <v>4584</v>
      </c>
      <c r="U14" s="8">
        <v>5457</v>
      </c>
      <c r="V14" s="8">
        <v>4532</v>
      </c>
      <c r="W14" s="8">
        <v>5637</v>
      </c>
      <c r="X14" s="8">
        <v>4610</v>
      </c>
      <c r="Y14" s="8">
        <v>5484</v>
      </c>
    </row>
    <row r="15" spans="1:25" x14ac:dyDescent="0.2">
      <c r="A15" s="7" t="s">
        <v>24</v>
      </c>
      <c r="B15" s="8">
        <v>30254</v>
      </c>
      <c r="C15" s="8">
        <v>37066</v>
      </c>
      <c r="D15" s="8">
        <v>30893</v>
      </c>
      <c r="E15" s="8">
        <v>37892</v>
      </c>
      <c r="F15" s="8">
        <v>29916</v>
      </c>
      <c r="G15" s="8">
        <v>38442</v>
      </c>
      <c r="H15" s="8">
        <v>31324</v>
      </c>
      <c r="I15" s="8">
        <v>37107</v>
      </c>
      <c r="J15" s="8">
        <v>31570</v>
      </c>
      <c r="K15" s="8">
        <v>37461</v>
      </c>
      <c r="L15" s="8">
        <v>32500</v>
      </c>
      <c r="M15" s="8">
        <v>36705</v>
      </c>
      <c r="N15" s="8">
        <v>31718</v>
      </c>
      <c r="O15" s="8">
        <v>37199</v>
      </c>
      <c r="P15" s="8">
        <v>32021</v>
      </c>
      <c r="Q15" s="8">
        <v>37263</v>
      </c>
      <c r="R15" s="8">
        <v>32104</v>
      </c>
      <c r="S15" s="8">
        <v>37018</v>
      </c>
      <c r="T15" s="8">
        <v>32497</v>
      </c>
      <c r="U15" s="8">
        <v>37276</v>
      </c>
      <c r="V15" s="8">
        <v>32698</v>
      </c>
      <c r="W15" s="8">
        <v>38208</v>
      </c>
      <c r="X15" s="8">
        <v>33020</v>
      </c>
      <c r="Y15" s="8">
        <v>37625</v>
      </c>
    </row>
    <row r="16" spans="1:25" x14ac:dyDescent="0.2">
      <c r="A16" s="7" t="s">
        <v>25</v>
      </c>
      <c r="B16" s="8">
        <v>13890</v>
      </c>
      <c r="C16" s="8">
        <v>16072</v>
      </c>
      <c r="D16" s="8">
        <v>14252</v>
      </c>
      <c r="E16" s="8">
        <v>16407</v>
      </c>
      <c r="F16" s="8">
        <v>14144</v>
      </c>
      <c r="G16" s="8">
        <v>16567</v>
      </c>
      <c r="H16" s="8">
        <v>14627</v>
      </c>
      <c r="I16" s="8">
        <v>16820</v>
      </c>
      <c r="J16" s="8">
        <v>14526</v>
      </c>
      <c r="K16" s="8">
        <v>16583</v>
      </c>
      <c r="L16" s="8">
        <v>14687</v>
      </c>
      <c r="M16" s="8">
        <v>16500</v>
      </c>
      <c r="N16" s="8">
        <v>14464</v>
      </c>
      <c r="O16" s="8">
        <v>16493</v>
      </c>
      <c r="P16" s="8">
        <v>14302</v>
      </c>
      <c r="Q16" s="8">
        <v>16492</v>
      </c>
      <c r="R16" s="8">
        <v>14172</v>
      </c>
      <c r="S16" s="8">
        <v>16441</v>
      </c>
      <c r="T16" s="8">
        <v>14030</v>
      </c>
      <c r="U16" s="8">
        <v>16433</v>
      </c>
      <c r="V16" s="8">
        <v>14045</v>
      </c>
      <c r="W16" s="8">
        <v>16541</v>
      </c>
      <c r="X16" s="8">
        <v>14150</v>
      </c>
      <c r="Y16" s="8">
        <v>16996</v>
      </c>
    </row>
    <row r="17" spans="1:25" x14ac:dyDescent="0.2">
      <c r="A17" s="11" t="s">
        <v>26</v>
      </c>
      <c r="B17" s="12">
        <v>4722</v>
      </c>
      <c r="C17" s="12">
        <v>6760</v>
      </c>
      <c r="D17" s="12">
        <v>4745</v>
      </c>
      <c r="E17" s="12">
        <v>6797</v>
      </c>
      <c r="F17" s="12">
        <v>4710</v>
      </c>
      <c r="G17" s="12">
        <v>6748</v>
      </c>
      <c r="H17" s="12">
        <v>4702</v>
      </c>
      <c r="I17" s="12">
        <v>6731</v>
      </c>
      <c r="J17" s="12">
        <v>4721</v>
      </c>
      <c r="K17" s="12">
        <v>6767</v>
      </c>
      <c r="L17" s="12">
        <v>4702</v>
      </c>
      <c r="M17" s="12">
        <v>6783</v>
      </c>
      <c r="N17" s="12">
        <v>4947</v>
      </c>
      <c r="O17" s="12">
        <v>7139</v>
      </c>
      <c r="P17" s="12">
        <v>5014</v>
      </c>
      <c r="Q17" s="12">
        <v>7225</v>
      </c>
      <c r="R17" s="12">
        <v>5004</v>
      </c>
      <c r="S17" s="12">
        <v>7208</v>
      </c>
      <c r="T17" s="12">
        <v>5008</v>
      </c>
      <c r="U17" s="12">
        <v>7279</v>
      </c>
      <c r="V17" s="12">
        <v>5045</v>
      </c>
      <c r="W17" s="12">
        <v>7363</v>
      </c>
      <c r="X17" s="12">
        <v>5207</v>
      </c>
      <c r="Y17" s="12">
        <v>7651</v>
      </c>
    </row>
    <row r="18" spans="1:25" x14ac:dyDescent="0.2">
      <c r="A18" s="9" t="s">
        <v>28</v>
      </c>
    </row>
    <row r="19" spans="1:25" x14ac:dyDescent="0.2">
      <c r="A19" s="9" t="s">
        <v>27</v>
      </c>
      <c r="R19" s="8"/>
      <c r="S19" s="8"/>
      <c r="T19" s="8"/>
      <c r="U19" s="8"/>
      <c r="V19" s="8"/>
      <c r="W19" s="8"/>
      <c r="X19" s="8"/>
    </row>
  </sheetData>
  <mergeCells count="14">
    <mergeCell ref="R5:S5"/>
    <mergeCell ref="T5:U5"/>
    <mergeCell ref="V5:W5"/>
    <mergeCell ref="X5:Y5"/>
    <mergeCell ref="A2:R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C7C2-C221-41D1-910C-374769B0578C}">
  <dimension ref="A2:Y22"/>
  <sheetViews>
    <sheetView tabSelected="1" workbookViewId="0">
      <selection activeCell="J7" sqref="J7:K7"/>
    </sheetView>
  </sheetViews>
  <sheetFormatPr baseColWidth="10" defaultColWidth="11.42578125" defaultRowHeight="12" x14ac:dyDescent="0.2"/>
  <cols>
    <col min="1" max="1" width="15.28515625" style="2" customWidth="1"/>
    <col min="2" max="2" width="11.42578125" style="2"/>
    <col min="3" max="3" width="12.42578125" style="2" customWidth="1"/>
    <col min="4" max="4" width="12" style="2" customWidth="1"/>
    <col min="5" max="5" width="11.5703125" style="2" customWidth="1"/>
    <col min="6" max="11" width="9.5703125" style="2" customWidth="1"/>
    <col min="12" max="13" width="10" style="2" customWidth="1"/>
    <col min="14" max="14" width="10.42578125" style="2" customWidth="1"/>
    <col min="15" max="22" width="9.5703125" style="2" customWidth="1"/>
    <col min="23" max="23" width="11" style="2" customWidth="1"/>
    <col min="24" max="24" width="11.85546875" style="2" customWidth="1"/>
    <col min="25" max="25" width="9.5703125" style="2" customWidth="1"/>
    <col min="26" max="16384" width="11.42578125" style="2"/>
  </cols>
  <sheetData>
    <row r="2" spans="1:25" x14ac:dyDescent="0.2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"/>
    </row>
    <row r="3" spans="1:25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5" x14ac:dyDescent="0.2">
      <c r="A5" s="16" t="s">
        <v>1</v>
      </c>
      <c r="B5" s="14" t="s">
        <v>2</v>
      </c>
      <c r="C5" s="14"/>
      <c r="D5" s="14" t="s">
        <v>3</v>
      </c>
      <c r="E5" s="14"/>
      <c r="F5" s="14" t="s">
        <v>4</v>
      </c>
      <c r="G5" s="14"/>
      <c r="H5" s="18" t="s">
        <v>5</v>
      </c>
      <c r="I5" s="18"/>
      <c r="J5" s="18" t="s">
        <v>6</v>
      </c>
      <c r="K5" s="18"/>
      <c r="L5" s="14" t="s">
        <v>7</v>
      </c>
      <c r="M5" s="14"/>
      <c r="N5" s="14" t="s">
        <v>8</v>
      </c>
      <c r="O5" s="14"/>
      <c r="P5" s="14" t="s">
        <v>9</v>
      </c>
      <c r="Q5" s="14"/>
      <c r="R5" s="14" t="s">
        <v>10</v>
      </c>
      <c r="S5" s="14"/>
      <c r="T5" s="14" t="s">
        <v>11</v>
      </c>
      <c r="U5" s="14"/>
      <c r="V5" s="14" t="s">
        <v>12</v>
      </c>
      <c r="W5" s="14"/>
      <c r="X5" s="14" t="s">
        <v>13</v>
      </c>
      <c r="Y5" s="14"/>
    </row>
    <row r="6" spans="1:25" x14ac:dyDescent="0.2">
      <c r="A6" s="17"/>
      <c r="B6" s="4" t="s">
        <v>14</v>
      </c>
      <c r="C6" s="4" t="s">
        <v>15</v>
      </c>
      <c r="D6" s="4" t="s">
        <v>14</v>
      </c>
      <c r="E6" s="4" t="s">
        <v>15</v>
      </c>
      <c r="F6" s="4" t="s">
        <v>14</v>
      </c>
      <c r="G6" s="4" t="s">
        <v>15</v>
      </c>
      <c r="H6" s="4" t="s">
        <v>14</v>
      </c>
      <c r="I6" s="4" t="s">
        <v>15</v>
      </c>
      <c r="J6" s="4" t="s">
        <v>14</v>
      </c>
      <c r="K6" s="4" t="s">
        <v>15</v>
      </c>
      <c r="L6" s="4" t="s">
        <v>14</v>
      </c>
      <c r="M6" s="4" t="s">
        <v>15</v>
      </c>
      <c r="N6" s="4" t="s">
        <v>14</v>
      </c>
      <c r="O6" s="4" t="s">
        <v>15</v>
      </c>
      <c r="P6" s="4" t="s">
        <v>14</v>
      </c>
      <c r="Q6" s="4" t="s">
        <v>15</v>
      </c>
      <c r="R6" s="4" t="s">
        <v>14</v>
      </c>
      <c r="S6" s="4" t="s">
        <v>15</v>
      </c>
      <c r="T6" s="4" t="s">
        <v>14</v>
      </c>
      <c r="U6" s="4" t="s">
        <v>15</v>
      </c>
      <c r="V6" s="4" t="s">
        <v>14</v>
      </c>
      <c r="W6" s="4" t="s">
        <v>15</v>
      </c>
      <c r="X6" s="4" t="s">
        <v>14</v>
      </c>
      <c r="Y6" s="4" t="s">
        <v>15</v>
      </c>
    </row>
    <row r="7" spans="1:25" x14ac:dyDescent="0.2">
      <c r="A7" s="5" t="s">
        <v>16</v>
      </c>
      <c r="B7" s="6">
        <f>SUM(B8:B17)</f>
        <v>89246</v>
      </c>
      <c r="C7" s="6">
        <f t="shared" ref="C7:Y7" si="0">SUM(C8:C17)</f>
        <v>104091</v>
      </c>
      <c r="D7" s="6">
        <f t="shared" si="0"/>
        <v>90422</v>
      </c>
      <c r="E7" s="6">
        <f t="shared" si="0"/>
        <v>104535</v>
      </c>
      <c r="F7" s="6">
        <f t="shared" si="0"/>
        <v>90301</v>
      </c>
      <c r="G7" s="6">
        <f t="shared" si="0"/>
        <v>105109</v>
      </c>
      <c r="H7" s="6">
        <f t="shared" si="0"/>
        <v>90873</v>
      </c>
      <c r="I7" s="6">
        <f t="shared" si="0"/>
        <v>104544</v>
      </c>
      <c r="J7" s="6">
        <f t="shared" si="0"/>
        <v>91113.468622717483</v>
      </c>
      <c r="K7" s="6">
        <f t="shared" si="0"/>
        <v>106344.5313772825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</row>
    <row r="8" spans="1:25" x14ac:dyDescent="0.2">
      <c r="A8" s="7" t="s">
        <v>17</v>
      </c>
      <c r="B8" s="8">
        <v>753</v>
      </c>
      <c r="C8" s="8">
        <v>273</v>
      </c>
      <c r="D8" s="8">
        <v>777</v>
      </c>
      <c r="E8" s="8">
        <v>282</v>
      </c>
      <c r="F8" s="8">
        <v>787</v>
      </c>
      <c r="G8" s="8">
        <v>309</v>
      </c>
      <c r="H8" s="8">
        <v>827</v>
      </c>
      <c r="I8" s="8">
        <v>336</v>
      </c>
      <c r="J8" s="8">
        <v>1002</v>
      </c>
      <c r="K8" s="8">
        <v>384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">
      <c r="A9" s="7" t="s">
        <v>18</v>
      </c>
      <c r="B9" s="8">
        <v>1540</v>
      </c>
      <c r="C9" s="8">
        <v>1338</v>
      </c>
      <c r="D9" s="8">
        <v>1570</v>
      </c>
      <c r="E9" s="8">
        <v>1298</v>
      </c>
      <c r="F9" s="8">
        <v>1557</v>
      </c>
      <c r="G9" s="8">
        <v>1323</v>
      </c>
      <c r="H9" s="8">
        <v>1546</v>
      </c>
      <c r="I9" s="8">
        <v>1299</v>
      </c>
      <c r="J9" s="8">
        <v>1587</v>
      </c>
      <c r="K9" s="8">
        <v>1327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x14ac:dyDescent="0.2">
      <c r="A10" s="7" t="s">
        <v>19</v>
      </c>
      <c r="B10" s="8">
        <v>26607</v>
      </c>
      <c r="C10" s="8">
        <v>32110</v>
      </c>
      <c r="D10" s="8">
        <v>27875</v>
      </c>
      <c r="E10" s="8">
        <v>32482</v>
      </c>
      <c r="F10" s="8">
        <v>27790</v>
      </c>
      <c r="G10" s="8">
        <v>32819</v>
      </c>
      <c r="H10" s="8">
        <v>28350</v>
      </c>
      <c r="I10" s="8">
        <v>32271</v>
      </c>
      <c r="J10" s="8">
        <v>28229.007484543214</v>
      </c>
      <c r="K10" s="8">
        <v>33227.992515456783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">
      <c r="A11" s="7" t="s">
        <v>20</v>
      </c>
      <c r="B11" s="8">
        <v>4393</v>
      </c>
      <c r="C11" s="8">
        <v>2900</v>
      </c>
      <c r="D11" s="8">
        <v>4389</v>
      </c>
      <c r="E11" s="8">
        <v>3071</v>
      </c>
      <c r="F11" s="8">
        <v>4283</v>
      </c>
      <c r="G11" s="8">
        <v>3028</v>
      </c>
      <c r="H11" s="8">
        <v>4174</v>
      </c>
      <c r="I11" s="8">
        <v>3044</v>
      </c>
      <c r="J11" s="8">
        <v>4178</v>
      </c>
      <c r="K11" s="8">
        <v>3036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">
      <c r="A12" s="7" t="s">
        <v>21</v>
      </c>
      <c r="B12" s="8">
        <v>171</v>
      </c>
      <c r="C12" s="8">
        <v>168</v>
      </c>
      <c r="D12" s="8">
        <v>158</v>
      </c>
      <c r="E12" s="8">
        <v>176</v>
      </c>
      <c r="F12" s="8">
        <v>152</v>
      </c>
      <c r="G12" s="8">
        <v>179</v>
      </c>
      <c r="H12" s="8">
        <v>155</v>
      </c>
      <c r="I12" s="8">
        <v>180</v>
      </c>
      <c r="J12" s="8">
        <v>149</v>
      </c>
      <c r="K12" s="8">
        <v>176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x14ac:dyDescent="0.2">
      <c r="A13" s="7" t="s">
        <v>22</v>
      </c>
      <c r="B13" s="8">
        <v>858</v>
      </c>
      <c r="C13" s="8">
        <v>1194</v>
      </c>
      <c r="D13" s="8">
        <v>983</v>
      </c>
      <c r="E13" s="8">
        <v>1064</v>
      </c>
      <c r="F13" s="8">
        <v>1047</v>
      </c>
      <c r="G13" s="8">
        <v>1067</v>
      </c>
      <c r="H13" s="8">
        <v>1036</v>
      </c>
      <c r="I13" s="8">
        <v>1044</v>
      </c>
      <c r="J13" s="8">
        <v>1027</v>
      </c>
      <c r="K13" s="8">
        <v>1038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x14ac:dyDescent="0.2">
      <c r="A14" s="7" t="s">
        <v>23</v>
      </c>
      <c r="B14" s="8">
        <v>4412</v>
      </c>
      <c r="C14" s="8">
        <v>5180</v>
      </c>
      <c r="D14" s="8">
        <v>4456</v>
      </c>
      <c r="E14" s="8">
        <v>5363</v>
      </c>
      <c r="F14" s="8">
        <v>4498</v>
      </c>
      <c r="G14" s="8">
        <v>5347</v>
      </c>
      <c r="H14" s="8">
        <v>4629</v>
      </c>
      <c r="I14" s="8">
        <v>5364</v>
      </c>
      <c r="J14" s="8">
        <v>4651</v>
      </c>
      <c r="K14" s="8">
        <v>5377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2">
      <c r="A15" s="7" t="s">
        <v>24</v>
      </c>
      <c r="B15" s="8">
        <v>32192</v>
      </c>
      <c r="C15" s="8">
        <v>37428</v>
      </c>
      <c r="D15" s="8">
        <v>32090</v>
      </c>
      <c r="E15" s="8">
        <v>37006</v>
      </c>
      <c r="F15" s="8">
        <v>31520</v>
      </c>
      <c r="G15" s="8">
        <v>37878</v>
      </c>
      <c r="H15" s="8">
        <v>31129</v>
      </c>
      <c r="I15" s="8">
        <v>38179</v>
      </c>
      <c r="J15" s="8">
        <v>31329.436165070096</v>
      </c>
      <c r="K15" s="8">
        <v>38516.563834929904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">
      <c r="A16" s="7" t="s">
        <v>25</v>
      </c>
      <c r="B16" s="8">
        <v>13634</v>
      </c>
      <c r="C16" s="8">
        <v>16317</v>
      </c>
      <c r="D16" s="8">
        <v>13304</v>
      </c>
      <c r="E16" s="8">
        <v>16641</v>
      </c>
      <c r="F16" s="8">
        <v>13724</v>
      </c>
      <c r="G16" s="8">
        <v>16045</v>
      </c>
      <c r="H16" s="8">
        <v>13877</v>
      </c>
      <c r="I16" s="8">
        <v>15577</v>
      </c>
      <c r="J16" s="8">
        <v>13748.024973104182</v>
      </c>
      <c r="K16" s="8">
        <v>15934.975026895818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">
      <c r="A17" s="11" t="s">
        <v>26</v>
      </c>
      <c r="B17" s="12">
        <v>4686</v>
      </c>
      <c r="C17" s="12">
        <v>7183</v>
      </c>
      <c r="D17" s="12">
        <v>4820</v>
      </c>
      <c r="E17" s="12">
        <v>7152</v>
      </c>
      <c r="F17" s="12">
        <v>4943</v>
      </c>
      <c r="G17" s="12">
        <v>7114</v>
      </c>
      <c r="H17" s="12">
        <v>5150</v>
      </c>
      <c r="I17" s="12">
        <v>7250</v>
      </c>
      <c r="J17" s="12">
        <v>5213</v>
      </c>
      <c r="K17" s="12">
        <v>7327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x14ac:dyDescent="0.2">
      <c r="A18" s="9" t="s">
        <v>28</v>
      </c>
    </row>
    <row r="19" spans="1:25" x14ac:dyDescent="0.2">
      <c r="A19" s="9" t="s">
        <v>27</v>
      </c>
      <c r="R19" s="8"/>
      <c r="S19" s="8"/>
      <c r="T19" s="8"/>
      <c r="U19" s="8"/>
      <c r="V19" s="8"/>
      <c r="W19" s="8"/>
      <c r="X19" s="8"/>
    </row>
    <row r="21" spans="1:25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</sheetData>
  <mergeCells count="14">
    <mergeCell ref="R5:S5"/>
    <mergeCell ref="T5:U5"/>
    <mergeCell ref="V5:W5"/>
    <mergeCell ref="X5:Y5"/>
    <mergeCell ref="A2:R2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2024-05-17T14:41:36Z</dcterms:created>
  <dcterms:modified xsi:type="dcterms:W3CDTF">2025-09-22T18:09:30Z</dcterms:modified>
</cp:coreProperties>
</file>