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Arch-Piso-8\Departamento de estadísticas ambientales\DEPARTAMENTO\POA\POA 2026\Entregables\1 T\Series\Asentamientos humanos y salud ambiental\"/>
    </mc:Choice>
  </mc:AlternateContent>
  <xr:revisionPtr revIDLastSave="0" documentId="13_ncr:1_{FA024BEF-392C-4303-9932-007183DC76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hicular" sheetId="1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'[6]344.13'!#REF!</definedName>
    <definedName name="____aaa99">'[6]344.13'!#REF!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'[6]333.02'!#REF!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B" hidden="1">[7]FLUJO!$B$7929:$C$7929</definedName>
    <definedName name="__123Graph_C" hidden="1">[7]FLUJO!$B$7936:$C$7936</definedName>
    <definedName name="__123Graph_D" hidden="1">[7]FLUJO!$B$7942:$C$7942</definedName>
    <definedName name="__123Graph_X" hidden="1">[7]FLUJO!$B$7906:$C$7906</definedName>
    <definedName name="__aaa98">'[8]344.13'!#REF!</definedName>
    <definedName name="__aaa99">'[8]344.13'!#REF!</definedName>
    <definedName name="__dga11">#REF!</definedName>
    <definedName name="__dga12">#REF!</definedName>
    <definedName name="__f">#REF!</definedName>
    <definedName name="__fc">'[2]1.03'!$H$12</definedName>
    <definedName name="__r">'[8]333.02'!#REF!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aa98">'[6]344.13'!#REF!</definedName>
    <definedName name="_aaa98">'[9]344.13'!#REF!</definedName>
    <definedName name="_aaa99">'[9]344.13'!#REF!</definedName>
    <definedName name="_dga11">#REF!</definedName>
    <definedName name="_dga12">#REF!</definedName>
    <definedName name="_f">#REF!</definedName>
    <definedName name="_fc">'[10]1.03'!$H$12</definedName>
    <definedName name="_Order1" hidden="1">255</definedName>
    <definedName name="_r">'[9]333.02'!#REF!</definedName>
    <definedName name="_RE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'[8]333.09'!$D$10</definedName>
    <definedName name="aa">'[8]333.05'!#REF!</definedName>
    <definedName name="aa_10">'[8]333.05'!#REF!</definedName>
    <definedName name="aa_11">'[8]333.05'!#REF!</definedName>
    <definedName name="aaa">'[8]333.06'!$N$9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'[8]333.03'!$F$12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>#REF!</definedName>
    <definedName name="ai">'[8]333.09'!$F$10</definedName>
    <definedName name="alan">'[12]1'!#REF!</definedName>
    <definedName name="ALL">#REF!</definedName>
    <definedName name="Año">[13]BD!$D$7:$AZ$7</definedName>
    <definedName name="AñoA">#REF!</definedName>
    <definedName name="AñoVE">#REF!</definedName>
    <definedName name="ap">'[8]331-04'!#REF!</definedName>
    <definedName name="ap_10">'[8]331-04'!#REF!</definedName>
    <definedName name="ap_11">'[8]331-04'!#REF!</definedName>
    <definedName name="_xlnm.Print_Area" localSheetId="0">Vehicular!$A$4:$J$47</definedName>
    <definedName name="AS">'[8]333.02'!$D$7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'[8]333.09'!#REF!</definedName>
    <definedName name="b_10">'[8]333.09'!#REF!</definedName>
    <definedName name="b_11">'[8]333.09'!#REF!</definedName>
    <definedName name="_xlnm.Database">#REF!</definedName>
    <definedName name="bb">'[8]333.05'!#REF!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'[14]3.22-11'!$H$7</definedName>
    <definedName name="bbbbb">'[14]3.22-11'!$J$7</definedName>
    <definedName name="BD">[13]BD!$D$10:$AZ$944</definedName>
    <definedName name="BDA">#REF!</definedName>
    <definedName name="BDVE">#REF!</definedName>
    <definedName name="Button_13">"CLAGA2000_Consolidado_2001_List"</definedName>
    <definedName name="BVB">#REF!</definedName>
    <definedName name="BVB_10">#REF!</definedName>
    <definedName name="BVB_11">#REF!</definedName>
    <definedName name="carlos.soa">[15]!Tabla4[#Data]</definedName>
    <definedName name="carlos.sosa">[16]!Tabla5[#Data]</definedName>
    <definedName name="cb">'[12]2'!$H$13</definedName>
    <definedName name="cc">'[11]8.03'!$E$9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'[12]6'!$I$13</definedName>
    <definedName name="cibao">#REF!</definedName>
    <definedName name="cibao2">#REF!</definedName>
    <definedName name="coccident">#REF!</definedName>
    <definedName name="coccident2">#REF!</definedName>
    <definedName name="Codigo">[13]BD!$B$10:$B$944</definedName>
    <definedName name="CodigoA">#REF!</definedName>
    <definedName name="CodigoVE">#REF!</definedName>
    <definedName name="coriental">#REF!</definedName>
    <definedName name="coriental2">#REF!</definedName>
    <definedName name="Criterio_factibilidad_indicador">[15]!Tabla4[#Data]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[13]BD!$D$9:$AZ$9</definedName>
    <definedName name="cuuuu">#REF!</definedName>
    <definedName name="cuuuu_10">#REF!</definedName>
    <definedName name="cuuuu_11">#REF!</definedName>
    <definedName name="cvc">'[10]6.03'!$D$8</definedName>
    <definedName name="d">'[8]333.09'!#REF!</definedName>
    <definedName name="d_10">'[8]333.09'!#REF!</definedName>
    <definedName name="d_11">'[8]333.09'!#REF!</definedName>
    <definedName name="dd">'[8]333.05'!$B$9</definedName>
    <definedName name="dddd">'[8]333.06'!$J$7</definedName>
    <definedName name="dfhd">'[12]2'!$B$13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'[8]333.02'!#REF!</definedName>
    <definedName name="di_10">'[8]333.02'!#REF!</definedName>
    <definedName name="di_11">'[8]333.02'!#REF!</definedName>
    <definedName name="ds">'[8]333.08'!$D$7</definedName>
    <definedName name="dsd">#REF!</definedName>
    <definedName name="dsd_10">#REF!</definedName>
    <definedName name="dsd_11">#REF!</definedName>
    <definedName name="e" hidden="1">#REF!</definedName>
    <definedName name="e_10">#REF!</definedName>
    <definedName name="e_11">#REF!</definedName>
    <definedName name="ecewt">'[12]5'!$B$13</definedName>
    <definedName name="ed">'[8]333.02'!$F$11</definedName>
    <definedName name="ee">'[8]333.06'!#REF!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#REF!</definedName>
    <definedName name="fff">'[8]333.06'!#REF!</definedName>
    <definedName name="fff_10">'[8]333.06'!#REF!</definedName>
    <definedName name="fff_11">'[8]333.06'!#REF!</definedName>
    <definedName name="ffff">'[11]5.03'!$B$10</definedName>
    <definedName name="fg">#REF!</definedName>
    <definedName name="fg_10">#REF!</definedName>
    <definedName name="fg_11">#REF!</definedName>
    <definedName name="fge">'[12]10'!$F$12</definedName>
    <definedName name="fgf">#REF!</definedName>
    <definedName name="fgf_10">#REF!</definedName>
    <definedName name="fgf_11">#REF!</definedName>
    <definedName name="FORMATO">#N/A</definedName>
    <definedName name="fr">#REF!</definedName>
    <definedName name="fr_10">#REF!</definedName>
    <definedName name="fr_11">#REF!</definedName>
    <definedName name="ft">#REF!</definedName>
    <definedName name="FUENTE">#REF!</definedName>
    <definedName name="g">'[8]333.02'!$B$11</definedName>
    <definedName name="gbfhhs">#REF!</definedName>
    <definedName name="gdgfds">'[10]4.03'!$B$10</definedName>
    <definedName name="gdsert">'[10]1.03'!$B$11</definedName>
    <definedName name="geb">'[12]8'!$P$13</definedName>
    <definedName name="gf">#REF!</definedName>
    <definedName name="gf_10">#REF!</definedName>
    <definedName name="gf_11">#REF!</definedName>
    <definedName name="gfdgdgdgdg">'[8]333.10'!#REF!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'[17]14.3'!$F$9</definedName>
    <definedName name="ggggg">'[17]14.3'!$H$9</definedName>
    <definedName name="gt">'[8]343-01'!#REF!</definedName>
    <definedName name="gt_10">'[8]343-01'!#REF!</definedName>
    <definedName name="gt_11">'[8]343-01'!#REF!</definedName>
    <definedName name="gtdfgh">'[10]1.03'!#REF!</definedName>
    <definedName name="H">#REF!</definedName>
    <definedName name="ha">#REF!</definedName>
    <definedName name="haa">#REF!</definedName>
    <definedName name="haaa">#REF!</definedName>
    <definedName name="HatoMayor">'[8]343-05'!#REF!</definedName>
    <definedName name="HatoMayor2">'[8]343-05'!#REF!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'[17]14.2'!$H$8</definedName>
    <definedName name="hhhhhhhhhhh">'[10]6.03'!$G$8</definedName>
    <definedName name="hhyt">'[12]1'!#REF!</definedName>
    <definedName name="hp">#REF!</definedName>
    <definedName name="hu">#REF!</definedName>
    <definedName name="huyhj">'[18]8.03'!$I$8</definedName>
    <definedName name="hyr">'[12]1'!#REF!</definedName>
    <definedName name="i">'[8]333.09'!$J$10</definedName>
    <definedName name="ii">'[8]333.08'!$H$7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>#REF!</definedName>
    <definedName name="ik">'[12]3'!$B$14</definedName>
    <definedName name="Informació_indicador">[16]!Tabla5[#Data]</definedName>
    <definedName name="io">'[8]333.08'!$B$7</definedName>
    <definedName name="iou">'[12]1'!$B$14</definedName>
    <definedName name="j">#REF!</definedName>
    <definedName name="jj">'[8]333.04'!#REF!</definedName>
    <definedName name="jj_10">'[8]333.04'!#REF!</definedName>
    <definedName name="jj_11">'[8]333.04'!#REF!</definedName>
    <definedName name="jjj">'[8]333.06'!#REF!</definedName>
    <definedName name="jjj_10">'[8]333.06'!#REF!</definedName>
    <definedName name="jjj_11">'[8]333.06'!#REF!</definedName>
    <definedName name="juan">'[19]3.20-02'!$J$9</definedName>
    <definedName name="juil">'[9]333.02'!#REF!</definedName>
    <definedName name="jul">'[8]333.02'!#REF!</definedName>
    <definedName name="jul_10">'[8]333.02'!#REF!</definedName>
    <definedName name="jul_11">'[8]333.02'!#REF!</definedName>
    <definedName name="JULIO4">'[8]333-11'!$C$8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'[8]333.04'!$B$11</definedName>
    <definedName name="kjkl">'[18]8.03'!$H$8</definedName>
    <definedName name="kk">'[8]333.06'!#REF!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>'[9]333.09'!#REF!</definedName>
    <definedName name="L" hidden="1">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'[8]333.06'!$H$9</definedName>
    <definedName name="lkjh">#REF!</definedName>
    <definedName name="lkl">'[11]16.03'!$E$9</definedName>
    <definedName name="ll">'[8]333.03'!#REF!</definedName>
    <definedName name="ll_10">'[8]333.03'!#REF!</definedName>
    <definedName name="ll_11">'[8]333.03'!#REF!</definedName>
    <definedName name="llk">'[11]17.03'!$E$9</definedName>
    <definedName name="lll">'[8]333.06'!$B$9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'[12]3'!$D$14</definedName>
    <definedName name="m">#REF!</definedName>
    <definedName name="m_10">'[8]333.06'!#REF!</definedName>
    <definedName name="m_11">'[8]333.06'!#REF!</definedName>
    <definedName name="mali">'[8]333.07'!#REF!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'[8]333.06'!#REF!</definedName>
    <definedName name="mm_10">'[8]333.06'!#REF!</definedName>
    <definedName name="mm_11">'[8]333.06'!#REF!</definedName>
    <definedName name="mmm">'[8]333.06'!#REF!</definedName>
    <definedName name="mmm_10">'[8]333.06'!#REF!</definedName>
    <definedName name="mmm_11">'[8]333.06'!#REF!</definedName>
    <definedName name="mmmm">'[10]2.03'!$J$11</definedName>
    <definedName name="mmmmm">'[8]333.06'!#REF!</definedName>
    <definedName name="mmmmm_10">'[8]333.06'!#REF!</definedName>
    <definedName name="mmmmm_11">'[8]333.06'!#REF!</definedName>
    <definedName name="mmmnmnb">'[10]2.03'!$H$11</definedName>
    <definedName name="mmnb">'[10]2.03'!$B$11</definedName>
    <definedName name="mn">'[20]13.1'!$B$7</definedName>
    <definedName name="mnb">#REF!</definedName>
    <definedName name="mnbv">#REF!</definedName>
    <definedName name="mnm">'[10]5.03'!$D$21</definedName>
    <definedName name="mnmnb">'[10]2.03'!$D$11</definedName>
    <definedName name="MonseñorNouel">'[8]343-05'!#REF!</definedName>
    <definedName name="MonseñorNouel2">'[8]343-05'!#REF!</definedName>
    <definedName name="MonteCristi">'[8]343-05'!#REF!</definedName>
    <definedName name="MonteCristi2">'[8]343-05'!#REF!</definedName>
    <definedName name="MontePlata">'[8]343-05'!#REF!</definedName>
    <definedName name="MontePlata2">'[8]343-05'!#REF!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'[8]333.10'!#REF!</definedName>
    <definedName name="nb_10">'[8]333.10'!#REF!</definedName>
    <definedName name="nb_11">'[8]333.10'!#REF!</definedName>
    <definedName name="nmbnvmvbh">'[10]2.03'!$J$13</definedName>
    <definedName name="nn">#REF!</definedName>
    <definedName name="nn_10">#REF!</definedName>
    <definedName name="nn_11">#REF!</definedName>
    <definedName name="nngvb">'[10]1.03'!$H$11</definedName>
    <definedName name="nnn">#REF!</definedName>
    <definedName name="nnn_10">#REF!</definedName>
    <definedName name="nnn_11">#REF!</definedName>
    <definedName name="nnnnnnnnnnh">'[10]1.03'!#REF!</definedName>
    <definedName name="ñ">'[11]25.03'!$G$9</definedName>
    <definedName name="ññ">'[11]31.03'!$D$9</definedName>
    <definedName name="o">'[8]333.04'!$D$11</definedName>
    <definedName name="ocoa">'[8]333.04'!#REF!</definedName>
    <definedName name="OCTUBRE">#N/A</definedName>
    <definedName name="ol">'[12]3'!$H$14</definedName>
    <definedName name="oo">'[8]333.09'!$H$10</definedName>
    <definedName name="ooo">'[8]333.06'!#REF!</definedName>
    <definedName name="ooo_10">'[8]333.06'!#REF!</definedName>
    <definedName name="ooo_11">'[8]333.06'!#REF!</definedName>
    <definedName name="oooo">'[11]29.03'!$D$9</definedName>
    <definedName name="ooooo">#REF!</definedName>
    <definedName name="ooooooo">'[11]18.03'!#REF!</definedName>
    <definedName name="op">'[12]1'!$C$14</definedName>
    <definedName name="oppo">'[12]1'!$G$14</definedName>
    <definedName name="p">#REF!</definedName>
    <definedName name="pablo">#REF!</definedName>
    <definedName name="pablo1">#REF!</definedName>
    <definedName name="Pedernales">'[8]343-05'!#REF!</definedName>
    <definedName name="Pedernales2">'[8]343-05'!#REF!</definedName>
    <definedName name="Peravia">'[8]343-05'!#REF!</definedName>
    <definedName name="Peravia2">'[8]343-05'!#REF!</definedName>
    <definedName name="Periodo">[13]BD!$D$8:$AZ$8</definedName>
    <definedName name="PeriodoA">#REF!</definedName>
    <definedName name="PeriodoVE">#REF!</definedName>
    <definedName name="perla">#REF!</definedName>
    <definedName name="ph">#REF!</definedName>
    <definedName name="PIB">[13]Codigos!$H$2:$I$11</definedName>
    <definedName name="PIO">'[8]333-11'!$E$8</definedName>
    <definedName name="PIO_10">'[8]333-11'!$E$8</definedName>
    <definedName name="PIO_11">'[8]333-11'!$E$8</definedName>
    <definedName name="PJ">'[8]331-04'!#REF!</definedName>
    <definedName name="PJ_10">'[8]331-04'!#REF!</definedName>
    <definedName name="PJ_11">'[8]331-04'!#REF!</definedName>
    <definedName name="PL">'[8]331-04'!#REF!</definedName>
    <definedName name="PL_10">'[8]331-04'!#REF!</definedName>
    <definedName name="PL_11">'[8]331-04'!#REF!</definedName>
    <definedName name="po">'[12]3'!$J$14</definedName>
    <definedName name="poiu">#REF!</definedName>
    <definedName name="poko">'[10]1.03'!$D$11</definedName>
    <definedName name="polok">#REF!</definedName>
    <definedName name="polok_10">#REF!</definedName>
    <definedName name="polok_11">#REF!</definedName>
    <definedName name="pop">'[8]333.04'!#REF!</definedName>
    <definedName name="pop_10">'[8]333.04'!#REF!</definedName>
    <definedName name="pop_11">'[8]333.04'!#REF!</definedName>
    <definedName name="popop">'[8]333.04'!#REF!</definedName>
    <definedName name="popop_10">'[8]333.04'!#REF!</definedName>
    <definedName name="popop_11">'[8]333.04'!#REF!</definedName>
    <definedName name="popp">'[8]333.04'!#REF!</definedName>
    <definedName name="popp_10">'[8]333.04'!#REF!</definedName>
    <definedName name="popp_11">'[8]333.04'!#REF!</definedName>
    <definedName name="pp">#REF!</definedName>
    <definedName name="ppp">'[8]333.04'!#REF!</definedName>
    <definedName name="ppp_10">'[8]333.04'!#REF!</definedName>
    <definedName name="ppp_11">'[8]333.04'!#REF!</definedName>
    <definedName name="pppp">'[11]31.03'!$B$9</definedName>
    <definedName name="ppppp">#REF!</definedName>
    <definedName name="ppps">#REF!</definedName>
    <definedName name="pq">'[17]14.4'!$B$9</definedName>
    <definedName name="pqq">'[17]14.4'!$D$9</definedName>
    <definedName name="pqqq">'[17]14.4'!$F$9</definedName>
    <definedName name="pqqqq">'[17]14.4'!$H$9</definedName>
    <definedName name="pr">'[8]331-04'!$D$7</definedName>
    <definedName name="ps">#REF!</definedName>
    <definedName name="pss">#REF!</definedName>
    <definedName name="PuertoPlata">'[8]343-05'!#REF!</definedName>
    <definedName name="PuertoPlata2">'[8]343-05'!#REF!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'[10]1.03'!$J$11</definedName>
    <definedName name="rere">'[10]3.03'!$D$10</definedName>
    <definedName name="res">#REF!</definedName>
    <definedName name="res_10">#REF!</definedName>
    <definedName name="res_11">#REF!</definedName>
    <definedName name="rey">'[12]8'!$B$13</definedName>
    <definedName name="ROS">#N/A</definedName>
    <definedName name="rou">#REF!</definedName>
    <definedName name="rr">'[8]333.05'!$D$9</definedName>
    <definedName name="rrr">'[8]333.06'!$L$9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'[12]5'!$D$13</definedName>
    <definedName name="rtyh">'[12]1'!#REF!</definedName>
    <definedName name="s">'[8]333.09'!$B$10</definedName>
    <definedName name="Salcedo">'[8]343-05'!#REF!</definedName>
    <definedName name="Salcedo2">'[8]343-05'!#REF!</definedName>
    <definedName name="Samaná">'[8]343-05'!#REF!</definedName>
    <definedName name="Samaná2">'[8]343-05'!#REF!</definedName>
    <definedName name="SánchezRamírez">'[8]343-05'!#REF!</definedName>
    <definedName name="SánchezRamírez2">'[8]343-05'!#REF!</definedName>
    <definedName name="SanCristóbal">'[8]343-05'!#REF!</definedName>
    <definedName name="SanCristóbal2">'[8]343-05'!#REF!</definedName>
    <definedName name="SanJuan">'[8]343-05'!#REF!</definedName>
    <definedName name="SanJuan2">'[8]343-05'!#REF!</definedName>
    <definedName name="SanPedroMacorís">'[8]343-05'!#REF!</definedName>
    <definedName name="SanPedroMacorís2">'[8]343-05'!#REF!</definedName>
    <definedName name="Santiago">'[8]343-05'!#REF!</definedName>
    <definedName name="Santiago2">'[8]343-05'!#REF!</definedName>
    <definedName name="SantiagoRodríguez">'[8]343-05'!#REF!</definedName>
    <definedName name="SantiagoRodríguez2">'[8]343-05'!#REF!</definedName>
    <definedName name="sd">#REF!</definedName>
    <definedName name="sd_10">#REF!</definedName>
    <definedName name="sd_11">#REF!</definedName>
    <definedName name="sdfg">'[12]2'!$D$13</definedName>
    <definedName name="sdfgr">'[10]1.03'!#REF!</definedName>
    <definedName name="sdsd">#REF!</definedName>
    <definedName name="sdsd_10">#REF!</definedName>
    <definedName name="sdsd_11">#REF!</definedName>
    <definedName name="sfdg">'[12]2'!$F$13</definedName>
    <definedName name="ss">'[8]343-01'!#REF!</definedName>
    <definedName name="ss_10">'[8]343-01'!#REF!</definedName>
    <definedName name="ss_11">'[8]343-01'!#REF!</definedName>
    <definedName name="sss">'[8]333.02'!#REF!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'[8]333.02'!#REF!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[13]Codigos!$A$2:$E$8</definedName>
    <definedName name="tt">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'[8]333.03'!#REF!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'[12]1'!$F$14</definedName>
    <definedName name="utyu">'[12]6'!$B$13</definedName>
    <definedName name="uu">'[8]333.04'!#REF!</definedName>
    <definedName name="uu_10">'[8]333.04'!#REF!</definedName>
    <definedName name="uu_11">'[8]333.04'!#REF!</definedName>
    <definedName name="uuuu">'[21]344.13'!#REF!</definedName>
    <definedName name="uuuuu">'[8]333.04'!#REF!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uevx">42.314159</definedName>
    <definedName name="Valverde">'[8]343-05'!#REF!</definedName>
    <definedName name="Valverde2">'[8]343-05'!#REF!</definedName>
    <definedName name="vbfgbdfbg">'[22]3.22-11'!$B$7</definedName>
    <definedName name="VBV">#REF!</definedName>
    <definedName name="VBV_10">#REF!</definedName>
    <definedName name="VBV_11">#REF!</definedName>
    <definedName name="vd">'[11]8.03'!$C$9</definedName>
    <definedName name="vertex42_copyright" hidden="1">"© 2019 Vertex42 LLC"</definedName>
    <definedName name="vertex42_id" hidden="1">"action-item-tracker.xlsx"</definedName>
    <definedName name="vertex42_title" hidden="1">"Action Item Tracker"</definedName>
    <definedName name="vfc">#REF!</definedName>
    <definedName name="vfc_10">#REF!</definedName>
    <definedName name="vfc_11">#REF!</definedName>
    <definedName name="vfdx">'[10]3.03'!$B$10</definedName>
    <definedName name="vfv">'[8]333.07'!#REF!</definedName>
    <definedName name="vfv_10">'[8]333.07'!#REF!</definedName>
    <definedName name="vfv_11">'[8]333.07'!#REF!</definedName>
    <definedName name="vfxv">'[8]333.07'!#REF!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'[12]6'!$P$13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 hidden="1">#REF!</definedName>
    <definedName name="xx">'[11]27.03'!$B$9</definedName>
    <definedName name="xxx">'[11]27.03'!$D$9</definedName>
    <definedName name="xxxx">'[11]28.03'!$B$9</definedName>
    <definedName name="xzcxz">'[10]1.03'!$B$12</definedName>
    <definedName name="y">'[8]333.02'!$D$11</definedName>
    <definedName name="yt">'[23]331-16'!#REF!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>'[8]333.03'!#REF!</definedName>
    <definedName name="z_10">'[8]333.03'!#REF!</definedName>
    <definedName name="z_11">'[8]333.03'!#REF!</definedName>
    <definedName name="zas">'[11]26.03'!$D$9</definedName>
    <definedName name="zsz">'[11]25.03'!$D$9</definedName>
    <definedName name="zx">'[11]24.03'!$L$20</definedName>
    <definedName name="zxc">#REF!</definedName>
    <definedName name="zxcv">'[10]5.03'!$P$21</definedName>
    <definedName name="zxcx">'[11]28.03'!$D$9</definedName>
    <definedName name="zxz">'[11]24.03'!$P$20</definedName>
    <definedName name="zxzx">'[11]26.03'!$B$9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6" l="1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</calcChain>
</file>

<file path=xl/sharedStrings.xml><?xml version="1.0" encoding="utf-8"?>
<sst xmlns="http://schemas.openxmlformats.org/spreadsheetml/2006/main" count="17" uniqueCount="17">
  <si>
    <t xml:space="preserve"> </t>
  </si>
  <si>
    <t>Total</t>
  </si>
  <si>
    <r>
      <t>Automóviles</t>
    </r>
    <r>
      <rPr>
        <b/>
        <vertAlign val="superscript"/>
        <sz val="9"/>
        <rFont val="Roboto"/>
      </rPr>
      <t>a</t>
    </r>
  </si>
  <si>
    <t>Autobuses</t>
  </si>
  <si>
    <t>Jeep</t>
  </si>
  <si>
    <t>Carga</t>
  </si>
  <si>
    <t>Motocicletas</t>
  </si>
  <si>
    <t>Volteo</t>
  </si>
  <si>
    <t>Máquinas Pesadas</t>
  </si>
  <si>
    <r>
      <t>Otros</t>
    </r>
    <r>
      <rPr>
        <b/>
        <vertAlign val="superscript"/>
        <sz val="8"/>
        <rFont val="Roboto"/>
      </rPr>
      <t>b</t>
    </r>
  </si>
  <si>
    <r>
      <rPr>
        <vertAlign val="superscript"/>
        <sz val="7"/>
        <rFont val="Roboto"/>
      </rPr>
      <t>a</t>
    </r>
    <r>
      <rPr>
        <sz val="7"/>
        <rFont val="Roboto"/>
      </rPr>
      <t>incluye privados, públicos urbanos e interurbanos.</t>
    </r>
  </si>
  <si>
    <r>
      <rPr>
        <vertAlign val="superscript"/>
        <sz val="7"/>
        <rFont val="Roboto"/>
      </rPr>
      <t>b</t>
    </r>
    <r>
      <rPr>
        <sz val="7"/>
        <rFont val="Roboto"/>
      </rPr>
      <t>incluye remolques, ambulancias, motocargas y fúnebres</t>
    </r>
  </si>
  <si>
    <t>Año</t>
  </si>
  <si>
    <t>Fuente: Registros administrativos, Dirección General de Impuestos Internos (DGII).</t>
  </si>
  <si>
    <t>El parque vehicular se refiere al stock de vehículos en el país al 31 de diciembre de cada año.</t>
  </si>
  <si>
    <t>Cifras sujetas a rectifiación</t>
  </si>
  <si>
    <r>
      <rPr>
        <b/>
        <sz val="9"/>
        <rFont val="Roboto"/>
      </rPr>
      <t>REPÚBLICA DOMINICANA</t>
    </r>
    <r>
      <rPr>
        <sz val="9"/>
        <rFont val="Roboto"/>
      </rPr>
      <t>: Parque vehicular, según tipo, 2000-2024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</si>
</sst>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3" formatCode="_(* #,##0.00_);_(* \(#,##0.00\);_(* &quot;-&quot;??_);_(@_)"/>
    <numFmt numFmtId="164" formatCode="m\-d\-yy"/>
    <numFmt numFmtId="165" formatCode="_-[$€-2]* #,##0.00_-;\-[$€-2]* #,##0.00_-;_-[$€-2]* &quot;-&quot;??_-"/>
    <numFmt numFmtId="166" formatCode="_-* #,##0.0_-;\-* #,##0.0_-;_-* &quot;-&quot;_-;_-@_-"/>
    <numFmt numFmtId="167" formatCode="_-* #,##0\ _P_t_s_-;\-* #,##0\ _P_t_s_-;_-* &quot;-&quot;\ _P_t_s_-;_-@_-"/>
    <numFmt numFmtId="168" formatCode="0.00_)"/>
    <numFmt numFmtId="169" formatCode="_(* #,##0_);_(* \(#,##0\);_(* &quot;-&quot;??_);_(@_)"/>
    <numFmt numFmtId="170" formatCode="#,##0.0"/>
  </numFmts>
  <fonts count="39">
    <font>
      <sz val="8"/>
      <name val="Franklin Gothic Book"/>
    </font>
    <font>
      <sz val="8"/>
      <name val="Franklin Gothic Book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name val="??"/>
      <family val="3"/>
      <charset val="129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11"/>
      <color indexed="60"/>
      <name val="Calibri"/>
      <family val="2"/>
    </font>
    <font>
      <sz val="7"/>
      <name val="Small Fonts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name val="Franklin Gothic Demi"/>
      <family val="2"/>
    </font>
    <font>
      <sz val="8"/>
      <name val="Roboto"/>
    </font>
    <font>
      <sz val="9"/>
      <name val="Roboto"/>
    </font>
    <font>
      <b/>
      <sz val="9"/>
      <name val="Roboto"/>
    </font>
    <font>
      <sz val="7"/>
      <name val="Roboto"/>
    </font>
    <font>
      <b/>
      <vertAlign val="superscript"/>
      <sz val="9"/>
      <name val="Roboto"/>
    </font>
    <font>
      <vertAlign val="superscript"/>
      <sz val="7"/>
      <name val="Roboto"/>
    </font>
    <font>
      <b/>
      <vertAlign val="superscript"/>
      <sz val="8"/>
      <name val="Roboto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122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0" fillId="0" borderId="0"/>
    <xf numFmtId="0" fontId="1" fillId="0" borderId="0"/>
    <xf numFmtId="164" fontId="4" fillId="20" borderId="1">
      <alignment horizontal="center" vertical="center"/>
    </xf>
    <xf numFmtId="0" fontId="7" fillId="21" borderId="2" applyNumberFormat="0" applyAlignment="0" applyProtection="0"/>
    <xf numFmtId="0" fontId="8" fillId="22" borderId="3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6" fontId="12" fillId="0" borderId="0">
      <protection locked="0"/>
    </xf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2" fillId="23" borderId="5">
      <alignment horizontal="center" textRotation="44"/>
    </xf>
    <xf numFmtId="165" fontId="10" fillId="0" borderId="0" applyFont="0" applyFill="0" applyBorder="0" applyAlignment="0" applyProtection="0"/>
    <xf numFmtId="166" fontId="10" fillId="0" borderId="0">
      <protection locked="0"/>
    </xf>
    <xf numFmtId="0" fontId="6" fillId="4" borderId="0" applyNumberFormat="0" applyBorder="0" applyAlignment="0" applyProtection="0"/>
    <xf numFmtId="38" fontId="16" fillId="2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3" fillId="0" borderId="0" applyNumberFormat="0" applyFill="0" applyBorder="0" applyAlignment="0" applyProtection="0"/>
    <xf numFmtId="167" fontId="10" fillId="0" borderId="0">
      <protection locked="0"/>
    </xf>
    <xf numFmtId="167" fontId="10" fillId="0" borderId="0">
      <protection locked="0"/>
    </xf>
    <xf numFmtId="0" fontId="20" fillId="0" borderId="9" applyNumberFormat="0" applyFill="0" applyAlignment="0" applyProtection="0"/>
    <xf numFmtId="0" fontId="5" fillId="3" borderId="0" applyNumberFormat="0" applyBorder="0" applyAlignment="0" applyProtection="0"/>
    <xf numFmtId="0" fontId="14" fillId="7" borderId="2" applyNumberFormat="0" applyAlignment="0" applyProtection="0"/>
    <xf numFmtId="10" fontId="16" fillId="25" borderId="10" applyNumberFormat="0" applyBorder="0" applyAlignment="0" applyProtection="0"/>
    <xf numFmtId="0" fontId="9" fillId="0" borderId="4" applyNumberFormat="0" applyFill="0" applyAlignment="0" applyProtection="0"/>
    <xf numFmtId="43" fontId="10" fillId="0" borderId="0" applyFont="0" applyFill="0" applyBorder="0" applyAlignment="0" applyProtection="0"/>
    <xf numFmtId="0" fontId="21" fillId="26" borderId="0" applyNumberFormat="0" applyBorder="0" applyAlignment="0" applyProtection="0"/>
    <xf numFmtId="37" fontId="22" fillId="0" borderId="0"/>
    <xf numFmtId="168" fontId="23" fillId="0" borderId="0"/>
    <xf numFmtId="0" fontId="11" fillId="0" borderId="0"/>
    <xf numFmtId="0" fontId="10" fillId="0" borderId="0"/>
    <xf numFmtId="0" fontId="10" fillId="27" borderId="11" applyNumberFormat="0" applyFont="0" applyAlignment="0" applyProtection="0"/>
    <xf numFmtId="10" fontId="10" fillId="0" borderId="0" applyFont="0" applyFill="0" applyBorder="0" applyAlignment="0" applyProtection="0"/>
    <xf numFmtId="0" fontId="25" fillId="28" borderId="13" applyNumberFormat="0" applyFont="0" applyBorder="0" applyAlignment="0">
      <alignment horizontal="left" wrapText="1"/>
    </xf>
    <xf numFmtId="0" fontId="24" fillId="21" borderId="12" applyNumberFormat="0" applyAlignment="0" applyProtection="0"/>
    <xf numFmtId="0" fontId="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3" fillId="0" borderId="8" applyNumberFormat="0" applyFill="0" applyAlignment="0" applyProtection="0"/>
    <xf numFmtId="0" fontId="28" fillId="0" borderId="14" applyNumberFormat="0" applyFill="0" applyAlignment="0" applyProtection="0"/>
    <xf numFmtId="37" fontId="16" fillId="29" borderId="0" applyNumberFormat="0" applyBorder="0" applyAlignment="0" applyProtection="0"/>
    <xf numFmtId="37" fontId="29" fillId="0" borderId="0"/>
    <xf numFmtId="3" fontId="30" fillId="0" borderId="9" applyProtection="0"/>
    <xf numFmtId="0" fontId="26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" fillId="21" borderId="2" applyNumberFormat="0" applyAlignment="0" applyProtection="0"/>
    <xf numFmtId="0" fontId="8" fillId="22" borderId="3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6" fillId="4" borderId="0" applyNumberFormat="0" applyBorder="0" applyAlignment="0" applyProtection="0"/>
    <xf numFmtId="0" fontId="18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14" fillId="7" borderId="2" applyNumberFormat="0" applyAlignment="0" applyProtection="0"/>
    <xf numFmtId="0" fontId="9" fillId="0" borderId="4" applyNumberFormat="0" applyFill="0" applyAlignment="0" applyProtection="0"/>
    <xf numFmtId="43" fontId="1" fillId="0" borderId="0" applyFont="0" applyFill="0" applyBorder="0" applyAlignment="0" applyProtection="0"/>
    <xf numFmtId="0" fontId="10" fillId="0" borderId="0"/>
    <xf numFmtId="0" fontId="2" fillId="27" borderId="11" applyNumberFormat="0" applyFont="0" applyAlignment="0" applyProtection="0"/>
    <xf numFmtId="0" fontId="10" fillId="27" borderId="11" applyNumberFormat="0" applyFont="0" applyAlignment="0" applyProtection="0"/>
    <xf numFmtId="0" fontId="24" fillId="21" borderId="12" applyNumberFormat="0" applyAlignment="0" applyProtection="0"/>
    <xf numFmtId="0" fontId="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3" fillId="0" borderId="8" applyNumberFormat="0" applyFill="0" applyAlignment="0" applyProtection="0"/>
    <xf numFmtId="37" fontId="16" fillId="0" borderId="0"/>
    <xf numFmtId="0" fontId="26" fillId="0" borderId="0" applyNumberFormat="0" applyFill="0" applyBorder="0" applyAlignment="0" applyProtection="0"/>
  </cellStyleXfs>
  <cellXfs count="30">
    <xf numFmtId="0" fontId="0" fillId="0" borderId="0" xfId="0"/>
    <xf numFmtId="0" fontId="35" fillId="30" borderId="0" xfId="21" applyFont="1" applyFill="1" applyAlignment="1">
      <alignment horizontal="left" indent="1"/>
    </xf>
    <xf numFmtId="0" fontId="35" fillId="30" borderId="0" xfId="21" applyFont="1" applyFill="1"/>
    <xf numFmtId="3" fontId="33" fillId="31" borderId="0" xfId="21" applyNumberFormat="1" applyFont="1" applyFill="1" applyAlignment="1">
      <alignment horizontal="right"/>
    </xf>
    <xf numFmtId="3" fontId="34" fillId="30" borderId="0" xfId="21" applyNumberFormat="1" applyFont="1" applyFill="1" applyAlignment="1">
      <alignment horizontal="center" vertical="center"/>
    </xf>
    <xf numFmtId="0" fontId="35" fillId="30" borderId="0" xfId="21" applyFont="1" applyFill="1" applyAlignment="1">
      <alignment horizontal="left" vertical="center"/>
    </xf>
    <xf numFmtId="3" fontId="33" fillId="31" borderId="15" xfId="21" applyNumberFormat="1" applyFont="1" applyFill="1" applyBorder="1" applyAlignment="1">
      <alignment horizontal="right" indent="1"/>
    </xf>
    <xf numFmtId="3" fontId="33" fillId="30" borderId="15" xfId="21" applyNumberFormat="1" applyFont="1" applyFill="1" applyBorder="1" applyAlignment="1">
      <alignment horizontal="center"/>
    </xf>
    <xf numFmtId="3" fontId="34" fillId="0" borderId="0" xfId="21" applyNumberFormat="1" applyFont="1" applyAlignment="1">
      <alignment horizontal="center" vertical="center" wrapText="1"/>
    </xf>
    <xf numFmtId="3" fontId="33" fillId="0" borderId="0" xfId="21" applyNumberFormat="1" applyFont="1" applyAlignment="1">
      <alignment horizontal="center"/>
    </xf>
    <xf numFmtId="3" fontId="33" fillId="0" borderId="0" xfId="21" applyNumberFormat="1" applyFont="1" applyAlignment="1">
      <alignment horizontal="right" indent="1"/>
    </xf>
    <xf numFmtId="3" fontId="33" fillId="31" borderId="0" xfId="21" applyNumberFormat="1" applyFont="1" applyFill="1" applyAlignment="1">
      <alignment horizontal="right" indent="1"/>
    </xf>
    <xf numFmtId="3" fontId="33" fillId="30" borderId="0" xfId="21" applyNumberFormat="1" applyFont="1" applyFill="1" applyAlignment="1">
      <alignment horizontal="center"/>
    </xf>
    <xf numFmtId="3" fontId="34" fillId="30" borderId="0" xfId="21" applyNumberFormat="1" applyFont="1" applyFill="1" applyAlignment="1">
      <alignment horizontal="center" vertical="center" wrapText="1"/>
    </xf>
    <xf numFmtId="0" fontId="31" fillId="30" borderId="0" xfId="21" applyFont="1" applyFill="1"/>
    <xf numFmtId="0" fontId="1" fillId="30" borderId="0" xfId="21" applyFill="1"/>
    <xf numFmtId="0" fontId="34" fillId="30" borderId="15" xfId="21" applyFont="1" applyFill="1" applyBorder="1" applyAlignment="1">
      <alignment horizontal="center" vertical="center" wrapText="1"/>
    </xf>
    <xf numFmtId="0" fontId="32" fillId="30" borderId="15" xfId="21" applyFont="1" applyFill="1" applyBorder="1" applyAlignment="1">
      <alignment horizontal="center"/>
    </xf>
    <xf numFmtId="49" fontId="35" fillId="31" borderId="0" xfId="1" applyNumberFormat="1" applyFont="1" applyFill="1" applyAlignment="1">
      <alignment horizontal="left" indent="1"/>
    </xf>
    <xf numFmtId="0" fontId="32" fillId="30" borderId="0" xfId="21" applyFont="1" applyFill="1"/>
    <xf numFmtId="49" fontId="35" fillId="31" borderId="0" xfId="1" applyNumberFormat="1" applyFont="1" applyFill="1" applyAlignment="1"/>
    <xf numFmtId="170" fontId="32" fillId="30" borderId="0" xfId="21" applyNumberFormat="1" applyFont="1" applyFill="1" applyAlignment="1">
      <alignment horizontal="center"/>
    </xf>
    <xf numFmtId="3" fontId="1" fillId="30" borderId="0" xfId="21" applyNumberFormat="1" applyFill="1"/>
    <xf numFmtId="169" fontId="1" fillId="30" borderId="0" xfId="21" applyNumberFormat="1" applyFill="1"/>
    <xf numFmtId="0" fontId="34" fillId="30" borderId="15" xfId="21" applyFont="1" applyFill="1" applyBorder="1" applyAlignment="1">
      <alignment horizontal="left" vertical="center" wrapText="1"/>
    </xf>
    <xf numFmtId="0" fontId="33" fillId="30" borderId="0" xfId="21" applyFont="1" applyFill="1" applyAlignment="1">
      <alignment horizontal="left" vertical="center" wrapText="1"/>
    </xf>
    <xf numFmtId="0" fontId="33" fillId="32" borderId="0" xfId="21" applyFont="1" applyFill="1" applyAlignment="1">
      <alignment horizontal="left" vertical="center" wrapText="1"/>
    </xf>
    <xf numFmtId="0" fontId="33" fillId="30" borderId="15" xfId="21" applyFont="1" applyFill="1" applyBorder="1" applyAlignment="1">
      <alignment horizontal="left" vertical="center" wrapText="1"/>
    </xf>
    <xf numFmtId="3" fontId="34" fillId="30" borderId="15" xfId="0" applyNumberFormat="1" applyFont="1" applyFill="1" applyBorder="1" applyAlignment="1">
      <alignment horizontal="center" vertical="center" wrapText="1"/>
    </xf>
    <xf numFmtId="0" fontId="33" fillId="31" borderId="0" xfId="20" applyFont="1" applyFill="1" applyAlignment="1">
      <alignment horizontal="left" vertical="center"/>
    </xf>
  </cellXfs>
  <cellStyles count="12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20% - Énfasis1 2" xfId="73" xr:uid="{9552D1C9-7203-4813-B243-A2B4E32FA1E6}"/>
    <cellStyle name="20% - Énfasis2 2" xfId="74" xr:uid="{9A28E5B4-4FE4-4AF3-8418-A0A4486AA0B9}"/>
    <cellStyle name="20% - Énfasis3 2" xfId="75" xr:uid="{28474DF2-BCBB-4077-B0F5-178006FB52DC}"/>
    <cellStyle name="20% - Énfasis4 2" xfId="76" xr:uid="{215990B1-38D3-48C6-9010-96FE7CBB2CFE}"/>
    <cellStyle name="20% - Énfasis5 2" xfId="77" xr:uid="{B87AB842-CF25-4B74-BE6F-13B484E4564C}"/>
    <cellStyle name="20% - Énfasis6 2" xfId="78" xr:uid="{E6C9F15A-56FB-4975-80C2-6E54C1E027A2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40% - Énfasis1 2" xfId="79" xr:uid="{F9F04313-D096-487F-B2AA-CF31C2967954}"/>
    <cellStyle name="40% - Énfasis2 2" xfId="80" xr:uid="{A255F07F-67F7-41E0-89F4-DE7B04BC5ABE}"/>
    <cellStyle name="40% - Énfasis3 2" xfId="81" xr:uid="{609CA099-A219-4A14-B25F-71ABDC65489C}"/>
    <cellStyle name="40% - Énfasis4 2" xfId="82" xr:uid="{02848B0B-19E7-4B5F-B5C2-C62A74EFE5BA}"/>
    <cellStyle name="40% - Énfasis5 2" xfId="83" xr:uid="{D59917CB-26E0-4696-BAAF-86876E8043CC}"/>
    <cellStyle name="40% - Énfasis6 2" xfId="84" xr:uid="{DE1FA21B-4DC0-4234-9897-5BA1E60F92CD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60% - Énfasis1 2" xfId="85" xr:uid="{057E4F76-7513-4E46-8EFA-D10710B9A7BC}"/>
    <cellStyle name="60% - Énfasis2 2" xfId="86" xr:uid="{69E0C752-3A1B-40A9-8DCD-2834A9A21B21}"/>
    <cellStyle name="60% - Énfasis3 2" xfId="87" xr:uid="{0B5FB1DE-D968-49DB-9C82-D2A2A45EC4AC}"/>
    <cellStyle name="60% - Énfasis4 2" xfId="88" xr:uid="{FD611309-77DA-4048-B7A4-083874ADF0CC}"/>
    <cellStyle name="60% - Énfasis5 2" xfId="89" xr:uid="{8DF66650-F9FC-48F0-AA8B-A478B83C038E}"/>
    <cellStyle name="60% - Énfasis6 2" xfId="90" xr:uid="{15FC6BF8-B853-406C-A81A-34139F230147}"/>
    <cellStyle name="Accent1" xfId="33" xr:uid="{00000000-0005-0000-0000-000012000000}"/>
    <cellStyle name="Accent2" xfId="34" xr:uid="{00000000-0005-0000-0000-000013000000}"/>
    <cellStyle name="Accent3" xfId="35" xr:uid="{00000000-0005-0000-0000-000014000000}"/>
    <cellStyle name="Accent4" xfId="36" xr:uid="{00000000-0005-0000-0000-000015000000}"/>
    <cellStyle name="Accent5" xfId="37" xr:uid="{00000000-0005-0000-0000-000016000000}"/>
    <cellStyle name="Accent6" xfId="38" xr:uid="{00000000-0005-0000-0000-000017000000}"/>
    <cellStyle name="Actual Date" xfId="22" xr:uid="{00000000-0005-0000-0000-000018000000}"/>
    <cellStyle name="Bad" xfId="50" xr:uid="{00000000-0005-0000-0000-000019000000}"/>
    <cellStyle name="Bueno" xfId="42" builtinId="26" customBuiltin="1"/>
    <cellStyle name="Calculation" xfId="23" xr:uid="{00000000-0005-0000-0000-00001B000000}"/>
    <cellStyle name="Cálculo 2" xfId="91" xr:uid="{0827BA31-0901-4A7C-A94D-01CB35186159}"/>
    <cellStyle name="Celda de comprobación" xfId="24" builtinId="23" customBuiltin="1"/>
    <cellStyle name="Celda vinculada" xfId="53" builtinId="24" customBuiltin="1"/>
    <cellStyle name="Check Cell" xfId="92" xr:uid="{B2EB4EBC-23C3-47C5-A513-189AA101DB9A}"/>
    <cellStyle name="Comma 10" xfId="25" xr:uid="{00000000-0005-0000-0000-00001E000000}"/>
    <cellStyle name="Comma 10 2" xfId="93" xr:uid="{F4B44F16-DD60-446C-A84F-712296CB5B74}"/>
    <cellStyle name="Comma 11" xfId="26" xr:uid="{00000000-0005-0000-0000-00001F000000}"/>
    <cellStyle name="Comma 11 2" xfId="94" xr:uid="{06EB0003-13A0-49BF-B393-63DB987ACD7F}"/>
    <cellStyle name="Comma 12" xfId="27" xr:uid="{00000000-0005-0000-0000-000020000000}"/>
    <cellStyle name="Comma 12 2" xfId="95" xr:uid="{6636B35B-7489-4301-8E0B-35EEE2810891}"/>
    <cellStyle name="Comma 13" xfId="28" xr:uid="{00000000-0005-0000-0000-000021000000}"/>
    <cellStyle name="Comma 13 2" xfId="96" xr:uid="{5D988C68-73D7-4131-877E-E6A4FBCA2F5C}"/>
    <cellStyle name="Comma 14" xfId="29" xr:uid="{00000000-0005-0000-0000-000022000000}"/>
    <cellStyle name="Comma 14 2" xfId="97" xr:uid="{3B974AA2-EF4D-4EF6-A968-AEE719E65B47}"/>
    <cellStyle name="Comma 15" xfId="30" xr:uid="{00000000-0005-0000-0000-000023000000}"/>
    <cellStyle name="Comma 31" xfId="1" xr:uid="{00000000-0005-0000-0000-000024000000}"/>
    <cellStyle name="Comma 8" xfId="31" xr:uid="{00000000-0005-0000-0000-000025000000}"/>
    <cellStyle name="Comma 8 2" xfId="98" xr:uid="{CC90BA09-7635-4544-8802-4695408732E9}"/>
    <cellStyle name="Date" xfId="32" xr:uid="{00000000-0005-0000-0000-000026000000}"/>
    <cellStyle name="Encabezado 1" xfId="45" builtinId="16" customBuiltin="1"/>
    <cellStyle name="Encabezado 4" xfId="46" builtinId="19" customBuiltin="1"/>
    <cellStyle name="Énfasis1 2" xfId="99" xr:uid="{D294352E-C889-427D-9B4E-EFB5800BE17C}"/>
    <cellStyle name="Énfasis2 2" xfId="100" xr:uid="{CB587A06-3A1B-432C-A3C6-E9E3E60EA635}"/>
    <cellStyle name="Énfasis3 2" xfId="101" xr:uid="{D7F681C1-53D7-45BF-926C-AE6AB41622FE}"/>
    <cellStyle name="Énfasis4 2" xfId="102" xr:uid="{BBD98D9E-3697-4AAE-B4D6-0CBF754855B0}"/>
    <cellStyle name="Énfasis5 2" xfId="103" xr:uid="{7E8D5B75-AD39-4B49-A806-C93BC426602A}"/>
    <cellStyle name="Énfasis6 2" xfId="104" xr:uid="{C25C8459-A10F-4030-8FE8-73AD6EB0536F}"/>
    <cellStyle name="Entrada" xfId="51" builtinId="20" customBuiltin="1"/>
    <cellStyle name="Estilo 1" xfId="39" xr:uid="{00000000-0005-0000-0000-00002A000000}"/>
    <cellStyle name="Euro" xfId="40" xr:uid="{00000000-0005-0000-0000-00002B000000}"/>
    <cellStyle name="Explanatory Text" xfId="64" xr:uid="{00000000-0005-0000-0000-00002C000000}"/>
    <cellStyle name="Fixed" xfId="41" xr:uid="{00000000-0005-0000-0000-00002D000000}"/>
    <cellStyle name="Good" xfId="105" xr:uid="{4DBDB140-180B-4289-B345-C64A4B4A41A7}"/>
    <cellStyle name="Grey" xfId="43" xr:uid="{00000000-0005-0000-0000-00002E000000}"/>
    <cellStyle name="HEADER" xfId="44" xr:uid="{00000000-0005-0000-0000-00002F000000}"/>
    <cellStyle name="Heading 1" xfId="106" xr:uid="{9DECC51D-9C1A-4124-AAB9-48FBC58D3A3C}"/>
    <cellStyle name="Heading 2" xfId="66" xr:uid="{00000000-0005-0000-0000-000030000000}"/>
    <cellStyle name="Heading 3" xfId="67" xr:uid="{00000000-0005-0000-0000-000031000000}"/>
    <cellStyle name="Heading 4" xfId="107" xr:uid="{A19E2130-E1ED-48FC-BA83-7C569FF2D7FE}"/>
    <cellStyle name="Heading1" xfId="47" xr:uid="{00000000-0005-0000-0000-000032000000}"/>
    <cellStyle name="Heading2" xfId="48" xr:uid="{00000000-0005-0000-0000-000033000000}"/>
    <cellStyle name="HIGHLIGHT" xfId="49" xr:uid="{00000000-0005-0000-0000-000034000000}"/>
    <cellStyle name="Incorrecto 2" xfId="108" xr:uid="{09604F6D-F026-47C3-A032-241CEEE10F54}"/>
    <cellStyle name="Input" xfId="109" xr:uid="{2A2C32A3-6525-4141-960E-DCAFD06CCDEE}"/>
    <cellStyle name="Input [yellow]" xfId="52" xr:uid="{00000000-0005-0000-0000-000035000000}"/>
    <cellStyle name="Linked Cell" xfId="110" xr:uid="{64996161-37B0-44E0-816D-D6C46540D7CC}"/>
    <cellStyle name="Millares 2" xfId="54" xr:uid="{00000000-0005-0000-0000-000036000000}"/>
    <cellStyle name="Millares 3" xfId="111" xr:uid="{EFAB8A19-4956-43B9-9E60-C07DADA997A2}"/>
    <cellStyle name="Neutral" xfId="55" builtinId="28" customBuiltin="1"/>
    <cellStyle name="no dec" xfId="56" xr:uid="{00000000-0005-0000-0000-000038000000}"/>
    <cellStyle name="Normal" xfId="0" builtinId="0"/>
    <cellStyle name="Normal - Style1" xfId="57" xr:uid="{00000000-0005-0000-0000-00003A000000}"/>
    <cellStyle name="Normal 123" xfId="21" xr:uid="{00000000-0005-0000-0000-00003B000000}"/>
    <cellStyle name="Normal 2" xfId="58" xr:uid="{00000000-0005-0000-0000-00003C000000}"/>
    <cellStyle name="Normal 2 2" xfId="112" xr:uid="{7458B534-8193-494D-9E39-1D6D99E7B554}"/>
    <cellStyle name="Normal 3" xfId="59" xr:uid="{00000000-0005-0000-0000-00003D000000}"/>
    <cellStyle name="Normal_3.10.9 2" xfId="20" xr:uid="{00000000-0005-0000-0000-00003E000000}"/>
    <cellStyle name="Notas" xfId="60" builtinId="10" customBuiltin="1"/>
    <cellStyle name="Notas 2" xfId="113" xr:uid="{C1404D3C-CDD2-4781-A200-89C36E4859E8}"/>
    <cellStyle name="Note" xfId="114" xr:uid="{D064DCEA-22FD-4B0D-B8E1-185B61D4717B}"/>
    <cellStyle name="Output" xfId="63" xr:uid="{00000000-0005-0000-0000-000040000000}"/>
    <cellStyle name="Percent [2]" xfId="61" xr:uid="{00000000-0005-0000-0000-000041000000}"/>
    <cellStyle name="s" xfId="62" xr:uid="{00000000-0005-0000-0000-000042000000}"/>
    <cellStyle name="Salida 2" xfId="115" xr:uid="{B8F4E31F-53BD-4A96-915F-31859A8F4A97}"/>
    <cellStyle name="Texto de advertencia" xfId="72" builtinId="11" customBuiltin="1"/>
    <cellStyle name="Texto explicativo 2" xfId="116" xr:uid="{92253F42-C2BF-4F32-9652-056B7CB0DA4D}"/>
    <cellStyle name="Title" xfId="65" xr:uid="{00000000-0005-0000-0000-000044000000}"/>
    <cellStyle name="Título 2 2" xfId="118" xr:uid="{2E6EA8AF-A4D6-4885-91C3-044C3B84E95A}"/>
    <cellStyle name="Título 3 2" xfId="119" xr:uid="{93F4B6F8-84EF-4CE5-AB17-B96D68ACEB6C}"/>
    <cellStyle name="Título 4" xfId="117" xr:uid="{F855904D-6F9D-4CB2-8A5B-68A0EB8ED173}"/>
    <cellStyle name="Total" xfId="68" builtinId="25" customBuiltin="1"/>
    <cellStyle name="Unprot" xfId="69" xr:uid="{00000000-0005-0000-0000-000046000000}"/>
    <cellStyle name="Unprot$" xfId="70" xr:uid="{00000000-0005-0000-0000-000047000000}"/>
    <cellStyle name="Unprot$ 2" xfId="120" xr:uid="{9836B540-3FEF-437B-8CDB-21AA62C9E596}"/>
    <cellStyle name="Unprotect" xfId="71" xr:uid="{00000000-0005-0000-0000-000048000000}"/>
    <cellStyle name="Warning Text" xfId="121" xr:uid="{D5C36B56-996F-4912-B6ED-A4A278644CD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299737</xdr:colOff>
      <xdr:row>2</xdr:row>
      <xdr:rowOff>43296</xdr:rowOff>
    </xdr:from>
    <xdr:to>
      <xdr:col>9</xdr:col>
      <xdr:colOff>277091</xdr:colOff>
      <xdr:row>4</xdr:row>
      <xdr:rowOff>129887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6B8594-FF6D-4CF2-B9CD-14C37500B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35964" y="372341"/>
          <a:ext cx="644104" cy="41563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icana%20en%20Cifras%20para%20actualizarn%20al%202011\Rep%20Domincana%20en%20Cifras%202011%20%20para%20actualizarlo%20en%20el%202012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Estadisticas%20Sectoriales/7.%20Proyectos/ODS%20Articulaci&#243;n/Matriz%20Oficial%20recibida%20el%2009%202021/MUI-A-27-9-21.xlsx" TargetMode="External"/><Relationship Id="rId1" Type="http://schemas.openxmlformats.org/officeDocument/2006/relationships/externalLinkPath" Target="/Estadisticas%20Sectoriales/7.%20Proyectos/ODS%20Articulaci&#243;n/Matriz%20Oficial%20recibida%20el%2009%202021/MUI-A-27-9-21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Estadisticas%20Sectoriales/7.%20Proyectos/UE%20SINID/Entregables/Insumo%20Portal%20Integrado%20UE%2004.xlsx" TargetMode="External"/><Relationship Id="rId1" Type="http://schemas.openxmlformats.org/officeDocument/2006/relationships/externalLinkPath" Target="/Estadisticas%20Sectoriales/7.%20Proyectos/UE%20SINID/Entregables/Insumo%20Portal%20Integrado%20UE%200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Estadisticas%20Sectoriales/3.%20Anuario%20de%20Estad&#237;sticas/2.%20Insumos/2020/Entregables/Anuario%20econ&#243;mico%202020.xlsx" TargetMode="External"/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gobdo-my.sharepoint.com/Users/raysa.hernandez/AppData/Local/Microsoft/Windows/Temporary%20Internet%20Files/Content.Outlook/8OOSOA05/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8">
          <cell r="J8">
            <v>385664.2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7">
          <cell r="D7">
            <v>6807268.9387299893</v>
          </cell>
          <cell r="H7">
            <v>5284612.7882100092</v>
          </cell>
          <cell r="J7">
            <v>6112524.1995186908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rticulacion"/>
      <sheetName val="Informacion indicador"/>
      <sheetName val="Hoja1"/>
      <sheetName val="Información_oferta"/>
      <sheetName val="Hoja2"/>
      <sheetName val="Criterio y Factibilidad indicad"/>
      <sheetName val="Linea base"/>
      <sheetName val="Linea Base si Existe"/>
      <sheetName val="Dinámico 2"/>
      <sheetName val="Cuádros"/>
      <sheetName val="Dinámico"/>
      <sheetName val="Mandato"/>
      <sheetName val="MUI-A-27-9-2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Diccionario"/>
      <sheetName val=" Matriz corta Integrar áreas"/>
      <sheetName val="Criterios"/>
      <sheetName val="ID"/>
      <sheetName val="Propuesta inf para DashBoard"/>
      <sheetName val="Propuesta nombres jerarquía"/>
      <sheetName val="Propuesta Ficha Sistema"/>
      <sheetName val="Lista de Fuentes"/>
      <sheetName val="Lista de fuentes de datos"/>
      <sheetName val="Dimensión Temporal "/>
      <sheetName val="Lista Dimensiones-Desagregac"/>
      <sheetName val="Organigrama Misional"/>
      <sheetName val="Lista de unidades de medida"/>
      <sheetName val="Matriz de Contactos propuestas"/>
      <sheetName val="Catálogo Gral Sistena"/>
      <sheetName val="Lista PIP"/>
      <sheetName val="Listados END"/>
      <sheetName val="Hoja1"/>
      <sheetName val="Hoja26"/>
      <sheetName val="Lista PNPSP"/>
      <sheetName val="Lista gral de ODS"/>
      <sheetName val="Informacion indicador ODS"/>
      <sheetName val="OyD"/>
      <sheetName val="Anexos"/>
      <sheetName val="Indicadores"/>
      <sheetName val="Clasificador"/>
      <sheetName val="Listas"/>
      <sheetName val="Insumo Portal Integrado UE 0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</row>
      </sheetData>
      <sheetData sheetId="3">
        <row r="10">
          <cell r="B10">
            <v>2555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</row>
      </sheetData>
      <sheetData sheetId="6">
        <row r="8">
          <cell r="D8">
            <v>313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/>
      <sheetData sheetId="2">
        <row r="9">
          <cell r="B9">
            <v>14255915</v>
          </cell>
        </row>
        <row r="11">
          <cell r="B11">
            <v>4909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1956630</v>
          </cell>
        </row>
        <row r="11">
          <cell r="B11">
            <v>1956630</v>
          </cell>
        </row>
      </sheetData>
      <sheetData sheetId="5">
        <row r="9">
          <cell r="B9">
            <v>14255915</v>
          </cell>
        </row>
      </sheetData>
      <sheetData sheetId="6">
        <row r="9">
          <cell r="B9">
            <v>1956630</v>
          </cell>
        </row>
      </sheetData>
      <sheetData sheetId="7">
        <row r="7">
          <cell r="B7">
            <v>20394</v>
          </cell>
        </row>
      </sheetData>
      <sheetData sheetId="8">
        <row r="9">
          <cell r="B9">
            <v>1956630</v>
          </cell>
        </row>
        <row r="10">
          <cell r="B10">
            <v>44629</v>
          </cell>
        </row>
      </sheetData>
      <sheetData sheetId="9">
        <row r="9">
          <cell r="B9">
            <v>1956630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CG45"/>
  <sheetViews>
    <sheetView showGridLines="0" tabSelected="1" topLeftCell="A2" zoomScale="110" zoomScaleNormal="110" workbookViewId="0">
      <selection activeCell="A37" sqref="A37"/>
    </sheetView>
  </sheetViews>
  <sheetFormatPr baseColWidth="10" defaultColWidth="10.6640625" defaultRowHeight="12.75"/>
  <cols>
    <col min="1" max="1" width="12.83203125" style="15" customWidth="1"/>
    <col min="2" max="2" width="11.6640625" style="15" customWidth="1"/>
    <col min="3" max="3" width="14.83203125" style="15" customWidth="1"/>
    <col min="4" max="4" width="12.1640625" style="15" bestFit="1" customWidth="1"/>
    <col min="5" max="6" width="11.6640625" style="15" customWidth="1"/>
    <col min="7" max="7" width="15.6640625" style="15" customWidth="1"/>
    <col min="8" max="10" width="11.6640625" style="15" customWidth="1"/>
    <col min="11" max="16384" width="10.6640625" style="15"/>
  </cols>
  <sheetData>
    <row r="4" spans="1:85">
      <c r="A4" s="15" t="s">
        <v>0</v>
      </c>
    </row>
    <row r="5" spans="1:85">
      <c r="A5" s="29" t="s">
        <v>16</v>
      </c>
      <c r="B5" s="29"/>
      <c r="C5" s="29"/>
      <c r="D5" s="29"/>
      <c r="E5" s="29"/>
      <c r="F5" s="29"/>
      <c r="G5" s="29"/>
      <c r="H5" s="29"/>
      <c r="I5" s="29"/>
      <c r="J5" s="29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</row>
    <row r="6" spans="1:85" ht="6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</row>
    <row r="7" spans="1:85" ht="24">
      <c r="A7" s="24" t="s">
        <v>12</v>
      </c>
      <c r="B7" s="16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</row>
    <row r="8" spans="1:85" ht="13.5" customHeight="1">
      <c r="A8" s="25">
        <v>2000</v>
      </c>
      <c r="B8" s="13">
        <f t="shared" ref="B8:B24" si="0">SUM(C8:J8)</f>
        <v>1182709</v>
      </c>
      <c r="C8" s="12">
        <v>433355</v>
      </c>
      <c r="D8" s="12">
        <v>38831</v>
      </c>
      <c r="E8" s="12">
        <v>53761</v>
      </c>
      <c r="F8" s="12">
        <v>210096</v>
      </c>
      <c r="G8" s="12">
        <v>421953</v>
      </c>
      <c r="H8" s="12">
        <v>10081</v>
      </c>
      <c r="I8" s="12">
        <v>8729</v>
      </c>
      <c r="J8" s="12">
        <v>5903</v>
      </c>
    </row>
    <row r="9" spans="1:85" ht="13.5" customHeight="1">
      <c r="A9" s="25">
        <v>2001</v>
      </c>
      <c r="B9" s="13">
        <f t="shared" si="0"/>
        <v>1312570</v>
      </c>
      <c r="C9" s="12">
        <v>458354</v>
      </c>
      <c r="D9" s="12">
        <v>40656</v>
      </c>
      <c r="E9" s="12">
        <v>62340</v>
      </c>
      <c r="F9" s="12">
        <v>223651</v>
      </c>
      <c r="G9" s="12">
        <v>500760</v>
      </c>
      <c r="H9" s="12">
        <v>10846</v>
      </c>
      <c r="I9" s="12">
        <v>9622</v>
      </c>
      <c r="J9" s="12">
        <v>6341</v>
      </c>
    </row>
    <row r="10" spans="1:85" ht="13.5" customHeight="1">
      <c r="A10" s="25">
        <v>2002</v>
      </c>
      <c r="B10" s="13">
        <f t="shared" si="0"/>
        <v>1510457</v>
      </c>
      <c r="C10" s="12">
        <v>497786</v>
      </c>
      <c r="D10" s="12">
        <v>45406</v>
      </c>
      <c r="E10" s="12">
        <v>76930</v>
      </c>
      <c r="F10" s="12">
        <v>242446</v>
      </c>
      <c r="G10" s="12">
        <v>618772</v>
      </c>
      <c r="H10" s="12">
        <v>12021</v>
      </c>
      <c r="I10" s="12">
        <v>10477</v>
      </c>
      <c r="J10" s="12">
        <v>6619</v>
      </c>
    </row>
    <row r="11" spans="1:85" ht="13.5" customHeight="1">
      <c r="A11" s="25">
        <v>2003</v>
      </c>
      <c r="B11" s="13">
        <f t="shared" si="0"/>
        <v>1596340</v>
      </c>
      <c r="C11" s="12">
        <v>510367</v>
      </c>
      <c r="D11" s="12">
        <v>47633</v>
      </c>
      <c r="E11" s="12">
        <v>84712</v>
      </c>
      <c r="F11" s="12">
        <v>250620</v>
      </c>
      <c r="G11" s="12">
        <v>672987</v>
      </c>
      <c r="H11" s="12">
        <v>12299</v>
      </c>
      <c r="I11" s="12">
        <v>10800</v>
      </c>
      <c r="J11" s="12">
        <v>6922</v>
      </c>
    </row>
    <row r="12" spans="1:85" ht="13.5" customHeight="1">
      <c r="A12" s="25">
        <v>2004</v>
      </c>
      <c r="B12" s="13">
        <f t="shared" si="0"/>
        <v>1663276</v>
      </c>
      <c r="C12" s="12">
        <v>522957</v>
      </c>
      <c r="D12" s="12">
        <v>49734</v>
      </c>
      <c r="E12" s="12">
        <v>95837</v>
      </c>
      <c r="F12" s="12">
        <v>257384</v>
      </c>
      <c r="G12" s="12">
        <v>706031</v>
      </c>
      <c r="H12" s="12">
        <v>12603</v>
      </c>
      <c r="I12" s="12">
        <v>11347</v>
      </c>
      <c r="J12" s="12">
        <v>7383</v>
      </c>
    </row>
    <row r="13" spans="1:85" ht="13.5" customHeight="1">
      <c r="A13" s="25">
        <v>2005</v>
      </c>
      <c r="B13" s="13">
        <f t="shared" si="0"/>
        <v>1900564</v>
      </c>
      <c r="C13" s="12">
        <v>560880</v>
      </c>
      <c r="D13" s="12">
        <v>56591</v>
      </c>
      <c r="E13" s="12">
        <v>124802</v>
      </c>
      <c r="F13" s="12">
        <v>276492</v>
      </c>
      <c r="G13" s="12">
        <v>843941</v>
      </c>
      <c r="H13" s="12">
        <v>13832</v>
      </c>
      <c r="I13" s="12">
        <v>13633</v>
      </c>
      <c r="J13" s="12">
        <v>10393</v>
      </c>
    </row>
    <row r="14" spans="1:85" ht="13.5" customHeight="1">
      <c r="A14" s="26">
        <v>2006</v>
      </c>
      <c r="B14" s="13">
        <f t="shared" si="0"/>
        <v>1971011</v>
      </c>
      <c r="C14" s="12">
        <v>575386</v>
      </c>
      <c r="D14" s="12">
        <v>58809</v>
      </c>
      <c r="E14" s="12">
        <v>144351</v>
      </c>
      <c r="F14" s="12">
        <v>286640</v>
      </c>
      <c r="G14" s="12">
        <v>866236</v>
      </c>
      <c r="H14" s="12">
        <v>14535</v>
      </c>
      <c r="I14" s="12">
        <v>14293</v>
      </c>
      <c r="J14" s="12">
        <v>10761</v>
      </c>
    </row>
    <row r="15" spans="1:85" ht="13.5" customHeight="1">
      <c r="A15" s="26">
        <v>2007</v>
      </c>
      <c r="B15" s="13">
        <f t="shared" si="0"/>
        <v>2234307</v>
      </c>
      <c r="C15" s="12">
        <v>602291</v>
      </c>
      <c r="D15" s="12">
        <v>62927</v>
      </c>
      <c r="E15" s="12">
        <v>177871</v>
      </c>
      <c r="F15" s="12">
        <v>304978</v>
      </c>
      <c r="G15" s="12">
        <v>1047541</v>
      </c>
      <c r="H15" s="12">
        <v>15831</v>
      </c>
      <c r="I15" s="12">
        <v>14031</v>
      </c>
      <c r="J15" s="12">
        <v>8837</v>
      </c>
    </row>
    <row r="16" spans="1:85" ht="13.5" customHeight="1">
      <c r="A16" s="26">
        <v>2008</v>
      </c>
      <c r="B16" s="13">
        <f t="shared" si="0"/>
        <v>2429562</v>
      </c>
      <c r="C16" s="12">
        <v>630115</v>
      </c>
      <c r="D16" s="12">
        <v>67153</v>
      </c>
      <c r="E16" s="12">
        <v>206314</v>
      </c>
      <c r="F16" s="12">
        <v>320348</v>
      </c>
      <c r="G16" s="12">
        <v>1164259</v>
      </c>
      <c r="H16" s="12">
        <v>16816</v>
      </c>
      <c r="I16" s="12">
        <v>15140</v>
      </c>
      <c r="J16" s="12">
        <v>9417</v>
      </c>
    </row>
    <row r="17" spans="1:10" ht="13.5" customHeight="1">
      <c r="A17" s="26">
        <v>2009</v>
      </c>
      <c r="B17" s="13">
        <f t="shared" si="0"/>
        <v>2570220</v>
      </c>
      <c r="C17" s="12">
        <v>645258</v>
      </c>
      <c r="D17" s="12">
        <v>69987</v>
      </c>
      <c r="E17" s="12">
        <v>228187</v>
      </c>
      <c r="F17" s="12">
        <v>331120</v>
      </c>
      <c r="G17" s="12">
        <v>1252713</v>
      </c>
      <c r="H17" s="12">
        <v>17260</v>
      </c>
      <c r="I17" s="12">
        <v>15653</v>
      </c>
      <c r="J17" s="12">
        <v>10042</v>
      </c>
    </row>
    <row r="18" spans="1:10" ht="13.5" customHeight="1">
      <c r="A18" s="26">
        <v>2010</v>
      </c>
      <c r="B18" s="13">
        <f t="shared" si="0"/>
        <v>2734740</v>
      </c>
      <c r="C18" s="12">
        <v>661747</v>
      </c>
      <c r="D18" s="12">
        <v>73716</v>
      </c>
      <c r="E18" s="12">
        <v>252881</v>
      </c>
      <c r="F18" s="12">
        <v>344051</v>
      </c>
      <c r="G18" s="12">
        <v>1352720</v>
      </c>
      <c r="H18" s="12">
        <v>18272</v>
      </c>
      <c r="I18" s="12">
        <v>18226</v>
      </c>
      <c r="J18" s="12">
        <v>13127</v>
      </c>
    </row>
    <row r="19" spans="1:10" ht="13.5" customHeight="1">
      <c r="A19" s="26">
        <v>2011</v>
      </c>
      <c r="B19" s="13">
        <f t="shared" si="0"/>
        <v>2917573</v>
      </c>
      <c r="C19" s="12">
        <v>678732</v>
      </c>
      <c r="D19" s="12">
        <v>76300</v>
      </c>
      <c r="E19" s="12">
        <v>274810</v>
      </c>
      <c r="F19" s="12">
        <v>355337</v>
      </c>
      <c r="G19" s="12">
        <v>1481255</v>
      </c>
      <c r="H19" s="12">
        <v>18650</v>
      </c>
      <c r="I19" s="12">
        <v>18913</v>
      </c>
      <c r="J19" s="12">
        <v>13576</v>
      </c>
    </row>
    <row r="20" spans="1:10" ht="13.5" customHeight="1">
      <c r="A20" s="26">
        <v>2012</v>
      </c>
      <c r="B20" s="13">
        <f t="shared" si="0"/>
        <v>3052686</v>
      </c>
      <c r="C20" s="12">
        <v>697180</v>
      </c>
      <c r="D20" s="12">
        <v>78888</v>
      </c>
      <c r="E20" s="11">
        <v>293901</v>
      </c>
      <c r="F20" s="11">
        <v>363439</v>
      </c>
      <c r="G20" s="11">
        <v>1566815</v>
      </c>
      <c r="H20" s="12">
        <v>18941</v>
      </c>
      <c r="I20" s="12">
        <v>19429</v>
      </c>
      <c r="J20" s="12">
        <v>14093</v>
      </c>
    </row>
    <row r="21" spans="1:10" ht="13.5" customHeight="1">
      <c r="A21" s="26">
        <v>2013</v>
      </c>
      <c r="B21" s="13">
        <f t="shared" si="0"/>
        <v>3215773</v>
      </c>
      <c r="C21" s="12">
        <v>717087</v>
      </c>
      <c r="D21" s="12">
        <v>81660</v>
      </c>
      <c r="E21" s="11">
        <v>312170</v>
      </c>
      <c r="F21" s="11">
        <v>372238</v>
      </c>
      <c r="G21" s="11">
        <v>1678979</v>
      </c>
      <c r="H21" s="12">
        <v>19165</v>
      </c>
      <c r="I21" s="12">
        <v>19978</v>
      </c>
      <c r="J21" s="12">
        <v>14496</v>
      </c>
    </row>
    <row r="22" spans="1:10" ht="13.5" customHeight="1">
      <c r="A22" s="26">
        <v>2014</v>
      </c>
      <c r="B22" s="13">
        <f t="shared" si="0"/>
        <v>3398662</v>
      </c>
      <c r="C22" s="12">
        <v>741583</v>
      </c>
      <c r="D22" s="12">
        <v>84772</v>
      </c>
      <c r="E22" s="11">
        <v>332788</v>
      </c>
      <c r="F22" s="11">
        <v>381389</v>
      </c>
      <c r="G22" s="10">
        <v>1803328</v>
      </c>
      <c r="H22" s="9">
        <v>19400</v>
      </c>
      <c r="I22" s="12">
        <v>20458</v>
      </c>
      <c r="J22" s="12">
        <v>14944</v>
      </c>
    </row>
    <row r="23" spans="1:10" ht="13.5" customHeight="1">
      <c r="A23" s="26">
        <v>2015</v>
      </c>
      <c r="B23" s="13">
        <f t="shared" si="0"/>
        <v>3612964</v>
      </c>
      <c r="C23" s="12">
        <v>773019</v>
      </c>
      <c r="D23" s="12">
        <v>88109</v>
      </c>
      <c r="E23" s="11">
        <v>357028</v>
      </c>
      <c r="F23" s="11">
        <v>392395</v>
      </c>
      <c r="G23" s="11">
        <v>1946594</v>
      </c>
      <c r="H23" s="12">
        <v>19593</v>
      </c>
      <c r="I23" s="12">
        <v>20835</v>
      </c>
      <c r="J23" s="12">
        <v>15391</v>
      </c>
    </row>
    <row r="24" spans="1:10" ht="12" customHeight="1">
      <c r="A24" s="26">
        <v>2016</v>
      </c>
      <c r="B24" s="13">
        <f t="shared" si="0"/>
        <v>3854038</v>
      </c>
      <c r="C24" s="12">
        <v>816470</v>
      </c>
      <c r="D24" s="12">
        <v>92144</v>
      </c>
      <c r="E24" s="11">
        <v>386706</v>
      </c>
      <c r="F24" s="11">
        <v>405292</v>
      </c>
      <c r="G24" s="11">
        <v>2096196</v>
      </c>
      <c r="H24" s="12">
        <v>19974</v>
      </c>
      <c r="I24" s="12">
        <v>21411</v>
      </c>
      <c r="J24" s="12">
        <v>15845</v>
      </c>
    </row>
    <row r="25" spans="1:10" ht="12" customHeight="1">
      <c r="A25" s="26">
        <v>2017</v>
      </c>
      <c r="B25" s="8">
        <v>4097338</v>
      </c>
      <c r="C25" s="12">
        <v>865186</v>
      </c>
      <c r="D25" s="12">
        <v>96473</v>
      </c>
      <c r="E25" s="11">
        <v>419442</v>
      </c>
      <c r="F25" s="11">
        <v>418573</v>
      </c>
      <c r="G25" s="11">
        <v>2238671</v>
      </c>
      <c r="H25" s="12">
        <v>20293</v>
      </c>
      <c r="I25" s="12">
        <v>22254</v>
      </c>
      <c r="J25" s="12">
        <v>16446</v>
      </c>
    </row>
    <row r="26" spans="1:10" ht="12" customHeight="1">
      <c r="A26" s="26">
        <v>2018</v>
      </c>
      <c r="B26" s="8">
        <v>4350884</v>
      </c>
      <c r="C26" s="12">
        <v>909420</v>
      </c>
      <c r="D26" s="12">
        <v>101149</v>
      </c>
      <c r="E26" s="11">
        <v>449918</v>
      </c>
      <c r="F26" s="11">
        <v>431109</v>
      </c>
      <c r="G26" s="11">
        <v>2398511</v>
      </c>
      <c r="H26" s="12">
        <v>20746</v>
      </c>
      <c r="I26" s="12">
        <v>23013</v>
      </c>
      <c r="J26" s="12">
        <v>17018</v>
      </c>
    </row>
    <row r="27" spans="1:10" ht="12" customHeight="1">
      <c r="A27" s="26">
        <v>2019</v>
      </c>
      <c r="B27" s="13">
        <v>4634876</v>
      </c>
      <c r="C27" s="12">
        <v>956994</v>
      </c>
      <c r="D27" s="12">
        <v>107147</v>
      </c>
      <c r="E27" s="11">
        <v>487157</v>
      </c>
      <c r="F27" s="11">
        <v>446833</v>
      </c>
      <c r="G27" s="11">
        <v>2573494</v>
      </c>
      <c r="H27" s="12">
        <v>21213</v>
      </c>
      <c r="I27" s="12">
        <v>23680</v>
      </c>
      <c r="J27" s="12">
        <v>18358</v>
      </c>
    </row>
    <row r="28" spans="1:10">
      <c r="A28" s="26">
        <v>2020</v>
      </c>
      <c r="B28" s="13">
        <v>4842367</v>
      </c>
      <c r="C28" s="12">
        <v>994301</v>
      </c>
      <c r="D28" s="12">
        <v>111891</v>
      </c>
      <c r="E28" s="11">
        <v>516912</v>
      </c>
      <c r="F28" s="11">
        <v>458762</v>
      </c>
      <c r="G28" s="11">
        <v>2695457</v>
      </c>
      <c r="H28" s="12">
        <v>21690</v>
      </c>
      <c r="I28" s="12">
        <v>24204</v>
      </c>
      <c r="J28" s="12">
        <v>19150</v>
      </c>
    </row>
    <row r="29" spans="1:10">
      <c r="A29" s="25">
        <v>2021</v>
      </c>
      <c r="B29" s="13">
        <v>5152448</v>
      </c>
      <c r="C29" s="12">
        <v>1045414</v>
      </c>
      <c r="D29" s="12">
        <v>117803</v>
      </c>
      <c r="E29" s="11">
        <v>569102</v>
      </c>
      <c r="F29" s="11">
        <v>477365</v>
      </c>
      <c r="G29" s="11">
        <v>2874590</v>
      </c>
      <c r="H29" s="12">
        <v>22528</v>
      </c>
      <c r="I29" s="12">
        <v>25294</v>
      </c>
      <c r="J29" s="12">
        <v>20352</v>
      </c>
    </row>
    <row r="30" spans="1:10">
      <c r="A30" s="25">
        <v>2022</v>
      </c>
      <c r="B30" s="13">
        <v>5463996</v>
      </c>
      <c r="C30" s="12">
        <v>1085675</v>
      </c>
      <c r="D30" s="12">
        <v>123344</v>
      </c>
      <c r="E30" s="11">
        <v>621291</v>
      </c>
      <c r="F30" s="11">
        <v>497352</v>
      </c>
      <c r="G30" s="11">
        <v>3063704</v>
      </c>
      <c r="H30" s="12">
        <v>23920</v>
      </c>
      <c r="I30" s="12">
        <v>26394</v>
      </c>
      <c r="J30" s="12">
        <v>22316</v>
      </c>
    </row>
    <row r="31" spans="1:10">
      <c r="A31" s="25">
        <v>2023</v>
      </c>
      <c r="B31" s="13">
        <v>5810888</v>
      </c>
      <c r="C31" s="12">
        <v>1122336</v>
      </c>
      <c r="D31" s="12">
        <v>130691</v>
      </c>
      <c r="E31" s="12">
        <v>678470</v>
      </c>
      <c r="F31" s="11">
        <v>521278</v>
      </c>
      <c r="G31" s="11">
        <v>3281018</v>
      </c>
      <c r="H31" s="12">
        <v>25545</v>
      </c>
      <c r="I31" s="12">
        <v>27582</v>
      </c>
      <c r="J31" s="12">
        <v>23968</v>
      </c>
    </row>
    <row r="32" spans="1:10">
      <c r="A32" s="27">
        <v>2024</v>
      </c>
      <c r="B32" s="28">
        <v>6194052</v>
      </c>
      <c r="C32" s="7">
        <v>1157870</v>
      </c>
      <c r="D32" s="7">
        <v>139043</v>
      </c>
      <c r="E32" s="7">
        <v>736171</v>
      </c>
      <c r="F32" s="6">
        <v>548382</v>
      </c>
      <c r="G32" s="6">
        <v>3531967</v>
      </c>
      <c r="H32" s="7">
        <v>26980</v>
      </c>
      <c r="I32" s="7">
        <v>28324</v>
      </c>
      <c r="J32" s="7">
        <v>25315</v>
      </c>
    </row>
    <row r="33" spans="1:10" ht="12.75" customHeight="1">
      <c r="A33" s="2" t="s">
        <v>14</v>
      </c>
      <c r="B33" s="4"/>
      <c r="C33" s="12"/>
      <c r="D33" s="12"/>
      <c r="E33" s="3"/>
      <c r="F33" s="3"/>
      <c r="G33" s="3"/>
      <c r="H33" s="12"/>
      <c r="I33" s="12"/>
      <c r="J33" s="12"/>
    </row>
    <row r="34" spans="1:10" ht="12.75" customHeight="1">
      <c r="A34" s="2" t="s">
        <v>10</v>
      </c>
      <c r="B34" s="1"/>
      <c r="C34" s="1"/>
      <c r="D34" s="1"/>
      <c r="F34" s="1"/>
      <c r="G34" s="1"/>
      <c r="H34" s="1"/>
      <c r="I34" s="1"/>
      <c r="J34" s="1"/>
    </row>
    <row r="35" spans="1:10" ht="12.75" customHeight="1">
      <c r="A35" s="2" t="s">
        <v>11</v>
      </c>
      <c r="B35" s="18"/>
      <c r="C35" s="18"/>
      <c r="D35" s="18"/>
      <c r="E35" s="19"/>
      <c r="F35" s="19"/>
      <c r="G35" s="19"/>
      <c r="H35" s="19"/>
      <c r="I35" s="19"/>
      <c r="J35" s="19"/>
    </row>
    <row r="36" spans="1:10" ht="12.75" customHeight="1">
      <c r="A36" s="5" t="s">
        <v>15</v>
      </c>
      <c r="B36" s="19"/>
      <c r="C36" s="19"/>
      <c r="D36" s="19"/>
      <c r="E36" s="19"/>
      <c r="F36" s="19"/>
      <c r="G36" s="19"/>
      <c r="H36" s="19"/>
      <c r="I36" s="19"/>
      <c r="J36" s="19"/>
    </row>
    <row r="37" spans="1:10" ht="12.75" customHeight="1">
      <c r="A37" s="20" t="s">
        <v>13</v>
      </c>
      <c r="B37" s="21"/>
      <c r="C37" s="21"/>
      <c r="D37" s="21"/>
      <c r="E37" s="21"/>
      <c r="F37" s="21"/>
      <c r="G37" s="21"/>
      <c r="H37" s="21"/>
      <c r="I37" s="21"/>
      <c r="J37" s="21"/>
    </row>
    <row r="38" spans="1:10">
      <c r="A38" s="2"/>
      <c r="B38" s="19"/>
      <c r="C38" s="19"/>
      <c r="D38" s="19"/>
      <c r="E38" s="19"/>
      <c r="F38" s="19"/>
      <c r="G38" s="19"/>
      <c r="H38" s="19"/>
      <c r="I38" s="19"/>
      <c r="J38" s="19"/>
    </row>
    <row r="40" spans="1:10">
      <c r="D40" s="22"/>
      <c r="E40" s="22"/>
      <c r="F40" s="22"/>
      <c r="G40" s="22"/>
      <c r="H40" s="22"/>
      <c r="I40" s="22"/>
      <c r="J40" s="22"/>
    </row>
    <row r="41" spans="1:10">
      <c r="J41" s="23"/>
    </row>
    <row r="43" spans="1:10">
      <c r="H43" s="23"/>
      <c r="J43" s="23"/>
    </row>
    <row r="44" spans="1:10">
      <c r="H44" s="23"/>
    </row>
    <row r="45" spans="1:10">
      <c r="G45" s="23"/>
      <c r="H45" s="23"/>
      <c r="J45" s="23"/>
    </row>
  </sheetData>
  <mergeCells count="1">
    <mergeCell ref="A5:J5"/>
  </mergeCells>
  <pageMargins left="0.39370078740157483" right="0.39370078740157483" top="0.39370078740157483" bottom="0.39370078740157483" header="0" footer="0"/>
  <pageSetup orientation="landscape" horizontalDpi="1200" verticalDpi="1200" r:id="rId1"/>
  <headerFooter alignWithMargins="0">
    <oddFooter>&amp;L&amp;7&amp;F&amp;C&amp;7&amp;P&amp;R&amp;7&amp;A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Vehicular</vt:lpstr>
      <vt:lpstr>Vehicular!Área_de_impresión</vt:lpstr>
    </vt:vector>
  </TitlesOfParts>
  <Manager/>
  <Company>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Juan.deAza</dc:creator>
  <cp:keywords/>
  <dc:description/>
  <cp:lastModifiedBy>Elba Lucidenis Medrano Fortuna</cp:lastModifiedBy>
  <cp:revision/>
  <dcterms:created xsi:type="dcterms:W3CDTF">2008-12-02T12:46:15Z</dcterms:created>
  <dcterms:modified xsi:type="dcterms:W3CDTF">2026-03-24T18:59:28Z</dcterms:modified>
  <cp:category/>
  <cp:contentStatus/>
</cp:coreProperties>
</file>