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yumir\Desktop\Estadísticas actualizadas\Datos_construcción\Cuadros_construcción\Históricos_construcción\"/>
    </mc:Choice>
  </mc:AlternateContent>
  <xr:revisionPtr revIDLastSave="0" documentId="13_ncr:1_{69192843-39D8-4AD8-939B-F579AA97395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17-2022" sheetId="1" r:id="rId1"/>
    <sheet name="2023-202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 localSheetId="0">#REF!</definedName>
    <definedName name="______dga11" localSheetId="1">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 localSheetId="0">#REF!</definedName>
    <definedName name="_____dga11" localSheetId="1">#REF!</definedName>
    <definedName name="_____dga11">#REF!</definedName>
    <definedName name="_____dga12" localSheetId="0">#REF!</definedName>
    <definedName name="_____dga12" localSheetId="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 localSheetId="1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 localSheetId="1">#REF!</definedName>
    <definedName name="_____TA1">#REF!</definedName>
    <definedName name="_____TA2" localSheetId="0">#REF!</definedName>
    <definedName name="_____TA2" localSheetId="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 localSheetId="0">#REF!</definedName>
    <definedName name="___dga11" localSheetId="1">#REF!</definedName>
    <definedName name="___dga11">#REF!</definedName>
    <definedName name="___dga12" localSheetId="0">#REF!</definedName>
    <definedName name="___dga12" localSheetId="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 localSheetId="1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 localSheetId="1">#REF!</definedName>
    <definedName name="___TA1">#REF!</definedName>
    <definedName name="___TA2" localSheetId="0">#REF!</definedName>
    <definedName name="___TA2" localSheetId="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'[4]344.13'!#REF!</definedName>
    <definedName name="__aaa99">'[4]344.13'!#REF!</definedName>
    <definedName name="__dga11" localSheetId="0">#REF!</definedName>
    <definedName name="__dga11" localSheetId="1">#REF!</definedName>
    <definedName name="__dga11">#REF!</definedName>
    <definedName name="__dga12" localSheetId="0">#REF!</definedName>
    <definedName name="__dga12" localSheetId="1">#REF!</definedName>
    <definedName name="__dga12">#REF!</definedName>
    <definedName name="__f">#REF!</definedName>
    <definedName name="__fc">'[2]1.03'!$H$12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>#REF!</definedName>
    <definedName name="__TA2" localSheetId="0">#REF!</definedName>
    <definedName name="__TA2" localSheetId="1">#REF!</definedName>
    <definedName name="__TA2">#REF!</definedName>
    <definedName name="__TA3" localSheetId="0">#REF!</definedName>
    <definedName name="__TA3" localSheetId="1">#REF!</definedName>
    <definedName name="__TA3">#REF!</definedName>
    <definedName name="__TA4" localSheetId="0">#REF!</definedName>
    <definedName name="__TA4" localSheetId="1">#REF!</definedName>
    <definedName name="__TA4">#REF!</definedName>
    <definedName name="__TE1" localSheetId="0">#REF!</definedName>
    <definedName name="__TE1" localSheetId="1">#REF!</definedName>
    <definedName name="__TE1">#REF!</definedName>
    <definedName name="__TE2" localSheetId="0">#REF!</definedName>
    <definedName name="__TE2" localSheetId="1">#REF!</definedName>
    <definedName name="__TE2">#REF!</definedName>
    <definedName name="__TE3" localSheetId="0">#REF!</definedName>
    <definedName name="__TE3" localSheetId="1">#REF!</definedName>
    <definedName name="__TE3">#REF!</definedName>
    <definedName name="__TE4" localSheetId="0">#REF!</definedName>
    <definedName name="__TE4" localSheetId="1">#REF!</definedName>
    <definedName name="__TE4">#REF!</definedName>
    <definedName name="__TO1" localSheetId="0">#REF!</definedName>
    <definedName name="__TO1" localSheetId="1">#REF!</definedName>
    <definedName name="__TO1">#REF!</definedName>
    <definedName name="__TO2" localSheetId="0">#REF!</definedName>
    <definedName name="__TO2" localSheetId="1">#REF!</definedName>
    <definedName name="__TO2">#REF!</definedName>
    <definedName name="__TO3" localSheetId="0">#REF!</definedName>
    <definedName name="__TO3" localSheetId="1">#REF!</definedName>
    <definedName name="__TO3">#REF!</definedName>
    <definedName name="__TO4" localSheetId="0">#REF!</definedName>
    <definedName name="__TO4" localSheetId="1">#REF!</definedName>
    <definedName name="__TO4">#REF!</definedName>
    <definedName name="__uh1" localSheetId="0">#REF!</definedName>
    <definedName name="__uh1" localSheetId="1">#REF!</definedName>
    <definedName name="__uh1">#REF!</definedName>
    <definedName name="__uh2" localSheetId="0">#REF!</definedName>
    <definedName name="__uh2" localSheetId="1">#REF!</definedName>
    <definedName name="__uh2">#REF!</definedName>
    <definedName name="__uh3" localSheetId="0">#REF!</definedName>
    <definedName name="__uh3" localSheetId="1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 localSheetId="0">#REF!</definedName>
    <definedName name="_dga11" localSheetId="1">#REF!</definedName>
    <definedName name="_dga11">#REF!</definedName>
    <definedName name="_dga12" localSheetId="0">#REF!</definedName>
    <definedName name="_dga12" localSheetId="1">#REF!</definedName>
    <definedName name="_dga12">#REF!</definedName>
    <definedName name="_f" localSheetId="0">#REF!</definedName>
    <definedName name="_f" localSheetId="1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>#REF!</definedName>
    <definedName name="_TA2" localSheetId="0">#REF!</definedName>
    <definedName name="_TA2" localSheetId="1">#REF!</definedName>
    <definedName name="_TA2">#REF!</definedName>
    <definedName name="_TA3" localSheetId="0">#REF!</definedName>
    <definedName name="_TA3" localSheetId="1">#REF!</definedName>
    <definedName name="_TA3">#REF!</definedName>
    <definedName name="_TA4" localSheetId="0">#REF!</definedName>
    <definedName name="_TA4" localSheetId="1">#REF!</definedName>
    <definedName name="_TA4">#REF!</definedName>
    <definedName name="_TE1" localSheetId="0">#REF!</definedName>
    <definedName name="_TE1" localSheetId="1">#REF!</definedName>
    <definedName name="_TE1">#REF!</definedName>
    <definedName name="_TE2" localSheetId="0">#REF!</definedName>
    <definedName name="_TE2" localSheetId="1">#REF!</definedName>
    <definedName name="_TE2">#REF!</definedName>
    <definedName name="_TE3" localSheetId="0">#REF!</definedName>
    <definedName name="_TE3" localSheetId="1">#REF!</definedName>
    <definedName name="_TE3">#REF!</definedName>
    <definedName name="_TE4" localSheetId="0">#REF!</definedName>
    <definedName name="_TE4" localSheetId="1">#REF!</definedName>
    <definedName name="_TE4">#REF!</definedName>
    <definedName name="_TO1" localSheetId="0">#REF!</definedName>
    <definedName name="_TO1" localSheetId="1">#REF!</definedName>
    <definedName name="_TO1">#REF!</definedName>
    <definedName name="_TO2" localSheetId="0">#REF!</definedName>
    <definedName name="_TO2" localSheetId="1">#REF!</definedName>
    <definedName name="_TO2">#REF!</definedName>
    <definedName name="_TO3" localSheetId="0">#REF!</definedName>
    <definedName name="_TO3" localSheetId="1">#REF!</definedName>
    <definedName name="_TO3">#REF!</definedName>
    <definedName name="_TO4" localSheetId="0">#REF!</definedName>
    <definedName name="_TO4" localSheetId="1">#REF!</definedName>
    <definedName name="_TO4">#REF!</definedName>
    <definedName name="_uh1" localSheetId="0">#REF!</definedName>
    <definedName name="_uh1" localSheetId="1">#REF!</definedName>
    <definedName name="_uh1">#REF!</definedName>
    <definedName name="_uh2" localSheetId="0">#REF!</definedName>
    <definedName name="_uh2" localSheetId="1">#REF!</definedName>
    <definedName name="_uh2">#REF!</definedName>
    <definedName name="_uh3" localSheetId="0">#REF!</definedName>
    <definedName name="_uh3" localSheetId="1">#REF!</definedName>
    <definedName name="_uh3">#REF!</definedName>
    <definedName name="a">'[4]333.09'!$D$10</definedName>
    <definedName name="aa">'[4]333.05'!#REF!</definedName>
    <definedName name="aa_10">'[10]333.05'!#REF!</definedName>
    <definedName name="aa_11">'[10]333.05'!#REF!</definedName>
    <definedName name="aaa">'[4]333.06'!$N$9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 localSheetId="0">#REF!</definedName>
    <definedName name="aaaa" localSheetId="1">#REF!</definedName>
    <definedName name="aaaa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'[4]333.09'!$F$10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'[4]331-04'!#REF!</definedName>
    <definedName name="ap_10">'[10]331-04'!#REF!</definedName>
    <definedName name="ap_11">'[10]331-04'!#REF!</definedName>
    <definedName name="_xlnm.Print_Area" localSheetId="0">'2017-2022'!$A$2:$A$52</definedName>
    <definedName name="_xlnm.Print_Area" localSheetId="1">'2023-2024'!$A$1:$A$52</definedName>
    <definedName name="Area1">'[14]Form AN01-46'!$A$2:$N$20027</definedName>
    <definedName name="AS">'[4]333.02'!$D$7</definedName>
    <definedName name="asd" localSheetId="0">#REF!</definedName>
    <definedName name="asd" localSheetId="1">#REF!</definedName>
    <definedName name="asd">#REF!</definedName>
    <definedName name="asd_10">#REF!</definedName>
    <definedName name="asd_11">#REF!</definedName>
    <definedName name="asdf" localSheetId="0">#REF!</definedName>
    <definedName name="asdf" localSheetId="1">#REF!</definedName>
    <definedName name="asdf">#REF!</definedName>
    <definedName name="asdfac" localSheetId="0">#REF!</definedName>
    <definedName name="asdfac" localSheetId="1">#REF!</definedName>
    <definedName name="asdfac">#REF!</definedName>
    <definedName name="asdfac_10">#REF!</definedName>
    <definedName name="asdfac_11">#REF!</definedName>
    <definedName name="asew" localSheetId="0">#REF!</definedName>
    <definedName name="asew" localSheetId="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 localSheetId="0">#REF!</definedName>
    <definedName name="_xlnm.Database" localSheetId="1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 localSheetId="0">#REF!</definedName>
    <definedName name="bbb" localSheetId="1">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 localSheetId="1">#REF!</definedName>
    <definedName name="ccentral">#REF!</definedName>
    <definedName name="ccentral.">'[16]3.23-10'!#REF!</definedName>
    <definedName name="ccentral1">'[16]3.23-10'!#REF!</definedName>
    <definedName name="ccentral2" localSheetId="0">#REF!</definedName>
    <definedName name="ccentral2" localSheetId="1">#REF!</definedName>
    <definedName name="ccentral2">#REF!</definedName>
    <definedName name="ccentral3">'[16]3.23-10'!#REF!</definedName>
    <definedName name="ccuu" localSheetId="0">#REF!</definedName>
    <definedName name="ccuu" localSheetId="1">#REF!</definedName>
    <definedName name="ccuu">#REF!</definedName>
    <definedName name="ccuu_10">#REF!</definedName>
    <definedName name="ccuu_11">#REF!</definedName>
    <definedName name="cerw">'[15]6'!$I$13</definedName>
    <definedName name="cibao" localSheetId="0">#REF!</definedName>
    <definedName name="cibao" localSheetId="1">#REF!</definedName>
    <definedName name="cibao">#REF!</definedName>
    <definedName name="cibao1.">'[16]3.23-10'!#REF!</definedName>
    <definedName name="cibao2" localSheetId="0">#REF!</definedName>
    <definedName name="cibao2" localSheetId="1">#REF!</definedName>
    <definedName name="cibao2">#REF!</definedName>
    <definedName name="cibao33">'[16]3.23-10'!#REF!</definedName>
    <definedName name="coccident" localSheetId="0">#REF!</definedName>
    <definedName name="coccident" localSheetId="1">#REF!</definedName>
    <definedName name="coccident">#REF!</definedName>
    <definedName name="coccident2" localSheetId="0">#REF!</definedName>
    <definedName name="coccident2" localSheetId="1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 localSheetId="0">#REF!</definedName>
    <definedName name="coriental" localSheetId="1">#REF!</definedName>
    <definedName name="coriental">#REF!</definedName>
    <definedName name="coriental2" localSheetId="0">#REF!</definedName>
    <definedName name="coriental2" localSheetId="1">#REF!</definedName>
    <definedName name="coriental2">#REF!</definedName>
    <definedName name="csuroeste" localSheetId="0">#REF!</definedName>
    <definedName name="csuroeste" localSheetId="1">#REF!</definedName>
    <definedName name="csuroeste">#REF!</definedName>
    <definedName name="csuroeste2" localSheetId="0">#REF!</definedName>
    <definedName name="csuroeste2" localSheetId="1">#REF!</definedName>
    <definedName name="csuroeste2">#REF!</definedName>
    <definedName name="cu" localSheetId="0">#REF!</definedName>
    <definedName name="cu" localSheetId="1">#REF!</definedName>
    <definedName name="cu">#REF!</definedName>
    <definedName name="cu_10">#REF!</definedName>
    <definedName name="cu_11">#REF!</definedName>
    <definedName name="Cuenta">[13]BD!$D$9:$AZ$9</definedName>
    <definedName name="cuuuu" localSheetId="0">#REF!</definedName>
    <definedName name="cuuuu" localSheetId="1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#REF!</definedName>
    <definedName name="d_10">'[10]333.09'!#REF!</definedName>
    <definedName name="d_11">'[10]333.09'!#REF!</definedName>
    <definedName name="dd">#REF!</definedName>
    <definedName name="ddd">#REF!</definedName>
    <definedName name="dddd">#REF!</definedName>
    <definedName name="ddddd">#REF!</definedName>
    <definedName name="dfg">'[1]333.02'!#REF!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 localSheetId="0">#REF!</definedName>
    <definedName name="dgii11" localSheetId="1">#REF!</definedName>
    <definedName name="dgii11">#REF!</definedName>
    <definedName name="dgii11_10">#REF!</definedName>
    <definedName name="dgii11_11">#REF!</definedName>
    <definedName name="dgii12" localSheetId="0">#REF!</definedName>
    <definedName name="dgii12" localSheetId="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'[16]3.23-10'!#REF!</definedName>
    <definedName name="ds">'[4]333.08'!$D$7</definedName>
    <definedName name="dsa">#REF!</definedName>
    <definedName name="dsd" localSheetId="0">#REF!</definedName>
    <definedName name="dsd" localSheetId="1">#REF!</definedName>
    <definedName name="dsd">#REF!</definedName>
    <definedName name="dsd_10">#REF!</definedName>
    <definedName name="dsd_11">#REF!</definedName>
    <definedName name="e" localSheetId="0">#REF!</definedName>
    <definedName name="e" localSheetId="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>#REF!</definedName>
    <definedName name="ee">'[4]333.06'!#REF!</definedName>
    <definedName name="ee_10">'[10]333.06'!#REF!</definedName>
    <definedName name="ee_11">'[10]333.06'!#REF!</definedName>
    <definedName name="eee" localSheetId="0">#REF!</definedName>
    <definedName name="eee" localSheetId="1">#REF!</definedName>
    <definedName name="eee">#REF!</definedName>
    <definedName name="eee_10">#REF!</definedName>
    <definedName name="eee_11">#REF!</definedName>
    <definedName name="eeee" localSheetId="0">#REF!</definedName>
    <definedName name="eeee" localSheetId="1">#REF!</definedName>
    <definedName name="eeee">#REF!</definedName>
    <definedName name="eeee_10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>#REF!</definedName>
    <definedName name="enriq2" localSheetId="0">#REF!</definedName>
    <definedName name="enriq2" localSheetId="1">#REF!</definedName>
    <definedName name="enriq2">#REF!</definedName>
    <definedName name="er" localSheetId="0">#REF!</definedName>
    <definedName name="er" localSheetId="1">#REF!</definedName>
    <definedName name="er">#REF!</definedName>
    <definedName name="er_10">#REF!</definedName>
    <definedName name="er_11">#REF!</definedName>
    <definedName name="err" localSheetId="0">#REF!</definedName>
    <definedName name="err" localSheetId="1">#REF!</definedName>
    <definedName name="err">#REF!</definedName>
    <definedName name="err_10">#REF!</definedName>
    <definedName name="err_11">#REF!</definedName>
    <definedName name="errr" localSheetId="0">#REF!</definedName>
    <definedName name="errr" localSheetId="1">#REF!</definedName>
    <definedName name="errr">#REF!</definedName>
    <definedName name="errr_10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>#REF!</definedName>
    <definedName name="ertetr_10">#REF!</definedName>
    <definedName name="ertetr_11">#REF!</definedName>
    <definedName name="este" localSheetId="0">#REF!</definedName>
    <definedName name="este" localSheetId="1">#REF!</definedName>
    <definedName name="este">#REF!</definedName>
    <definedName name="este2" localSheetId="0">#REF!</definedName>
    <definedName name="este2" localSheetId="1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 localSheetId="0">#REF!</definedName>
    <definedName name="fg" localSheetId="1">#REF!</definedName>
    <definedName name="fg">#REF!</definedName>
    <definedName name="fg_10">#REF!</definedName>
    <definedName name="fg_11">#REF!</definedName>
    <definedName name="fge">'[15]10'!$F$12</definedName>
    <definedName name="fgf" localSheetId="0">#REF!</definedName>
    <definedName name="fgf" localSheetId="1">#REF!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>#REF!</definedName>
    <definedName name="fr_10">#REF!</definedName>
    <definedName name="fr_11">#REF!</definedName>
    <definedName name="ft">'[4]333.08'!$F$7</definedName>
    <definedName name="FUENTE">#REF!</definedName>
    <definedName name="g">'[4]333.02'!$B$11</definedName>
    <definedName name="gbfhhs" localSheetId="0">#REF!</definedName>
    <definedName name="gbfhhs" localSheetId="1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 localSheetId="1">#REF!</definedName>
    <definedName name="gf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 localSheetId="1">#REF!</definedName>
    <definedName name="gg">#REF!</definedName>
    <definedName name="gg_10">#REF!</definedName>
    <definedName name="gg_11">#REF!</definedName>
    <definedName name="ggg" localSheetId="0">#REF!</definedName>
    <definedName name="ggg" localSheetId="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>'[4]343-05'!#REF!</definedName>
    <definedName name="HatoMayor2">'[4]343-05'!#REF!</definedName>
    <definedName name="HD">#REF!</definedName>
    <definedName name="hgf">#REF!</definedName>
    <definedName name="hh" localSheetId="0">#REF!</definedName>
    <definedName name="hh" localSheetId="1">#REF!</definedName>
    <definedName name="hh">#REF!</definedName>
    <definedName name="hh_10">#REF!</definedName>
    <definedName name="hh_11">#REF!</definedName>
    <definedName name="hhh" localSheetId="0">#REF!</definedName>
    <definedName name="hhh" localSheetId="1">#REF!</definedName>
    <definedName name="hhh">#REF!</definedName>
    <definedName name="hhh_10">#REF!</definedName>
    <definedName name="hhh_11">#REF!</definedName>
    <definedName name="hhhh" localSheetId="0">#REF!</definedName>
    <definedName name="hhhh" localSheetId="1">#REF!</definedName>
    <definedName name="hhhh">#REF!</definedName>
    <definedName name="hhhh_10">#REF!</definedName>
    <definedName name="hhhh_11">#REF!</definedName>
    <definedName name="hhhhh">'[17]14.2'!$H$8</definedName>
    <definedName name="hhhhhhhhhhh">'[2]6.03'!$G$8</definedName>
    <definedName name="hhyt" localSheetId="0">'[15]1'!#REF!</definedName>
    <definedName name="hhyt" localSheetId="1">'[15]1'!#REF!</definedName>
    <definedName name="hhyt">'[15]1'!#REF!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 localSheetId="0">'[15]1'!#REF!</definedName>
    <definedName name="hyr" localSheetId="1">'[15]1'!#REF!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'[15]3'!$B$14</definedName>
    <definedName name="iki">#REF!</definedName>
    <definedName name="ikm">#REF!</definedName>
    <definedName name="io">'[4]333.08'!$B$7</definedName>
    <definedName name="iop">#REF!</definedName>
    <definedName name="iou">'[15]1'!$B$14</definedName>
    <definedName name="iuy">#REF!</definedName>
    <definedName name="j">#REF!</definedName>
    <definedName name="jhy">#REF!</definedName>
    <definedName name="jj">#REF!</definedName>
    <definedName name="jj_1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0">'[19]3.20-02'!$J$9</definedName>
    <definedName name="juan" localSheetId="1">'[19]3.20-02'!$J$9</definedName>
    <definedName name="juan">'[20]3.20-02'!$J$9</definedName>
    <definedName name="juil" localSheetId="0">'[9]333.02'!#REF!</definedName>
    <definedName name="juil" localSheetId="1">'[9]333.02'!#REF!</definedName>
    <definedName name="juil">'[9]333.02'!#REF!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 localSheetId="0">#REF!</definedName>
    <definedName name="jygjyuihjggf" localSheetId="1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>#REF!</definedName>
    <definedName name="kjkl">'[18]8.03'!$H$8</definedName>
    <definedName name="kk">'[4]333.06'!#REF!</definedName>
    <definedName name="kk_10">'[10]333.06'!#REF!</definedName>
    <definedName name="kk_11">'[10]333.06'!#REF!</definedName>
    <definedName name="kkk" localSheetId="0">#REF!</definedName>
    <definedName name="kkk" localSheetId="1">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 localSheetId="1">'[9]333.09'!#REF!</definedName>
    <definedName name="klm">'[9]333.09'!#REF!</definedName>
    <definedName name="klñ">#REF!</definedName>
    <definedName name="l">'[4]333.03'!#REF!</definedName>
    <definedName name="l_10">'[10]333.03'!#REF!</definedName>
    <definedName name="l_11">'[10]333.03'!#REF!</definedName>
    <definedName name="leo" localSheetId="0">#REF!</definedName>
    <definedName name="leo" localSheetId="1">#REF!</definedName>
    <definedName name="leo">#REF!</definedName>
    <definedName name="leo_10">#REF!</definedName>
    <definedName name="leo_11">#REF!</definedName>
    <definedName name="leslie">'[5]344.13'!#REF!</definedName>
    <definedName name="lili" localSheetId="0">#REF!</definedName>
    <definedName name="lili" localSheetId="1">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 localSheetId="0">#REF!</definedName>
    <definedName name="lkjh" localSheetId="1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>'[4]333.06'!#REF!</definedName>
    <definedName name="m_1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 localSheetId="0">#REF!</definedName>
    <definedName name="mbnihfs" localSheetId="1">#REF!</definedName>
    <definedName name="mbnihfs">#REF!</definedName>
    <definedName name="mm">'[4]333.06'!#REF!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 localSheetId="0">#REF!</definedName>
    <definedName name="mnb" localSheetId="1">#REF!</definedName>
    <definedName name="mnb">#REF!</definedName>
    <definedName name="mnbv" localSheetId="0">#REF!</definedName>
    <definedName name="mnbv" localSheetId="1">#REF!</definedName>
    <definedName name="mnbv">#REF!</definedName>
    <definedName name="mnm">'[2]5.03'!$D$21</definedName>
    <definedName name="mnmnb">'[2]2.03'!$D$11</definedName>
    <definedName name="MonseñorNouel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 localSheetId="0">#REF!</definedName>
    <definedName name="monto337021" localSheetId="1">#REF!</definedName>
    <definedName name="monto337021">#REF!</definedName>
    <definedName name="monto337021_10">#REF!</definedName>
    <definedName name="monto337021_11">#REF!</definedName>
    <definedName name="monto337022" localSheetId="0">#REF!</definedName>
    <definedName name="monto337022" localSheetId="1">#REF!</definedName>
    <definedName name="monto337022">#REF!</definedName>
    <definedName name="monto337022_10">#REF!</definedName>
    <definedName name="monto337022_11">#REF!</definedName>
    <definedName name="n" localSheetId="0">#REF!</definedName>
    <definedName name="n" localSheetId="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 localSheetId="0">#REF!</definedName>
    <definedName name="nn" localSheetId="1">#REF!</definedName>
    <definedName name="nn">#REF!</definedName>
    <definedName name="nn_10">#REF!</definedName>
    <definedName name="nn_11">#REF!</definedName>
    <definedName name="nngvb">'[2]1.03'!$H$11</definedName>
    <definedName name="nnn" localSheetId="0">#REF!</definedName>
    <definedName name="nnn" localSheetId="1">#REF!</definedName>
    <definedName name="nnn">#REF!</definedName>
    <definedName name="nnn_10">#REF!</definedName>
    <definedName name="nnn_11">#REF!</definedName>
    <definedName name="nnnnnnnnnnh" localSheetId="0">'[2]1.03'!#REF!</definedName>
    <definedName name="nnnnnnnnnnh" localSheetId="1">'[2]1.03'!#REF!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'[15]3'!$H$14</definedName>
    <definedName name="olm">'[1]333.02'!#REF!</definedName>
    <definedName name="oo">'[4]333.09'!$H$10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 localSheetId="0">#REF!</definedName>
    <definedName name="ooooo" localSheetId="1">#REF!</definedName>
    <definedName name="ooooo">#REF!</definedName>
    <definedName name="ooooooo">'[11]18.03'!#REF!</definedName>
    <definedName name="op">'[15]1'!$C$14</definedName>
    <definedName name="opa">#REF!</definedName>
    <definedName name="oppo">'[15]1'!$G$14</definedName>
    <definedName name="p">#REF!</definedName>
    <definedName name="pablo" localSheetId="0">#REF!</definedName>
    <definedName name="pablo" localSheetId="1">#REF!</definedName>
    <definedName name="pablo">#REF!</definedName>
    <definedName name="pablo1" localSheetId="0">#REF!</definedName>
    <definedName name="pablo1" localSheetId="1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>'[4]331-04'!#REF!</definedName>
    <definedName name="PJ_10">'[10]331-04'!#REF!</definedName>
    <definedName name="PJ_11">'[10]331-04'!#REF!</definedName>
    <definedName name="pkk">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'[15]3'!$J$14</definedName>
    <definedName name="poi">#REF!</definedName>
    <definedName name="poiu" localSheetId="0">#REF!</definedName>
    <definedName name="poiu" localSheetId="1">#REF!</definedName>
    <definedName name="poiu">#REF!</definedName>
    <definedName name="poko">'[2]1.03'!$D$11</definedName>
    <definedName name="polok" localSheetId="0">#REF!</definedName>
    <definedName name="polok" localSheetId="1">#REF!</definedName>
    <definedName name="polok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>#REF!</definedName>
    <definedName name="pss">#REF!</definedName>
    <definedName name="PuertoPlata">'[4]343-05'!#REF!</definedName>
    <definedName name="PuertoPlata2">'[4]343-05'!#REF!</definedName>
    <definedName name="pxd">#REF!</definedName>
    <definedName name="py" localSheetId="0">#REF!</definedName>
    <definedName name="py" localSheetId="1">#REF!</definedName>
    <definedName name="py">#REF!</definedName>
    <definedName name="q" localSheetId="0">#REF!</definedName>
    <definedName name="q" localSheetId="1">#REF!</definedName>
    <definedName name="q">#REF!</definedName>
    <definedName name="q_10">#REF!</definedName>
    <definedName name="q_11">#REF!</definedName>
    <definedName name="qaz">#REF!</definedName>
    <definedName name="qq" localSheetId="0">#REF!</definedName>
    <definedName name="qq" localSheetId="1">#REF!</definedName>
    <definedName name="qq">#REF!</definedName>
    <definedName name="qq_10">#REF!</definedName>
    <definedName name="qq_11">#REF!</definedName>
    <definedName name="qqq" localSheetId="0">#REF!</definedName>
    <definedName name="qqq" localSheetId="1">#REF!</definedName>
    <definedName name="qqq">#REF!</definedName>
    <definedName name="qqq_10">#REF!</definedName>
    <definedName name="qqq_11">#REF!</definedName>
    <definedName name="qqqq" localSheetId="0">#REF!</definedName>
    <definedName name="qqqq" localSheetId="1">#REF!</definedName>
    <definedName name="qqqq">#REF!</definedName>
    <definedName name="qqqq_10">#REF!</definedName>
    <definedName name="qqqq_11">#REF!</definedName>
    <definedName name="qwe" localSheetId="0">#REF!</definedName>
    <definedName name="qwe" localSheetId="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>#REF!</definedName>
    <definedName name="re_10">#REF!</definedName>
    <definedName name="re_11">#REF!</definedName>
    <definedName name="rectificadas">'[21]3.10.11'!$J$7</definedName>
    <definedName name="redfred">'[2]1.03'!$J$11</definedName>
    <definedName name="rere">'[2]3.03'!$D$10</definedName>
    <definedName name="res" localSheetId="0">#REF!</definedName>
    <definedName name="res" localSheetId="1">#REF!</definedName>
    <definedName name="res">#REF!</definedName>
    <definedName name="res_10">#REF!</definedName>
    <definedName name="res_11">#REF!</definedName>
    <definedName name="rew">#REF!</definedName>
    <definedName name="rey">'[15]8'!$B$13</definedName>
    <definedName name="rfv">#REF!</definedName>
    <definedName name="ROS">#N/A</definedName>
    <definedName name="rou">#REF!</definedName>
    <definedName name="rr">'[4]333.05'!$D$9</definedName>
    <definedName name="rrr">'[4]333.06'!$L$9</definedName>
    <definedName name="rrrr" localSheetId="0">#REF!</definedName>
    <definedName name="rrrr" localSheetId="1">#REF!</definedName>
    <definedName name="rrrr">#REF!</definedName>
    <definedName name="rrrrr" localSheetId="0">#REF!</definedName>
    <definedName name="rrrrr" localSheetId="1">#REF!</definedName>
    <definedName name="rrrrr">#REF!</definedName>
    <definedName name="rrrrrr" localSheetId="0">#REF!</definedName>
    <definedName name="rrrrrr" localSheetId="1">#REF!</definedName>
    <definedName name="rrrrrr">#REF!</definedName>
    <definedName name="rrrrrr_10">#REF!</definedName>
    <definedName name="rrrrrr_11">#REF!</definedName>
    <definedName name="rtvg">'[15]5'!$D$13</definedName>
    <definedName name="rty">#REF!</definedName>
    <definedName name="rtyh" localSheetId="0">'[15]1'!#REF!</definedName>
    <definedName name="rtyh" localSheetId="1">'[15]1'!#REF!</definedName>
    <definedName name="rtyh">'[15]1'!#REF!</definedName>
    <definedName name="rvf">#REF!</definedName>
    <definedName name="s">#REF!</definedName>
    <definedName name="Salcedo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 localSheetId="0">#REF!</definedName>
    <definedName name="sd" localSheetId="1">#REF!</definedName>
    <definedName name="sd">#REF!</definedName>
    <definedName name="sd_10">#REF!</definedName>
    <definedName name="sd_11">#REF!</definedName>
    <definedName name="sdf">#REF!</definedName>
    <definedName name="sdfg">'[15]2'!$D$13</definedName>
    <definedName name="sdfgr" localSheetId="0">'[2]1.03'!#REF!</definedName>
    <definedName name="sdfgr" localSheetId="1">'[2]1.03'!#REF!</definedName>
    <definedName name="sdfgr">'[2]1.03'!#REF!</definedName>
    <definedName name="sdsd" localSheetId="0">#REF!</definedName>
    <definedName name="sdsd" localSheetId="1">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>'[4]343-01'!#REF!</definedName>
    <definedName name="ss_1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>#REF!</definedName>
    <definedName name="ssss_10">#REF!</definedName>
    <definedName name="ssss_11">#REF!</definedName>
    <definedName name="sssssd" localSheetId="0">#REF!</definedName>
    <definedName name="sssssd" localSheetId="1">#REF!</definedName>
    <definedName name="sssssd">#REF!</definedName>
    <definedName name="sssssd_10">#REF!</definedName>
    <definedName name="sssssd_11">#REF!</definedName>
    <definedName name="ssssss" localSheetId="0">#REF!</definedName>
    <definedName name="ssssss" localSheetId="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 localSheetId="0">#REF!</definedName>
    <definedName name="tesnac11" localSheetId="1">#REF!</definedName>
    <definedName name="tesnac11">#REF!</definedName>
    <definedName name="tesnac11_10">#REF!</definedName>
    <definedName name="tesnac11_11">#REF!</definedName>
    <definedName name="tesnac12" localSheetId="0">#REF!</definedName>
    <definedName name="tesnac12" localSheetId="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 localSheetId="0">#REF!</definedName>
    <definedName name="tita" localSheetId="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 localSheetId="0">#REF!</definedName>
    <definedName name="total" localSheetId="1">#REF!</definedName>
    <definedName name="total">#REF!</definedName>
    <definedName name="total2" localSheetId="0">#REF!</definedName>
    <definedName name="total2" localSheetId="1">#REF!</definedName>
    <definedName name="total2">#REF!</definedName>
    <definedName name="tre" localSheetId="0">#REF!</definedName>
    <definedName name="tre" localSheetId="1">#REF!</definedName>
    <definedName name="tre">#REF!</definedName>
    <definedName name="tre_10">#REF!</definedName>
    <definedName name="tre_11">#REF!</definedName>
    <definedName name="Trim">[13]Codigos!$A$2:$E$8</definedName>
    <definedName name="tt">'[4]344.13'!#REF!</definedName>
    <definedName name="tt_10">'[10]344.13'!#REF!</definedName>
    <definedName name="tt_11">'[10]344.13'!#REF!</definedName>
    <definedName name="TTT" localSheetId="0">#REF!</definedName>
    <definedName name="TTT" localSheetId="1">#REF!</definedName>
    <definedName name="TTT">#REF!</definedName>
    <definedName name="TTT_10">#REF!</definedName>
    <definedName name="TTT_11">#REF!</definedName>
    <definedName name="TTTT" localSheetId="0">#REF!</definedName>
    <definedName name="TTTT" localSheetId="1">#REF!</definedName>
    <definedName name="TTTT">#REF!</definedName>
    <definedName name="TTTT_10">#REF!</definedName>
    <definedName name="TTTT_11">#REF!</definedName>
    <definedName name="TTTTT" localSheetId="0">#REF!</definedName>
    <definedName name="TTTTT" localSheetId="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>#REF!</definedName>
    <definedName name="umj">#REF!</definedName>
    <definedName name="utyu">'[15]6'!$B$13</definedName>
    <definedName name="uu">'[4]333.04'!#REF!</definedName>
    <definedName name="uu_10">'[10]333.04'!#REF!</definedName>
    <definedName name="uu_11">'[10]333.04'!#REF!</definedName>
    <definedName name="uuuu">'[23]344.13'!#REF!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>#REF!</definedName>
    <definedName name="v_10">#REF!</definedName>
    <definedName name="v_11">#REF!</definedName>
    <definedName name="valdesia" localSheetId="0">#REF!</definedName>
    <definedName name="valdesia" localSheetId="1">#REF!</definedName>
    <definedName name="valdesia">#REF!</definedName>
    <definedName name="valdesia2" localSheetId="0">#REF!</definedName>
    <definedName name="valdesia2" localSheetId="1">#REF!</definedName>
    <definedName name="valdesia2">#REF!</definedName>
    <definedName name="valle" localSheetId="0">#REF!</definedName>
    <definedName name="valle" localSheetId="1">#REF!</definedName>
    <definedName name="valle">#REF!</definedName>
    <definedName name="valle2" localSheetId="0">#REF!</definedName>
    <definedName name="valle2" localSheetId="1">#REF!</definedName>
    <definedName name="valle2">#REF!</definedName>
    <definedName name="Valverde">'[4]343-05'!#REF!</definedName>
    <definedName name="Valverde2">'[4]343-05'!#REF!</definedName>
    <definedName name="vbfgbdfbg">'[24]3.22-11'!$B$7</definedName>
    <definedName name="vbn">#REF!</definedName>
    <definedName name="VBV" localSheetId="0">#REF!</definedName>
    <definedName name="VBV" localSheetId="1">#REF!</definedName>
    <definedName name="VBV">#REF!</definedName>
    <definedName name="VBV_10">#REF!</definedName>
    <definedName name="VBV_11">#REF!</definedName>
    <definedName name="vd">'[11]8.03'!$C$9</definedName>
    <definedName name="vfc" localSheetId="0">#REF!</definedName>
    <definedName name="vfc" localSheetId="1">#REF!</definedName>
    <definedName name="vfc">#REF!</definedName>
    <definedName name="vfc_10">#REF!</definedName>
    <definedName name="vfc_11">#REF!</definedName>
    <definedName name="vfdx">'[2]3.03'!$B$10</definedName>
    <definedName name="vfv">'[4]333.07'!#REF!</definedName>
    <definedName name="vfv_1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>#REF!</definedName>
    <definedName name="vv_10">#REF!</definedName>
    <definedName name="vv_11">#REF!</definedName>
    <definedName name="vvv" localSheetId="0">#REF!</definedName>
    <definedName name="vvv" localSheetId="1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 localSheetId="1">#REF!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 localSheetId="0">'[25]331-16'!#REF!</definedName>
    <definedName name="yt" localSheetId="1">'[25]331-16'!#REF!</definedName>
    <definedName name="yt">'[25]331-16'!#REF!</definedName>
    <definedName name="ytr">#REF!</definedName>
    <definedName name="yu" localSheetId="0">#REF!</definedName>
    <definedName name="yu" localSheetId="1">#REF!</definedName>
    <definedName name="yu">#REF!</definedName>
    <definedName name="yu_10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>#REF!</definedName>
    <definedName name="yuma2" localSheetId="0">#REF!</definedName>
    <definedName name="yuma2" localSheetId="1">#REF!</definedName>
    <definedName name="yuma2">#REF!</definedName>
    <definedName name="yuma3">'[16]3.23-10'!#REF!</definedName>
    <definedName name="yuyu" localSheetId="0">#REF!</definedName>
    <definedName name="yuyu" localSheetId="1">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 localSheetId="1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B28" i="2"/>
  <c r="C45" i="2"/>
  <c r="B45" i="2"/>
  <c r="C42" i="2"/>
  <c r="B42" i="2"/>
  <c r="C37" i="2"/>
  <c r="B37" i="2"/>
  <c r="C32" i="2"/>
  <c r="B32" i="2"/>
  <c r="C24" i="2"/>
  <c r="B24" i="2"/>
  <c r="C19" i="2"/>
  <c r="B19" i="2"/>
  <c r="C14" i="2"/>
  <c r="B14" i="2"/>
  <c r="C10" i="2"/>
  <c r="B10" i="2"/>
  <c r="C6" i="2"/>
  <c r="B6" i="2"/>
  <c r="B5" i="2" l="1"/>
  <c r="C5" i="2"/>
  <c r="G46" i="1"/>
  <c r="F46" i="1"/>
  <c r="E46" i="1"/>
  <c r="D46" i="1"/>
  <c r="C46" i="1"/>
  <c r="B46" i="1"/>
  <c r="G43" i="1"/>
  <c r="F43" i="1"/>
  <c r="E43" i="1"/>
  <c r="D43" i="1"/>
  <c r="C43" i="1"/>
  <c r="B43" i="1"/>
  <c r="G38" i="1"/>
  <c r="F38" i="1"/>
  <c r="E38" i="1"/>
  <c r="D38" i="1"/>
  <c r="C38" i="1"/>
  <c r="B38" i="1"/>
  <c r="G33" i="1"/>
  <c r="F33" i="1"/>
  <c r="E33" i="1"/>
  <c r="D33" i="1"/>
  <c r="C33" i="1"/>
  <c r="B33" i="1"/>
  <c r="G30" i="1"/>
  <c r="F30" i="1"/>
  <c r="E30" i="1"/>
  <c r="D30" i="1"/>
  <c r="C30" i="1"/>
  <c r="B30" i="1"/>
  <c r="G25" i="1"/>
  <c r="F25" i="1"/>
  <c r="E25" i="1"/>
  <c r="D25" i="1"/>
  <c r="C25" i="1"/>
  <c r="B25" i="1"/>
  <c r="G20" i="1"/>
  <c r="F20" i="1"/>
  <c r="E20" i="1"/>
  <c r="D20" i="1"/>
  <c r="C20" i="1"/>
  <c r="B20" i="1"/>
  <c r="G15" i="1"/>
  <c r="F15" i="1"/>
  <c r="E15" i="1"/>
  <c r="D15" i="1"/>
  <c r="C15" i="1"/>
  <c r="B15" i="1"/>
  <c r="G11" i="1"/>
  <c r="F11" i="1"/>
  <c r="E11" i="1"/>
  <c r="D11" i="1"/>
  <c r="C11" i="1"/>
  <c r="B11" i="1"/>
  <c r="G7" i="1"/>
  <c r="G6" i="1" s="1"/>
  <c r="F7" i="1"/>
  <c r="E7" i="1"/>
  <c r="D7" i="1"/>
  <c r="C7" i="1"/>
  <c r="B7" i="1"/>
  <c r="F6" i="1"/>
  <c r="B6" i="1" l="1"/>
  <c r="C6" i="1"/>
  <c r="E6" i="1"/>
</calcChain>
</file>

<file path=xl/sharedStrings.xml><?xml version="1.0" encoding="utf-8"?>
<sst xmlns="http://schemas.openxmlformats.org/spreadsheetml/2006/main" count="97" uniqueCount="50">
  <si>
    <t>Región y provincia</t>
  </si>
  <si>
    <t>Total</t>
  </si>
  <si>
    <t>Región I: Cibao Norte</t>
  </si>
  <si>
    <t>Santiago</t>
  </si>
  <si>
    <t>Puerto Plata</t>
  </si>
  <si>
    <t>Espaillat</t>
  </si>
  <si>
    <t>Región II: Cibao Sur</t>
  </si>
  <si>
    <t>La Vega</t>
  </si>
  <si>
    <t>Monseñor Nouel</t>
  </si>
  <si>
    <t>Sánchez Ramírez</t>
  </si>
  <si>
    <t>Región III: Cibao Nordeste</t>
  </si>
  <si>
    <t>Duarte</t>
  </si>
  <si>
    <t>Hermanas Mirabal</t>
  </si>
  <si>
    <t>María Trinidad Sánchez</t>
  </si>
  <si>
    <t>Samaná</t>
  </si>
  <si>
    <t>Región IV: Cibao Noroeste</t>
  </si>
  <si>
    <t>Valverde</t>
  </si>
  <si>
    <t>Santiago Rodríguez</t>
  </si>
  <si>
    <t>Monte Cristi</t>
  </si>
  <si>
    <t>Dajabón</t>
  </si>
  <si>
    <t>Región V: Valdesia</t>
  </si>
  <si>
    <t>San Cristóbal</t>
  </si>
  <si>
    <t>Azua</t>
  </si>
  <si>
    <t>Peravia</t>
  </si>
  <si>
    <t>San José de Ocoa</t>
  </si>
  <si>
    <t>Región VI: El Valle</t>
  </si>
  <si>
    <t>San Juan</t>
  </si>
  <si>
    <t>Elías Piña</t>
  </si>
  <si>
    <t>Región VII: Enriquillo</t>
  </si>
  <si>
    <t>Barahona</t>
  </si>
  <si>
    <t>Independencia</t>
  </si>
  <si>
    <t>Pedernales</t>
  </si>
  <si>
    <t>Región VIII: Yuma</t>
  </si>
  <si>
    <t>La Romana</t>
  </si>
  <si>
    <t>La Altagracia</t>
  </si>
  <si>
    <t>El Seibo</t>
  </si>
  <si>
    <t>Hato Mayor</t>
  </si>
  <si>
    <t>Región IX: Higuamo</t>
  </si>
  <si>
    <t>San Pedro de Macorís</t>
  </si>
  <si>
    <t>Monte Plata</t>
  </si>
  <si>
    <t>Región X: Ozama</t>
  </si>
  <si>
    <t>Santo Domingo</t>
  </si>
  <si>
    <t>Distrito Nacional</t>
  </si>
  <si>
    <t>*Cifras sujetas a rectificación.</t>
  </si>
  <si>
    <t>Baoruco</t>
  </si>
  <si>
    <t>Fuente: Registros administrativos Departamento Tramitación de planos, Ministerio de Vivienda y Edificaciones (MIVED).</t>
  </si>
  <si>
    <t>Elaboración: Oficina Nacional de Estadística (ONE).</t>
  </si>
  <si>
    <r>
      <rPr>
        <b/>
        <sz val="9"/>
        <rFont val="Roboto"/>
      </rPr>
      <t>Cuadro 3.7-01.</t>
    </r>
    <r>
      <rPr>
        <sz val="9"/>
        <rFont val="Roboto"/>
      </rPr>
      <t xml:space="preserve"> REPÚBLICA DOMINICANA: Licencias de construcción otorgadas al sector privado por año, según región y provincia, 2023-2024*</t>
    </r>
  </si>
  <si>
    <r>
      <rPr>
        <b/>
        <sz val="9"/>
        <rFont val="Roboto"/>
      </rPr>
      <t>Cuadro 3.7-01.</t>
    </r>
    <r>
      <rPr>
        <sz val="9"/>
        <rFont val="Roboto"/>
      </rPr>
      <t xml:space="preserve"> REPÚBLICA DOMINICANA: Licencias de construcción otorgadas al sector privado por año, según región y provincia, 2017-2022*</t>
    </r>
  </si>
  <si>
    <t>Nota: Se ha aplicado el cambio de la Ley Organiza de las Regiones Únicas de Planificación, incluyendo a Azua dentro de la región de El Valle.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</si>
</sst>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...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Roboto"/>
    </font>
    <font>
      <sz val="9"/>
      <name val="Roboto"/>
    </font>
    <font>
      <b/>
      <sz val="9"/>
      <name val="Roboto"/>
    </font>
    <font>
      <sz val="10"/>
      <color indexed="8"/>
      <name val="MS Sans Serif"/>
      <family val="2"/>
    </font>
    <font>
      <b/>
      <sz val="9"/>
      <color indexed="8"/>
      <name val="Roboto"/>
    </font>
    <font>
      <b/>
      <sz val="10"/>
      <name val="Roboto"/>
    </font>
    <font>
      <b/>
      <sz val="9"/>
      <color theme="1"/>
      <name val="Roboto"/>
    </font>
    <font>
      <sz val="9"/>
      <color indexed="8"/>
      <name val="Roboto"/>
    </font>
    <font>
      <sz val="9"/>
      <color theme="1"/>
      <name val="Roboto"/>
    </font>
    <font>
      <sz val="8"/>
      <name val="Roboto"/>
    </font>
    <font>
      <sz val="9"/>
      <color rgb="FF000000"/>
      <name val="Roboto"/>
    </font>
    <font>
      <sz val="7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2" borderId="0" xfId="1" applyFont="1" applyFill="1"/>
    <xf numFmtId="0" fontId="2" fillId="3" borderId="0" xfId="1" applyFont="1" applyFill="1"/>
    <xf numFmtId="2" fontId="4" fillId="3" borderId="1" xfId="1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3" borderId="0" xfId="1" applyFont="1" applyFill="1"/>
    <xf numFmtId="2" fontId="4" fillId="3" borderId="0" xfId="1" applyNumberFormat="1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justify"/>
    </xf>
    <xf numFmtId="3" fontId="8" fillId="2" borderId="0" xfId="1" applyNumberFormat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3" fillId="3" borderId="0" xfId="1" applyNumberFormat="1" applyFont="1" applyFill="1" applyAlignment="1">
      <alignment horizontal="left" vertical="center" wrapText="1" indent="1"/>
    </xf>
    <xf numFmtId="3" fontId="9" fillId="2" borderId="0" xfId="2" applyNumberFormat="1" applyFont="1" applyFill="1" applyAlignment="1">
      <alignment horizontal="right" vertical="justify"/>
    </xf>
    <xf numFmtId="0" fontId="3" fillId="3" borderId="0" xfId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0" fontId="10" fillId="2" borderId="0" xfId="0" applyFont="1" applyFill="1" applyAlignment="1">
      <alignment horizontal="right" vertical="center"/>
    </xf>
    <xf numFmtId="0" fontId="11" fillId="3" borderId="0" xfId="1" applyFont="1" applyFill="1"/>
    <xf numFmtId="0" fontId="10" fillId="2" borderId="0" xfId="1" applyFont="1" applyFill="1" applyAlignment="1">
      <alignment horizontal="right" vertical="center" wrapText="1"/>
    </xf>
    <xf numFmtId="0" fontId="12" fillId="4" borderId="0" xfId="0" applyFont="1" applyFill="1"/>
    <xf numFmtId="3" fontId="10" fillId="2" borderId="0" xfId="3" applyNumberFormat="1" applyFont="1" applyFill="1" applyBorder="1" applyAlignment="1">
      <alignment horizontal="right" vertical="center" wrapText="1"/>
    </xf>
    <xf numFmtId="3" fontId="4" fillId="2" borderId="0" xfId="1" applyNumberFormat="1" applyFont="1" applyFill="1" applyAlignment="1">
      <alignment horizontal="right" vertical="center"/>
    </xf>
    <xf numFmtId="3" fontId="8" fillId="2" borderId="0" xfId="3" applyNumberFormat="1" applyFont="1" applyFill="1" applyBorder="1" applyAlignment="1">
      <alignment horizontal="right" vertical="center" wrapText="1"/>
    </xf>
    <xf numFmtId="3" fontId="3" fillId="2" borderId="0" xfId="3" applyNumberFormat="1" applyFont="1" applyFill="1" applyBorder="1" applyAlignment="1">
      <alignment horizontal="right"/>
    </xf>
    <xf numFmtId="0" fontId="3" fillId="0" borderId="0" xfId="1" applyFont="1" applyAlignment="1">
      <alignment horizontal="right"/>
    </xf>
    <xf numFmtId="3" fontId="4" fillId="3" borderId="0" xfId="1" applyNumberFormat="1" applyFont="1" applyFill="1" applyAlignment="1">
      <alignment horizontal="right" vertical="center"/>
    </xf>
    <xf numFmtId="3" fontId="3" fillId="2" borderId="0" xfId="3" applyNumberFormat="1" applyFont="1" applyFill="1" applyBorder="1" applyAlignment="1">
      <alignment horizontal="right" vertical="justify"/>
    </xf>
    <xf numFmtId="3" fontId="4" fillId="2" borderId="0" xfId="1" applyNumberFormat="1" applyFont="1" applyFill="1" applyAlignment="1">
      <alignment horizontal="right" vertical="justify"/>
    </xf>
    <xf numFmtId="3" fontId="3" fillId="0" borderId="0" xfId="3" applyNumberFormat="1" applyFont="1" applyFill="1" applyBorder="1" applyAlignment="1">
      <alignment horizontal="right" vertical="justify"/>
    </xf>
    <xf numFmtId="2" fontId="3" fillId="3" borderId="2" xfId="1" applyNumberFormat="1" applyFont="1" applyFill="1" applyBorder="1" applyAlignment="1">
      <alignment horizontal="left" vertical="center" wrapText="1" indent="1"/>
    </xf>
    <xf numFmtId="3" fontId="3" fillId="2" borderId="2" xfId="3" applyNumberFormat="1" applyFont="1" applyFill="1" applyBorder="1" applyAlignment="1">
      <alignment horizontal="right" vertical="justify"/>
    </xf>
    <xf numFmtId="3" fontId="10" fillId="2" borderId="2" xfId="3" applyNumberFormat="1" applyFont="1" applyFill="1" applyBorder="1" applyAlignment="1">
      <alignment horizontal="right" vertical="center" wrapText="1"/>
    </xf>
    <xf numFmtId="0" fontId="12" fillId="4" borderId="2" xfId="0" applyFont="1" applyFill="1" applyBorder="1"/>
    <xf numFmtId="9" fontId="13" fillId="3" borderId="0" xfId="4" applyFont="1" applyFill="1" applyAlignment="1">
      <alignment vertical="center"/>
    </xf>
    <xf numFmtId="9" fontId="13" fillId="2" borderId="0" xfId="4" applyFont="1" applyFill="1" applyAlignment="1">
      <alignment vertical="center"/>
    </xf>
    <xf numFmtId="0" fontId="2" fillId="3" borderId="0" xfId="5" applyFont="1" applyFill="1" applyAlignment="1">
      <alignment vertical="center"/>
    </xf>
    <xf numFmtId="0" fontId="2" fillId="2" borderId="0" xfId="5" applyFont="1" applyFill="1" applyAlignment="1">
      <alignment vertical="center"/>
    </xf>
    <xf numFmtId="3" fontId="3" fillId="3" borderId="0" xfId="3" applyNumberFormat="1" applyFont="1" applyFill="1" applyBorder="1" applyAlignment="1">
      <alignment horizontal="right" vertical="justify" wrapText="1" indent="2"/>
    </xf>
    <xf numFmtId="165" fontId="3" fillId="3" borderId="0" xfId="3" applyNumberFormat="1" applyFont="1" applyFill="1" applyBorder="1" applyAlignment="1">
      <alignment horizontal="center" vertical="center" wrapText="1"/>
    </xf>
    <xf numFmtId="3" fontId="11" fillId="2" borderId="0" xfId="3" applyNumberFormat="1" applyFont="1" applyFill="1" applyBorder="1" applyAlignment="1">
      <alignment horizontal="right" vertical="justify"/>
    </xf>
    <xf numFmtId="0" fontId="11" fillId="2" borderId="0" xfId="1" applyFont="1" applyFill="1"/>
    <xf numFmtId="3" fontId="11" fillId="3" borderId="0" xfId="3" applyNumberFormat="1" applyFont="1" applyFill="1" applyBorder="1" applyAlignment="1">
      <alignment horizontal="right" vertical="justify" wrapText="1" indent="2"/>
    </xf>
    <xf numFmtId="3" fontId="3" fillId="3" borderId="0" xfId="1" applyNumberFormat="1" applyFont="1" applyFill="1" applyAlignment="1">
      <alignment horizontal="right" vertical="justify" wrapText="1" indent="2"/>
    </xf>
    <xf numFmtId="9" fontId="13" fillId="3" borderId="0" xfId="6" applyFont="1" applyFill="1" applyAlignment="1">
      <alignment vertical="center"/>
    </xf>
    <xf numFmtId="9" fontId="13" fillId="2" borderId="0" xfId="6" applyFont="1" applyFill="1" applyAlignment="1">
      <alignment vertical="center"/>
    </xf>
    <xf numFmtId="0" fontId="3" fillId="2" borderId="0" xfId="7" applyFont="1" applyFill="1" applyAlignment="1">
      <alignment vertical="center"/>
    </xf>
    <xf numFmtId="0" fontId="10" fillId="2" borderId="0" xfId="8" applyFont="1" applyFill="1" applyAlignment="1">
      <alignment horizontal="center" vertical="center" wrapText="1"/>
    </xf>
    <xf numFmtId="3" fontId="3" fillId="2" borderId="0" xfId="9" applyNumberFormat="1" applyFont="1" applyFill="1" applyAlignment="1">
      <alignment horizontal="right" vertical="justify" wrapText="1" indent="2"/>
    </xf>
    <xf numFmtId="3" fontId="9" fillId="2" borderId="0" xfId="8" applyNumberFormat="1" applyFont="1" applyFill="1" applyAlignment="1">
      <alignment horizontal="right" indent="2"/>
    </xf>
    <xf numFmtId="0" fontId="2" fillId="0" borderId="0" xfId="1" applyFont="1"/>
    <xf numFmtId="0" fontId="3" fillId="3" borderId="0" xfId="1" applyFont="1" applyFill="1"/>
    <xf numFmtId="0" fontId="3" fillId="3" borderId="2" xfId="1" applyFont="1" applyFill="1" applyBorder="1"/>
    <xf numFmtId="0" fontId="4" fillId="3" borderId="0" xfId="1" applyFont="1" applyFill="1"/>
    <xf numFmtId="3" fontId="4" fillId="3" borderId="0" xfId="1" applyNumberFormat="1" applyFont="1" applyFill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2" fontId="3" fillId="2" borderId="0" xfId="7" applyNumberFormat="1" applyFont="1" applyFill="1" applyAlignment="1">
      <alignment horizontal="center" vertical="center" wrapText="1"/>
    </xf>
    <xf numFmtId="0" fontId="2" fillId="2" borderId="0" xfId="8" applyFont="1" applyFill="1"/>
    <xf numFmtId="0" fontId="3" fillId="2" borderId="0" xfId="1" applyFont="1" applyFill="1" applyAlignment="1">
      <alignment horizontal="left" vertical="center" wrapText="1"/>
    </xf>
    <xf numFmtId="9" fontId="13" fillId="3" borderId="0" xfId="4" applyFont="1" applyFill="1" applyAlignment="1">
      <alignment horizontal="left" vertical="center" wrapText="1"/>
    </xf>
  </cellXfs>
  <cellStyles count="10">
    <cellStyle name="Comma_Ingreso y Egresos Municipales 2002" xfId="3" xr:uid="{00000000-0005-0000-0000-000000000000}"/>
    <cellStyle name="Normal" xfId="0" builtinId="0"/>
    <cellStyle name="Normal 10 10 4" xfId="8" xr:uid="{00000000-0005-0000-0000-000002000000}"/>
    <cellStyle name="Normal 2 2_BackUpDWH 1(trabajar)_4.1" xfId="7" xr:uid="{00000000-0005-0000-0000-000003000000}"/>
    <cellStyle name="Normal 2 2_BackUpDWH 1(trabajar)_4.5" xfId="9" xr:uid="{00000000-0005-0000-0000-000004000000}"/>
    <cellStyle name="Normal 2 21 10" xfId="5" xr:uid="{00000000-0005-0000-0000-000005000000}"/>
    <cellStyle name="Normal 2_RD en Cifras 2010_Servicios" xfId="1" xr:uid="{00000000-0005-0000-0000-000006000000}"/>
    <cellStyle name="Porcentual 3" xfId="4" xr:uid="{00000000-0005-0000-0000-000007000000}"/>
    <cellStyle name="Porcentual 3 2" xfId="6" xr:uid="{00000000-0005-0000-0000-000008000000}"/>
    <cellStyle name="Porcentual_97-98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76200</xdr:rowOff>
    </xdr:from>
    <xdr:to>
      <xdr:col>7</xdr:col>
      <xdr:colOff>577849</xdr:colOff>
      <xdr:row>2</xdr:row>
      <xdr:rowOff>241387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41300"/>
          <a:ext cx="577849" cy="35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1</xdr:row>
      <xdr:rowOff>6350</xdr:rowOff>
    </xdr:from>
    <xdr:to>
      <xdr:col>3</xdr:col>
      <xdr:colOff>542924</xdr:colOff>
      <xdr:row>1</xdr:row>
      <xdr:rowOff>362037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A4C89E-A4A0-4A18-8049-F27B115C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025" y="361950"/>
          <a:ext cx="577849" cy="35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inas/Configuraci&#243;n%20local/Archivos%20temporales%20de%20Internet/OLK31/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to.rojas/AppData/Local/Microsoft/Windows/INetCache/Content.Outlook/Y7A0EK2Q/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lba.delancer.INE/Application%20Data/Microsoft/Excel/Documents%20and%20Settings/liverca.gomez/My%20Documents/Downloads/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93"/>
  <sheetViews>
    <sheetView zoomScaleNormal="100" workbookViewId="0">
      <selection activeCell="A52" sqref="A52"/>
    </sheetView>
  </sheetViews>
  <sheetFormatPr baseColWidth="10" defaultColWidth="9.1796875" defaultRowHeight="13" x14ac:dyDescent="0.3"/>
  <cols>
    <col min="1" max="1" width="24.26953125" style="2" customWidth="1"/>
    <col min="2" max="2" width="9.453125" style="1" customWidth="1"/>
    <col min="3" max="3" width="11" style="2" customWidth="1"/>
    <col min="4" max="5" width="9.7265625" style="48" customWidth="1"/>
    <col min="6" max="7" width="9.1796875" style="2" customWidth="1"/>
    <col min="8" max="16384" width="9.1796875" style="2"/>
  </cols>
  <sheetData>
    <row r="1" spans="1:7" x14ac:dyDescent="0.3">
      <c r="A1" s="1"/>
      <c r="C1" s="1"/>
      <c r="D1" s="1"/>
      <c r="E1" s="1"/>
    </row>
    <row r="2" spans="1:7" ht="15" customHeight="1" x14ac:dyDescent="0.3">
      <c r="A2" s="54"/>
      <c r="B2" s="54"/>
      <c r="C2" s="54"/>
      <c r="D2" s="54"/>
      <c r="E2" s="54"/>
    </row>
    <row r="3" spans="1:7" ht="23.25" customHeight="1" x14ac:dyDescent="0.3">
      <c r="A3" s="57" t="s">
        <v>48</v>
      </c>
      <c r="B3" s="57"/>
      <c r="C3" s="57"/>
      <c r="D3" s="57"/>
      <c r="E3" s="57"/>
      <c r="F3" s="57"/>
      <c r="G3" s="57"/>
    </row>
    <row r="4" spans="1:7" x14ac:dyDescent="0.3">
      <c r="A4" s="1"/>
      <c r="C4" s="1"/>
      <c r="D4" s="1"/>
      <c r="E4" s="1"/>
    </row>
    <row r="5" spans="1:7" s="6" customFormat="1" ht="21.75" customHeight="1" x14ac:dyDescent="0.3">
      <c r="A5" s="3" t="s">
        <v>0</v>
      </c>
      <c r="B5" s="4">
        <v>2017</v>
      </c>
      <c r="C5" s="4">
        <v>2018</v>
      </c>
      <c r="D5" s="5">
        <v>2019</v>
      </c>
      <c r="E5" s="4">
        <v>2020</v>
      </c>
      <c r="F5" s="4">
        <v>2021</v>
      </c>
      <c r="G5" s="4">
        <v>2022</v>
      </c>
    </row>
    <row r="6" spans="1:7" s="6" customFormat="1" ht="12.75" customHeight="1" x14ac:dyDescent="0.3">
      <c r="A6" s="7" t="s">
        <v>1</v>
      </c>
      <c r="B6" s="8">
        <f>B7+B11+B15+B25+B30+B33+B38+B46+B20+B43</f>
        <v>636</v>
      </c>
      <c r="C6" s="8">
        <f>C7+C11+C15+C25+C30+C33+C38+C46+C20+C43</f>
        <v>1166</v>
      </c>
      <c r="D6" s="8">
        <v>1403</v>
      </c>
      <c r="E6" s="8">
        <f>+E7+E11+E15+E20+E25+E30+E33+E38+E43+E46</f>
        <v>1023</v>
      </c>
      <c r="F6" s="9">
        <f>SUM(F7,F11,F15,F20,F25,F30,F33,F38,F43,F46)</f>
        <v>1256</v>
      </c>
      <c r="G6" s="9">
        <f>SUM(G7,G11,G15,G20,G25,G30,G33,G38,G43,G46)</f>
        <v>1560</v>
      </c>
    </row>
    <row r="7" spans="1:7" s="6" customFormat="1" ht="12.75" customHeight="1" x14ac:dyDescent="0.3">
      <c r="A7" s="7" t="s">
        <v>2</v>
      </c>
      <c r="B7" s="8">
        <f t="shared" ref="B7:G7" si="0">SUM(B8:B10)</f>
        <v>146</v>
      </c>
      <c r="C7" s="8">
        <f t="shared" si="0"/>
        <v>294</v>
      </c>
      <c r="D7" s="8">
        <f t="shared" si="0"/>
        <v>400</v>
      </c>
      <c r="E7" s="8">
        <f t="shared" si="0"/>
        <v>244</v>
      </c>
      <c r="F7" s="10">
        <f t="shared" si="0"/>
        <v>304</v>
      </c>
      <c r="G7" s="10">
        <f t="shared" si="0"/>
        <v>395</v>
      </c>
    </row>
    <row r="8" spans="1:7" s="16" customFormat="1" ht="12.75" customHeight="1" x14ac:dyDescent="0.3">
      <c r="A8" s="11" t="s">
        <v>3</v>
      </c>
      <c r="B8" s="12">
        <v>130</v>
      </c>
      <c r="C8" s="13">
        <v>282</v>
      </c>
      <c r="D8" s="14">
        <v>346</v>
      </c>
      <c r="E8" s="14">
        <v>216</v>
      </c>
      <c r="F8" s="15">
        <v>255</v>
      </c>
      <c r="G8" s="15">
        <v>333</v>
      </c>
    </row>
    <row r="9" spans="1:7" s="16" customFormat="1" ht="12.75" customHeight="1" x14ac:dyDescent="0.3">
      <c r="A9" s="11" t="s">
        <v>4</v>
      </c>
      <c r="B9" s="12">
        <v>9</v>
      </c>
      <c r="C9" s="13">
        <v>6</v>
      </c>
      <c r="D9" s="14">
        <v>28</v>
      </c>
      <c r="E9" s="14">
        <v>14</v>
      </c>
      <c r="F9" s="17">
        <v>32</v>
      </c>
      <c r="G9" s="15">
        <v>22</v>
      </c>
    </row>
    <row r="10" spans="1:7" s="16" customFormat="1" ht="12.75" customHeight="1" x14ac:dyDescent="0.3">
      <c r="A10" s="11" t="s">
        <v>5</v>
      </c>
      <c r="B10" s="12">
        <v>7</v>
      </c>
      <c r="C10" s="13">
        <v>6</v>
      </c>
      <c r="D10" s="14">
        <v>26</v>
      </c>
      <c r="E10" s="14">
        <v>14</v>
      </c>
      <c r="F10" s="17">
        <v>17</v>
      </c>
      <c r="G10" s="18">
        <v>40</v>
      </c>
    </row>
    <row r="11" spans="1:7" s="6" customFormat="1" ht="12.75" customHeight="1" x14ac:dyDescent="0.3">
      <c r="A11" s="7" t="s">
        <v>6</v>
      </c>
      <c r="B11" s="8">
        <f t="shared" ref="B11:G11" si="1">SUM(B12:B14)</f>
        <v>16</v>
      </c>
      <c r="C11" s="8">
        <f t="shared" si="1"/>
        <v>52</v>
      </c>
      <c r="D11" s="8">
        <f t="shared" si="1"/>
        <v>68</v>
      </c>
      <c r="E11" s="8">
        <f t="shared" si="1"/>
        <v>62</v>
      </c>
      <c r="F11" s="10">
        <f t="shared" si="1"/>
        <v>54</v>
      </c>
      <c r="G11" s="10">
        <f t="shared" si="1"/>
        <v>56</v>
      </c>
    </row>
    <row r="12" spans="1:7" s="16" customFormat="1" ht="12.75" customHeight="1" x14ac:dyDescent="0.3">
      <c r="A12" s="11" t="s">
        <v>7</v>
      </c>
      <c r="B12" s="12">
        <v>7</v>
      </c>
      <c r="C12" s="14">
        <v>42</v>
      </c>
      <c r="D12" s="14">
        <v>47</v>
      </c>
      <c r="E12" s="14">
        <v>47</v>
      </c>
      <c r="F12" s="19">
        <v>30</v>
      </c>
      <c r="G12" s="18">
        <v>32</v>
      </c>
    </row>
    <row r="13" spans="1:7" s="16" customFormat="1" ht="12.75" customHeight="1" x14ac:dyDescent="0.3">
      <c r="A13" s="11" t="s">
        <v>8</v>
      </c>
      <c r="B13" s="12">
        <v>8</v>
      </c>
      <c r="C13" s="14">
        <v>8</v>
      </c>
      <c r="D13" s="14">
        <v>15</v>
      </c>
      <c r="E13" s="14">
        <v>9</v>
      </c>
      <c r="F13" s="19">
        <v>13</v>
      </c>
      <c r="G13" s="18">
        <v>11</v>
      </c>
    </row>
    <row r="14" spans="1:7" s="16" customFormat="1" ht="12.75" customHeight="1" x14ac:dyDescent="0.3">
      <c r="A14" s="11" t="s">
        <v>9</v>
      </c>
      <c r="B14" s="12">
        <v>1</v>
      </c>
      <c r="C14" s="14">
        <v>2</v>
      </c>
      <c r="D14" s="14">
        <v>6</v>
      </c>
      <c r="E14" s="14">
        <v>6</v>
      </c>
      <c r="F14" s="19">
        <v>11</v>
      </c>
      <c r="G14" s="18">
        <v>13</v>
      </c>
    </row>
    <row r="15" spans="1:7" s="6" customFormat="1" ht="12.75" customHeight="1" x14ac:dyDescent="0.3">
      <c r="A15" s="7" t="s">
        <v>10</v>
      </c>
      <c r="B15" s="8">
        <f t="shared" ref="B15:G15" si="2">SUM(B16:B19)</f>
        <v>55</v>
      </c>
      <c r="C15" s="8">
        <f t="shared" si="2"/>
        <v>73</v>
      </c>
      <c r="D15" s="8">
        <f t="shared" si="2"/>
        <v>79</v>
      </c>
      <c r="E15" s="8">
        <f t="shared" si="2"/>
        <v>69</v>
      </c>
      <c r="F15" s="9">
        <f>SUM(F16:F19)</f>
        <v>82</v>
      </c>
      <c r="G15" s="9">
        <f t="shared" si="2"/>
        <v>106</v>
      </c>
    </row>
    <row r="16" spans="1:7" s="16" customFormat="1" ht="12.75" customHeight="1" x14ac:dyDescent="0.3">
      <c r="A16" s="11" t="s">
        <v>11</v>
      </c>
      <c r="B16" s="12">
        <v>39</v>
      </c>
      <c r="C16" s="14">
        <v>54</v>
      </c>
      <c r="D16" s="14">
        <v>52</v>
      </c>
      <c r="E16" s="14">
        <v>46</v>
      </c>
      <c r="F16" s="19">
        <v>60</v>
      </c>
      <c r="G16" s="18">
        <v>59</v>
      </c>
    </row>
    <row r="17" spans="1:7" s="16" customFormat="1" ht="12.75" customHeight="1" x14ac:dyDescent="0.3">
      <c r="A17" s="11" t="s">
        <v>12</v>
      </c>
      <c r="B17" s="12">
        <v>8</v>
      </c>
      <c r="C17" s="14">
        <v>5</v>
      </c>
      <c r="D17" s="14">
        <v>9</v>
      </c>
      <c r="E17" s="14">
        <v>4</v>
      </c>
      <c r="F17" s="19">
        <v>9</v>
      </c>
      <c r="G17" s="18">
        <v>15</v>
      </c>
    </row>
    <row r="18" spans="1:7" s="16" customFormat="1" ht="12.75" customHeight="1" x14ac:dyDescent="0.3">
      <c r="A18" s="11" t="s">
        <v>13</v>
      </c>
      <c r="B18" s="12">
        <v>5</v>
      </c>
      <c r="C18" s="14">
        <v>5</v>
      </c>
      <c r="D18" s="14">
        <v>6</v>
      </c>
      <c r="E18" s="14">
        <v>6</v>
      </c>
      <c r="F18" s="19">
        <v>1</v>
      </c>
      <c r="G18" s="18">
        <v>9</v>
      </c>
    </row>
    <row r="19" spans="1:7" s="16" customFormat="1" ht="12.75" customHeight="1" x14ac:dyDescent="0.3">
      <c r="A19" s="11" t="s">
        <v>14</v>
      </c>
      <c r="B19" s="12">
        <v>3</v>
      </c>
      <c r="C19" s="14">
        <v>9</v>
      </c>
      <c r="D19" s="14">
        <v>12</v>
      </c>
      <c r="E19" s="14">
        <v>13</v>
      </c>
      <c r="F19" s="19">
        <v>12</v>
      </c>
      <c r="G19" s="18">
        <v>23</v>
      </c>
    </row>
    <row r="20" spans="1:7" s="6" customFormat="1" ht="12.75" customHeight="1" x14ac:dyDescent="0.3">
      <c r="A20" s="7" t="s">
        <v>15</v>
      </c>
      <c r="B20" s="8">
        <f t="shared" ref="B20:E20" si="3">SUM(B21:B24)</f>
        <v>6</v>
      </c>
      <c r="C20" s="8">
        <f t="shared" si="3"/>
        <v>8</v>
      </c>
      <c r="D20" s="8">
        <f t="shared" si="3"/>
        <v>12</v>
      </c>
      <c r="E20" s="8">
        <f t="shared" si="3"/>
        <v>12</v>
      </c>
      <c r="F20" s="9">
        <f>SUM(F21:F24)</f>
        <v>6</v>
      </c>
      <c r="G20" s="9">
        <f>SUM(G21:G24)</f>
        <v>14</v>
      </c>
    </row>
    <row r="21" spans="1:7" s="16" customFormat="1" ht="12.75" customHeight="1" x14ac:dyDescent="0.3">
      <c r="A21" s="11" t="s">
        <v>16</v>
      </c>
      <c r="B21" s="12">
        <v>2</v>
      </c>
      <c r="C21" s="14">
        <v>6</v>
      </c>
      <c r="D21" s="14">
        <v>10</v>
      </c>
      <c r="E21" s="14">
        <v>9</v>
      </c>
      <c r="F21" s="19">
        <v>4</v>
      </c>
      <c r="G21" s="18">
        <v>8</v>
      </c>
    </row>
    <row r="22" spans="1:7" s="16" customFormat="1" ht="12.75" customHeight="1" x14ac:dyDescent="0.3">
      <c r="A22" s="11" t="s">
        <v>17</v>
      </c>
      <c r="B22" s="12">
        <v>1</v>
      </c>
      <c r="C22" s="14">
        <v>0</v>
      </c>
      <c r="D22" s="14">
        <v>0</v>
      </c>
      <c r="E22" s="14">
        <v>1</v>
      </c>
      <c r="F22" s="19">
        <v>0</v>
      </c>
      <c r="G22" s="18">
        <v>3</v>
      </c>
    </row>
    <row r="23" spans="1:7" s="16" customFormat="1" ht="12.75" customHeight="1" x14ac:dyDescent="0.3">
      <c r="A23" s="11" t="s">
        <v>18</v>
      </c>
      <c r="B23" s="12">
        <v>2</v>
      </c>
      <c r="C23" s="14">
        <v>2</v>
      </c>
      <c r="D23" s="14">
        <v>2</v>
      </c>
      <c r="E23" s="14">
        <v>2</v>
      </c>
      <c r="F23" s="19">
        <v>1</v>
      </c>
      <c r="G23" s="18">
        <v>1</v>
      </c>
    </row>
    <row r="24" spans="1:7" s="16" customFormat="1" ht="12.75" customHeight="1" x14ac:dyDescent="0.3">
      <c r="A24" s="11" t="s">
        <v>19</v>
      </c>
      <c r="B24" s="12">
        <v>1</v>
      </c>
      <c r="C24" s="14">
        <v>0</v>
      </c>
      <c r="D24" s="14">
        <v>0</v>
      </c>
      <c r="E24" s="14">
        <v>0</v>
      </c>
      <c r="F24" s="19">
        <v>1</v>
      </c>
      <c r="G24" s="18">
        <v>2</v>
      </c>
    </row>
    <row r="25" spans="1:7" s="6" customFormat="1" ht="12.75" customHeight="1" x14ac:dyDescent="0.3">
      <c r="A25" s="7" t="s">
        <v>20</v>
      </c>
      <c r="B25" s="8">
        <f t="shared" ref="B25:E25" si="4">SUM(B26:B29)</f>
        <v>8</v>
      </c>
      <c r="C25" s="8">
        <f t="shared" si="4"/>
        <v>13</v>
      </c>
      <c r="D25" s="8">
        <f t="shared" si="4"/>
        <v>34</v>
      </c>
      <c r="E25" s="8">
        <f t="shared" si="4"/>
        <v>27</v>
      </c>
      <c r="F25" s="9">
        <f>SUM(F26:F29)</f>
        <v>22</v>
      </c>
      <c r="G25" s="9">
        <f>SUM(G26:G29)</f>
        <v>35</v>
      </c>
    </row>
    <row r="26" spans="1:7" s="16" customFormat="1" ht="12.75" customHeight="1" x14ac:dyDescent="0.3">
      <c r="A26" s="11" t="s">
        <v>21</v>
      </c>
      <c r="B26" s="12">
        <v>4</v>
      </c>
      <c r="C26" s="14">
        <v>7</v>
      </c>
      <c r="D26" s="14">
        <v>15</v>
      </c>
      <c r="E26" s="14">
        <v>8</v>
      </c>
      <c r="F26" s="19">
        <v>12</v>
      </c>
      <c r="G26" s="18">
        <v>16</v>
      </c>
    </row>
    <row r="27" spans="1:7" s="16" customFormat="1" ht="12.75" customHeight="1" x14ac:dyDescent="0.3">
      <c r="A27" s="11" t="s">
        <v>22</v>
      </c>
      <c r="B27" s="12">
        <v>2</v>
      </c>
      <c r="C27" s="14">
        <v>1</v>
      </c>
      <c r="D27" s="14">
        <v>4</v>
      </c>
      <c r="E27" s="14">
        <v>2</v>
      </c>
      <c r="F27" s="19">
        <v>1</v>
      </c>
      <c r="G27" s="18">
        <v>4</v>
      </c>
    </row>
    <row r="28" spans="1:7" s="16" customFormat="1" ht="12.75" customHeight="1" x14ac:dyDescent="0.3">
      <c r="A28" s="11" t="s">
        <v>23</v>
      </c>
      <c r="B28" s="12">
        <v>2</v>
      </c>
      <c r="C28" s="14">
        <v>5</v>
      </c>
      <c r="D28" s="14">
        <v>10</v>
      </c>
      <c r="E28" s="14">
        <v>16</v>
      </c>
      <c r="F28" s="19">
        <v>8</v>
      </c>
      <c r="G28" s="18">
        <v>14</v>
      </c>
    </row>
    <row r="29" spans="1:7" s="16" customFormat="1" ht="12.75" customHeight="1" x14ac:dyDescent="0.3">
      <c r="A29" s="11" t="s">
        <v>24</v>
      </c>
      <c r="B29" s="12">
        <v>0</v>
      </c>
      <c r="C29" s="14">
        <v>0</v>
      </c>
      <c r="D29" s="14">
        <v>5</v>
      </c>
      <c r="E29" s="14">
        <v>1</v>
      </c>
      <c r="F29" s="19">
        <v>1</v>
      </c>
      <c r="G29" s="18">
        <v>1</v>
      </c>
    </row>
    <row r="30" spans="1:7" s="6" customFormat="1" ht="12.75" customHeight="1" x14ac:dyDescent="0.3">
      <c r="A30" s="7" t="s">
        <v>25</v>
      </c>
      <c r="B30" s="20">
        <f t="shared" ref="B30:E30" si="5">SUM(B31:B32)</f>
        <v>4</v>
      </c>
      <c r="C30" s="20">
        <f t="shared" si="5"/>
        <v>3</v>
      </c>
      <c r="D30" s="20">
        <f t="shared" si="5"/>
        <v>6</v>
      </c>
      <c r="E30" s="20">
        <f t="shared" si="5"/>
        <v>6</v>
      </c>
      <c r="F30" s="21">
        <f>SUM(F31:F32)</f>
        <v>5</v>
      </c>
      <c r="G30" s="21">
        <f>SUM(G31:G32)</f>
        <v>6</v>
      </c>
    </row>
    <row r="31" spans="1:7" s="16" customFormat="1" ht="12.75" customHeight="1" x14ac:dyDescent="0.3">
      <c r="A31" s="11" t="s">
        <v>26</v>
      </c>
      <c r="B31" s="22">
        <v>4</v>
      </c>
      <c r="C31" s="13">
        <v>3</v>
      </c>
      <c r="D31" s="14">
        <v>6</v>
      </c>
      <c r="E31" s="23">
        <v>6</v>
      </c>
      <c r="F31" s="19">
        <v>5</v>
      </c>
      <c r="G31" s="18">
        <v>6</v>
      </c>
    </row>
    <row r="32" spans="1:7" s="16" customFormat="1" ht="12.75" customHeight="1" x14ac:dyDescent="0.3">
      <c r="A32" s="11" t="s">
        <v>27</v>
      </c>
      <c r="B32" s="12">
        <v>0</v>
      </c>
      <c r="C32" s="13">
        <v>0</v>
      </c>
      <c r="D32" s="14">
        <v>0</v>
      </c>
      <c r="E32" s="14">
        <v>0</v>
      </c>
      <c r="F32" s="19">
        <v>0</v>
      </c>
      <c r="G32" s="18">
        <v>0</v>
      </c>
    </row>
    <row r="33" spans="1:7" s="6" customFormat="1" ht="12.75" customHeight="1" x14ac:dyDescent="0.3">
      <c r="A33" s="7" t="s">
        <v>28</v>
      </c>
      <c r="B33" s="24">
        <f t="shared" ref="B33:E33" si="6">SUM(B34:B37)</f>
        <v>1</v>
      </c>
      <c r="C33" s="24">
        <f t="shared" si="6"/>
        <v>3</v>
      </c>
      <c r="D33" s="20">
        <f t="shared" si="6"/>
        <v>9</v>
      </c>
      <c r="E33" s="20">
        <f t="shared" si="6"/>
        <v>4</v>
      </c>
      <c r="F33" s="21">
        <f>SUM(F34:F37)</f>
        <v>5</v>
      </c>
      <c r="G33" s="21">
        <f>SUM(G34:G37)</f>
        <v>5</v>
      </c>
    </row>
    <row r="34" spans="1:7" s="16" customFormat="1" ht="12.75" customHeight="1" x14ac:dyDescent="0.3">
      <c r="A34" s="11" t="s">
        <v>29</v>
      </c>
      <c r="B34" s="12">
        <v>0</v>
      </c>
      <c r="C34" s="13">
        <v>1</v>
      </c>
      <c r="D34" s="14">
        <v>9</v>
      </c>
      <c r="E34" s="23">
        <v>3</v>
      </c>
      <c r="F34" s="19">
        <v>3</v>
      </c>
      <c r="G34" s="18">
        <v>5</v>
      </c>
    </row>
    <row r="35" spans="1:7" s="16" customFormat="1" ht="12.75" customHeight="1" x14ac:dyDescent="0.3">
      <c r="A35" s="11" t="s">
        <v>30</v>
      </c>
      <c r="B35" s="12">
        <v>0</v>
      </c>
      <c r="C35" s="13">
        <v>0</v>
      </c>
      <c r="D35" s="14">
        <v>0</v>
      </c>
      <c r="E35" s="14">
        <v>0</v>
      </c>
      <c r="F35" s="19">
        <v>0</v>
      </c>
      <c r="G35" s="18">
        <v>0</v>
      </c>
    </row>
    <row r="36" spans="1:7" s="16" customFormat="1" ht="12.75" customHeight="1" x14ac:dyDescent="0.3">
      <c r="A36" s="11" t="s">
        <v>31</v>
      </c>
      <c r="B36" s="12">
        <v>1</v>
      </c>
      <c r="C36" s="13">
        <v>0</v>
      </c>
      <c r="D36" s="13">
        <v>0</v>
      </c>
      <c r="E36" s="13">
        <v>0</v>
      </c>
      <c r="F36" s="19">
        <v>0</v>
      </c>
      <c r="G36" s="18">
        <v>0</v>
      </c>
    </row>
    <row r="37" spans="1:7" s="16" customFormat="1" ht="12.75" customHeight="1" x14ac:dyDescent="0.3">
      <c r="A37" s="11" t="s">
        <v>44</v>
      </c>
      <c r="B37" s="12">
        <v>0</v>
      </c>
      <c r="C37" s="13">
        <v>2</v>
      </c>
      <c r="D37" s="13">
        <v>0</v>
      </c>
      <c r="E37" s="13">
        <v>1</v>
      </c>
      <c r="F37" s="19">
        <v>2</v>
      </c>
      <c r="G37" s="18">
        <v>0</v>
      </c>
    </row>
    <row r="38" spans="1:7" s="6" customFormat="1" ht="12.75" customHeight="1" x14ac:dyDescent="0.3">
      <c r="A38" s="7" t="s">
        <v>32</v>
      </c>
      <c r="B38" s="24">
        <f t="shared" ref="B38:F38" si="7">SUM(B39:B42)</f>
        <v>26</v>
      </c>
      <c r="C38" s="24">
        <f t="shared" si="7"/>
        <v>38</v>
      </c>
      <c r="D38" s="20">
        <f t="shared" si="7"/>
        <v>82</v>
      </c>
      <c r="E38" s="20">
        <f t="shared" si="7"/>
        <v>67</v>
      </c>
      <c r="F38" s="21">
        <f t="shared" si="7"/>
        <v>112</v>
      </c>
      <c r="G38" s="21">
        <f>SUM(G39:G42)</f>
        <v>165</v>
      </c>
    </row>
    <row r="39" spans="1:7" s="16" customFormat="1" ht="12.75" customHeight="1" x14ac:dyDescent="0.3">
      <c r="A39" s="11" t="s">
        <v>33</v>
      </c>
      <c r="B39" s="25">
        <v>8</v>
      </c>
      <c r="C39" s="13">
        <v>5</v>
      </c>
      <c r="D39" s="14">
        <v>19</v>
      </c>
      <c r="E39" s="23">
        <v>10</v>
      </c>
      <c r="F39" s="19">
        <v>17</v>
      </c>
      <c r="G39" s="18">
        <v>17</v>
      </c>
    </row>
    <row r="40" spans="1:7" s="16" customFormat="1" ht="12.75" customHeight="1" x14ac:dyDescent="0.3">
      <c r="A40" s="11" t="s">
        <v>34</v>
      </c>
      <c r="B40" s="25">
        <v>16</v>
      </c>
      <c r="C40" s="13">
        <v>30</v>
      </c>
      <c r="D40" s="14">
        <v>57</v>
      </c>
      <c r="E40" s="14">
        <v>55</v>
      </c>
      <c r="F40" s="19">
        <v>84</v>
      </c>
      <c r="G40" s="18">
        <v>144</v>
      </c>
    </row>
    <row r="41" spans="1:7" s="16" customFormat="1" ht="12.75" customHeight="1" x14ac:dyDescent="0.3">
      <c r="A41" s="11" t="s">
        <v>35</v>
      </c>
      <c r="B41" s="22">
        <v>1</v>
      </c>
      <c r="C41" s="13">
        <v>3</v>
      </c>
      <c r="D41" s="14">
        <v>4</v>
      </c>
      <c r="E41" s="14">
        <v>2</v>
      </c>
      <c r="F41" s="19">
        <v>7</v>
      </c>
      <c r="G41" s="18">
        <v>4</v>
      </c>
    </row>
    <row r="42" spans="1:7" s="16" customFormat="1" ht="12.75" customHeight="1" x14ac:dyDescent="0.3">
      <c r="A42" s="11" t="s">
        <v>36</v>
      </c>
      <c r="B42" s="22">
        <v>1</v>
      </c>
      <c r="C42" s="13">
        <v>0</v>
      </c>
      <c r="D42" s="14">
        <v>2</v>
      </c>
      <c r="E42" s="23">
        <v>0</v>
      </c>
      <c r="F42" s="19">
        <v>4</v>
      </c>
      <c r="G42" s="18">
        <v>0</v>
      </c>
    </row>
    <row r="43" spans="1:7" s="6" customFormat="1" ht="12.75" customHeight="1" x14ac:dyDescent="0.3">
      <c r="A43" s="7" t="s">
        <v>37</v>
      </c>
      <c r="B43" s="26">
        <f t="shared" ref="B43:E43" si="8">SUM(B44:B45)</f>
        <v>8</v>
      </c>
      <c r="C43" s="26">
        <f t="shared" si="8"/>
        <v>30</v>
      </c>
      <c r="D43" s="26">
        <f t="shared" si="8"/>
        <v>28</v>
      </c>
      <c r="E43" s="26">
        <f t="shared" si="8"/>
        <v>23</v>
      </c>
      <c r="F43" s="21">
        <f>SUM(F44:F45)</f>
        <v>24</v>
      </c>
      <c r="G43" s="21">
        <f>SUM(G44:G45)</f>
        <v>20</v>
      </c>
    </row>
    <row r="44" spans="1:7" s="16" customFormat="1" ht="12.75" customHeight="1" x14ac:dyDescent="0.3">
      <c r="A44" s="11" t="s">
        <v>38</v>
      </c>
      <c r="B44" s="25">
        <v>8</v>
      </c>
      <c r="C44" s="13">
        <v>29</v>
      </c>
      <c r="D44" s="14">
        <v>28</v>
      </c>
      <c r="E44" s="23">
        <v>22</v>
      </c>
      <c r="F44" s="19">
        <v>23</v>
      </c>
      <c r="G44" s="18">
        <v>18</v>
      </c>
    </row>
    <row r="45" spans="1:7" s="16" customFormat="1" ht="12.75" customHeight="1" x14ac:dyDescent="0.3">
      <c r="A45" s="11" t="s">
        <v>39</v>
      </c>
      <c r="B45" s="25">
        <v>0</v>
      </c>
      <c r="C45" s="13">
        <v>1</v>
      </c>
      <c r="D45" s="25">
        <v>0</v>
      </c>
      <c r="E45" s="25">
        <v>1</v>
      </c>
      <c r="F45" s="19">
        <v>1</v>
      </c>
      <c r="G45" s="18">
        <v>2</v>
      </c>
    </row>
    <row r="46" spans="1:7" s="6" customFormat="1" ht="12.75" customHeight="1" x14ac:dyDescent="0.3">
      <c r="A46" s="7" t="s">
        <v>40</v>
      </c>
      <c r="B46" s="26">
        <f t="shared" ref="B46:F46" si="9">SUM(B47:B48)</f>
        <v>366</v>
      </c>
      <c r="C46" s="26">
        <f t="shared" si="9"/>
        <v>652</v>
      </c>
      <c r="D46" s="26">
        <f t="shared" si="9"/>
        <v>685</v>
      </c>
      <c r="E46" s="26">
        <f t="shared" si="9"/>
        <v>509</v>
      </c>
      <c r="F46" s="21">
        <f t="shared" si="9"/>
        <v>642</v>
      </c>
      <c r="G46" s="21">
        <f>SUM(G47:G48)</f>
        <v>758</v>
      </c>
    </row>
    <row r="47" spans="1:7" s="16" customFormat="1" ht="12" customHeight="1" x14ac:dyDescent="0.3">
      <c r="A47" s="11" t="s">
        <v>41</v>
      </c>
      <c r="B47" s="25">
        <v>182</v>
      </c>
      <c r="C47" s="25">
        <v>330</v>
      </c>
      <c r="D47" s="25">
        <v>351</v>
      </c>
      <c r="E47" s="27">
        <v>241</v>
      </c>
      <c r="F47" s="19">
        <v>338</v>
      </c>
      <c r="G47" s="18">
        <v>424</v>
      </c>
    </row>
    <row r="48" spans="1:7" s="16" customFormat="1" ht="12.75" customHeight="1" x14ac:dyDescent="0.3">
      <c r="A48" s="28" t="s">
        <v>42</v>
      </c>
      <c r="B48" s="29">
        <v>184</v>
      </c>
      <c r="C48" s="29">
        <v>322</v>
      </c>
      <c r="D48" s="29">
        <v>334</v>
      </c>
      <c r="E48" s="29">
        <v>268</v>
      </c>
      <c r="F48" s="30">
        <v>304</v>
      </c>
      <c r="G48" s="31">
        <v>334</v>
      </c>
    </row>
    <row r="49" spans="1:11" s="34" customFormat="1" ht="12.75" customHeight="1" x14ac:dyDescent="0.35">
      <c r="A49" s="32" t="s">
        <v>43</v>
      </c>
      <c r="B49" s="33"/>
      <c r="D49" s="35"/>
      <c r="E49" s="35"/>
      <c r="F49" s="36"/>
      <c r="G49" s="37"/>
    </row>
    <row r="50" spans="1:11" s="16" customFormat="1" ht="12.75" customHeight="1" x14ac:dyDescent="0.25">
      <c r="A50" s="32" t="s">
        <v>45</v>
      </c>
      <c r="B50" s="38"/>
      <c r="D50" s="39"/>
      <c r="E50" s="39"/>
      <c r="F50" s="36"/>
      <c r="G50" s="36"/>
    </row>
    <row r="51" spans="1:11" s="34" customFormat="1" ht="12.75" customHeight="1" x14ac:dyDescent="0.35">
      <c r="A51" s="32" t="s">
        <v>46</v>
      </c>
      <c r="B51" s="33"/>
      <c r="D51" s="35"/>
      <c r="E51" s="35"/>
      <c r="F51" s="40"/>
      <c r="G51" s="40"/>
    </row>
    <row r="52" spans="1:11" x14ac:dyDescent="0.3">
      <c r="D52" s="1"/>
      <c r="E52" s="1"/>
      <c r="F52" s="41"/>
      <c r="G52" s="41"/>
    </row>
    <row r="53" spans="1:11" x14ac:dyDescent="0.3">
      <c r="D53" s="1"/>
      <c r="E53" s="1"/>
      <c r="F53" s="36"/>
      <c r="G53" s="36"/>
    </row>
    <row r="54" spans="1:11" x14ac:dyDescent="0.3">
      <c r="D54" s="1"/>
      <c r="E54" s="1"/>
      <c r="F54" s="36"/>
      <c r="G54" s="36"/>
    </row>
    <row r="55" spans="1:11" x14ac:dyDescent="0.3">
      <c r="D55" s="1"/>
      <c r="E55" s="1"/>
      <c r="F55" s="36"/>
      <c r="G55" s="36"/>
    </row>
    <row r="56" spans="1:11" x14ac:dyDescent="0.3">
      <c r="B56" s="42"/>
      <c r="C56" s="43"/>
      <c r="D56" s="43"/>
      <c r="E56" s="43"/>
      <c r="F56" s="42"/>
      <c r="G56" s="42"/>
      <c r="H56" s="42"/>
      <c r="I56" s="42"/>
    </row>
    <row r="57" spans="1:11" x14ac:dyDescent="0.3">
      <c r="C57" s="1"/>
      <c r="D57" s="1"/>
      <c r="E57" s="1"/>
      <c r="F57" s="40"/>
      <c r="G57" s="40"/>
    </row>
    <row r="58" spans="1:11" x14ac:dyDescent="0.3">
      <c r="C58" s="1"/>
      <c r="D58" s="1"/>
      <c r="E58" s="1"/>
      <c r="F58" s="41"/>
      <c r="G58" s="41"/>
    </row>
    <row r="59" spans="1:11" x14ac:dyDescent="0.3">
      <c r="A59" s="55"/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11" x14ac:dyDescent="0.3">
      <c r="A60" s="56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1:1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1:1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1:11" x14ac:dyDescent="0.3">
      <c r="A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1:1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1:1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</row>
    <row r="68" spans="1:1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</row>
    <row r="69" spans="1:1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1:1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</row>
    <row r="71" spans="1:1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</row>
    <row r="72" spans="1:1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</row>
    <row r="73" spans="1:1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</row>
    <row r="74" spans="1:11" x14ac:dyDescent="0.3">
      <c r="C74" s="1"/>
      <c r="D74" s="1"/>
      <c r="E74" s="1"/>
    </row>
    <row r="75" spans="1:11" x14ac:dyDescent="0.3">
      <c r="C75" s="1"/>
      <c r="D75" s="1"/>
      <c r="E75" s="1"/>
    </row>
    <row r="76" spans="1:11" x14ac:dyDescent="0.3">
      <c r="C76" s="1"/>
      <c r="D76" s="1"/>
      <c r="E76" s="1"/>
    </row>
    <row r="77" spans="1:11" x14ac:dyDescent="0.3">
      <c r="C77" s="1"/>
      <c r="D77" s="1"/>
      <c r="E77" s="1"/>
    </row>
    <row r="78" spans="1:11" x14ac:dyDescent="0.3">
      <c r="C78" s="1"/>
      <c r="D78" s="1"/>
      <c r="E78" s="1"/>
    </row>
    <row r="79" spans="1:11" x14ac:dyDescent="0.3">
      <c r="C79" s="1"/>
      <c r="D79" s="1"/>
      <c r="E79" s="1"/>
    </row>
    <row r="80" spans="1:11" x14ac:dyDescent="0.3">
      <c r="C80" s="1"/>
      <c r="D80" s="1"/>
      <c r="E80" s="1"/>
    </row>
    <row r="81" spans="3:5" x14ac:dyDescent="0.3">
      <c r="C81" s="1"/>
      <c r="D81" s="1"/>
      <c r="E81" s="1"/>
    </row>
    <row r="82" spans="3:5" x14ac:dyDescent="0.3">
      <c r="C82" s="1"/>
      <c r="D82" s="1"/>
      <c r="E82" s="1"/>
    </row>
    <row r="83" spans="3:5" x14ac:dyDescent="0.3">
      <c r="C83" s="1"/>
      <c r="D83" s="1"/>
      <c r="E83" s="1"/>
    </row>
    <row r="84" spans="3:5" x14ac:dyDescent="0.3">
      <c r="C84" s="1"/>
      <c r="D84" s="1"/>
      <c r="E84" s="1"/>
    </row>
    <row r="85" spans="3:5" x14ac:dyDescent="0.3">
      <c r="C85" s="1"/>
      <c r="D85" s="1"/>
      <c r="E85" s="1"/>
    </row>
    <row r="86" spans="3:5" x14ac:dyDescent="0.3">
      <c r="C86" s="1"/>
      <c r="D86" s="1"/>
      <c r="E86" s="1"/>
    </row>
    <row r="87" spans="3:5" x14ac:dyDescent="0.3">
      <c r="C87" s="1"/>
      <c r="D87" s="1"/>
      <c r="E87" s="1"/>
    </row>
    <row r="88" spans="3:5" x14ac:dyDescent="0.3">
      <c r="C88" s="1"/>
      <c r="D88" s="1"/>
      <c r="E88" s="1"/>
    </row>
    <row r="89" spans="3:5" x14ac:dyDescent="0.3">
      <c r="C89" s="1"/>
      <c r="D89" s="1"/>
      <c r="E89" s="1"/>
    </row>
    <row r="90" spans="3:5" x14ac:dyDescent="0.3">
      <c r="C90" s="1"/>
      <c r="D90" s="1"/>
      <c r="E90" s="1"/>
    </row>
    <row r="91" spans="3:5" x14ac:dyDescent="0.3">
      <c r="C91" s="1"/>
      <c r="D91" s="1"/>
      <c r="E91" s="1"/>
    </row>
    <row r="92" spans="3:5" x14ac:dyDescent="0.3">
      <c r="C92" s="1"/>
      <c r="D92" s="1"/>
      <c r="E92" s="1"/>
    </row>
    <row r="93" spans="3:5" x14ac:dyDescent="0.3">
      <c r="C93" s="1"/>
      <c r="D93" s="1"/>
      <c r="E93" s="1"/>
    </row>
  </sheetData>
  <mergeCells count="3">
    <mergeCell ref="A2:E2"/>
    <mergeCell ref="A59:A60"/>
    <mergeCell ref="A3:G3"/>
  </mergeCells>
  <printOptions horizontalCentered="1"/>
  <pageMargins left="0.75" right="0.75" top="0.35" bottom="0.16" header="0.37" footer="0.16"/>
  <pageSetup scale="93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9E7A-5542-4223-8342-7BD95CF52227}">
  <sheetPr>
    <tabColor rgb="FF00B050"/>
  </sheetPr>
  <dimension ref="A1:G72"/>
  <sheetViews>
    <sheetView tabSelected="1" zoomScaleNormal="100" workbookViewId="0">
      <selection activeCell="A52" sqref="A52"/>
    </sheetView>
  </sheetViews>
  <sheetFormatPr baseColWidth="10" defaultColWidth="9.1796875" defaultRowHeight="13" x14ac:dyDescent="0.3"/>
  <cols>
    <col min="1" max="1" width="24.26953125" style="2" customWidth="1"/>
    <col min="2" max="2" width="7.1796875" style="2" customWidth="1"/>
    <col min="3" max="3" width="8.26953125" style="2" customWidth="1"/>
    <col min="4" max="16384" width="9.1796875" style="2"/>
  </cols>
  <sheetData>
    <row r="1" spans="1:3" ht="15" customHeight="1" x14ac:dyDescent="0.3">
      <c r="A1" s="53"/>
    </row>
    <row r="2" spans="1:3" ht="41.5" customHeight="1" x14ac:dyDescent="0.3">
      <c r="A2" s="57" t="s">
        <v>47</v>
      </c>
      <c r="B2" s="57"/>
      <c r="C2" s="57"/>
    </row>
    <row r="3" spans="1:3" x14ac:dyDescent="0.3">
      <c r="A3" s="1"/>
    </row>
    <row r="4" spans="1:3" s="6" customFormat="1" ht="21.75" customHeight="1" x14ac:dyDescent="0.3">
      <c r="A4" s="3" t="s">
        <v>0</v>
      </c>
      <c r="B4" s="4">
        <v>2023</v>
      </c>
      <c r="C4" s="4">
        <v>2024</v>
      </c>
    </row>
    <row r="5" spans="1:3" s="6" customFormat="1" ht="12.75" customHeight="1" x14ac:dyDescent="0.3">
      <c r="A5" s="7" t="s">
        <v>1</v>
      </c>
      <c r="B5" s="9">
        <f>SUM(B6,B10,B14,B19,B24,B28,B32,B37,B42,B45)</f>
        <v>1401</v>
      </c>
      <c r="C5" s="52">
        <f>SUM(C6,C10,C14,C19,C24,C28,C32,C37,C42,C45)</f>
        <v>1531</v>
      </c>
    </row>
    <row r="6" spans="1:3" s="6" customFormat="1" ht="12.75" customHeight="1" x14ac:dyDescent="0.3">
      <c r="A6" s="7" t="s">
        <v>2</v>
      </c>
      <c r="B6" s="10">
        <f t="shared" ref="B6" si="0">SUM(B7:B9)</f>
        <v>338</v>
      </c>
      <c r="C6" s="51">
        <f>SUM(C7:C9)</f>
        <v>316</v>
      </c>
    </row>
    <row r="7" spans="1:3" s="16" customFormat="1" ht="12.75" customHeight="1" x14ac:dyDescent="0.3">
      <c r="A7" s="11" t="s">
        <v>3</v>
      </c>
      <c r="B7" s="49">
        <v>268</v>
      </c>
      <c r="C7" s="49">
        <v>259</v>
      </c>
    </row>
    <row r="8" spans="1:3" s="16" customFormat="1" ht="12.75" customHeight="1" x14ac:dyDescent="0.3">
      <c r="A8" s="11" t="s">
        <v>4</v>
      </c>
      <c r="B8" s="49">
        <v>37</v>
      </c>
      <c r="C8" s="49">
        <v>28</v>
      </c>
    </row>
    <row r="9" spans="1:3" s="16" customFormat="1" ht="12.75" customHeight="1" x14ac:dyDescent="0.3">
      <c r="A9" s="11" t="s">
        <v>5</v>
      </c>
      <c r="B9" s="49">
        <v>33</v>
      </c>
      <c r="C9" s="49">
        <v>29</v>
      </c>
    </row>
    <row r="10" spans="1:3" s="6" customFormat="1" ht="12.75" customHeight="1" x14ac:dyDescent="0.3">
      <c r="A10" s="7" t="s">
        <v>6</v>
      </c>
      <c r="B10" s="10">
        <f t="shared" ref="B10" si="1">SUM(B11:B13)</f>
        <v>59</v>
      </c>
      <c r="C10" s="51">
        <f>SUM(C11:C13)</f>
        <v>77</v>
      </c>
    </row>
    <row r="11" spans="1:3" s="16" customFormat="1" ht="12.75" customHeight="1" x14ac:dyDescent="0.3">
      <c r="A11" s="11" t="s">
        <v>7</v>
      </c>
      <c r="B11" s="49">
        <v>42</v>
      </c>
      <c r="C11" s="49">
        <v>50</v>
      </c>
    </row>
    <row r="12" spans="1:3" s="16" customFormat="1" ht="12.75" customHeight="1" x14ac:dyDescent="0.3">
      <c r="A12" s="11" t="s">
        <v>8</v>
      </c>
      <c r="B12" s="49">
        <v>9</v>
      </c>
      <c r="C12" s="49">
        <v>19</v>
      </c>
    </row>
    <row r="13" spans="1:3" s="16" customFormat="1" ht="12.75" customHeight="1" x14ac:dyDescent="0.3">
      <c r="A13" s="11" t="s">
        <v>9</v>
      </c>
      <c r="B13" s="49">
        <v>8</v>
      </c>
      <c r="C13" s="49">
        <v>8</v>
      </c>
    </row>
    <row r="14" spans="1:3" s="6" customFormat="1" ht="12.75" customHeight="1" x14ac:dyDescent="0.3">
      <c r="A14" s="7" t="s">
        <v>10</v>
      </c>
      <c r="B14" s="9">
        <f t="shared" ref="B14" si="2">SUM(B15:B18)</f>
        <v>74</v>
      </c>
      <c r="C14" s="51">
        <f>SUM(C15:C18)</f>
        <v>98</v>
      </c>
    </row>
    <row r="15" spans="1:3" s="16" customFormat="1" ht="12.75" customHeight="1" x14ac:dyDescent="0.3">
      <c r="A15" s="11" t="s">
        <v>11</v>
      </c>
      <c r="B15" s="49">
        <v>30</v>
      </c>
      <c r="C15" s="49">
        <v>50</v>
      </c>
    </row>
    <row r="16" spans="1:3" s="16" customFormat="1" ht="12.75" customHeight="1" x14ac:dyDescent="0.3">
      <c r="A16" s="11" t="s">
        <v>12</v>
      </c>
      <c r="B16" s="49">
        <v>6</v>
      </c>
      <c r="C16" s="49">
        <v>3</v>
      </c>
    </row>
    <row r="17" spans="1:3" s="16" customFormat="1" ht="12.75" customHeight="1" x14ac:dyDescent="0.3">
      <c r="A17" s="11" t="s">
        <v>13</v>
      </c>
      <c r="B17" s="49">
        <v>4</v>
      </c>
      <c r="C17" s="49">
        <v>4</v>
      </c>
    </row>
    <row r="18" spans="1:3" s="16" customFormat="1" ht="12.75" customHeight="1" x14ac:dyDescent="0.3">
      <c r="A18" s="11" t="s">
        <v>14</v>
      </c>
      <c r="B18" s="49">
        <v>34</v>
      </c>
      <c r="C18" s="49">
        <v>41</v>
      </c>
    </row>
    <row r="19" spans="1:3" s="6" customFormat="1" ht="12.75" customHeight="1" x14ac:dyDescent="0.3">
      <c r="A19" s="7" t="s">
        <v>15</v>
      </c>
      <c r="B19" s="9">
        <f>SUM(B20:B23)</f>
        <v>5</v>
      </c>
      <c r="C19" s="51">
        <f>SUM(C20:C23)</f>
        <v>13</v>
      </c>
    </row>
    <row r="20" spans="1:3" s="16" customFormat="1" ht="12.75" customHeight="1" x14ac:dyDescent="0.3">
      <c r="A20" s="11" t="s">
        <v>16</v>
      </c>
      <c r="B20" s="49">
        <v>2</v>
      </c>
      <c r="C20" s="49">
        <v>8</v>
      </c>
    </row>
    <row r="21" spans="1:3" s="16" customFormat="1" ht="12.75" customHeight="1" x14ac:dyDescent="0.3">
      <c r="A21" s="11" t="s">
        <v>17</v>
      </c>
      <c r="B21" s="49">
        <v>2</v>
      </c>
      <c r="C21" s="49">
        <v>3</v>
      </c>
    </row>
    <row r="22" spans="1:3" s="16" customFormat="1" ht="12.75" customHeight="1" x14ac:dyDescent="0.3">
      <c r="A22" s="11" t="s">
        <v>18</v>
      </c>
      <c r="B22" s="49">
        <v>0</v>
      </c>
      <c r="C22" s="49">
        <v>2</v>
      </c>
    </row>
    <row r="23" spans="1:3" s="16" customFormat="1" ht="12.75" customHeight="1" x14ac:dyDescent="0.3">
      <c r="A23" s="11" t="s">
        <v>19</v>
      </c>
      <c r="B23" s="49">
        <v>1</v>
      </c>
      <c r="C23" s="49">
        <v>0</v>
      </c>
    </row>
    <row r="24" spans="1:3" s="6" customFormat="1" ht="12.75" customHeight="1" x14ac:dyDescent="0.3">
      <c r="A24" s="7" t="s">
        <v>20</v>
      </c>
      <c r="B24" s="9">
        <f>SUM(B25:B27)</f>
        <v>23</v>
      </c>
      <c r="C24" s="51">
        <f>SUM(C25:C27)</f>
        <v>26</v>
      </c>
    </row>
    <row r="25" spans="1:3" s="16" customFormat="1" ht="12.75" customHeight="1" x14ac:dyDescent="0.3">
      <c r="A25" s="11" t="s">
        <v>21</v>
      </c>
      <c r="B25" s="49">
        <v>13</v>
      </c>
      <c r="C25" s="49">
        <v>16</v>
      </c>
    </row>
    <row r="26" spans="1:3" s="16" customFormat="1" ht="12.75" customHeight="1" x14ac:dyDescent="0.3">
      <c r="A26" s="11" t="s">
        <v>23</v>
      </c>
      <c r="B26" s="49">
        <v>10</v>
      </c>
      <c r="C26" s="49">
        <v>6</v>
      </c>
    </row>
    <row r="27" spans="1:3" s="16" customFormat="1" ht="12.75" customHeight="1" x14ac:dyDescent="0.3">
      <c r="A27" s="11" t="s">
        <v>24</v>
      </c>
      <c r="B27" s="49">
        <v>0</v>
      </c>
      <c r="C27" s="49">
        <v>4</v>
      </c>
    </row>
    <row r="28" spans="1:3" s="6" customFormat="1" ht="12.75" customHeight="1" x14ac:dyDescent="0.3">
      <c r="A28" s="7" t="s">
        <v>25</v>
      </c>
      <c r="B28" s="21">
        <f>SUM(B29:B31)</f>
        <v>12</v>
      </c>
      <c r="C28" s="21">
        <f>SUM(C29:C31)</f>
        <v>10</v>
      </c>
    </row>
    <row r="29" spans="1:3" s="6" customFormat="1" ht="12.75" customHeight="1" x14ac:dyDescent="0.3">
      <c r="A29" s="11" t="s">
        <v>22</v>
      </c>
      <c r="B29" s="49">
        <v>6</v>
      </c>
      <c r="C29" s="49">
        <v>4</v>
      </c>
    </row>
    <row r="30" spans="1:3" s="16" customFormat="1" ht="12.75" customHeight="1" x14ac:dyDescent="0.3">
      <c r="A30" s="11" t="s">
        <v>26</v>
      </c>
      <c r="B30" s="49">
        <v>6</v>
      </c>
      <c r="C30" s="49">
        <v>6</v>
      </c>
    </row>
    <row r="31" spans="1:3" s="16" customFormat="1" ht="12.75" customHeight="1" x14ac:dyDescent="0.3">
      <c r="A31" s="11" t="s">
        <v>27</v>
      </c>
      <c r="B31" s="49">
        <v>0</v>
      </c>
      <c r="C31" s="49">
        <v>0</v>
      </c>
    </row>
    <row r="32" spans="1:3" s="6" customFormat="1" ht="12.75" customHeight="1" x14ac:dyDescent="0.3">
      <c r="A32" s="7" t="s">
        <v>28</v>
      </c>
      <c r="B32" s="21">
        <f>SUM(B33:B36)</f>
        <v>19</v>
      </c>
      <c r="C32" s="51">
        <f>SUM(C33:C36)</f>
        <v>21</v>
      </c>
    </row>
    <row r="33" spans="1:3" s="16" customFormat="1" ht="12.75" customHeight="1" x14ac:dyDescent="0.3">
      <c r="A33" s="11" t="s">
        <v>29</v>
      </c>
      <c r="B33" s="49">
        <v>4</v>
      </c>
      <c r="C33" s="49">
        <v>3</v>
      </c>
    </row>
    <row r="34" spans="1:3" s="16" customFormat="1" ht="12.75" customHeight="1" x14ac:dyDescent="0.3">
      <c r="A34" s="11" t="s">
        <v>30</v>
      </c>
      <c r="B34" s="49">
        <v>0</v>
      </c>
      <c r="C34" s="49">
        <v>2</v>
      </c>
    </row>
    <row r="35" spans="1:3" s="16" customFormat="1" ht="12.75" customHeight="1" x14ac:dyDescent="0.3">
      <c r="A35" s="11" t="s">
        <v>31</v>
      </c>
      <c r="B35" s="49">
        <v>13</v>
      </c>
      <c r="C35" s="49">
        <v>16</v>
      </c>
    </row>
    <row r="36" spans="1:3" s="16" customFormat="1" ht="12.75" customHeight="1" x14ac:dyDescent="0.3">
      <c r="A36" s="11" t="s">
        <v>44</v>
      </c>
      <c r="B36" s="49">
        <v>2</v>
      </c>
      <c r="C36" s="49">
        <v>0</v>
      </c>
    </row>
    <row r="37" spans="1:3" s="6" customFormat="1" ht="12.75" customHeight="1" x14ac:dyDescent="0.3">
      <c r="A37" s="7" t="s">
        <v>32</v>
      </c>
      <c r="B37" s="21">
        <f>SUM(B38:B41)</f>
        <v>181</v>
      </c>
      <c r="C37" s="51">
        <f>SUM(C38:C41)</f>
        <v>263</v>
      </c>
    </row>
    <row r="38" spans="1:3" s="16" customFormat="1" ht="12.75" customHeight="1" x14ac:dyDescent="0.3">
      <c r="A38" s="11" t="s">
        <v>33</v>
      </c>
      <c r="B38" s="49">
        <v>15</v>
      </c>
      <c r="C38" s="49">
        <v>11</v>
      </c>
    </row>
    <row r="39" spans="1:3" s="16" customFormat="1" ht="12.75" customHeight="1" x14ac:dyDescent="0.3">
      <c r="A39" s="11" t="s">
        <v>34</v>
      </c>
      <c r="B39" s="49">
        <v>157</v>
      </c>
      <c r="C39" s="49">
        <v>243</v>
      </c>
    </row>
    <row r="40" spans="1:3" s="16" customFormat="1" ht="12.75" customHeight="1" x14ac:dyDescent="0.3">
      <c r="A40" s="11" t="s">
        <v>35</v>
      </c>
      <c r="B40" s="49">
        <v>9</v>
      </c>
      <c r="C40" s="49">
        <v>6</v>
      </c>
    </row>
    <row r="41" spans="1:3" s="16" customFormat="1" ht="12.75" customHeight="1" x14ac:dyDescent="0.3">
      <c r="A41" s="11" t="s">
        <v>36</v>
      </c>
      <c r="B41" s="49">
        <v>0</v>
      </c>
      <c r="C41" s="49">
        <v>3</v>
      </c>
    </row>
    <row r="42" spans="1:3" s="6" customFormat="1" ht="12.75" customHeight="1" x14ac:dyDescent="0.3">
      <c r="A42" s="7" t="s">
        <v>37</v>
      </c>
      <c r="B42" s="21">
        <f>SUM(B43:B44)</f>
        <v>26</v>
      </c>
      <c r="C42" s="51">
        <f>SUM(C43:C44)</f>
        <v>35</v>
      </c>
    </row>
    <row r="43" spans="1:3" s="16" customFormat="1" ht="12.75" customHeight="1" x14ac:dyDescent="0.3">
      <c r="A43" s="11" t="s">
        <v>38</v>
      </c>
      <c r="B43" s="49">
        <v>23</v>
      </c>
      <c r="C43" s="49">
        <v>33</v>
      </c>
    </row>
    <row r="44" spans="1:3" s="16" customFormat="1" ht="12.75" customHeight="1" x14ac:dyDescent="0.3">
      <c r="A44" s="11" t="s">
        <v>39</v>
      </c>
      <c r="B44" s="49">
        <v>3</v>
      </c>
      <c r="C44" s="49">
        <v>2</v>
      </c>
    </row>
    <row r="45" spans="1:3" s="6" customFormat="1" ht="12.75" customHeight="1" x14ac:dyDescent="0.3">
      <c r="A45" s="7" t="s">
        <v>40</v>
      </c>
      <c r="B45" s="21">
        <f>SUM(B46:B47)</f>
        <v>664</v>
      </c>
      <c r="C45" s="51">
        <f>SUM(C46:C47)</f>
        <v>672</v>
      </c>
    </row>
    <row r="46" spans="1:3" s="16" customFormat="1" ht="12" customHeight="1" x14ac:dyDescent="0.3">
      <c r="A46" s="11" t="s">
        <v>41</v>
      </c>
      <c r="B46" s="49">
        <v>389</v>
      </c>
      <c r="C46" s="49">
        <v>357</v>
      </c>
    </row>
    <row r="47" spans="1:3" s="16" customFormat="1" ht="12.75" customHeight="1" x14ac:dyDescent="0.3">
      <c r="A47" s="28" t="s">
        <v>42</v>
      </c>
      <c r="B47" s="50">
        <v>275</v>
      </c>
      <c r="C47" s="50">
        <v>315</v>
      </c>
    </row>
    <row r="48" spans="1:3" s="34" customFormat="1" ht="12.75" customHeight="1" x14ac:dyDescent="0.35">
      <c r="A48" s="32" t="s">
        <v>43</v>
      </c>
    </row>
    <row r="49" spans="1:7" s="34" customFormat="1" ht="19" customHeight="1" x14ac:dyDescent="0.35">
      <c r="A49" s="58" t="s">
        <v>49</v>
      </c>
      <c r="B49" s="58"/>
      <c r="C49" s="58"/>
    </row>
    <row r="50" spans="1:7" s="16" customFormat="1" ht="17" customHeight="1" x14ac:dyDescent="0.25">
      <c r="A50" s="58" t="s">
        <v>45</v>
      </c>
      <c r="B50" s="58"/>
      <c r="C50" s="58"/>
    </row>
    <row r="51" spans="1:7" s="34" customFormat="1" ht="12.75" customHeight="1" x14ac:dyDescent="0.35">
      <c r="A51" s="32" t="s">
        <v>46</v>
      </c>
    </row>
    <row r="55" spans="1:7" x14ac:dyDescent="0.3">
      <c r="B55" s="42"/>
      <c r="C55" s="42"/>
      <c r="D55" s="42"/>
      <c r="E55" s="42"/>
    </row>
    <row r="58" spans="1:7" x14ac:dyDescent="0.3">
      <c r="A58" s="55"/>
      <c r="B58" s="44"/>
      <c r="C58" s="44"/>
      <c r="D58" s="44"/>
      <c r="E58" s="44"/>
      <c r="F58" s="44"/>
      <c r="G58" s="44"/>
    </row>
    <row r="59" spans="1:7" x14ac:dyDescent="0.3">
      <c r="A59" s="56"/>
      <c r="B59" s="45"/>
      <c r="C59" s="45"/>
      <c r="D59" s="45"/>
      <c r="E59" s="45"/>
      <c r="F59" s="45"/>
      <c r="G59" s="45"/>
    </row>
    <row r="60" spans="1:7" x14ac:dyDescent="0.3">
      <c r="A60" s="46"/>
      <c r="B60" s="46"/>
      <c r="C60" s="46"/>
      <c r="D60" s="46"/>
      <c r="E60" s="46"/>
      <c r="F60" s="46"/>
      <c r="G60" s="46"/>
    </row>
    <row r="61" spans="1:7" x14ac:dyDescent="0.3">
      <c r="A61" s="47"/>
      <c r="B61" s="47"/>
      <c r="C61" s="47"/>
      <c r="D61" s="47"/>
      <c r="E61" s="47"/>
      <c r="F61" s="47"/>
      <c r="G61" s="47"/>
    </row>
    <row r="62" spans="1:7" x14ac:dyDescent="0.3">
      <c r="A62" s="47"/>
      <c r="B62" s="47"/>
      <c r="C62" s="47"/>
      <c r="D62" s="47"/>
      <c r="E62" s="47"/>
      <c r="F62" s="47"/>
      <c r="G62" s="47"/>
    </row>
    <row r="63" spans="1:7" x14ac:dyDescent="0.3">
      <c r="A63" s="47"/>
      <c r="B63" s="47"/>
      <c r="C63" s="47"/>
      <c r="D63" s="47"/>
      <c r="E63" s="47"/>
      <c r="F63" s="47"/>
      <c r="G63" s="47"/>
    </row>
    <row r="64" spans="1:7" x14ac:dyDescent="0.3">
      <c r="A64" s="47"/>
      <c r="B64" s="47"/>
      <c r="C64" s="47"/>
      <c r="D64" s="47"/>
      <c r="E64" s="47"/>
      <c r="F64" s="47"/>
      <c r="G64" s="47"/>
    </row>
    <row r="65" spans="1:7" x14ac:dyDescent="0.3">
      <c r="A65" s="47"/>
      <c r="B65" s="47"/>
      <c r="C65" s="47"/>
      <c r="D65" s="47"/>
      <c r="E65" s="47"/>
      <c r="F65" s="47"/>
      <c r="G65" s="47"/>
    </row>
    <row r="66" spans="1:7" x14ac:dyDescent="0.3">
      <c r="A66" s="47"/>
      <c r="B66" s="47"/>
      <c r="C66" s="47"/>
      <c r="D66" s="47"/>
      <c r="E66" s="47"/>
      <c r="F66" s="47"/>
      <c r="G66" s="47"/>
    </row>
    <row r="67" spans="1:7" x14ac:dyDescent="0.3">
      <c r="A67" s="47"/>
      <c r="B67" s="47"/>
      <c r="C67" s="47"/>
      <c r="D67" s="47"/>
      <c r="E67" s="47"/>
      <c r="F67" s="47"/>
      <c r="G67" s="47"/>
    </row>
    <row r="68" spans="1:7" x14ac:dyDescent="0.3">
      <c r="A68" s="47"/>
      <c r="B68" s="47"/>
      <c r="C68" s="47"/>
      <c r="D68" s="47"/>
      <c r="E68" s="47"/>
      <c r="F68" s="47"/>
      <c r="G68" s="47"/>
    </row>
    <row r="69" spans="1:7" x14ac:dyDescent="0.3">
      <c r="A69" s="47"/>
      <c r="B69" s="47"/>
      <c r="C69" s="47"/>
      <c r="D69" s="47"/>
      <c r="E69" s="47"/>
      <c r="F69" s="47"/>
      <c r="G69" s="47"/>
    </row>
    <row r="70" spans="1:7" x14ac:dyDescent="0.3">
      <c r="A70" s="47"/>
      <c r="B70" s="47"/>
      <c r="C70" s="47"/>
      <c r="D70" s="47"/>
      <c r="E70" s="47"/>
      <c r="F70" s="47"/>
      <c r="G70" s="47"/>
    </row>
    <row r="71" spans="1:7" x14ac:dyDescent="0.3">
      <c r="A71" s="47"/>
      <c r="B71" s="47"/>
      <c r="C71" s="47"/>
      <c r="D71" s="47"/>
      <c r="E71" s="47"/>
      <c r="F71" s="47"/>
      <c r="G71" s="47"/>
    </row>
    <row r="72" spans="1:7" x14ac:dyDescent="0.3">
      <c r="A72" s="47"/>
      <c r="B72" s="47"/>
      <c r="C72" s="47"/>
      <c r="D72" s="47"/>
      <c r="E72" s="47"/>
      <c r="F72" s="47"/>
      <c r="G72" s="47"/>
    </row>
  </sheetData>
  <mergeCells count="4">
    <mergeCell ref="A2:C2"/>
    <mergeCell ref="A58:A59"/>
    <mergeCell ref="A50:C50"/>
    <mergeCell ref="A49:C49"/>
  </mergeCells>
  <printOptions horizontalCentered="1"/>
  <pageMargins left="0.75" right="0.75" top="0.35" bottom="0.16" header="0.37" footer="0.16"/>
  <pageSetup scale="9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2017-2022</vt:lpstr>
      <vt:lpstr>2023-2024</vt:lpstr>
      <vt:lpstr>'2017-2022'!Área_de_impresión</vt:lpstr>
      <vt:lpstr>'2023-2024'!Área_de_impresión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Yumirca Matos</cp:lastModifiedBy>
  <dcterms:created xsi:type="dcterms:W3CDTF">2023-07-31T16:41:16Z</dcterms:created>
  <dcterms:modified xsi:type="dcterms:W3CDTF">2025-08-06T14:48:20Z</dcterms:modified>
</cp:coreProperties>
</file>