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5. Cuentas Nacionales\3. Insumos\4. Fichas de carga\Portal Web\Historico\"/>
    </mc:Choice>
  </mc:AlternateContent>
  <bookViews>
    <workbookView xWindow="0" yWindow="0" windowWidth="28800" windowHeight="12210"/>
  </bookViews>
  <sheets>
    <sheet name="PIB percápit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" i="1"/>
  <c r="F3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<sst xmlns="http://schemas.openxmlformats.org/spreadsheetml/2006/main" count="14" uniqueCount="12">
  <si>
    <t>Año</t>
  </si>
  <si>
    <t xml:space="preserve">Tasa de crecimiento del PIB percápita </t>
  </si>
  <si>
    <t>* Cifra sujetas a rectificación.</t>
  </si>
  <si>
    <t>Fuente: Banco Central de la República Dominicana (BCRD).</t>
  </si>
  <si>
    <t>PIB  a precios corriente (Millones de US$)</t>
  </si>
  <si>
    <t>PIB Per cápita a precios corriente (Millones de RD$)</t>
  </si>
  <si>
    <t>PIB  a precios corriente (Millones de RD$)</t>
  </si>
  <si>
    <t>PIB Per cápita a precios corriente(Millones de US$)</t>
  </si>
  <si>
    <t>Tasa de crecimiento del PIB  a precio corriente (en US$)</t>
  </si>
  <si>
    <t>Tasa de crecimiento del PIB Per cápita a precio corriente (en US$)</t>
  </si>
  <si>
    <t>n/d</t>
  </si>
  <si>
    <t>REPÚBLICA DOMINICANA: PIB a precios corrientes y per capita, en RD$ y US$, según año , 1992-2022*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</si>
</sst>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9"/>
      <name val="Roboto"/>
    </font>
    <font>
      <sz val="7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2" fillId="2" borderId="0" xfId="0" applyFont="1" applyFill="1" applyAlignment="1"/>
    <xf numFmtId="165" fontId="5" fillId="2" borderId="0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5" fillId="2" borderId="0" xfId="1" applyNumberFormat="1" applyFont="1" applyFill="1" applyBorder="1" applyAlignment="1">
      <alignment horizontal="right" wrapText="1"/>
    </xf>
    <xf numFmtId="164" fontId="5" fillId="2" borderId="2" xfId="1" applyNumberFormat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38"/>
  <sheetViews>
    <sheetView tabSelected="1" workbookViewId="0">
      <selection activeCell="K11" sqref="K11"/>
    </sheetView>
  </sheetViews>
  <sheetFormatPr baseColWidth="10" defaultRowHeight="12.75"/>
  <cols>
    <col min="1" max="1" width="9.85546875" style="1" customWidth="1"/>
    <col min="2" max="2" width="17.5703125" style="1" customWidth="1"/>
    <col min="3" max="3" width="16.7109375" style="1" customWidth="1"/>
    <col min="4" max="4" width="15.28515625" style="1" customWidth="1"/>
    <col min="5" max="5" width="16.7109375" style="1" customWidth="1"/>
    <col min="6" max="6" width="13.7109375" style="1" customWidth="1"/>
    <col min="7" max="7" width="17" style="1" customWidth="1"/>
    <col min="8" max="8" width="20.28515625" style="1" customWidth="1"/>
    <col min="9" max="16384" width="11.42578125" style="1"/>
  </cols>
  <sheetData>
    <row r="2" spans="1:8" ht="15" customHeight="1">
      <c r="A2" s="8" t="s">
        <v>11</v>
      </c>
      <c r="B2" s="8"/>
      <c r="C2" s="8"/>
      <c r="D2" s="8"/>
      <c r="E2" s="8"/>
      <c r="F2" s="8"/>
    </row>
    <row r="3" spans="1:8" ht="25.5" customHeight="1">
      <c r="A3" s="8"/>
      <c r="B3" s="8"/>
      <c r="C3" s="8"/>
      <c r="D3" s="8"/>
      <c r="E3" s="8"/>
      <c r="F3" s="8"/>
    </row>
    <row r="4" spans="1:8" ht="46.5" customHeight="1">
      <c r="A4" s="2" t="s">
        <v>0</v>
      </c>
      <c r="B4" s="3" t="s">
        <v>6</v>
      </c>
      <c r="C4" s="3" t="s">
        <v>5</v>
      </c>
      <c r="D4" s="3" t="s">
        <v>4</v>
      </c>
      <c r="E4" s="3" t="s">
        <v>7</v>
      </c>
      <c r="F4" s="3" t="s">
        <v>1</v>
      </c>
      <c r="G4" s="3" t="s">
        <v>8</v>
      </c>
      <c r="H4" s="3" t="s">
        <v>9</v>
      </c>
    </row>
    <row r="5" spans="1:8">
      <c r="A5" s="4">
        <v>1991</v>
      </c>
      <c r="B5" s="5">
        <v>123551.90670809917</v>
      </c>
      <c r="C5" s="5">
        <v>17060.649044197125</v>
      </c>
      <c r="D5" s="5">
        <v>9680.0945402129946</v>
      </c>
      <c r="E5" s="5">
        <v>1336.6746015130229</v>
      </c>
      <c r="F5" s="13" t="s">
        <v>10</v>
      </c>
      <c r="G5" s="14" t="s">
        <v>10</v>
      </c>
      <c r="H5" s="14" t="s">
        <v>10</v>
      </c>
    </row>
    <row r="6" spans="1:8">
      <c r="A6" s="4">
        <v>1992</v>
      </c>
      <c r="B6" s="5">
        <v>145067.28133785762</v>
      </c>
      <c r="C6" s="5">
        <v>19671.073384887099</v>
      </c>
      <c r="D6" s="5">
        <v>11471.010624884872</v>
      </c>
      <c r="E6" s="5">
        <v>1555.4650898530604</v>
      </c>
      <c r="F6" s="15">
        <f>(C6-C5)/C5*100</f>
        <v>15.300850125498961</v>
      </c>
      <c r="G6" s="15">
        <f>(D6-D5)/D5*100</f>
        <v>18.501018530677189</v>
      </c>
      <c r="H6" s="15">
        <f>(E6-E5)/E5*100</f>
        <v>16.368268544369869</v>
      </c>
    </row>
    <row r="7" spans="1:8">
      <c r="A7" s="4">
        <v>1993</v>
      </c>
      <c r="B7" s="5">
        <v>163513.02995394077</v>
      </c>
      <c r="C7" s="5">
        <v>21770.86044152324</v>
      </c>
      <c r="D7" s="5">
        <v>12987.637525559578</v>
      </c>
      <c r="E7" s="5">
        <v>1729.232490607598</v>
      </c>
      <c r="F7" s="15">
        <f t="shared" ref="F7:F36" si="0">(C7-C6)/C6*100</f>
        <v>10.674491501055387</v>
      </c>
      <c r="G7" s="15">
        <f t="shared" ref="G7:G36" si="1">(D7-D6)/D6*100</f>
        <v>13.22138868378851</v>
      </c>
      <c r="H7" s="15">
        <f t="shared" ref="H7:H36" si="2">(E7-E6)/E6*100</f>
        <v>11.171411167508293</v>
      </c>
    </row>
    <row r="8" spans="1:8">
      <c r="A8" s="4">
        <v>1994</v>
      </c>
      <c r="B8" s="5">
        <v>184769.39463334979</v>
      </c>
      <c r="C8" s="5">
        <v>24179.288583686008</v>
      </c>
      <c r="D8" s="5">
        <v>14368.755333375171</v>
      </c>
      <c r="E8" s="5">
        <v>1880.3237542855886</v>
      </c>
      <c r="F8" s="15">
        <f t="shared" si="0"/>
        <v>11.062622667725195</v>
      </c>
      <c r="G8" s="15">
        <f t="shared" si="1"/>
        <v>10.634095732172719</v>
      </c>
      <c r="H8" s="15">
        <f t="shared" si="2"/>
        <v>8.7374754117014</v>
      </c>
    </row>
    <row r="9" spans="1:8">
      <c r="A9" s="4">
        <v>1995</v>
      </c>
      <c r="B9" s="5">
        <v>214122.96265262857</v>
      </c>
      <c r="C9" s="5">
        <v>27555.461181160696</v>
      </c>
      <c r="D9" s="5">
        <v>16088.744835870071</v>
      </c>
      <c r="E9" s="5">
        <v>2070.4588535776784</v>
      </c>
      <c r="F9" s="15">
        <f t="shared" si="0"/>
        <v>13.963076646318795</v>
      </c>
      <c r="G9" s="15">
        <f t="shared" si="1"/>
        <v>11.970344421550399</v>
      </c>
      <c r="H9" s="15">
        <f t="shared" si="2"/>
        <v>10.111827756190305</v>
      </c>
    </row>
    <row r="10" spans="1:8">
      <c r="A10" s="4">
        <v>1996</v>
      </c>
      <c r="B10" s="5">
        <v>235250.33065920815</v>
      </c>
      <c r="C10" s="5">
        <v>29789.484644439181</v>
      </c>
      <c r="D10" s="5">
        <v>17516.843635155492</v>
      </c>
      <c r="E10" s="5">
        <v>2218.1381978350128</v>
      </c>
      <c r="F10" s="15">
        <f t="shared" si="0"/>
        <v>8.1073709802609191</v>
      </c>
      <c r="G10" s="15">
        <f t="shared" si="1"/>
        <v>8.876384167032441</v>
      </c>
      <c r="H10" s="15">
        <f t="shared" si="2"/>
        <v>7.1326867472951614</v>
      </c>
    </row>
    <row r="11" spans="1:8">
      <c r="A11" s="4">
        <v>1997</v>
      </c>
      <c r="B11" s="5">
        <v>280362.82394205977</v>
      </c>
      <c r="C11" s="5">
        <v>34945.226183435385</v>
      </c>
      <c r="D11" s="5">
        <v>19822.344158608405</v>
      </c>
      <c r="E11" s="5">
        <v>2470.7138070902852</v>
      </c>
      <c r="F11" s="15">
        <f t="shared" si="0"/>
        <v>17.307253215468531</v>
      </c>
      <c r="G11" s="15">
        <f t="shared" si="1"/>
        <v>13.161620731864501</v>
      </c>
      <c r="H11" s="15">
        <f t="shared" si="2"/>
        <v>11.386829256256252</v>
      </c>
    </row>
    <row r="12" spans="1:8">
      <c r="A12" s="4">
        <v>1998</v>
      </c>
      <c r="B12" s="5">
        <v>318648.99075531849</v>
      </c>
      <c r="C12" s="5">
        <v>39088.850994559987</v>
      </c>
      <c r="D12" s="5">
        <v>21230.370309055608</v>
      </c>
      <c r="E12" s="5">
        <v>2604.3414717959658</v>
      </c>
      <c r="F12" s="15">
        <f t="shared" si="0"/>
        <v>11.857484594244088</v>
      </c>
      <c r="G12" s="15">
        <f t="shared" si="1"/>
        <v>7.1032272428572947</v>
      </c>
      <c r="H12" s="15">
        <f t="shared" si="2"/>
        <v>5.4084639152541731</v>
      </c>
    </row>
    <row r="13" spans="1:8">
      <c r="A13" s="4">
        <v>1999</v>
      </c>
      <c r="B13" s="5">
        <v>350520.11687358457</v>
      </c>
      <c r="C13" s="5">
        <v>42354.371176222085</v>
      </c>
      <c r="D13" s="5">
        <v>22002.724937301951</v>
      </c>
      <c r="E13" s="5">
        <v>2658.6536236346728</v>
      </c>
      <c r="F13" s="15">
        <f t="shared" si="0"/>
        <v>8.354096113279363</v>
      </c>
      <c r="G13" s="15">
        <f t="shared" si="1"/>
        <v>3.6379705912002049</v>
      </c>
      <c r="H13" s="15">
        <f t="shared" si="2"/>
        <v>2.0854466446465287</v>
      </c>
    </row>
    <row r="14" spans="1:8">
      <c r="A14" s="4">
        <v>2000</v>
      </c>
      <c r="B14" s="5">
        <v>393302.96839975659</v>
      </c>
      <c r="C14" s="5">
        <v>46834.036858663327</v>
      </c>
      <c r="D14" s="5">
        <v>24107.001565156086</v>
      </c>
      <c r="E14" s="5">
        <v>2870.6322874909515</v>
      </c>
      <c r="F14" s="15">
        <f t="shared" si="0"/>
        <v>10.576631308732885</v>
      </c>
      <c r="G14" s="15">
        <f t="shared" si="1"/>
        <v>9.5637091944311159</v>
      </c>
      <c r="H14" s="15">
        <f t="shared" si="2"/>
        <v>7.973158367522899</v>
      </c>
    </row>
    <row r="15" spans="1:8">
      <c r="A15" s="4">
        <v>2001</v>
      </c>
      <c r="B15" s="5">
        <v>427319.06634296861</v>
      </c>
      <c r="C15" s="5">
        <v>50196.084474016978</v>
      </c>
      <c r="D15" s="5">
        <v>25261.12572347391</v>
      </c>
      <c r="E15" s="5">
        <v>2967.3602247051349</v>
      </c>
      <c r="F15" s="15">
        <f t="shared" si="0"/>
        <v>7.1786415198410172</v>
      </c>
      <c r="G15" s="15">
        <f t="shared" si="1"/>
        <v>4.7875060496365416</v>
      </c>
      <c r="H15" s="15">
        <f t="shared" si="2"/>
        <v>3.3695690540263348</v>
      </c>
    </row>
    <row r="16" spans="1:8">
      <c r="A16" s="4">
        <v>2002</v>
      </c>
      <c r="B16" s="5">
        <v>477430.18977291696</v>
      </c>
      <c r="C16" s="5">
        <v>55338.127120228666</v>
      </c>
      <c r="D16" s="5">
        <v>25770.161271249992</v>
      </c>
      <c r="E16" s="5">
        <v>2986.9758781184687</v>
      </c>
      <c r="F16" s="15">
        <f t="shared" si="0"/>
        <v>10.243911851079472</v>
      </c>
      <c r="G16" s="15">
        <f t="shared" si="1"/>
        <v>2.0150944710395895</v>
      </c>
      <c r="H16" s="15">
        <f t="shared" si="2"/>
        <v>0.66104725843600609</v>
      </c>
    </row>
    <row r="17" spans="1:8">
      <c r="A17" s="4">
        <v>2003</v>
      </c>
      <c r="B17" s="5">
        <v>628611.03972616734</v>
      </c>
      <c r="C17" s="5">
        <v>71881.646845949945</v>
      </c>
      <c r="D17" s="5">
        <v>20845.722867682653</v>
      </c>
      <c r="E17" s="5">
        <v>2383.7075627498434</v>
      </c>
      <c r="F17" s="15">
        <f t="shared" si="0"/>
        <v>29.895337241498098</v>
      </c>
      <c r="G17" s="15">
        <f t="shared" si="1"/>
        <v>-19.109070958982315</v>
      </c>
      <c r="H17" s="15">
        <f t="shared" si="2"/>
        <v>-20.19662494725706</v>
      </c>
    </row>
    <row r="18" spans="1:8">
      <c r="A18" s="4">
        <v>2004</v>
      </c>
      <c r="B18" s="5">
        <v>935984.73454658547</v>
      </c>
      <c r="C18" s="5">
        <v>105669.66925605822</v>
      </c>
      <c r="D18" s="5">
        <v>23186.610878342195</v>
      </c>
      <c r="E18" s="5">
        <v>2617.6938706914293</v>
      </c>
      <c r="F18" s="15">
        <f t="shared" si="0"/>
        <v>47.005075554987791</v>
      </c>
      <c r="G18" s="15">
        <f t="shared" si="1"/>
        <v>11.229584243819369</v>
      </c>
      <c r="H18" s="15">
        <f t="shared" si="2"/>
        <v>9.816066014056668</v>
      </c>
    </row>
    <row r="19" spans="1:8">
      <c r="A19" s="4">
        <v>2005</v>
      </c>
      <c r="B19" s="5">
        <v>1083445.000855057</v>
      </c>
      <c r="C19" s="5">
        <v>120810.3929703913</v>
      </c>
      <c r="D19" s="5">
        <v>35911.737265125819</v>
      </c>
      <c r="E19" s="5">
        <v>4004.3667078858034</v>
      </c>
      <c r="F19" s="15">
        <f t="shared" si="0"/>
        <v>14.328353463134402</v>
      </c>
      <c r="G19" s="15">
        <f t="shared" si="1"/>
        <v>54.881355682169662</v>
      </c>
      <c r="H19" s="15">
        <f t="shared" si="2"/>
        <v>52.973071172302625</v>
      </c>
    </row>
    <row r="20" spans="1:8">
      <c r="A20" s="4">
        <v>2006</v>
      </c>
      <c r="B20" s="5">
        <v>1261399.6676148863</v>
      </c>
      <c r="C20" s="5">
        <v>139051.48076691601</v>
      </c>
      <c r="D20" s="5">
        <v>38059.102820740438</v>
      </c>
      <c r="E20" s="5">
        <v>4195.4780390032602</v>
      </c>
      <c r="F20" s="15">
        <f t="shared" si="0"/>
        <v>15.098939212121678</v>
      </c>
      <c r="G20" s="15">
        <f t="shared" si="1"/>
        <v>5.9795646748060358</v>
      </c>
      <c r="H20" s="15">
        <f t="shared" si="2"/>
        <v>4.77257316971248</v>
      </c>
    </row>
    <row r="21" spans="1:8">
      <c r="A21" s="4">
        <v>2007</v>
      </c>
      <c r="B21" s="5">
        <v>1458416.5180562409</v>
      </c>
      <c r="C21" s="5">
        <v>158971.80048962421</v>
      </c>
      <c r="D21" s="5">
        <v>44092.313714882017</v>
      </c>
      <c r="E21" s="5">
        <v>4806.195220793461</v>
      </c>
      <c r="F21" s="15">
        <f t="shared" si="0"/>
        <v>14.325859467904181</v>
      </c>
      <c r="G21" s="15">
        <f t="shared" si="1"/>
        <v>15.852215231026834</v>
      </c>
      <c r="H21" s="15">
        <f t="shared" si="2"/>
        <v>14.556557706003195</v>
      </c>
    </row>
    <row r="22" spans="1:8">
      <c r="A22" s="4">
        <v>2008</v>
      </c>
      <c r="B22" s="5">
        <v>1661642.6804877073</v>
      </c>
      <c r="C22" s="5">
        <v>179064.00301302871</v>
      </c>
      <c r="D22" s="5">
        <v>48212.578000673922</v>
      </c>
      <c r="E22" s="5">
        <v>5195.5437313662715</v>
      </c>
      <c r="F22" s="15">
        <f t="shared" si="0"/>
        <v>12.638846928525465</v>
      </c>
      <c r="G22" s="15">
        <f t="shared" si="1"/>
        <v>9.3446316118385866</v>
      </c>
      <c r="H22" s="15">
        <f t="shared" si="2"/>
        <v>8.1009716144766273</v>
      </c>
    </row>
    <row r="23" spans="1:8">
      <c r="A23" s="4">
        <v>2009</v>
      </c>
      <c r="B23" s="5">
        <v>1736041.0636671539</v>
      </c>
      <c r="C23" s="5">
        <v>185076.00555589653</v>
      </c>
      <c r="D23" s="5">
        <v>48313.28232254793</v>
      </c>
      <c r="E23" s="5">
        <v>5150.5862935427831</v>
      </c>
      <c r="F23" s="15">
        <f t="shared" si="0"/>
        <v>3.3574601492799125</v>
      </c>
      <c r="G23" s="15">
        <f t="shared" si="1"/>
        <v>0.20887562136295562</v>
      </c>
      <c r="H23" s="15">
        <f t="shared" si="2"/>
        <v>-0.86530765879370075</v>
      </c>
    </row>
    <row r="24" spans="1:8">
      <c r="A24" s="4">
        <v>2010</v>
      </c>
      <c r="B24" s="5">
        <v>1983201.6822193242</v>
      </c>
      <c r="C24" s="5">
        <v>209229.12365432031</v>
      </c>
      <c r="D24" s="5">
        <v>53889.605310142186</v>
      </c>
      <c r="E24" s="5">
        <v>5685.3899400188748</v>
      </c>
      <c r="F24" s="15">
        <f t="shared" si="0"/>
        <v>13.05037788441413</v>
      </c>
      <c r="G24" s="15">
        <f t="shared" si="1"/>
        <v>11.542008159093285</v>
      </c>
      <c r="H24" s="15">
        <f t="shared" si="2"/>
        <v>10.383354748304431</v>
      </c>
    </row>
    <row r="25" spans="1:8">
      <c r="A25" s="4">
        <v>2011</v>
      </c>
      <c r="B25" s="5">
        <v>2210213.9344516792</v>
      </c>
      <c r="C25" s="5">
        <v>230707.91921199465</v>
      </c>
      <c r="D25" s="5">
        <v>58074.571304093872</v>
      </c>
      <c r="E25" s="5">
        <v>6061.9758548486479</v>
      </c>
      <c r="F25" s="15">
        <f t="shared" si="0"/>
        <v>10.265681556436052</v>
      </c>
      <c r="G25" s="15">
        <f t="shared" si="1"/>
        <v>7.7658130354947366</v>
      </c>
      <c r="H25" s="15">
        <f t="shared" si="2"/>
        <v>6.6237482178491165</v>
      </c>
    </row>
    <row r="26" spans="1:8">
      <c r="A26" s="4">
        <v>2012</v>
      </c>
      <c r="B26" s="5">
        <v>2386016.246957059</v>
      </c>
      <c r="C26" s="5">
        <v>246464.76254036496</v>
      </c>
      <c r="D26" s="5">
        <v>60739.934652436161</v>
      </c>
      <c r="E26" s="5">
        <v>6274.1624621885412</v>
      </c>
      <c r="F26" s="15">
        <f t="shared" si="0"/>
        <v>6.8297800015661947</v>
      </c>
      <c r="G26" s="15">
        <f t="shared" si="1"/>
        <v>4.5895532045957586</v>
      </c>
      <c r="H26" s="15">
        <f t="shared" si="2"/>
        <v>3.5002878998631548</v>
      </c>
    </row>
    <row r="27" spans="1:8">
      <c r="A27" s="4">
        <v>2013</v>
      </c>
      <c r="B27" s="5">
        <v>2619769.6965127522</v>
      </c>
      <c r="C27" s="5">
        <v>267741.9901839153</v>
      </c>
      <c r="D27" s="5">
        <v>62724.348216228114</v>
      </c>
      <c r="E27" s="5">
        <v>6410.4649529906046</v>
      </c>
      <c r="F27" s="15">
        <f t="shared" si="0"/>
        <v>8.6329694453038286</v>
      </c>
      <c r="G27" s="15">
        <f t="shared" si="1"/>
        <v>3.2670656877507231</v>
      </c>
      <c r="H27" s="15">
        <f t="shared" si="2"/>
        <v>2.1724412082647704</v>
      </c>
    </row>
    <row r="28" spans="1:8">
      <c r="A28" s="4">
        <v>2014</v>
      </c>
      <c r="B28" s="5">
        <v>2925665.1018701685</v>
      </c>
      <c r="C28" s="5">
        <v>296015.50524482637</v>
      </c>
      <c r="D28" s="5">
        <v>67254.437483788148</v>
      </c>
      <c r="E28" s="5">
        <v>6804.7283603971455</v>
      </c>
      <c r="F28" s="15">
        <f t="shared" si="0"/>
        <v>10.559985395450912</v>
      </c>
      <c r="G28" s="15">
        <f t="shared" si="1"/>
        <v>7.2222181599138624</v>
      </c>
      <c r="H28" s="15">
        <f t="shared" si="2"/>
        <v>6.1503090695879932</v>
      </c>
    </row>
    <row r="29" spans="1:8">
      <c r="A29" s="4">
        <v>2015</v>
      </c>
      <c r="B29" s="5">
        <v>3205655.1361474036</v>
      </c>
      <c r="C29" s="5">
        <v>321200.10866943857</v>
      </c>
      <c r="D29" s="5">
        <v>71242.993347348558</v>
      </c>
      <c r="E29" s="5">
        <v>7138.4026769036145</v>
      </c>
      <c r="F29" s="15">
        <f t="shared" si="0"/>
        <v>8.507866303754156</v>
      </c>
      <c r="G29" s="15">
        <f t="shared" si="1"/>
        <v>5.9305467606087134</v>
      </c>
      <c r="H29" s="15">
        <f t="shared" si="2"/>
        <v>4.9035655625641281</v>
      </c>
    </row>
    <row r="30" spans="1:8">
      <c r="A30" s="4">
        <v>2016</v>
      </c>
      <c r="B30" s="5">
        <v>3487292.5127027496</v>
      </c>
      <c r="C30" s="5">
        <v>346131.7058834724</v>
      </c>
      <c r="D30" s="5">
        <v>75759.444606573292</v>
      </c>
      <c r="E30" s="5">
        <v>7519.5142658492632</v>
      </c>
      <c r="F30" s="15">
        <f t="shared" si="0"/>
        <v>7.7620139411883118</v>
      </c>
      <c r="G30" s="15">
        <f t="shared" si="1"/>
        <v>6.339502380542271</v>
      </c>
      <c r="H30" s="15">
        <f t="shared" si="2"/>
        <v>5.3388917128300939</v>
      </c>
    </row>
    <row r="31" spans="1:8">
      <c r="A31" s="4">
        <v>2017</v>
      </c>
      <c r="B31" s="5">
        <v>3802655.7724425397</v>
      </c>
      <c r="C31" s="5">
        <v>373939.56680470542</v>
      </c>
      <c r="D31" s="5">
        <v>80024.521449558117</v>
      </c>
      <c r="E31" s="5">
        <v>7869.3251967375627</v>
      </c>
      <c r="F31" s="15">
        <f t="shared" si="0"/>
        <v>8.0338958981685202</v>
      </c>
      <c r="G31" s="15">
        <f t="shared" si="1"/>
        <v>5.6297625532153974</v>
      </c>
      <c r="H31" s="15">
        <f t="shared" si="2"/>
        <v>4.6520415883377728</v>
      </c>
    </row>
    <row r="32" spans="1:8">
      <c r="A32" s="4">
        <v>2018</v>
      </c>
      <c r="B32" s="5">
        <v>4235846.7669485277</v>
      </c>
      <c r="C32" s="5">
        <v>412603.28161499777</v>
      </c>
      <c r="D32" s="5">
        <v>85536.894448667386</v>
      </c>
      <c r="E32" s="5">
        <v>8331.9358065684992</v>
      </c>
      <c r="F32" s="15">
        <f t="shared" si="0"/>
        <v>10.339562389899477</v>
      </c>
      <c r="G32" s="15">
        <f t="shared" si="1"/>
        <v>6.8883548433137278</v>
      </c>
      <c r="H32" s="15">
        <f t="shared" si="2"/>
        <v>5.8786566607099164</v>
      </c>
    </row>
    <row r="33" spans="1:8">
      <c r="A33" s="4">
        <v>2019</v>
      </c>
      <c r="B33" s="5">
        <v>4562235.0757361948</v>
      </c>
      <c r="C33" s="5">
        <v>440441.60401843104</v>
      </c>
      <c r="D33" s="5">
        <v>88906.1</v>
      </c>
      <c r="E33" s="5">
        <v>8583.061732018321</v>
      </c>
      <c r="F33" s="15">
        <f t="shared" si="0"/>
        <v>6.7469949086370438</v>
      </c>
      <c r="G33" s="15">
        <f t="shared" si="1"/>
        <v>3.9388916011611292</v>
      </c>
      <c r="H33" s="15">
        <f t="shared" si="2"/>
        <v>3.0140165656562807</v>
      </c>
    </row>
    <row r="34" spans="1:8">
      <c r="A34" s="4">
        <v>2020</v>
      </c>
      <c r="B34" s="5">
        <v>4456657.3767522685</v>
      </c>
      <c r="C34" s="5">
        <v>426535.65615044499</v>
      </c>
      <c r="D34" s="5">
        <v>78828.992652503104</v>
      </c>
      <c r="E34" s="5">
        <v>7544.5279415256782</v>
      </c>
      <c r="F34" s="15">
        <f t="shared" si="0"/>
        <v>-3.1572739135252372</v>
      </c>
      <c r="G34" s="15">
        <f t="shared" si="1"/>
        <v>-11.334551113474667</v>
      </c>
      <c r="H34" s="15">
        <f t="shared" si="2"/>
        <v>-12.099805674454002</v>
      </c>
    </row>
    <row r="35" spans="1:8">
      <c r="A35" s="4">
        <v>2021</v>
      </c>
      <c r="B35" s="5">
        <v>5392714.1020838208</v>
      </c>
      <c r="C35" s="9">
        <v>511859.54031606566</v>
      </c>
      <c r="D35" s="9">
        <v>94523.67911808948</v>
      </c>
      <c r="E35" s="9">
        <v>8971.8917091623225</v>
      </c>
      <c r="F35" s="15">
        <f t="shared" si="0"/>
        <v>20.003927675281091</v>
      </c>
      <c r="G35" s="15">
        <f t="shared" si="1"/>
        <v>19.909789453700462</v>
      </c>
      <c r="H35" s="15">
        <f t="shared" si="2"/>
        <v>18.919192541925934</v>
      </c>
    </row>
    <row r="36" spans="1:8">
      <c r="A36" s="6">
        <v>2022</v>
      </c>
      <c r="B36" s="10">
        <v>6260564.0185964201</v>
      </c>
      <c r="C36" s="7">
        <v>589399.41266804794</v>
      </c>
      <c r="D36" s="7">
        <v>114004.58678219476</v>
      </c>
      <c r="E36" s="7">
        <v>10732.936567902652</v>
      </c>
      <c r="F36" s="16">
        <f t="shared" si="0"/>
        <v>15.148662131822835</v>
      </c>
      <c r="G36" s="16">
        <f t="shared" si="1"/>
        <v>20.609552914003242</v>
      </c>
      <c r="H36" s="16">
        <f t="shared" si="2"/>
        <v>19.628467616722418</v>
      </c>
    </row>
    <row r="37" spans="1:8">
      <c r="A37" s="11" t="s">
        <v>2</v>
      </c>
      <c r="B37" s="11"/>
      <c r="C37" s="11"/>
      <c r="D37" s="11"/>
      <c r="E37" s="11"/>
      <c r="F37" s="11"/>
    </row>
    <row r="38" spans="1:8" ht="15" customHeight="1">
      <c r="A38" s="12" t="s">
        <v>3</v>
      </c>
      <c r="B38" s="12"/>
      <c r="C38" s="12"/>
      <c r="D38" s="12"/>
      <c r="E38" s="12"/>
      <c r="F38" s="12"/>
    </row>
  </sheetData>
  <mergeCells count="2">
    <mergeCell ref="A37:F37"/>
    <mergeCell ref="A38:F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percápita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Naurelsys Hernández Durán</cp:lastModifiedBy>
  <dcterms:created xsi:type="dcterms:W3CDTF">2022-10-14T14:55:14Z</dcterms:created>
  <dcterms:modified xsi:type="dcterms:W3CDTF">2023-08-09T14:37:20Z</dcterms:modified>
</cp:coreProperties>
</file>