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7A3F4174-3B4F-47CA-B626-3B2A6895866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Miner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6" i="1"/>
</calcChain>
</file>

<file path=xl/sharedStrings.xml><?xml version="1.0" encoding="utf-8"?>
<sst xmlns="http://schemas.openxmlformats.org/spreadsheetml/2006/main" count="12" uniqueCount="11">
  <si>
    <t>Año</t>
  </si>
  <si>
    <t>Importación</t>
  </si>
  <si>
    <t>Valor FOB</t>
  </si>
  <si>
    <t>Fuente: Registros aduaneros del Dirección General de Aduanas</t>
  </si>
  <si>
    <t>Peso Kg</t>
  </si>
  <si>
    <t>Nota: Para los año 2016 -2022 los valores son conciliados para el CIECE</t>
  </si>
  <si>
    <t xml:space="preserve">*Datos sujetos a rectificación </t>
  </si>
  <si>
    <r>
      <rPr>
        <sz val="9"/>
        <color indexed="8"/>
        <rFont val="Roboto"/>
      </rPr>
      <t>REPÚBLICA DOMINICANA:</t>
    </r>
    <r>
      <rPr>
        <b/>
        <sz val="9"/>
        <color indexed="8"/>
        <rFont val="Roboto"/>
      </rPr>
      <t xml:space="preserve"> </t>
    </r>
    <r>
      <rPr>
        <sz val="9"/>
        <color indexed="8"/>
        <rFont val="Roboto"/>
      </rPr>
      <t>Importaciones de Minerales según años 2016-2024*</t>
    </r>
  </si>
  <si>
    <t>Importaciones totales</t>
  </si>
  <si>
    <t>Participación de las importaciones mineras en las importacinoes totales</t>
  </si>
  <si>
    <t xml:space="preserve">                                               (Kilogramos, Millones de USD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</si>
</sst>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indexed="8"/>
      <name val="Roboto"/>
    </font>
    <font>
      <sz val="9"/>
      <color indexed="8"/>
      <name val="Roboto"/>
    </font>
    <font>
      <sz val="11"/>
      <color theme="1"/>
      <name val="Roboto"/>
    </font>
    <font>
      <sz val="11"/>
      <color theme="1"/>
      <name val="Calibri"/>
      <family val="2"/>
      <scheme val="minor"/>
    </font>
    <font>
      <sz val="9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43" fontId="8" fillId="0" borderId="0" applyFont="0" applyFill="0" applyBorder="0" applyAlignment="0" applyProtection="0"/>
  </cellStyleXfs>
  <cellXfs count="24">
    <xf numFmtId="0" fontId="0" fillId="0" borderId="0" xfId="0"/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7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0" fontId="2" fillId="0" borderId="2" xfId="0" applyFont="1" applyBorder="1" applyAlignment="1">
      <alignment horizont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0" borderId="1" xfId="2" applyNumberFormat="1" applyFont="1" applyFill="1" applyBorder="1" applyAlignment="1">
      <alignment horizontal="right" vertical="center"/>
    </xf>
    <xf numFmtId="164" fontId="9" fillId="0" borderId="3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0" xfId="1" applyFont="1" applyAlignment="1">
      <alignment horizontal="left" vertical="justify" wrapText="1"/>
    </xf>
    <xf numFmtId="0" fontId="3" fillId="0" borderId="0" xfId="0" applyFont="1" applyAlignment="1">
      <alignment horizontal="left"/>
    </xf>
  </cellXfs>
  <cellStyles count="3">
    <cellStyle name="Millares" xfId="2" builtinId="3"/>
    <cellStyle name="Normal" xfId="0" builtinId="0"/>
    <cellStyle name="Normal_ind_ex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0</xdr:row>
      <xdr:rowOff>85725</xdr:rowOff>
    </xdr:from>
    <xdr:to>
      <xdr:col>4</xdr:col>
      <xdr:colOff>1323975</xdr:colOff>
      <xdr:row>2</xdr:row>
      <xdr:rowOff>146954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1034"/>
        <a:stretch>
          <a:fillRect/>
        </a:stretch>
      </xdr:blipFill>
      <xdr:spPr bwMode="auto">
        <a:xfrm>
          <a:off x="4629149" y="85725"/>
          <a:ext cx="866776" cy="442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showGridLines="0" tabSelected="1" workbookViewId="0">
      <selection activeCell="G5" sqref="G5"/>
    </sheetView>
  </sheetViews>
  <sheetFormatPr baseColWidth="10" defaultColWidth="11.42578125" defaultRowHeight="15" x14ac:dyDescent="0.25"/>
  <cols>
    <col min="1" max="1" width="11.85546875" style="4" customWidth="1"/>
    <col min="2" max="2" width="16" style="4" customWidth="1"/>
    <col min="3" max="3" width="12.5703125" style="4" customWidth="1"/>
    <col min="4" max="4" width="22.140625" style="4" customWidth="1"/>
    <col min="5" max="5" width="20.42578125" style="4" customWidth="1"/>
    <col min="6" max="16384" width="11.42578125" style="4"/>
  </cols>
  <sheetData>
    <row r="2" spans="1:5" x14ac:dyDescent="0.25">
      <c r="A2" s="22" t="s">
        <v>7</v>
      </c>
      <c r="B2" s="22"/>
      <c r="C2" s="22"/>
      <c r="D2" s="22"/>
    </row>
    <row r="3" spans="1:5" x14ac:dyDescent="0.25">
      <c r="A3" s="23" t="s">
        <v>10</v>
      </c>
      <c r="B3" s="23"/>
      <c r="C3" s="23"/>
      <c r="D3" s="23"/>
    </row>
    <row r="4" spans="1:5" ht="36" customHeight="1" x14ac:dyDescent="0.25">
      <c r="A4" s="18" t="s">
        <v>0</v>
      </c>
      <c r="B4" s="21" t="s">
        <v>1</v>
      </c>
      <c r="C4" s="21"/>
      <c r="D4" s="12" t="s">
        <v>8</v>
      </c>
      <c r="E4" s="18" t="s">
        <v>9</v>
      </c>
    </row>
    <row r="5" spans="1:5" ht="22.5" customHeight="1" x14ac:dyDescent="0.25">
      <c r="A5" s="19"/>
      <c r="B5" s="6" t="s">
        <v>4</v>
      </c>
      <c r="C5" s="6" t="s">
        <v>2</v>
      </c>
      <c r="D5" s="6" t="s">
        <v>2</v>
      </c>
      <c r="E5" s="19"/>
    </row>
    <row r="6" spans="1:5" x14ac:dyDescent="0.25">
      <c r="A6" s="1">
        <v>2016</v>
      </c>
      <c r="B6" s="8">
        <v>277858357.80000001</v>
      </c>
      <c r="C6" s="8">
        <v>122.9</v>
      </c>
      <c r="D6" s="13">
        <v>17815.718697329601</v>
      </c>
      <c r="E6" s="15">
        <f>(C6/D6)*100</f>
        <v>0.68984025897547141</v>
      </c>
    </row>
    <row r="7" spans="1:5" x14ac:dyDescent="0.25">
      <c r="A7" s="1">
        <v>2017</v>
      </c>
      <c r="B7" s="8">
        <v>493017850.60000002</v>
      </c>
      <c r="C7" s="8">
        <v>124.4</v>
      </c>
      <c r="D7" s="13">
        <v>18119.814643797199</v>
      </c>
      <c r="E7" s="16">
        <f t="shared" ref="E7:E14" si="0">(C7/D7)*100</f>
        <v>0.68654123922059429</v>
      </c>
    </row>
    <row r="8" spans="1:5" x14ac:dyDescent="0.25">
      <c r="A8" s="1">
        <v>2018</v>
      </c>
      <c r="B8" s="8">
        <v>435267462.39999998</v>
      </c>
      <c r="C8" s="8">
        <v>105.1</v>
      </c>
      <c r="D8" s="13">
        <v>20355.912976201998</v>
      </c>
      <c r="E8" s="16">
        <f t="shared" si="0"/>
        <v>0.51631189484289852</v>
      </c>
    </row>
    <row r="9" spans="1:5" x14ac:dyDescent="0.25">
      <c r="A9" s="1">
        <v>2019</v>
      </c>
      <c r="B9" s="8">
        <v>692599111.60000002</v>
      </c>
      <c r="C9" s="8">
        <v>176.8</v>
      </c>
      <c r="D9" s="13">
        <v>20414.538980408699</v>
      </c>
      <c r="E9" s="16">
        <f t="shared" si="0"/>
        <v>0.86604943746057839</v>
      </c>
    </row>
    <row r="10" spans="1:5" x14ac:dyDescent="0.25">
      <c r="A10" s="1">
        <v>2020</v>
      </c>
      <c r="B10" s="8">
        <v>1155842353.5999999</v>
      </c>
      <c r="C10" s="8">
        <v>203.8</v>
      </c>
      <c r="D10" s="13">
        <v>17103.7243103039</v>
      </c>
      <c r="E10" s="16">
        <f t="shared" si="0"/>
        <v>1.1915533500339663</v>
      </c>
    </row>
    <row r="11" spans="1:5" x14ac:dyDescent="0.25">
      <c r="A11" s="1">
        <v>2021</v>
      </c>
      <c r="B11" s="8">
        <v>1872520441</v>
      </c>
      <c r="C11" s="8">
        <v>373.2</v>
      </c>
      <c r="D11" s="13">
        <v>24191.608228121298</v>
      </c>
      <c r="E11" s="16">
        <f t="shared" si="0"/>
        <v>1.5426837128016042</v>
      </c>
    </row>
    <row r="12" spans="1:5" x14ac:dyDescent="0.25">
      <c r="A12" s="1">
        <v>2022</v>
      </c>
      <c r="B12" s="8">
        <v>1277430786.5999999</v>
      </c>
      <c r="C12" s="8">
        <v>515</v>
      </c>
      <c r="D12" s="13">
        <v>30856.041876896801</v>
      </c>
      <c r="E12" s="16">
        <f t="shared" si="0"/>
        <v>1.669041032724297</v>
      </c>
    </row>
    <row r="13" spans="1:5" x14ac:dyDescent="0.25">
      <c r="A13" s="10">
        <v>2023</v>
      </c>
      <c r="B13" s="11">
        <v>1404658852.0135801</v>
      </c>
      <c r="C13" s="11">
        <v>498.67893324480298</v>
      </c>
      <c r="D13" s="13">
        <v>28709.710400785301</v>
      </c>
      <c r="E13" s="16">
        <f t="shared" si="0"/>
        <v>1.7369695698190062</v>
      </c>
    </row>
    <row r="14" spans="1:5" x14ac:dyDescent="0.25">
      <c r="A14" s="2">
        <v>2024</v>
      </c>
      <c r="B14" s="9">
        <v>1201669921.9571099</v>
      </c>
      <c r="C14" s="9">
        <v>471.78683964839502</v>
      </c>
      <c r="D14" s="14">
        <v>29978.0387302772</v>
      </c>
      <c r="E14" s="17">
        <f t="shared" si="0"/>
        <v>1.5737748686404227</v>
      </c>
    </row>
    <row r="15" spans="1:5" x14ac:dyDescent="0.25">
      <c r="A15" s="5" t="s">
        <v>6</v>
      </c>
      <c r="D15" s="7"/>
    </row>
    <row r="16" spans="1:5" x14ac:dyDescent="0.25">
      <c r="A16" s="3" t="s">
        <v>5</v>
      </c>
      <c r="D16" s="7"/>
    </row>
    <row r="17" spans="1:4" x14ac:dyDescent="0.25">
      <c r="A17" s="20" t="s">
        <v>3</v>
      </c>
      <c r="B17" s="20"/>
      <c r="C17" s="20"/>
      <c r="D17" s="7"/>
    </row>
  </sheetData>
  <mergeCells count="6">
    <mergeCell ref="E4:E5"/>
    <mergeCell ref="A17:C17"/>
    <mergeCell ref="A4:A5"/>
    <mergeCell ref="B4:C4"/>
    <mergeCell ref="A2:D2"/>
    <mergeCell ref="A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 José Ramos Disla</dc:creator>
  <cp:lastModifiedBy>Ronny Manuel Dipre Contreras</cp:lastModifiedBy>
  <dcterms:created xsi:type="dcterms:W3CDTF">2022-06-28T15:27:56Z</dcterms:created>
  <dcterms:modified xsi:type="dcterms:W3CDTF">2025-06-26T15:57:13Z</dcterms:modified>
</cp:coreProperties>
</file>