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ep. Demografica, Sociales y Culturales\DIV DE EST JUDICIALES Y CULTURALES\TAREAS Y ENTREGABLES ELBA 2021\Cuadro web MAV\electrocutados y ahogados\"/>
    </mc:Choice>
  </mc:AlternateContent>
  <bookViews>
    <workbookView xWindow="-120" yWindow="-120" windowWidth="20730" windowHeight="11160"/>
  </bookViews>
  <sheets>
    <sheet name="12.14-8" sheetId="1" r:id="rId1"/>
    <sheet name="Hoja1" sheetId="2" r:id="rId2"/>
    <sheet name="Hoja2" sheetId="3" r:id="rId3"/>
  </sheets>
  <calcPr calcId="152511"/>
</workbook>
</file>

<file path=xl/calcChain.xml><?xml version="1.0" encoding="utf-8"?>
<calcChain xmlns="http://schemas.openxmlformats.org/spreadsheetml/2006/main">
  <c r="F58" i="1" l="1"/>
  <c r="AG10" i="1"/>
  <c r="AF10" i="1"/>
  <c r="E16" i="1"/>
  <c r="E12" i="1"/>
  <c r="E13" i="1"/>
  <c r="E17" i="1"/>
  <c r="E18" i="1"/>
  <c r="E21" i="1"/>
  <c r="E22" i="1"/>
  <c r="E23" i="1"/>
  <c r="E26" i="1"/>
  <c r="E27" i="1"/>
  <c r="E28" i="1"/>
  <c r="E29" i="1"/>
  <c r="E32" i="1"/>
  <c r="E33" i="1"/>
  <c r="E34" i="1"/>
  <c r="E35" i="1"/>
  <c r="E38" i="1"/>
  <c r="E39" i="1"/>
  <c r="E40" i="1"/>
  <c r="E41" i="1"/>
  <c r="E44" i="1"/>
  <c r="E45" i="1"/>
  <c r="E46" i="1"/>
  <c r="E47" i="1"/>
  <c r="E50" i="1"/>
  <c r="E51" i="1"/>
  <c r="E54" i="1"/>
  <c r="E55" i="1"/>
  <c r="E56" i="1"/>
  <c r="E59" i="1"/>
  <c r="E60" i="1"/>
  <c r="D11" i="1"/>
  <c r="K13" i="1"/>
  <c r="B13" i="1"/>
  <c r="B12" i="1"/>
  <c r="AM11" i="1"/>
  <c r="AH31" i="1"/>
  <c r="AG11" i="1"/>
  <c r="AC54" i="1"/>
  <c r="AC55" i="1"/>
  <c r="Y20" i="1"/>
  <c r="X20" i="1"/>
  <c r="W16" i="1"/>
  <c r="W17" i="1"/>
  <c r="W18" i="1"/>
  <c r="X15" i="1"/>
  <c r="Y15" i="1"/>
  <c r="Y11" i="1"/>
  <c r="X11" i="1"/>
  <c r="W15" i="1" l="1"/>
  <c r="D53" i="1"/>
  <c r="B53" i="1" s="1"/>
  <c r="C53" i="1"/>
  <c r="D49" i="1"/>
  <c r="D43" i="1"/>
  <c r="C43" i="1"/>
  <c r="B38" i="1"/>
  <c r="B39" i="1"/>
  <c r="B40" i="1"/>
  <c r="B41" i="1"/>
  <c r="D37" i="1"/>
  <c r="C37" i="1"/>
  <c r="B37" i="1" s="1"/>
  <c r="B32" i="1"/>
  <c r="B33" i="1"/>
  <c r="B34" i="1"/>
  <c r="B35" i="1"/>
  <c r="D31" i="1"/>
  <c r="C31" i="1"/>
  <c r="B31" i="1" s="1"/>
  <c r="B26" i="1"/>
  <c r="B27" i="1"/>
  <c r="B28" i="1"/>
  <c r="B29" i="1"/>
  <c r="D25" i="1"/>
  <c r="C25" i="1"/>
  <c r="B25" i="1" s="1"/>
  <c r="B21" i="1"/>
  <c r="B22" i="1"/>
  <c r="B23" i="1"/>
  <c r="D20" i="1"/>
  <c r="C20" i="1"/>
  <c r="B16" i="1"/>
  <c r="B17" i="1"/>
  <c r="B18" i="1"/>
  <c r="D15" i="1"/>
  <c r="C15" i="1"/>
  <c r="B15" i="1" s="1"/>
  <c r="C11" i="1"/>
  <c r="AL61" i="1"/>
  <c r="AI61" i="1"/>
  <c r="AF61" i="1"/>
  <c r="AC61" i="1"/>
  <c r="Z61" i="1"/>
  <c r="W61" i="1"/>
  <c r="T61" i="1"/>
  <c r="Q61" i="1"/>
  <c r="N61" i="1"/>
  <c r="K61" i="1"/>
  <c r="E61" i="1"/>
  <c r="B61" i="1"/>
  <c r="AL60" i="1"/>
  <c r="AI60" i="1"/>
  <c r="AF60" i="1"/>
  <c r="AC60" i="1"/>
  <c r="Z60" i="1"/>
  <c r="W60" i="1"/>
  <c r="T60" i="1"/>
  <c r="Q60" i="1"/>
  <c r="N60" i="1"/>
  <c r="K60" i="1"/>
  <c r="B60" i="1"/>
  <c r="AL59" i="1"/>
  <c r="AI59" i="1"/>
  <c r="AF59" i="1"/>
  <c r="AC59" i="1"/>
  <c r="Z59" i="1"/>
  <c r="W59" i="1"/>
  <c r="T59" i="1"/>
  <c r="Q59" i="1"/>
  <c r="N59" i="1"/>
  <c r="K59" i="1"/>
  <c r="B59" i="1"/>
  <c r="AN58" i="1"/>
  <c r="AM58" i="1"/>
  <c r="AK58" i="1"/>
  <c r="AJ58" i="1"/>
  <c r="AH58" i="1"/>
  <c r="AG58" i="1"/>
  <c r="AE58" i="1"/>
  <c r="AD58" i="1"/>
  <c r="AB58" i="1"/>
  <c r="AA58" i="1"/>
  <c r="Y58" i="1"/>
  <c r="X58" i="1"/>
  <c r="V58" i="1"/>
  <c r="U58" i="1"/>
  <c r="S58" i="1"/>
  <c r="R58" i="1"/>
  <c r="P58" i="1"/>
  <c r="O58" i="1"/>
  <c r="M58" i="1"/>
  <c r="L58" i="1"/>
  <c r="J58" i="1"/>
  <c r="I58" i="1"/>
  <c r="G58" i="1"/>
  <c r="E58" i="1"/>
  <c r="D58" i="1"/>
  <c r="C58" i="1"/>
  <c r="AL56" i="1"/>
  <c r="AI56" i="1"/>
  <c r="AF56" i="1"/>
  <c r="AC56" i="1"/>
  <c r="Z56" i="1"/>
  <c r="W56" i="1"/>
  <c r="T56" i="1"/>
  <c r="Q56" i="1"/>
  <c r="N56" i="1"/>
  <c r="K56" i="1"/>
  <c r="B56" i="1"/>
  <c r="AL55" i="1"/>
  <c r="AI55" i="1"/>
  <c r="AF55" i="1"/>
  <c r="Z55" i="1"/>
  <c r="W55" i="1"/>
  <c r="T55" i="1"/>
  <c r="Q55" i="1"/>
  <c r="N55" i="1"/>
  <c r="K55" i="1"/>
  <c r="B55" i="1"/>
  <c r="AL54" i="1"/>
  <c r="AI54" i="1"/>
  <c r="AF54" i="1"/>
  <c r="Z54" i="1"/>
  <c r="W54" i="1"/>
  <c r="T54" i="1"/>
  <c r="Q54" i="1"/>
  <c r="N54" i="1"/>
  <c r="K54" i="1"/>
  <c r="B54" i="1"/>
  <c r="AN53" i="1"/>
  <c r="AM53" i="1"/>
  <c r="AL53" i="1" s="1"/>
  <c r="AK53" i="1"/>
  <c r="AJ53" i="1"/>
  <c r="AH53" i="1"/>
  <c r="AG53" i="1"/>
  <c r="AF53" i="1" s="1"/>
  <c r="AE53" i="1"/>
  <c r="AD53" i="1"/>
  <c r="AB53" i="1"/>
  <c r="AA53" i="1"/>
  <c r="Z53" i="1" s="1"/>
  <c r="Y53" i="1"/>
  <c r="X53" i="1"/>
  <c r="V53" i="1"/>
  <c r="U53" i="1"/>
  <c r="T53" i="1" s="1"/>
  <c r="S53" i="1"/>
  <c r="R53" i="1"/>
  <c r="P53" i="1"/>
  <c r="O53" i="1"/>
  <c r="M53" i="1"/>
  <c r="L53" i="1"/>
  <c r="J53" i="1"/>
  <c r="I53" i="1"/>
  <c r="G53" i="1"/>
  <c r="F53" i="1"/>
  <c r="E53" i="1" s="1"/>
  <c r="AL51" i="1"/>
  <c r="AI51" i="1"/>
  <c r="AF51" i="1"/>
  <c r="AC51" i="1"/>
  <c r="Z51" i="1"/>
  <c r="W51" i="1"/>
  <c r="T51" i="1"/>
  <c r="Q51" i="1"/>
  <c r="N51" i="1"/>
  <c r="K51" i="1"/>
  <c r="B51" i="1"/>
  <c r="AL50" i="1"/>
  <c r="AI50" i="1"/>
  <c r="AF50" i="1"/>
  <c r="AC50" i="1"/>
  <c r="Z50" i="1"/>
  <c r="W50" i="1"/>
  <c r="T50" i="1"/>
  <c r="Q50" i="1"/>
  <c r="N50" i="1"/>
  <c r="K50" i="1"/>
  <c r="B50" i="1"/>
  <c r="AN49" i="1"/>
  <c r="AM49" i="1"/>
  <c r="AK49" i="1"/>
  <c r="AJ49" i="1"/>
  <c r="AH49" i="1"/>
  <c r="AG49" i="1"/>
  <c r="AE49" i="1"/>
  <c r="AD49" i="1"/>
  <c r="AB49" i="1"/>
  <c r="AA49" i="1"/>
  <c r="Y49" i="1"/>
  <c r="X49" i="1"/>
  <c r="V49" i="1"/>
  <c r="U49" i="1"/>
  <c r="S49" i="1"/>
  <c r="R49" i="1"/>
  <c r="P49" i="1"/>
  <c r="O49" i="1"/>
  <c r="N49" i="1" s="1"/>
  <c r="M49" i="1"/>
  <c r="L49" i="1"/>
  <c r="J49" i="1"/>
  <c r="I49" i="1"/>
  <c r="G49" i="1"/>
  <c r="F49" i="1"/>
  <c r="E49" i="1" s="1"/>
  <c r="C49" i="1"/>
  <c r="AL47" i="1"/>
  <c r="AI47" i="1"/>
  <c r="AF47" i="1"/>
  <c r="AC47" i="1"/>
  <c r="Z47" i="1"/>
  <c r="W47" i="1"/>
  <c r="T47" i="1"/>
  <c r="Q47" i="1"/>
  <c r="N47" i="1"/>
  <c r="K47" i="1"/>
  <c r="B47" i="1"/>
  <c r="AL46" i="1"/>
  <c r="AI46" i="1"/>
  <c r="AF46" i="1"/>
  <c r="AC46" i="1"/>
  <c r="Z46" i="1"/>
  <c r="W46" i="1"/>
  <c r="T46" i="1"/>
  <c r="Q46" i="1"/>
  <c r="N46" i="1"/>
  <c r="K46" i="1"/>
  <c r="B46" i="1"/>
  <c r="AL45" i="1"/>
  <c r="AI45" i="1"/>
  <c r="AF45" i="1"/>
  <c r="AC45" i="1"/>
  <c r="Z45" i="1"/>
  <c r="W45" i="1"/>
  <c r="T45" i="1"/>
  <c r="Q45" i="1"/>
  <c r="N45" i="1"/>
  <c r="K45" i="1"/>
  <c r="B45" i="1"/>
  <c r="AL44" i="1"/>
  <c r="AI44" i="1"/>
  <c r="AF44" i="1"/>
  <c r="AC44" i="1"/>
  <c r="Z44" i="1"/>
  <c r="W44" i="1"/>
  <c r="T44" i="1"/>
  <c r="Q44" i="1"/>
  <c r="N44" i="1"/>
  <c r="K44" i="1"/>
  <c r="B44" i="1"/>
  <c r="AN43" i="1"/>
  <c r="AM43" i="1"/>
  <c r="AK43" i="1"/>
  <c r="AJ43" i="1"/>
  <c r="AH43" i="1"/>
  <c r="AG43" i="1"/>
  <c r="AE43" i="1"/>
  <c r="AD43" i="1"/>
  <c r="AB43" i="1"/>
  <c r="AA43" i="1"/>
  <c r="Y43" i="1"/>
  <c r="X43" i="1"/>
  <c r="V43" i="1"/>
  <c r="U43" i="1"/>
  <c r="S43" i="1"/>
  <c r="R43" i="1"/>
  <c r="P43" i="1"/>
  <c r="O43" i="1"/>
  <c r="M43" i="1"/>
  <c r="L43" i="1"/>
  <c r="J43" i="1"/>
  <c r="I43" i="1"/>
  <c r="G43" i="1"/>
  <c r="F43" i="1"/>
  <c r="B43" i="1"/>
  <c r="AL41" i="1"/>
  <c r="AI41" i="1"/>
  <c r="AF41" i="1"/>
  <c r="AC41" i="1"/>
  <c r="Z41" i="1"/>
  <c r="W41" i="1"/>
  <c r="T41" i="1"/>
  <c r="Q41" i="1"/>
  <c r="N41" i="1"/>
  <c r="K41" i="1"/>
  <c r="AL40" i="1"/>
  <c r="AI40" i="1"/>
  <c r="AF40" i="1"/>
  <c r="AC40" i="1"/>
  <c r="Z40" i="1"/>
  <c r="W40" i="1"/>
  <c r="T40" i="1"/>
  <c r="Q40" i="1"/>
  <c r="N40" i="1"/>
  <c r="K40" i="1"/>
  <c r="AL39" i="1"/>
  <c r="AI39" i="1"/>
  <c r="AF39" i="1"/>
  <c r="AC39" i="1"/>
  <c r="Z39" i="1"/>
  <c r="W39" i="1"/>
  <c r="T39" i="1"/>
  <c r="Q39" i="1"/>
  <c r="N39" i="1"/>
  <c r="K39" i="1"/>
  <c r="AL38" i="1"/>
  <c r="AI38" i="1"/>
  <c r="AF38" i="1"/>
  <c r="AC38" i="1"/>
  <c r="Z38" i="1"/>
  <c r="W38" i="1"/>
  <c r="T38" i="1"/>
  <c r="Q38" i="1"/>
  <c r="N38" i="1"/>
  <c r="K38" i="1"/>
  <c r="AN37" i="1"/>
  <c r="AM37" i="1"/>
  <c r="AK37" i="1"/>
  <c r="AJ37" i="1"/>
  <c r="AH37" i="1"/>
  <c r="AG37" i="1"/>
  <c r="AE37" i="1"/>
  <c r="AD37" i="1"/>
  <c r="AB37" i="1"/>
  <c r="AA37" i="1"/>
  <c r="Y37" i="1"/>
  <c r="X37" i="1"/>
  <c r="V37" i="1"/>
  <c r="U37" i="1"/>
  <c r="S37" i="1"/>
  <c r="R37" i="1"/>
  <c r="P37" i="1"/>
  <c r="O37" i="1"/>
  <c r="M37" i="1"/>
  <c r="L37" i="1"/>
  <c r="J37" i="1"/>
  <c r="I37" i="1"/>
  <c r="G37" i="1"/>
  <c r="F37" i="1"/>
  <c r="E37" i="1" s="1"/>
  <c r="AL35" i="1"/>
  <c r="AI35" i="1"/>
  <c r="AF35" i="1"/>
  <c r="AC35" i="1"/>
  <c r="Z35" i="1"/>
  <c r="W35" i="1"/>
  <c r="T35" i="1"/>
  <c r="Q35" i="1"/>
  <c r="N35" i="1"/>
  <c r="K35" i="1"/>
  <c r="AL34" i="1"/>
  <c r="AI34" i="1"/>
  <c r="AF34" i="1" s="1"/>
  <c r="AC34" i="1"/>
  <c r="Z34" i="1"/>
  <c r="W34" i="1"/>
  <c r="T34" i="1"/>
  <c r="Q34" i="1"/>
  <c r="N34" i="1"/>
  <c r="K34" i="1"/>
  <c r="AL33" i="1"/>
  <c r="AI33" i="1"/>
  <c r="AF33" i="1" s="1"/>
  <c r="AC33" i="1"/>
  <c r="Z33" i="1"/>
  <c r="W33" i="1"/>
  <c r="T33" i="1"/>
  <c r="Q33" i="1"/>
  <c r="N33" i="1"/>
  <c r="K33" i="1"/>
  <c r="AL32" i="1"/>
  <c r="AI32" i="1"/>
  <c r="AF32" i="1" s="1"/>
  <c r="AC32" i="1"/>
  <c r="Z32" i="1"/>
  <c r="W32" i="1"/>
  <c r="T32" i="1"/>
  <c r="Q32" i="1"/>
  <c r="N32" i="1"/>
  <c r="K32" i="1"/>
  <c r="AN31" i="1"/>
  <c r="AM31" i="1"/>
  <c r="AK31" i="1"/>
  <c r="AJ31" i="1"/>
  <c r="AG31" i="1"/>
  <c r="AE31" i="1"/>
  <c r="AD31" i="1"/>
  <c r="AB31" i="1"/>
  <c r="AA31" i="1"/>
  <c r="Y31" i="1"/>
  <c r="X31" i="1"/>
  <c r="V31" i="1"/>
  <c r="U31" i="1"/>
  <c r="S31" i="1"/>
  <c r="R31" i="1"/>
  <c r="P31" i="1"/>
  <c r="O31" i="1"/>
  <c r="M31" i="1"/>
  <c r="L31" i="1"/>
  <c r="J31" i="1"/>
  <c r="I31" i="1"/>
  <c r="G31" i="1"/>
  <c r="F31" i="1"/>
  <c r="E31" i="1" s="1"/>
  <c r="AL29" i="1"/>
  <c r="AI29" i="1"/>
  <c r="AF29" i="1"/>
  <c r="AC29" i="1"/>
  <c r="Z29" i="1"/>
  <c r="W29" i="1"/>
  <c r="T29" i="1"/>
  <c r="Q29" i="1"/>
  <c r="N29" i="1"/>
  <c r="K29" i="1"/>
  <c r="AL28" i="1"/>
  <c r="AI28" i="1"/>
  <c r="AF28" i="1"/>
  <c r="AC28" i="1"/>
  <c r="Z28" i="1"/>
  <c r="W28" i="1"/>
  <c r="T28" i="1"/>
  <c r="Q28" i="1"/>
  <c r="N28" i="1"/>
  <c r="K28" i="1"/>
  <c r="AL27" i="1"/>
  <c r="AI27" i="1"/>
  <c r="AF27" i="1"/>
  <c r="AC27" i="1"/>
  <c r="Z27" i="1"/>
  <c r="W27" i="1"/>
  <c r="T27" i="1"/>
  <c r="Q27" i="1"/>
  <c r="N27" i="1"/>
  <c r="K27" i="1"/>
  <c r="AL26" i="1"/>
  <c r="AI26" i="1"/>
  <c r="AF26" i="1"/>
  <c r="AC26" i="1"/>
  <c r="Z26" i="1"/>
  <c r="W26" i="1"/>
  <c r="T26" i="1"/>
  <c r="Q26" i="1"/>
  <c r="N26" i="1"/>
  <c r="K26" i="1"/>
  <c r="AN25" i="1"/>
  <c r="AM25" i="1"/>
  <c r="AK25" i="1"/>
  <c r="AJ25" i="1"/>
  <c r="AH25" i="1"/>
  <c r="AG25" i="1"/>
  <c r="AE25" i="1"/>
  <c r="AD25" i="1"/>
  <c r="AB25" i="1"/>
  <c r="AA25" i="1"/>
  <c r="Y25" i="1"/>
  <c r="X25" i="1"/>
  <c r="X10" i="1" s="1"/>
  <c r="V25" i="1"/>
  <c r="U25" i="1"/>
  <c r="T25" i="1" s="1"/>
  <c r="S25" i="1"/>
  <c r="R25" i="1"/>
  <c r="P25" i="1"/>
  <c r="O25" i="1"/>
  <c r="M25" i="1"/>
  <c r="L25" i="1"/>
  <c r="J25" i="1"/>
  <c r="I25" i="1"/>
  <c r="G25" i="1"/>
  <c r="F25" i="1"/>
  <c r="AL23" i="1"/>
  <c r="AI23" i="1"/>
  <c r="AF23" i="1"/>
  <c r="AC23" i="1"/>
  <c r="Z23" i="1"/>
  <c r="W23" i="1"/>
  <c r="T23" i="1"/>
  <c r="Q23" i="1"/>
  <c r="N23" i="1"/>
  <c r="K23" i="1"/>
  <c r="AL22" i="1"/>
  <c r="AI22" i="1"/>
  <c r="AF22" i="1"/>
  <c r="AC22" i="1"/>
  <c r="Z22" i="1"/>
  <c r="W22" i="1"/>
  <c r="T22" i="1"/>
  <c r="Q22" i="1"/>
  <c r="N22" i="1"/>
  <c r="K22" i="1"/>
  <c r="AL21" i="1"/>
  <c r="AI21" i="1"/>
  <c r="AF21" i="1"/>
  <c r="AC21" i="1"/>
  <c r="Z21" i="1"/>
  <c r="W21" i="1"/>
  <c r="T21" i="1"/>
  <c r="Q21" i="1"/>
  <c r="N21" i="1"/>
  <c r="K21" i="1"/>
  <c r="AN20" i="1"/>
  <c r="AM20" i="1"/>
  <c r="AK20" i="1"/>
  <c r="AJ20" i="1"/>
  <c r="AH20" i="1"/>
  <c r="AG20" i="1"/>
  <c r="AE20" i="1"/>
  <c r="AD20" i="1"/>
  <c r="AB20" i="1"/>
  <c r="AA20" i="1"/>
  <c r="W20" i="1"/>
  <c r="V20" i="1"/>
  <c r="U20" i="1"/>
  <c r="S20" i="1"/>
  <c r="R20" i="1"/>
  <c r="P20" i="1"/>
  <c r="O20" i="1"/>
  <c r="M20" i="1"/>
  <c r="L20" i="1"/>
  <c r="J20" i="1"/>
  <c r="I20" i="1"/>
  <c r="G20" i="1"/>
  <c r="F20" i="1"/>
  <c r="AL18" i="1"/>
  <c r="AI18" i="1"/>
  <c r="AF18" i="1"/>
  <c r="AC18" i="1"/>
  <c r="Z18" i="1"/>
  <c r="T18" i="1"/>
  <c r="Q18" i="1"/>
  <c r="N18" i="1"/>
  <c r="K18" i="1"/>
  <c r="AL17" i="1"/>
  <c r="AI17" i="1"/>
  <c r="AF17" i="1"/>
  <c r="AC17" i="1"/>
  <c r="Z17" i="1"/>
  <c r="T17" i="1"/>
  <c r="Q17" i="1"/>
  <c r="N17" i="1"/>
  <c r="K17" i="1"/>
  <c r="AL16" i="1"/>
  <c r="AI16" i="1"/>
  <c r="AF16" i="1"/>
  <c r="AC16" i="1"/>
  <c r="Z16" i="1"/>
  <c r="T16" i="1"/>
  <c r="Q16" i="1"/>
  <c r="N16" i="1"/>
  <c r="K16" i="1"/>
  <c r="AN15" i="1"/>
  <c r="AM15" i="1"/>
  <c r="AK15" i="1"/>
  <c r="AJ15" i="1"/>
  <c r="AH15" i="1"/>
  <c r="AG15" i="1"/>
  <c r="AE15" i="1"/>
  <c r="AD15" i="1"/>
  <c r="AB15" i="1"/>
  <c r="AA15" i="1"/>
  <c r="V15" i="1"/>
  <c r="U15" i="1"/>
  <c r="S15" i="1"/>
  <c r="R15" i="1"/>
  <c r="P15" i="1"/>
  <c r="O15" i="1"/>
  <c r="N15" i="1" s="1"/>
  <c r="M15" i="1"/>
  <c r="L15" i="1"/>
  <c r="J15" i="1"/>
  <c r="I15" i="1"/>
  <c r="G15" i="1"/>
  <c r="F15" i="1"/>
  <c r="AI13" i="1"/>
  <c r="AF13" i="1"/>
  <c r="AC13" i="1"/>
  <c r="Z13" i="1"/>
  <c r="W13" i="1"/>
  <c r="T13" i="1"/>
  <c r="Q13" i="1"/>
  <c r="N13" i="1"/>
  <c r="H13" i="1"/>
  <c r="AI12" i="1"/>
  <c r="AF12" i="1"/>
  <c r="AC12" i="1"/>
  <c r="Z12" i="1"/>
  <c r="W12" i="1"/>
  <c r="T12" i="1"/>
  <c r="Q12" i="1"/>
  <c r="N12" i="1"/>
  <c r="K12" i="1"/>
  <c r="H12" i="1"/>
  <c r="AN11" i="1"/>
  <c r="AK11" i="1"/>
  <c r="AJ11" i="1"/>
  <c r="AH11" i="1"/>
  <c r="AE11" i="1"/>
  <c r="AD11" i="1"/>
  <c r="AB11" i="1"/>
  <c r="AA11" i="1"/>
  <c r="W11" i="1"/>
  <c r="V11" i="1"/>
  <c r="U11" i="1"/>
  <c r="S11" i="1"/>
  <c r="R11" i="1"/>
  <c r="P11" i="1"/>
  <c r="O11" i="1"/>
  <c r="M11" i="1"/>
  <c r="L11" i="1"/>
  <c r="J11" i="1"/>
  <c r="I11" i="1"/>
  <c r="G11" i="1"/>
  <c r="F11" i="1"/>
  <c r="I10" i="1" l="1"/>
  <c r="O10" i="1"/>
  <c r="R10" i="1"/>
  <c r="U10" i="1"/>
  <c r="AB10" i="1"/>
  <c r="AE10" i="1"/>
  <c r="AJ10" i="1"/>
  <c r="E15" i="1"/>
  <c r="K15" i="1"/>
  <c r="Z20" i="1"/>
  <c r="G10" i="1"/>
  <c r="J10" i="1"/>
  <c r="M10" i="1"/>
  <c r="P10" i="1"/>
  <c r="S10" i="1"/>
  <c r="V10" i="1"/>
  <c r="AD10" i="1"/>
  <c r="AH10" i="1"/>
  <c r="AK10" i="1"/>
  <c r="AL15" i="1"/>
  <c r="E25" i="1"/>
  <c r="N25" i="1"/>
  <c r="Q25" i="1"/>
  <c r="Y10" i="1"/>
  <c r="E43" i="1"/>
  <c r="L10" i="1"/>
  <c r="K11" i="1"/>
  <c r="AL11" i="1"/>
  <c r="AN10" i="1"/>
  <c r="AI20" i="1"/>
  <c r="AL20" i="1"/>
  <c r="E11" i="1"/>
  <c r="F10" i="1"/>
  <c r="Z11" i="1"/>
  <c r="AA10" i="1"/>
  <c r="E20" i="1"/>
  <c r="C10" i="1"/>
  <c r="B11" i="1"/>
  <c r="D10" i="1"/>
  <c r="AM10" i="1"/>
  <c r="N11" i="1"/>
  <c r="Z15" i="1"/>
  <c r="AI15" i="1"/>
  <c r="N20" i="1"/>
  <c r="H31" i="1"/>
  <c r="N31" i="1"/>
  <c r="W31" i="1"/>
  <c r="Z31" i="1"/>
  <c r="AF37" i="1"/>
  <c r="AL37" i="1"/>
  <c r="H49" i="1"/>
  <c r="K49" i="1"/>
  <c r="H58" i="1"/>
  <c r="T58" i="1"/>
  <c r="Z58" i="1"/>
  <c r="AF58" i="1"/>
  <c r="B20" i="1"/>
  <c r="B58" i="1"/>
  <c r="W49" i="1"/>
  <c r="Z49" i="1"/>
  <c r="AI49" i="1"/>
  <c r="AL49" i="1"/>
  <c r="N43" i="1"/>
  <c r="T43" i="1"/>
  <c r="W43" i="1"/>
  <c r="Z43" i="1"/>
  <c r="AF43" i="1"/>
  <c r="AL43" i="1"/>
  <c r="H37" i="1"/>
  <c r="N37" i="1"/>
  <c r="T37" i="1"/>
  <c r="AL31" i="1"/>
  <c r="Z25" i="1"/>
  <c r="AF25" i="1"/>
  <c r="AL25" i="1"/>
  <c r="K20" i="1"/>
  <c r="AF15" i="1"/>
  <c r="AL58" i="1"/>
  <c r="AI43" i="1"/>
  <c r="AI31" i="1"/>
  <c r="AF49" i="1"/>
  <c r="AF20" i="1"/>
  <c r="AC37" i="1"/>
  <c r="AC58" i="1"/>
  <c r="AC53" i="1"/>
  <c r="AC25" i="1"/>
  <c r="Z37" i="1"/>
  <c r="T49" i="1"/>
  <c r="T31" i="1"/>
  <c r="T20" i="1"/>
  <c r="T15" i="1"/>
  <c r="Q58" i="1"/>
  <c r="Q53" i="1"/>
  <c r="Q37" i="1"/>
  <c r="N58" i="1"/>
  <c r="N53" i="1"/>
  <c r="K43" i="1"/>
  <c r="K31" i="1"/>
  <c r="H11" i="1"/>
  <c r="H53" i="1"/>
  <c r="H43" i="1"/>
  <c r="H25" i="1"/>
  <c r="H20" i="1"/>
  <c r="H15" i="1"/>
  <c r="AF11" i="1"/>
  <c r="T11" i="1"/>
  <c r="T10" i="1" s="1"/>
  <c r="AF31" i="1"/>
  <c r="Q11" i="1"/>
  <c r="Q15" i="1"/>
  <c r="AC15" i="1"/>
  <c r="Q20" i="1"/>
  <c r="AC20" i="1"/>
  <c r="K25" i="1"/>
  <c r="W25" i="1"/>
  <c r="AI25" i="1"/>
  <c r="Q31" i="1"/>
  <c r="AC31" i="1"/>
  <c r="K37" i="1"/>
  <c r="W37" i="1"/>
  <c r="AI37" i="1"/>
  <c r="Q43" i="1"/>
  <c r="AC43" i="1"/>
  <c r="B49" i="1"/>
  <c r="Q49" i="1"/>
  <c r="AC49" i="1"/>
  <c r="K53" i="1"/>
  <c r="W53" i="1"/>
  <c r="AI53" i="1"/>
  <c r="K58" i="1"/>
  <c r="W58" i="1"/>
  <c r="AI58" i="1"/>
  <c r="AC11" i="1"/>
  <c r="AC10" i="1" s="1"/>
  <c r="AI11" i="1"/>
  <c r="W10" i="1" l="1"/>
  <c r="B10" i="1"/>
  <c r="Z10" i="1"/>
  <c r="E10" i="1"/>
  <c r="AL10" i="1"/>
  <c r="K10" i="1"/>
  <c r="Q10" i="1"/>
  <c r="AI10" i="1"/>
  <c r="H10" i="1"/>
  <c r="N10" i="1"/>
</calcChain>
</file>

<file path=xl/sharedStrings.xml><?xml version="1.0" encoding="utf-8"?>
<sst xmlns="http://schemas.openxmlformats.org/spreadsheetml/2006/main" count="420" uniqueCount="73">
  <si>
    <t>Región</t>
  </si>
  <si>
    <t>2007</t>
  </si>
  <si>
    <t>2008</t>
  </si>
  <si>
    <t>2009</t>
  </si>
  <si>
    <t>2010</t>
  </si>
  <si>
    <t>2011</t>
  </si>
  <si>
    <t>2012</t>
  </si>
  <si>
    <t>2013</t>
  </si>
  <si>
    <t>2014</t>
  </si>
  <si>
    <t>Total</t>
  </si>
  <si>
    <t>Cibao Norte</t>
  </si>
  <si>
    <t>Cibao Sur</t>
  </si>
  <si>
    <t>Cibao Nordeste</t>
  </si>
  <si>
    <t>Cibao Noroeste</t>
  </si>
  <si>
    <t>Valdesia</t>
  </si>
  <si>
    <t>Enriquillo</t>
  </si>
  <si>
    <t>El Valle</t>
  </si>
  <si>
    <t>Yuma</t>
  </si>
  <si>
    <t>Ozama o Metropolitana</t>
  </si>
  <si>
    <t xml:space="preserve">Fuente: Registros administrativos de la Oficina de Estadísticas y Cartografía de la Policía Nacional </t>
  </si>
  <si>
    <t>Count</t>
  </si>
  <si>
    <t xml:space="preserve"> </t>
  </si>
  <si>
    <t>Sexo</t>
  </si>
  <si>
    <t>Higuamo</t>
  </si>
  <si>
    <t>Región y provincia</t>
  </si>
  <si>
    <r>
      <t>2020</t>
    </r>
    <r>
      <rPr>
        <b/>
        <vertAlign val="superscript"/>
        <sz val="9"/>
        <rFont val="Roboto"/>
      </rPr>
      <t>p</t>
    </r>
  </si>
  <si>
    <t>Distrito Nacional</t>
  </si>
  <si>
    <t>Santo Domingo</t>
  </si>
  <si>
    <t>Espaillat</t>
  </si>
  <si>
    <t>Puerto Plata</t>
  </si>
  <si>
    <t>Santiago</t>
  </si>
  <si>
    <t>La Vega</t>
  </si>
  <si>
    <t>Sánchez Ramírez</t>
  </si>
  <si>
    <t>Monseñor Nouel</t>
  </si>
  <si>
    <t>Duarte</t>
  </si>
  <si>
    <t>María Trinidad Sánchez</t>
  </si>
  <si>
    <t>Hermanas Mirabal</t>
  </si>
  <si>
    <t>Samaná</t>
  </si>
  <si>
    <t>Dajabón</t>
  </si>
  <si>
    <t>Monte Cristi</t>
  </si>
  <si>
    <t>Santiago Rodríguez</t>
  </si>
  <si>
    <t>Valverde</t>
  </si>
  <si>
    <t>Azua</t>
  </si>
  <si>
    <t>Peravia</t>
  </si>
  <si>
    <t>San Cristóbal</t>
  </si>
  <si>
    <t>San José de Ocoa</t>
  </si>
  <si>
    <t>Baoruco</t>
  </si>
  <si>
    <t>Barahona</t>
  </si>
  <si>
    <t>Independencia</t>
  </si>
  <si>
    <t>Pedernales</t>
  </si>
  <si>
    <t>Elías Piña</t>
  </si>
  <si>
    <t>San Juan</t>
  </si>
  <si>
    <t>El Seibo</t>
  </si>
  <si>
    <t>La Altagracia</t>
  </si>
  <si>
    <t>La Romana</t>
  </si>
  <si>
    <t>San Pedro de Macorís</t>
  </si>
  <si>
    <t>Monte Plata</t>
  </si>
  <si>
    <t>Hato Mayor</t>
  </si>
  <si>
    <r>
      <t xml:space="preserve">        </t>
    </r>
    <r>
      <rPr>
        <vertAlign val="superscript"/>
        <sz val="11"/>
        <rFont val="Roboto"/>
      </rPr>
      <t>p</t>
    </r>
    <r>
      <rPr>
        <sz val="7"/>
        <rFont val="Roboto"/>
      </rPr>
      <t>: Cifras preliminares</t>
    </r>
  </si>
  <si>
    <t>Nota: Incluye los homicidios intecionales y no intencionales.</t>
  </si>
  <si>
    <t>Año</t>
  </si>
  <si>
    <t>2015</t>
  </si>
  <si>
    <t>2016</t>
  </si>
  <si>
    <t>2017</t>
  </si>
  <si>
    <t>2018</t>
  </si>
  <si>
    <t>2019</t>
  </si>
  <si>
    <t>2020</t>
  </si>
  <si>
    <t>No declarado</t>
  </si>
  <si>
    <t>Hombres</t>
  </si>
  <si>
    <t>Mujeres</t>
  </si>
  <si>
    <t>Provincia</t>
  </si>
  <si>
    <t>Sexo * Año Crosstabulation</t>
  </si>
  <si>
    <r>
      <rPr>
        <b/>
        <sz val="9"/>
        <rFont val="Roboto"/>
      </rPr>
      <t>Cuadro 12.12-4.</t>
    </r>
    <r>
      <rPr>
        <sz val="9"/>
        <rFont val="Roboto"/>
      </rPr>
      <t xml:space="preserve"> REPÚBLICA DOMINICANA: Electrocuciones registrados por año y sexo, según región y provincia, 2007-2020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</si>
</sst>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9"/>
      <color theme="1"/>
      <name val="Roboto"/>
    </font>
    <font>
      <sz val="9"/>
      <color indexed="8"/>
      <name val="Roboto"/>
    </font>
    <font>
      <sz val="11"/>
      <color theme="1"/>
      <name val="Roboto"/>
    </font>
    <font>
      <b/>
      <sz val="9"/>
      <name val="Roboto"/>
    </font>
    <font>
      <sz val="7"/>
      <name val="Roboto"/>
    </font>
    <font>
      <b/>
      <sz val="9"/>
      <color indexed="8"/>
      <name val="Arial Bold"/>
    </font>
    <font>
      <sz val="9"/>
      <name val="Roboto"/>
    </font>
    <font>
      <b/>
      <vertAlign val="superscript"/>
      <sz val="9"/>
      <name val="Roboto"/>
    </font>
    <font>
      <b/>
      <sz val="11"/>
      <color theme="1"/>
      <name val="Roboto"/>
    </font>
    <font>
      <b/>
      <sz val="9"/>
      <color theme="1" tint="0.14999847407452621"/>
      <name val="Roboto"/>
    </font>
    <font>
      <sz val="9"/>
      <color theme="1" tint="0.14999847407452621"/>
      <name val="Roboto"/>
    </font>
    <font>
      <sz val="9"/>
      <color rgb="FFFF0000"/>
      <name val="Arial"/>
      <family val="2"/>
    </font>
    <font>
      <sz val="8"/>
      <name val="Roboto"/>
    </font>
    <font>
      <sz val="10"/>
      <name val="Roboto"/>
    </font>
    <font>
      <vertAlign val="superscript"/>
      <sz val="11"/>
      <name val="Roboto"/>
    </font>
    <font>
      <sz val="10"/>
      <name val="Arial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</cellStyleXfs>
  <cellXfs count="177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11" fillId="0" borderId="0" xfId="0" applyFont="1" applyFill="1"/>
    <xf numFmtId="0" fontId="1" fillId="0" borderId="0" xfId="3"/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>
      <alignment horizontal="right" vertical="center" wrapText="1"/>
    </xf>
    <xf numFmtId="3" fontId="6" fillId="0" borderId="0" xfId="2" applyNumberFormat="1" applyFont="1" applyFill="1" applyBorder="1" applyAlignment="1">
      <alignment wrapText="1"/>
    </xf>
    <xf numFmtId="1" fontId="6" fillId="0" borderId="0" xfId="2" applyNumberFormat="1" applyFont="1" applyFill="1" applyBorder="1" applyAlignment="1">
      <alignment wrapText="1"/>
    </xf>
    <xf numFmtId="164" fontId="2" fillId="0" borderId="0" xfId="4" applyNumberFormat="1" applyFont="1" applyBorder="1" applyAlignment="1">
      <alignment horizontal="right" vertical="top"/>
    </xf>
    <xf numFmtId="0" fontId="9" fillId="0" borderId="0" xfId="2" applyFont="1" applyFill="1" applyBorder="1" applyAlignment="1"/>
    <xf numFmtId="1" fontId="9" fillId="0" borderId="0" xfId="2" applyNumberFormat="1" applyFont="1" applyFill="1" applyBorder="1" applyAlignment="1">
      <alignment wrapText="1"/>
    </xf>
    <xf numFmtId="164" fontId="9" fillId="0" borderId="0" xfId="2" applyNumberFormat="1" applyFont="1" applyFill="1" applyBorder="1" applyAlignment="1">
      <alignment wrapText="1"/>
    </xf>
    <xf numFmtId="0" fontId="5" fillId="0" borderId="0" xfId="0" applyFont="1" applyFill="1" applyBorder="1"/>
    <xf numFmtId="164" fontId="9" fillId="0" borderId="0" xfId="2" applyNumberFormat="1" applyFont="1" applyFill="1" applyBorder="1" applyAlignment="1">
      <alignment horizontal="right" vertical="center" wrapText="1"/>
    </xf>
    <xf numFmtId="164" fontId="13" fillId="0" borderId="0" xfId="2" applyNumberFormat="1" applyFont="1" applyFill="1" applyBorder="1" applyAlignment="1">
      <alignment horizontal="right" vertical="center" wrapText="1"/>
    </xf>
    <xf numFmtId="3" fontId="12" fillId="0" borderId="0" xfId="2" applyNumberFormat="1" applyFont="1" applyFill="1" applyBorder="1" applyAlignment="1">
      <alignment horizontal="right" vertical="center" wrapText="1"/>
    </xf>
    <xf numFmtId="164" fontId="14" fillId="0" borderId="0" xfId="4" applyNumberFormat="1" applyFont="1" applyBorder="1" applyAlignment="1">
      <alignment horizontal="right" vertical="top"/>
    </xf>
    <xf numFmtId="0" fontId="11" fillId="0" borderId="0" xfId="0" applyFont="1" applyFill="1" applyBorder="1"/>
    <xf numFmtId="3" fontId="12" fillId="0" borderId="0" xfId="2" applyNumberFormat="1" applyFont="1" applyFill="1" applyBorder="1" applyAlignment="1">
      <alignment wrapText="1"/>
    </xf>
    <xf numFmtId="0" fontId="5" fillId="0" borderId="1" xfId="0" applyFont="1" applyFill="1" applyBorder="1"/>
    <xf numFmtId="0" fontId="15" fillId="0" borderId="1" xfId="2" applyFont="1" applyFill="1" applyBorder="1"/>
    <xf numFmtId="0" fontId="16" fillId="0" borderId="1" xfId="5" applyFont="1" applyFill="1" applyBorder="1"/>
    <xf numFmtId="164" fontId="16" fillId="0" borderId="1" xfId="5" applyNumberFormat="1" applyFont="1" applyFill="1" applyBorder="1"/>
    <xf numFmtId="164" fontId="5" fillId="0" borderId="1" xfId="0" applyNumberFormat="1" applyFont="1" applyFill="1" applyBorder="1"/>
    <xf numFmtId="0" fontId="7" fillId="0" borderId="0" xfId="2" applyFont="1" applyFill="1" applyBorder="1" applyAlignment="1"/>
    <xf numFmtId="0" fontId="15" fillId="0" borderId="0" xfId="2" applyFont="1" applyFill="1" applyBorder="1"/>
    <xf numFmtId="0" fontId="16" fillId="0" borderId="0" xfId="5" applyFont="1" applyFill="1" applyBorder="1"/>
    <xf numFmtId="0" fontId="7" fillId="0" borderId="0" xfId="2" applyFont="1" applyFill="1" applyBorder="1" applyAlignment="1">
      <alignment horizontal="left" indent="1"/>
    </xf>
    <xf numFmtId="0" fontId="2" fillId="0" borderId="0" xfId="4" applyFont="1" applyBorder="1" applyAlignment="1">
      <alignment horizontal="left" vertical="top" wrapText="1"/>
    </xf>
    <xf numFmtId="164" fontId="2" fillId="0" borderId="0" xfId="4" applyNumberFormat="1" applyFont="1" applyFill="1" applyBorder="1" applyAlignment="1">
      <alignment horizontal="right" vertical="top"/>
    </xf>
    <xf numFmtId="0" fontId="2" fillId="0" borderId="8" xfId="1" applyFont="1" applyBorder="1" applyAlignment="1">
      <alignment horizontal="center" wrapText="1"/>
    </xf>
    <xf numFmtId="0" fontId="2" fillId="0" borderId="9" xfId="1" applyFont="1" applyBorder="1" applyAlignment="1">
      <alignment horizontal="center" wrapText="1"/>
    </xf>
    <xf numFmtId="0" fontId="2" fillId="0" borderId="30" xfId="1" applyFont="1" applyBorder="1" applyAlignment="1">
      <alignment horizontal="center" wrapText="1"/>
    </xf>
    <xf numFmtId="0" fontId="2" fillId="0" borderId="5" xfId="1" applyFont="1" applyBorder="1" applyAlignment="1">
      <alignment horizontal="left" vertical="top" wrapText="1"/>
    </xf>
    <xf numFmtId="164" fontId="2" fillId="0" borderId="12" xfId="1" applyNumberFormat="1" applyFont="1" applyBorder="1" applyAlignment="1">
      <alignment horizontal="right" vertical="top"/>
    </xf>
    <xf numFmtId="164" fontId="2" fillId="0" borderId="13" xfId="1" applyNumberFormat="1" applyFont="1" applyBorder="1" applyAlignment="1">
      <alignment horizontal="right" vertical="top"/>
    </xf>
    <xf numFmtId="0" fontId="2" fillId="0" borderId="15" xfId="1" applyFont="1" applyBorder="1" applyAlignment="1">
      <alignment horizontal="left" vertical="top" wrapText="1"/>
    </xf>
    <xf numFmtId="164" fontId="2" fillId="0" borderId="16" xfId="1" applyNumberFormat="1" applyFont="1" applyBorder="1" applyAlignment="1">
      <alignment horizontal="right" vertical="top"/>
    </xf>
    <xf numFmtId="164" fontId="2" fillId="0" borderId="17" xfId="1" applyNumberFormat="1" applyFont="1" applyBorder="1" applyAlignment="1">
      <alignment horizontal="right" vertical="top"/>
    </xf>
    <xf numFmtId="164" fontId="2" fillId="0" borderId="18" xfId="1" applyNumberFormat="1" applyFont="1" applyBorder="1" applyAlignment="1">
      <alignment horizontal="right" vertical="top"/>
    </xf>
    <xf numFmtId="0" fontId="2" fillId="0" borderId="7" xfId="1" applyFont="1" applyBorder="1" applyAlignment="1">
      <alignment horizontal="left" vertical="top" wrapText="1"/>
    </xf>
    <xf numFmtId="164" fontId="2" fillId="0" borderId="19" xfId="1" applyNumberFormat="1" applyFont="1" applyBorder="1" applyAlignment="1">
      <alignment horizontal="right" vertical="top"/>
    </xf>
    <xf numFmtId="164" fontId="2" fillId="0" borderId="20" xfId="1" applyNumberFormat="1" applyFont="1" applyBorder="1" applyAlignment="1">
      <alignment horizontal="right" vertical="top"/>
    </xf>
    <xf numFmtId="164" fontId="2" fillId="0" borderId="10" xfId="1" applyNumberFormat="1" applyFont="1" applyBorder="1" applyAlignment="1">
      <alignment horizontal="right" vertical="top"/>
    </xf>
    <xf numFmtId="0" fontId="1" fillId="0" borderId="0" xfId="1"/>
    <xf numFmtId="164" fontId="2" fillId="2" borderId="11" xfId="1" applyNumberFormat="1" applyFont="1" applyFill="1" applyBorder="1" applyAlignment="1">
      <alignment horizontal="right" vertical="top"/>
    </xf>
    <xf numFmtId="164" fontId="2" fillId="2" borderId="12" xfId="1" applyNumberFormat="1" applyFont="1" applyFill="1" applyBorder="1" applyAlignment="1">
      <alignment horizontal="right" vertical="top"/>
    </xf>
    <xf numFmtId="164" fontId="2" fillId="2" borderId="16" xfId="1" applyNumberFormat="1" applyFont="1" applyFill="1" applyBorder="1" applyAlignment="1">
      <alignment horizontal="right" vertical="top"/>
    </xf>
    <xf numFmtId="164" fontId="2" fillId="2" borderId="17" xfId="1" applyNumberFormat="1" applyFont="1" applyFill="1" applyBorder="1" applyAlignment="1">
      <alignment horizontal="right" vertical="top"/>
    </xf>
    <xf numFmtId="0" fontId="2" fillId="3" borderId="15" xfId="1" applyFont="1" applyFill="1" applyBorder="1" applyAlignment="1">
      <alignment horizontal="left" vertical="top" wrapText="1"/>
    </xf>
    <xf numFmtId="164" fontId="2" fillId="3" borderId="16" xfId="1" applyNumberFormat="1" applyFont="1" applyFill="1" applyBorder="1" applyAlignment="1">
      <alignment horizontal="right" vertical="top"/>
    </xf>
    <xf numFmtId="164" fontId="2" fillId="3" borderId="17" xfId="1" applyNumberFormat="1" applyFont="1" applyFill="1" applyBorder="1" applyAlignment="1">
      <alignment horizontal="right" vertical="top"/>
    </xf>
    <xf numFmtId="0" fontId="2" fillId="0" borderId="24" xfId="6" applyFont="1" applyBorder="1" applyAlignment="1">
      <alignment horizontal="center" wrapText="1"/>
    </xf>
    <xf numFmtId="0" fontId="2" fillId="0" borderId="27" xfId="6" applyFont="1" applyBorder="1" applyAlignment="1">
      <alignment horizontal="center" wrapText="1"/>
    </xf>
    <xf numFmtId="0" fontId="2" fillId="0" borderId="28" xfId="6" applyFont="1" applyBorder="1" applyAlignment="1">
      <alignment horizontal="center" wrapText="1"/>
    </xf>
    <xf numFmtId="0" fontId="2" fillId="0" borderId="8" xfId="6" applyFont="1" applyBorder="1" applyAlignment="1">
      <alignment horizontal="center" wrapText="1"/>
    </xf>
    <xf numFmtId="0" fontId="2" fillId="0" borderId="9" xfId="6" applyFont="1" applyBorder="1" applyAlignment="1">
      <alignment horizontal="center" wrapText="1"/>
    </xf>
    <xf numFmtId="0" fontId="2" fillId="0" borderId="30" xfId="6" applyFont="1" applyBorder="1" applyAlignment="1">
      <alignment horizontal="center" wrapText="1"/>
    </xf>
    <xf numFmtId="0" fontId="2" fillId="0" borderId="5" xfId="6" applyFont="1" applyBorder="1" applyAlignment="1">
      <alignment horizontal="left" vertical="top" wrapText="1"/>
    </xf>
    <xf numFmtId="164" fontId="2" fillId="0" borderId="11" xfId="6" applyNumberFormat="1" applyFont="1" applyBorder="1" applyAlignment="1">
      <alignment horizontal="right" vertical="top"/>
    </xf>
    <xf numFmtId="164" fontId="2" fillId="0" borderId="12" xfId="6" applyNumberFormat="1" applyFont="1" applyBorder="1" applyAlignment="1">
      <alignment horizontal="right" vertical="top"/>
    </xf>
    <xf numFmtId="164" fontId="2" fillId="0" borderId="13" xfId="6" applyNumberFormat="1" applyFont="1" applyBorder="1" applyAlignment="1">
      <alignment horizontal="right" vertical="top"/>
    </xf>
    <xf numFmtId="0" fontId="2" fillId="0" borderId="15" xfId="6" applyFont="1" applyBorder="1" applyAlignment="1">
      <alignment horizontal="left" vertical="top" wrapText="1"/>
    </xf>
    <xf numFmtId="164" fontId="2" fillId="0" borderId="16" xfId="6" applyNumberFormat="1" applyFont="1" applyBorder="1" applyAlignment="1">
      <alignment horizontal="right" vertical="top"/>
    </xf>
    <xf numFmtId="164" fontId="2" fillId="0" borderId="17" xfId="6" applyNumberFormat="1" applyFont="1" applyBorder="1" applyAlignment="1">
      <alignment horizontal="right" vertical="top"/>
    </xf>
    <xf numFmtId="164" fontId="2" fillId="0" borderId="18" xfId="6" applyNumberFormat="1" applyFont="1" applyBorder="1" applyAlignment="1">
      <alignment horizontal="right" vertical="top"/>
    </xf>
    <xf numFmtId="0" fontId="2" fillId="0" borderId="7" xfId="6" applyFont="1" applyBorder="1" applyAlignment="1">
      <alignment horizontal="left" vertical="top" wrapText="1"/>
    </xf>
    <xf numFmtId="164" fontId="2" fillId="0" borderId="19" xfId="6" applyNumberFormat="1" applyFont="1" applyBorder="1" applyAlignment="1">
      <alignment horizontal="right" vertical="top"/>
    </xf>
    <xf numFmtId="164" fontId="2" fillId="0" borderId="20" xfId="6" applyNumberFormat="1" applyFont="1" applyBorder="1" applyAlignment="1">
      <alignment horizontal="right" vertical="top"/>
    </xf>
    <xf numFmtId="164" fontId="2" fillId="0" borderId="10" xfId="6" applyNumberFormat="1" applyFont="1" applyBorder="1" applyAlignment="1">
      <alignment horizontal="right" vertical="top"/>
    </xf>
    <xf numFmtId="0" fontId="1" fillId="0" borderId="4" xfId="1" applyBorder="1" applyAlignment="1">
      <alignment vertical="center"/>
    </xf>
    <xf numFmtId="0" fontId="1" fillId="0" borderId="31" xfId="1" applyFont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14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15" xfId="1" applyFont="1" applyBorder="1" applyAlignment="1">
      <alignment vertical="center"/>
    </xf>
    <xf numFmtId="0" fontId="1" fillId="0" borderId="6" xfId="1" applyFont="1" applyBorder="1" applyAlignment="1">
      <alignment vertical="center"/>
    </xf>
    <xf numFmtId="0" fontId="1" fillId="0" borderId="32" xfId="1" applyFont="1" applyBorder="1" applyAlignment="1">
      <alignment vertical="center"/>
    </xf>
    <xf numFmtId="0" fontId="1" fillId="0" borderId="7" xfId="1" applyFont="1" applyBorder="1" applyAlignment="1">
      <alignment vertical="center"/>
    </xf>
    <xf numFmtId="0" fontId="6" fillId="0" borderId="2" xfId="2" applyFont="1" applyFill="1" applyBorder="1" applyAlignment="1">
      <alignment horizontal="center" vertical="center"/>
    </xf>
    <xf numFmtId="0" fontId="8" fillId="0" borderId="0" xfId="4" applyFont="1" applyBorder="1" applyAlignment="1">
      <alignment vertical="center"/>
    </xf>
    <xf numFmtId="0" fontId="1" fillId="0" borderId="0" xfId="4" applyFont="1" applyBorder="1" applyAlignment="1">
      <alignment vertical="center"/>
    </xf>
    <xf numFmtId="0" fontId="19" fillId="0" borderId="8" xfId="7" applyFont="1" applyBorder="1" applyAlignment="1">
      <alignment horizontal="center" wrapText="1"/>
    </xf>
    <xf numFmtId="0" fontId="19" fillId="0" borderId="9" xfId="7" applyFont="1" applyBorder="1" applyAlignment="1">
      <alignment horizontal="center" wrapText="1"/>
    </xf>
    <xf numFmtId="0" fontId="19" fillId="0" borderId="5" xfId="7" applyFont="1" applyBorder="1" applyAlignment="1">
      <alignment horizontal="left" vertical="top" wrapText="1"/>
    </xf>
    <xf numFmtId="164" fontId="19" fillId="0" borderId="11" xfId="7" applyNumberFormat="1" applyFont="1" applyBorder="1" applyAlignment="1">
      <alignment horizontal="right" vertical="top"/>
    </xf>
    <xf numFmtId="164" fontId="19" fillId="0" borderId="12" xfId="7" applyNumberFormat="1" applyFont="1" applyBorder="1" applyAlignment="1">
      <alignment horizontal="right" vertical="top"/>
    </xf>
    <xf numFmtId="164" fontId="19" fillId="0" borderId="13" xfId="7" applyNumberFormat="1" applyFont="1" applyBorder="1" applyAlignment="1">
      <alignment horizontal="right" vertical="top"/>
    </xf>
    <xf numFmtId="0" fontId="19" fillId="0" borderId="15" xfId="7" applyFont="1" applyBorder="1" applyAlignment="1">
      <alignment horizontal="left" vertical="top" wrapText="1"/>
    </xf>
    <xf numFmtId="164" fontId="19" fillId="0" borderId="16" xfId="7" applyNumberFormat="1" applyFont="1" applyBorder="1" applyAlignment="1">
      <alignment horizontal="right" vertical="top"/>
    </xf>
    <xf numFmtId="164" fontId="19" fillId="0" borderId="17" xfId="7" applyNumberFormat="1" applyFont="1" applyBorder="1" applyAlignment="1">
      <alignment horizontal="right" vertical="top"/>
    </xf>
    <xf numFmtId="164" fontId="19" fillId="0" borderId="18" xfId="7" applyNumberFormat="1" applyFont="1" applyBorder="1" applyAlignment="1">
      <alignment horizontal="right" vertical="top"/>
    </xf>
    <xf numFmtId="164" fontId="19" fillId="0" borderId="19" xfId="7" applyNumberFormat="1" applyFont="1" applyBorder="1" applyAlignment="1">
      <alignment horizontal="right" vertical="top"/>
    </xf>
    <xf numFmtId="164" fontId="19" fillId="0" borderId="20" xfId="7" applyNumberFormat="1" applyFont="1" applyBorder="1" applyAlignment="1">
      <alignment horizontal="right" vertical="top"/>
    </xf>
    <xf numFmtId="164" fontId="19" fillId="0" borderId="10" xfId="7" applyNumberFormat="1" applyFont="1" applyBorder="1" applyAlignment="1">
      <alignment horizontal="right" vertical="top"/>
    </xf>
    <xf numFmtId="164" fontId="14" fillId="2" borderId="17" xfId="1" applyNumberFormat="1" applyFont="1" applyFill="1" applyBorder="1" applyAlignment="1">
      <alignment horizontal="right" vertical="top"/>
    </xf>
    <xf numFmtId="164" fontId="14" fillId="2" borderId="12" xfId="1" applyNumberFormat="1" applyFont="1" applyFill="1" applyBorder="1" applyAlignment="1">
      <alignment horizontal="right" vertical="top"/>
    </xf>
    <xf numFmtId="164" fontId="14" fillId="0" borderId="12" xfId="1" applyNumberFormat="1" applyFont="1" applyBorder="1" applyAlignment="1">
      <alignment horizontal="right" vertical="top"/>
    </xf>
    <xf numFmtId="164" fontId="14" fillId="0" borderId="17" xfId="1" applyNumberFormat="1" applyFont="1" applyBorder="1" applyAlignment="1">
      <alignment horizontal="right" vertical="top"/>
    </xf>
    <xf numFmtId="164" fontId="2" fillId="0" borderId="0" xfId="1" applyNumberFormat="1" applyFont="1" applyBorder="1" applyAlignment="1">
      <alignment horizontal="right" vertical="top"/>
    </xf>
    <xf numFmtId="164" fontId="2" fillId="0" borderId="0" xfId="1" applyNumberFormat="1" applyFont="1" applyFill="1" applyBorder="1" applyAlignment="1">
      <alignment horizontal="right" vertical="top"/>
    </xf>
    <xf numFmtId="0" fontId="1" fillId="0" borderId="0" xfId="4" applyFill="1" applyBorder="1"/>
    <xf numFmtId="0" fontId="2" fillId="0" borderId="0" xfId="4" applyFont="1" applyFill="1" applyBorder="1" applyAlignment="1">
      <alignment horizontal="left"/>
    </xf>
    <xf numFmtId="0" fontId="1" fillId="0" borderId="0" xfId="4" applyFont="1" applyFill="1" applyBorder="1" applyAlignment="1">
      <alignment vertical="center"/>
    </xf>
    <xf numFmtId="0" fontId="19" fillId="0" borderId="9" xfId="7" applyFont="1" applyFill="1" applyBorder="1" applyAlignment="1">
      <alignment horizontal="center" wrapText="1"/>
    </xf>
    <xf numFmtId="164" fontId="19" fillId="0" borderId="12" xfId="7" applyNumberFormat="1" applyFont="1" applyFill="1" applyBorder="1" applyAlignment="1">
      <alignment horizontal="right" vertical="top"/>
    </xf>
    <xf numFmtId="164" fontId="19" fillId="0" borderId="17" xfId="7" applyNumberFormat="1" applyFont="1" applyFill="1" applyBorder="1" applyAlignment="1">
      <alignment horizontal="right" vertical="top"/>
    </xf>
    <xf numFmtId="164" fontId="19" fillId="0" borderId="20" xfId="7" applyNumberFormat="1" applyFont="1" applyFill="1" applyBorder="1" applyAlignment="1">
      <alignment horizontal="right" vertical="top"/>
    </xf>
    <xf numFmtId="164" fontId="4" fillId="0" borderId="0" xfId="1" applyNumberFormat="1" applyFont="1" applyBorder="1" applyAlignment="1">
      <alignment horizontal="right" vertical="top"/>
    </xf>
    <xf numFmtId="0" fontId="9" fillId="0" borderId="0" xfId="2" applyFont="1" applyFill="1" applyBorder="1" applyAlignment="1">
      <alignment horizontal="left" indent="1"/>
    </xf>
    <xf numFmtId="0" fontId="7" fillId="0" borderId="0" xfId="2" applyFont="1" applyFill="1" applyBorder="1" applyAlignment="1">
      <alignment horizontal="left" indent="2"/>
    </xf>
    <xf numFmtId="0" fontId="6" fillId="0" borderId="1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6" fillId="0" borderId="3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distributed"/>
    </xf>
    <xf numFmtId="0" fontId="8" fillId="0" borderId="0" xfId="7" applyFont="1" applyBorder="1" applyAlignment="1">
      <alignment horizontal="center" vertical="center" wrapText="1"/>
    </xf>
    <xf numFmtId="0" fontId="18" fillId="0" borderId="0" xfId="7" applyFont="1" applyBorder="1" applyAlignment="1">
      <alignment horizontal="center" vertical="center"/>
    </xf>
    <xf numFmtId="0" fontId="19" fillId="0" borderId="0" xfId="7" applyFont="1" applyBorder="1" applyAlignment="1">
      <alignment horizontal="left"/>
    </xf>
    <xf numFmtId="0" fontId="18" fillId="0" borderId="4" xfId="7" applyBorder="1" applyAlignment="1">
      <alignment horizontal="center" vertical="center" wrapText="1"/>
    </xf>
    <xf numFmtId="0" fontId="18" fillId="0" borderId="5" xfId="7" applyFont="1" applyBorder="1" applyAlignment="1">
      <alignment horizontal="center" vertical="center"/>
    </xf>
    <xf numFmtId="0" fontId="18" fillId="0" borderId="6" xfId="7" applyFont="1" applyBorder="1" applyAlignment="1">
      <alignment horizontal="center" vertical="center"/>
    </xf>
    <xf numFmtId="0" fontId="18" fillId="0" borderId="7" xfId="7" applyFont="1" applyBorder="1" applyAlignment="1">
      <alignment horizontal="center" vertical="center"/>
    </xf>
    <xf numFmtId="0" fontId="19" fillId="0" borderId="34" xfId="7" applyFont="1" applyBorder="1" applyAlignment="1">
      <alignment horizontal="center" wrapText="1"/>
    </xf>
    <xf numFmtId="0" fontId="18" fillId="0" borderId="21" xfId="7" applyFont="1" applyBorder="1" applyAlignment="1">
      <alignment horizontal="center" vertical="center"/>
    </xf>
    <xf numFmtId="0" fontId="18" fillId="0" borderId="35" xfId="7" applyFont="1" applyBorder="1" applyAlignment="1">
      <alignment horizontal="center" vertical="center"/>
    </xf>
    <xf numFmtId="0" fontId="19" fillId="0" borderId="36" xfId="7" applyFont="1" applyBorder="1" applyAlignment="1">
      <alignment horizontal="center" wrapText="1"/>
    </xf>
    <xf numFmtId="0" fontId="18" fillId="0" borderId="10" xfId="7" applyFont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19" fillId="0" borderId="37" xfId="7" applyFont="1" applyBorder="1" applyAlignment="1">
      <alignment horizontal="left" vertical="top" wrapText="1"/>
    </xf>
    <xf numFmtId="0" fontId="18" fillId="0" borderId="14" xfId="7" applyFont="1" applyBorder="1" applyAlignment="1">
      <alignment horizontal="center" vertical="center"/>
    </xf>
    <xf numFmtId="0" fontId="19" fillId="0" borderId="38" xfId="7" applyFont="1" applyBorder="1" applyAlignment="1">
      <alignment horizontal="left" vertical="top" wrapText="1"/>
    </xf>
    <xf numFmtId="0" fontId="11" fillId="0" borderId="3" xfId="0" applyFont="1" applyFill="1" applyBorder="1"/>
    <xf numFmtId="0" fontId="2" fillId="0" borderId="0" xfId="4" applyFont="1" applyBorder="1" applyAlignment="1">
      <alignment horizontal="left" vertical="top" wrapText="1"/>
    </xf>
    <xf numFmtId="0" fontId="1" fillId="0" borderId="0" xfId="4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9" fillId="0" borderId="0" xfId="2" applyFont="1" applyFill="1" applyAlignment="1">
      <alignment horizontal="left" vertical="center" wrapText="1"/>
    </xf>
    <xf numFmtId="0" fontId="2" fillId="0" borderId="22" xfId="1" applyFont="1" applyBorder="1" applyAlignment="1">
      <alignment horizontal="center" wrapText="1"/>
    </xf>
    <xf numFmtId="0" fontId="1" fillId="0" borderId="21" xfId="1" applyFont="1" applyBorder="1" applyAlignment="1">
      <alignment horizontal="center" vertical="center"/>
    </xf>
    <xf numFmtId="0" fontId="1" fillId="0" borderId="23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wrapText="1"/>
    </xf>
    <xf numFmtId="0" fontId="1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wrapText="1"/>
    </xf>
    <xf numFmtId="0" fontId="2" fillId="0" borderId="28" xfId="1" applyFont="1" applyBorder="1" applyAlignment="1">
      <alignment horizontal="center" wrapText="1"/>
    </xf>
    <xf numFmtId="0" fontId="1" fillId="0" borderId="29" xfId="1" applyFont="1" applyBorder="1" applyAlignment="1">
      <alignment horizontal="center" vertical="center"/>
    </xf>
    <xf numFmtId="0" fontId="2" fillId="0" borderId="33" xfId="1" applyFont="1" applyBorder="1" applyAlignment="1">
      <alignment horizontal="left" vertical="top" wrapText="1"/>
    </xf>
    <xf numFmtId="0" fontId="1" fillId="0" borderId="14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2" fillId="0" borderId="31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0" fontId="1" fillId="0" borderId="32" xfId="1" applyFont="1" applyBorder="1" applyAlignment="1">
      <alignment horizontal="center" vertical="center"/>
    </xf>
    <xf numFmtId="0" fontId="2" fillId="0" borderId="27" xfId="6" applyFont="1" applyBorder="1" applyAlignment="1">
      <alignment horizontal="center" wrapText="1"/>
    </xf>
    <xf numFmtId="0" fontId="1" fillId="0" borderId="25" xfId="6" applyFont="1" applyBorder="1" applyAlignment="1">
      <alignment horizontal="center" vertical="center"/>
    </xf>
    <xf numFmtId="0" fontId="1" fillId="0" borderId="26" xfId="6" applyFont="1" applyBorder="1" applyAlignment="1">
      <alignment horizontal="center" vertical="center"/>
    </xf>
    <xf numFmtId="0" fontId="1" fillId="0" borderId="4" xfId="6" applyBorder="1" applyAlignment="1">
      <alignment horizontal="center" vertical="center" wrapText="1"/>
    </xf>
    <xf numFmtId="0" fontId="1" fillId="0" borderId="31" xfId="6" applyFont="1" applyBorder="1" applyAlignment="1">
      <alignment horizontal="center" vertical="center"/>
    </xf>
    <xf numFmtId="0" fontId="1" fillId="0" borderId="5" xfId="6" applyFont="1" applyBorder="1" applyAlignment="1">
      <alignment horizontal="center" vertical="center"/>
    </xf>
    <xf numFmtId="0" fontId="1" fillId="0" borderId="14" xfId="6" applyFont="1" applyBorder="1" applyAlignment="1">
      <alignment horizontal="center" vertical="center"/>
    </xf>
    <xf numFmtId="0" fontId="1" fillId="0" borderId="0" xfId="6" applyFont="1" applyBorder="1" applyAlignment="1">
      <alignment horizontal="center" vertical="center"/>
    </xf>
    <xf numFmtId="0" fontId="1" fillId="0" borderId="15" xfId="6" applyFont="1" applyBorder="1" applyAlignment="1">
      <alignment horizontal="center" vertical="center"/>
    </xf>
    <xf numFmtId="0" fontId="1" fillId="0" borderId="6" xfId="6" applyFont="1" applyBorder="1" applyAlignment="1">
      <alignment horizontal="center" vertical="center"/>
    </xf>
    <xf numFmtId="0" fontId="1" fillId="0" borderId="32" xfId="6" applyFont="1" applyBorder="1" applyAlignment="1">
      <alignment horizontal="center" vertical="center"/>
    </xf>
    <xf numFmtId="0" fontId="1" fillId="0" borderId="7" xfId="6" applyFont="1" applyBorder="1" applyAlignment="1">
      <alignment horizontal="center" vertical="center"/>
    </xf>
    <xf numFmtId="0" fontId="2" fillId="0" borderId="22" xfId="6" applyFont="1" applyBorder="1" applyAlignment="1">
      <alignment horizontal="center" wrapText="1"/>
    </xf>
    <xf numFmtId="0" fontId="1" fillId="0" borderId="21" xfId="6" applyFont="1" applyBorder="1" applyAlignment="1">
      <alignment horizontal="center" vertical="center"/>
    </xf>
    <xf numFmtId="0" fontId="1" fillId="0" borderId="23" xfId="6" applyFont="1" applyBorder="1" applyAlignment="1">
      <alignment horizontal="center" vertical="center"/>
    </xf>
    <xf numFmtId="0" fontId="2" fillId="0" borderId="24" xfId="6" applyFont="1" applyBorder="1" applyAlignment="1">
      <alignment horizontal="center" wrapText="1"/>
    </xf>
    <xf numFmtId="0" fontId="2" fillId="0" borderId="28" xfId="6" applyFont="1" applyBorder="1" applyAlignment="1">
      <alignment horizontal="center" wrapText="1"/>
    </xf>
    <xf numFmtId="0" fontId="1" fillId="0" borderId="29" xfId="6" applyFont="1" applyBorder="1" applyAlignment="1">
      <alignment horizontal="center" vertical="center"/>
    </xf>
    <xf numFmtId="0" fontId="2" fillId="0" borderId="33" xfId="6" applyFont="1" applyBorder="1" applyAlignment="1">
      <alignment horizontal="left" vertical="top" wrapText="1"/>
    </xf>
    <xf numFmtId="0" fontId="2" fillId="0" borderId="31" xfId="6" applyFont="1" applyBorder="1" applyAlignment="1">
      <alignment horizontal="left" vertical="top" wrapText="1"/>
    </xf>
    <xf numFmtId="0" fontId="2" fillId="0" borderId="0" xfId="6" applyFont="1" applyBorder="1" applyAlignment="1">
      <alignment horizontal="left" vertical="top" wrapText="1"/>
    </xf>
    <xf numFmtId="0" fontId="2" fillId="0" borderId="32" xfId="6" applyFont="1" applyBorder="1" applyAlignment="1">
      <alignment horizontal="left" vertical="top" wrapText="1"/>
    </xf>
  </cellXfs>
  <cellStyles count="8">
    <cellStyle name="Normal" xfId="0" builtinId="0"/>
    <cellStyle name="Normal 10 2" xfId="2"/>
    <cellStyle name="Normal 2" xfId="5"/>
    <cellStyle name="Normal_12.14-8" xfId="7"/>
    <cellStyle name="Normal_12.14-9" xfId="4"/>
    <cellStyle name="Normal_12.14-9_1" xfId="3"/>
    <cellStyle name="Normal_Hoja1" xfId="1"/>
    <cellStyle name="Normal_Hoja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232930</xdr:colOff>
      <xdr:row>3</xdr:row>
      <xdr:rowOff>88323</xdr:rowOff>
    </xdr:from>
    <xdr:to>
      <xdr:col>41</xdr:col>
      <xdr:colOff>448644</xdr:colOff>
      <xdr:row>5</xdr:row>
      <xdr:rowOff>102226</xdr:rowOff>
    </xdr:to>
    <xdr:pic>
      <xdr:nvPicPr>
        <xdr:cNvPr id="3" name="Picture 1" descr="http://intranet/Publicaciones/logo%20ONE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97855" y="526473"/>
          <a:ext cx="796739" cy="4520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88"/>
  <sheetViews>
    <sheetView showGridLines="0" tabSelected="1" workbookViewId="0">
      <selection activeCell="K11" sqref="K11:K35"/>
    </sheetView>
  </sheetViews>
  <sheetFormatPr baseColWidth="10" defaultColWidth="11.42578125" defaultRowHeight="17.25" customHeight="1"/>
  <cols>
    <col min="1" max="1" width="22.5703125" style="2" customWidth="1"/>
    <col min="2" max="2" width="8" style="2" customWidth="1"/>
    <col min="3" max="43" width="8.7109375" style="2" customWidth="1"/>
    <col min="44" max="16384" width="11.42578125" style="2"/>
  </cols>
  <sheetData>
    <row r="2" spans="1:48" ht="17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48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48" ht="17.25" customHeight="1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</row>
    <row r="5" spans="1:48" ht="17.25" customHeight="1">
      <c r="A5" s="138" t="s">
        <v>72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Q5" s="138"/>
    </row>
    <row r="6" spans="1:48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48" s="3" customFormat="1" ht="14.25" customHeight="1">
      <c r="A7" s="112" t="s">
        <v>24</v>
      </c>
      <c r="B7" s="115">
        <v>2007</v>
      </c>
      <c r="C7" s="115"/>
      <c r="D7" s="115"/>
      <c r="E7" s="115">
        <v>2008</v>
      </c>
      <c r="F7" s="115"/>
      <c r="G7" s="115"/>
      <c r="H7" s="115">
        <v>2009</v>
      </c>
      <c r="I7" s="115"/>
      <c r="J7" s="115"/>
      <c r="K7" s="115">
        <v>2010</v>
      </c>
      <c r="L7" s="115"/>
      <c r="M7" s="115"/>
      <c r="N7" s="115">
        <v>2011</v>
      </c>
      <c r="O7" s="115"/>
      <c r="P7" s="115"/>
      <c r="Q7" s="115">
        <v>2012</v>
      </c>
      <c r="R7" s="115"/>
      <c r="S7" s="115"/>
      <c r="T7" s="115">
        <v>2013</v>
      </c>
      <c r="U7" s="115"/>
      <c r="V7" s="115"/>
      <c r="W7" s="115">
        <v>2014</v>
      </c>
      <c r="X7" s="115"/>
      <c r="Y7" s="115"/>
      <c r="Z7" s="115">
        <v>2015</v>
      </c>
      <c r="AA7" s="115"/>
      <c r="AB7" s="115"/>
      <c r="AC7" s="115">
        <v>2016</v>
      </c>
      <c r="AD7" s="115"/>
      <c r="AE7" s="115"/>
      <c r="AF7" s="115">
        <v>2017</v>
      </c>
      <c r="AG7" s="115"/>
      <c r="AH7" s="115"/>
      <c r="AI7" s="115">
        <v>2018</v>
      </c>
      <c r="AJ7" s="115"/>
      <c r="AK7" s="115"/>
      <c r="AL7" s="115">
        <v>2019</v>
      </c>
      <c r="AM7" s="115"/>
      <c r="AN7" s="115"/>
      <c r="AO7" s="115" t="s">
        <v>25</v>
      </c>
      <c r="AP7" s="115"/>
      <c r="AQ7" s="115"/>
    </row>
    <row r="8" spans="1:48" s="3" customFormat="1" ht="14.25" customHeight="1">
      <c r="A8" s="113"/>
      <c r="B8" s="128" t="s">
        <v>9</v>
      </c>
      <c r="C8" s="130" t="s">
        <v>22</v>
      </c>
      <c r="D8" s="130"/>
      <c r="E8" s="128" t="s">
        <v>9</v>
      </c>
      <c r="F8" s="130" t="s">
        <v>22</v>
      </c>
      <c r="G8" s="130"/>
      <c r="H8" s="128" t="s">
        <v>9</v>
      </c>
      <c r="I8" s="130" t="s">
        <v>22</v>
      </c>
      <c r="J8" s="130"/>
      <c r="K8" s="128" t="s">
        <v>9</v>
      </c>
      <c r="L8" s="130" t="s">
        <v>22</v>
      </c>
      <c r="M8" s="130"/>
      <c r="N8" s="128" t="s">
        <v>9</v>
      </c>
      <c r="O8" s="130" t="s">
        <v>22</v>
      </c>
      <c r="P8" s="130"/>
      <c r="Q8" s="128" t="s">
        <v>9</v>
      </c>
      <c r="R8" s="130" t="s">
        <v>22</v>
      </c>
      <c r="S8" s="130"/>
      <c r="T8" s="128" t="s">
        <v>9</v>
      </c>
      <c r="U8" s="130" t="s">
        <v>22</v>
      </c>
      <c r="V8" s="130"/>
      <c r="W8" s="128" t="s">
        <v>9</v>
      </c>
      <c r="X8" s="130" t="s">
        <v>22</v>
      </c>
      <c r="Y8" s="130"/>
      <c r="Z8" s="128" t="s">
        <v>9</v>
      </c>
      <c r="AA8" s="130" t="s">
        <v>22</v>
      </c>
      <c r="AB8" s="130"/>
      <c r="AC8" s="128" t="s">
        <v>9</v>
      </c>
      <c r="AD8" s="130" t="s">
        <v>22</v>
      </c>
      <c r="AE8" s="130"/>
      <c r="AF8" s="128" t="s">
        <v>9</v>
      </c>
      <c r="AG8" s="130" t="s">
        <v>22</v>
      </c>
      <c r="AH8" s="130"/>
      <c r="AI8" s="128" t="s">
        <v>9</v>
      </c>
      <c r="AJ8" s="130" t="s">
        <v>22</v>
      </c>
      <c r="AK8" s="130"/>
      <c r="AL8" s="128" t="s">
        <v>9</v>
      </c>
      <c r="AM8" s="130" t="s">
        <v>22</v>
      </c>
      <c r="AN8" s="130"/>
      <c r="AO8" s="128" t="s">
        <v>9</v>
      </c>
      <c r="AP8" s="130" t="s">
        <v>22</v>
      </c>
      <c r="AQ8" s="130"/>
      <c r="AV8" s="4"/>
    </row>
    <row r="9" spans="1:48" s="3" customFormat="1" ht="17.25" customHeight="1">
      <c r="A9" s="114"/>
      <c r="B9" s="129"/>
      <c r="C9" s="80" t="s">
        <v>68</v>
      </c>
      <c r="D9" s="80" t="s">
        <v>69</v>
      </c>
      <c r="E9" s="129"/>
      <c r="F9" s="80" t="s">
        <v>68</v>
      </c>
      <c r="G9" s="80" t="s">
        <v>69</v>
      </c>
      <c r="H9" s="129"/>
      <c r="I9" s="80" t="s">
        <v>68</v>
      </c>
      <c r="J9" s="80" t="s">
        <v>69</v>
      </c>
      <c r="K9" s="129"/>
      <c r="L9" s="80" t="s">
        <v>68</v>
      </c>
      <c r="M9" s="80" t="s">
        <v>69</v>
      </c>
      <c r="N9" s="129"/>
      <c r="O9" s="80" t="s">
        <v>68</v>
      </c>
      <c r="P9" s="80" t="s">
        <v>69</v>
      </c>
      <c r="Q9" s="129"/>
      <c r="R9" s="80" t="s">
        <v>68</v>
      </c>
      <c r="S9" s="80" t="s">
        <v>69</v>
      </c>
      <c r="T9" s="129"/>
      <c r="U9" s="80" t="s">
        <v>68</v>
      </c>
      <c r="V9" s="80" t="s">
        <v>69</v>
      </c>
      <c r="W9" s="129"/>
      <c r="X9" s="80" t="s">
        <v>68</v>
      </c>
      <c r="Y9" s="80" t="s">
        <v>69</v>
      </c>
      <c r="Z9" s="129"/>
      <c r="AA9" s="80" t="s">
        <v>68</v>
      </c>
      <c r="AB9" s="80" t="s">
        <v>69</v>
      </c>
      <c r="AC9" s="129"/>
      <c r="AD9" s="80" t="s">
        <v>68</v>
      </c>
      <c r="AE9" s="80" t="s">
        <v>69</v>
      </c>
      <c r="AF9" s="129"/>
      <c r="AG9" s="80" t="s">
        <v>68</v>
      </c>
      <c r="AH9" s="80" t="s">
        <v>69</v>
      </c>
      <c r="AI9" s="134"/>
      <c r="AJ9" s="80" t="s">
        <v>68</v>
      </c>
      <c r="AK9" s="80" t="s">
        <v>69</v>
      </c>
      <c r="AL9" s="134"/>
      <c r="AM9" s="80" t="s">
        <v>68</v>
      </c>
      <c r="AN9" s="80" t="s">
        <v>69</v>
      </c>
      <c r="AO9" s="134"/>
      <c r="AP9" s="80" t="s">
        <v>68</v>
      </c>
      <c r="AQ9" s="80" t="s">
        <v>69</v>
      </c>
      <c r="AV9" s="4"/>
    </row>
    <row r="10" spans="1:48" s="3" customFormat="1" ht="12.75" customHeight="1">
      <c r="A10" s="5" t="s">
        <v>9</v>
      </c>
      <c r="B10" s="6">
        <f>+B11+B15+B20+B25+B31+B37+B43+B49+B53+B58</f>
        <v>254</v>
      </c>
      <c r="C10" s="6">
        <f t="shared" ref="C10:AN10" si="0">+C11+C15+C20+C25+C31+C37+C43+C49+C53+C58</f>
        <v>202</v>
      </c>
      <c r="D10" s="6">
        <f t="shared" si="0"/>
        <v>52</v>
      </c>
      <c r="E10" s="6">
        <f t="shared" si="0"/>
        <v>219</v>
      </c>
      <c r="F10" s="6">
        <f t="shared" si="0"/>
        <v>175</v>
      </c>
      <c r="G10" s="6">
        <f t="shared" si="0"/>
        <v>44</v>
      </c>
      <c r="H10" s="6">
        <f t="shared" si="0"/>
        <v>192</v>
      </c>
      <c r="I10" s="6">
        <f t="shared" si="0"/>
        <v>160</v>
      </c>
      <c r="J10" s="6">
        <f t="shared" si="0"/>
        <v>32</v>
      </c>
      <c r="K10" s="6">
        <f t="shared" si="0"/>
        <v>209</v>
      </c>
      <c r="L10" s="6">
        <f t="shared" si="0"/>
        <v>173</v>
      </c>
      <c r="M10" s="6">
        <f t="shared" si="0"/>
        <v>36</v>
      </c>
      <c r="N10" s="6">
        <f t="shared" si="0"/>
        <v>193</v>
      </c>
      <c r="O10" s="6">
        <f t="shared" si="0"/>
        <v>161</v>
      </c>
      <c r="P10" s="6">
        <f t="shared" si="0"/>
        <v>32</v>
      </c>
      <c r="Q10" s="6">
        <f>+Q11+Q15+Q20+Q25+Q31+Q37+Q43+Q49+Q53+Q58</f>
        <v>207</v>
      </c>
      <c r="R10" s="6">
        <f>+R11+R15+R20+R25+R31+R37+R43+R49+R53+R58</f>
        <v>175</v>
      </c>
      <c r="S10" s="6">
        <f t="shared" si="0"/>
        <v>32</v>
      </c>
      <c r="T10" s="6">
        <f t="shared" si="0"/>
        <v>216</v>
      </c>
      <c r="U10" s="6">
        <f t="shared" si="0"/>
        <v>188</v>
      </c>
      <c r="V10" s="6">
        <f t="shared" si="0"/>
        <v>28</v>
      </c>
      <c r="W10" s="6">
        <f t="shared" si="0"/>
        <v>175</v>
      </c>
      <c r="X10" s="6">
        <f t="shared" si="0"/>
        <v>145</v>
      </c>
      <c r="Y10" s="6">
        <f t="shared" si="0"/>
        <v>30</v>
      </c>
      <c r="Z10" s="6">
        <f t="shared" si="0"/>
        <v>160</v>
      </c>
      <c r="AA10" s="6">
        <f t="shared" si="0"/>
        <v>134</v>
      </c>
      <c r="AB10" s="6">
        <f t="shared" si="0"/>
        <v>26</v>
      </c>
      <c r="AC10" s="6">
        <f t="shared" si="0"/>
        <v>170</v>
      </c>
      <c r="AD10" s="6">
        <f t="shared" si="0"/>
        <v>151</v>
      </c>
      <c r="AE10" s="6">
        <f t="shared" si="0"/>
        <v>19</v>
      </c>
      <c r="AF10" s="6">
        <f>+AF11+AF15+AF20+AF25+AF31+AF37+AF43+AF49+AF53+AF58</f>
        <v>158</v>
      </c>
      <c r="AG10" s="6">
        <f>+AG11+AG15+AG20+AG25+AG31+AG37+AG43+AG49+AG53+AG58</f>
        <v>129</v>
      </c>
      <c r="AH10" s="6">
        <f t="shared" si="0"/>
        <v>29</v>
      </c>
      <c r="AI10" s="6">
        <f t="shared" si="0"/>
        <v>189</v>
      </c>
      <c r="AJ10" s="6">
        <f t="shared" si="0"/>
        <v>164</v>
      </c>
      <c r="AK10" s="6">
        <f t="shared" si="0"/>
        <v>25</v>
      </c>
      <c r="AL10" s="6">
        <f t="shared" si="0"/>
        <v>175</v>
      </c>
      <c r="AM10" s="6">
        <f t="shared" si="0"/>
        <v>159</v>
      </c>
      <c r="AN10" s="6">
        <f t="shared" si="0"/>
        <v>16</v>
      </c>
      <c r="AO10" s="6">
        <v>173</v>
      </c>
      <c r="AP10" s="6">
        <v>144</v>
      </c>
      <c r="AQ10" s="7">
        <v>29</v>
      </c>
      <c r="AV10" s="4"/>
    </row>
    <row r="11" spans="1:48" s="3" customFormat="1" ht="12.75" customHeight="1">
      <c r="A11" s="5" t="s">
        <v>18</v>
      </c>
      <c r="B11" s="6">
        <f>+C11+D11</f>
        <v>93</v>
      </c>
      <c r="C11" s="6">
        <f>SUM(C12:C13)</f>
        <v>83</v>
      </c>
      <c r="D11" s="6">
        <f>SUM(D12:D13)</f>
        <v>10</v>
      </c>
      <c r="E11" s="6">
        <f>+F11+G11</f>
        <v>72</v>
      </c>
      <c r="F11" s="6">
        <f>SUM(F12:F13)</f>
        <v>56</v>
      </c>
      <c r="G11" s="6">
        <f>SUM(G12:G13)</f>
        <v>16</v>
      </c>
      <c r="H11" s="6">
        <f>+I11+J11</f>
        <v>59</v>
      </c>
      <c r="I11" s="6">
        <f>SUM(I12:I13)</f>
        <v>47</v>
      </c>
      <c r="J11" s="6">
        <f>SUM(J12:J13)</f>
        <v>12</v>
      </c>
      <c r="K11" s="6">
        <f>+L11+M11</f>
        <v>80</v>
      </c>
      <c r="L11" s="6">
        <f>SUM(L12:L13)</f>
        <v>65</v>
      </c>
      <c r="M11" s="6">
        <f>SUM(M12:M13)</f>
        <v>15</v>
      </c>
      <c r="N11" s="6">
        <f>+O11+P11</f>
        <v>64</v>
      </c>
      <c r="O11" s="6">
        <f>SUM(O12:O13)</f>
        <v>57</v>
      </c>
      <c r="P11" s="6">
        <f>SUM(P12:P13)</f>
        <v>7</v>
      </c>
      <c r="Q11" s="6">
        <f>+R11+S11</f>
        <v>77</v>
      </c>
      <c r="R11" s="6">
        <f>SUM(R12:R13)</f>
        <v>62</v>
      </c>
      <c r="S11" s="6">
        <f>SUM(S12:S13)</f>
        <v>15</v>
      </c>
      <c r="T11" s="6">
        <f>+U11+V11</f>
        <v>85</v>
      </c>
      <c r="U11" s="6">
        <f>SUM(U12:U13)</f>
        <v>69</v>
      </c>
      <c r="V11" s="6">
        <f>SUM(V12:V13)</f>
        <v>16</v>
      </c>
      <c r="W11" s="6">
        <f>+X11+Y11</f>
        <v>72</v>
      </c>
      <c r="X11" s="6">
        <f>SUM(X12:X13)</f>
        <v>60</v>
      </c>
      <c r="Y11" s="6">
        <f>SUM(Y12:Y13)</f>
        <v>12</v>
      </c>
      <c r="Z11" s="6">
        <f>+AA11+AB11</f>
        <v>64</v>
      </c>
      <c r="AA11" s="6">
        <f>SUM(AA12:AA13)</f>
        <v>52</v>
      </c>
      <c r="AB11" s="6">
        <f>SUM(AB12:AB13)</f>
        <v>12</v>
      </c>
      <c r="AC11" s="6">
        <f>+AD11+AE11</f>
        <v>65</v>
      </c>
      <c r="AD11" s="6">
        <f>SUM(AD12:AD13)</f>
        <v>58</v>
      </c>
      <c r="AE11" s="6">
        <f>SUM(AE12:AE13)</f>
        <v>7</v>
      </c>
      <c r="AF11" s="6">
        <f>+AG11+AH11</f>
        <v>53</v>
      </c>
      <c r="AG11" s="7">
        <f>SUM(AG12:AG13)</f>
        <v>46</v>
      </c>
      <c r="AH11" s="7">
        <f>SUM(AH12:AH13)</f>
        <v>7</v>
      </c>
      <c r="AI11" s="8">
        <f>+AJ11+AK11</f>
        <v>74</v>
      </c>
      <c r="AJ11" s="8">
        <f>SUM(AJ12:AJ13)</f>
        <v>65</v>
      </c>
      <c r="AK11" s="8">
        <f>SUM(AK12:AK13)</f>
        <v>9</v>
      </c>
      <c r="AL11" s="7">
        <f>+AM11+AN11</f>
        <v>73</v>
      </c>
      <c r="AM11" s="7">
        <f>SUM(AM12:AM13)</f>
        <v>62</v>
      </c>
      <c r="AN11" s="7">
        <f>SUM(AN12:AN13)</f>
        <v>11</v>
      </c>
      <c r="AO11" s="7">
        <v>65</v>
      </c>
      <c r="AP11" s="7">
        <v>56</v>
      </c>
      <c r="AQ11" s="7">
        <v>9</v>
      </c>
      <c r="AT11" s="9"/>
      <c r="AV11" s="4"/>
    </row>
    <row r="12" spans="1:48" ht="12.75" customHeight="1">
      <c r="A12" s="110" t="s">
        <v>26</v>
      </c>
      <c r="B12" s="109">
        <f>+C12+D12</f>
        <v>26</v>
      </c>
      <c r="C12" s="109">
        <v>23</v>
      </c>
      <c r="D12" s="109">
        <v>3</v>
      </c>
      <c r="E12" s="109">
        <f t="shared" ref="E12:E60" si="1">+F12+G12</f>
        <v>15</v>
      </c>
      <c r="F12" s="109">
        <v>10</v>
      </c>
      <c r="G12" s="109">
        <v>5</v>
      </c>
      <c r="H12" s="109">
        <f t="shared" ref="H12:H13" si="2">+I12+J12</f>
        <v>9</v>
      </c>
      <c r="I12" s="109">
        <v>8</v>
      </c>
      <c r="J12" s="109">
        <v>1</v>
      </c>
      <c r="K12" s="109">
        <f t="shared" ref="K12" si="3">+L12+M12</f>
        <v>20</v>
      </c>
      <c r="L12" s="109">
        <v>17</v>
      </c>
      <c r="M12" s="109">
        <v>3</v>
      </c>
      <c r="N12" s="109">
        <f t="shared" ref="N12:N13" si="4">+O12+P12</f>
        <v>18</v>
      </c>
      <c r="O12" s="109">
        <v>15</v>
      </c>
      <c r="P12" s="109">
        <v>3</v>
      </c>
      <c r="Q12" s="109">
        <f t="shared" ref="Q12:Q13" si="5">+R12+S12</f>
        <v>23</v>
      </c>
      <c r="R12" s="109">
        <v>19</v>
      </c>
      <c r="S12" s="109">
        <v>4</v>
      </c>
      <c r="T12" s="109">
        <f t="shared" ref="T12:T13" si="6">+U12+V12</f>
        <v>15</v>
      </c>
      <c r="U12" s="109">
        <v>12</v>
      </c>
      <c r="V12" s="109">
        <v>3</v>
      </c>
      <c r="W12" s="109">
        <f t="shared" ref="W12:W13" si="7">+X12+Y12</f>
        <v>17</v>
      </c>
      <c r="X12" s="109">
        <v>16</v>
      </c>
      <c r="Y12" s="109">
        <v>1</v>
      </c>
      <c r="Z12" s="109">
        <f t="shared" ref="Z12:Z13" si="8">+AA12+AB12</f>
        <v>15</v>
      </c>
      <c r="AA12" s="109">
        <v>11</v>
      </c>
      <c r="AB12" s="109">
        <v>4</v>
      </c>
      <c r="AC12" s="109">
        <f t="shared" ref="AC12:AC13" si="9">+AD12+AE12</f>
        <v>16</v>
      </c>
      <c r="AD12" s="109">
        <v>14</v>
      </c>
      <c r="AE12" s="109">
        <v>2</v>
      </c>
      <c r="AF12" s="109">
        <f t="shared" ref="AF12:AF13" si="10">+AG12+AH12</f>
        <v>6</v>
      </c>
      <c r="AG12" s="109">
        <v>3</v>
      </c>
      <c r="AH12" s="109">
        <v>3</v>
      </c>
      <c r="AI12" s="109">
        <f t="shared" ref="AI12:AI13" si="11">+AJ12+AK12</f>
        <v>12</v>
      </c>
      <c r="AJ12" s="109">
        <v>12</v>
      </c>
      <c r="AK12" s="109">
        <v>0</v>
      </c>
      <c r="AL12" s="109">
        <v>129</v>
      </c>
      <c r="AM12" s="109">
        <v>12</v>
      </c>
      <c r="AN12" s="109">
        <v>1</v>
      </c>
      <c r="AO12" s="109">
        <v>13</v>
      </c>
      <c r="AP12" s="109">
        <v>11</v>
      </c>
      <c r="AQ12" s="109">
        <v>2</v>
      </c>
      <c r="AS12" s="13"/>
      <c r="AT12" s="9"/>
      <c r="AU12" s="13"/>
      <c r="AV12" s="4"/>
    </row>
    <row r="13" spans="1:48" ht="12.75" customHeight="1">
      <c r="A13" s="110" t="s">
        <v>27</v>
      </c>
      <c r="B13" s="109">
        <f>+C13+D13</f>
        <v>67</v>
      </c>
      <c r="C13" s="109">
        <v>60</v>
      </c>
      <c r="D13" s="109">
        <v>7</v>
      </c>
      <c r="E13" s="109">
        <f t="shared" si="1"/>
        <v>57</v>
      </c>
      <c r="F13" s="109">
        <v>46</v>
      </c>
      <c r="G13" s="109">
        <v>11</v>
      </c>
      <c r="H13" s="109">
        <f t="shared" si="2"/>
        <v>50</v>
      </c>
      <c r="I13" s="109">
        <v>39</v>
      </c>
      <c r="J13" s="109">
        <v>11</v>
      </c>
      <c r="K13" s="109">
        <f>+L13+M13</f>
        <v>60</v>
      </c>
      <c r="L13" s="109">
        <v>48</v>
      </c>
      <c r="M13" s="109">
        <v>12</v>
      </c>
      <c r="N13" s="109">
        <f t="shared" si="4"/>
        <v>46</v>
      </c>
      <c r="O13" s="109">
        <v>42</v>
      </c>
      <c r="P13" s="109">
        <v>4</v>
      </c>
      <c r="Q13" s="109">
        <f t="shared" si="5"/>
        <v>54</v>
      </c>
      <c r="R13" s="109">
        <v>43</v>
      </c>
      <c r="S13" s="109">
        <v>11</v>
      </c>
      <c r="T13" s="109">
        <f t="shared" si="6"/>
        <v>70</v>
      </c>
      <c r="U13" s="109">
        <v>57</v>
      </c>
      <c r="V13" s="109">
        <v>13</v>
      </c>
      <c r="W13" s="109">
        <f t="shared" si="7"/>
        <v>55</v>
      </c>
      <c r="X13" s="109">
        <v>44</v>
      </c>
      <c r="Y13" s="109">
        <v>11</v>
      </c>
      <c r="Z13" s="109">
        <f t="shared" si="8"/>
        <v>49</v>
      </c>
      <c r="AA13" s="109">
        <v>41</v>
      </c>
      <c r="AB13" s="109">
        <v>8</v>
      </c>
      <c r="AC13" s="109">
        <f t="shared" si="9"/>
        <v>49</v>
      </c>
      <c r="AD13" s="109">
        <v>44</v>
      </c>
      <c r="AE13" s="109">
        <v>5</v>
      </c>
      <c r="AF13" s="109">
        <f t="shared" si="10"/>
        <v>47</v>
      </c>
      <c r="AG13" s="109">
        <v>43</v>
      </c>
      <c r="AH13" s="109">
        <v>4</v>
      </c>
      <c r="AI13" s="109">
        <f t="shared" si="11"/>
        <v>62</v>
      </c>
      <c r="AJ13" s="109">
        <v>53</v>
      </c>
      <c r="AK13" s="109">
        <v>9</v>
      </c>
      <c r="AL13" s="109">
        <v>334</v>
      </c>
      <c r="AM13" s="109">
        <v>50</v>
      </c>
      <c r="AN13" s="109">
        <v>10</v>
      </c>
      <c r="AO13" s="109">
        <v>52</v>
      </c>
      <c r="AP13" s="109">
        <v>45</v>
      </c>
      <c r="AQ13" s="109">
        <v>7</v>
      </c>
      <c r="AS13" s="9"/>
      <c r="AT13" s="9"/>
      <c r="AU13" s="9"/>
      <c r="AV13" s="4"/>
    </row>
    <row r="14" spans="1:48" ht="6" customHeight="1">
      <c r="A14" s="10"/>
      <c r="B14" s="14"/>
      <c r="C14" s="14"/>
      <c r="D14" s="14"/>
      <c r="E14" s="14"/>
      <c r="F14" s="14"/>
      <c r="G14" s="14"/>
      <c r="H14" s="14"/>
      <c r="I14" s="15"/>
      <c r="J14" s="15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5"/>
      <c r="Y14" s="15"/>
      <c r="Z14" s="14"/>
      <c r="AA14" s="14"/>
      <c r="AB14" s="14"/>
      <c r="AC14" s="14"/>
      <c r="AD14" s="14"/>
      <c r="AE14" s="14"/>
      <c r="AF14" s="14"/>
      <c r="AG14" s="12"/>
      <c r="AH14" s="12"/>
      <c r="AI14" s="11"/>
      <c r="AJ14" s="11"/>
      <c r="AK14" s="11"/>
      <c r="AL14" s="12"/>
      <c r="AM14" s="12"/>
      <c r="AN14" s="12"/>
      <c r="AO14" s="12"/>
      <c r="AP14" s="101"/>
      <c r="AQ14" s="100"/>
      <c r="AS14" s="9"/>
      <c r="AT14" s="9"/>
      <c r="AU14" s="9"/>
      <c r="AV14" s="4"/>
    </row>
    <row r="15" spans="1:48" s="3" customFormat="1" ht="12.75" customHeight="1">
      <c r="A15" s="5" t="s">
        <v>10</v>
      </c>
      <c r="B15" s="6">
        <f>+C15+D15</f>
        <v>31</v>
      </c>
      <c r="C15" s="6">
        <f>SUM(C16:C18)</f>
        <v>22</v>
      </c>
      <c r="D15" s="6">
        <f>SUM(D16:D18)</f>
        <v>9</v>
      </c>
      <c r="E15" s="6">
        <f>+F15+G15</f>
        <v>29</v>
      </c>
      <c r="F15" s="6">
        <f>SUM(F16:F18)</f>
        <v>24</v>
      </c>
      <c r="G15" s="6">
        <f>SUM(G16:G18)</f>
        <v>5</v>
      </c>
      <c r="H15" s="6">
        <f>+I15+J15</f>
        <v>28</v>
      </c>
      <c r="I15" s="16">
        <f>SUM(I16:I18)</f>
        <v>24</v>
      </c>
      <c r="J15" s="16">
        <f>SUM(J16:J18)</f>
        <v>4</v>
      </c>
      <c r="K15" s="6">
        <f>+L15+M15</f>
        <v>30</v>
      </c>
      <c r="L15" s="6">
        <f>SUM(L16:L18)</f>
        <v>23</v>
      </c>
      <c r="M15" s="6">
        <f>SUM(M16:M18)</f>
        <v>7</v>
      </c>
      <c r="N15" s="6">
        <f>+O15+P15</f>
        <v>29</v>
      </c>
      <c r="O15" s="6">
        <f>SUM(O16:O18)</f>
        <v>20</v>
      </c>
      <c r="P15" s="6">
        <f>SUM(P16:P18)</f>
        <v>9</v>
      </c>
      <c r="Q15" s="6">
        <f>+R15+S15</f>
        <v>27</v>
      </c>
      <c r="R15" s="6">
        <f>SUM(R16:R18)</f>
        <v>22</v>
      </c>
      <c r="S15" s="6">
        <f>SUM(S16:S18)</f>
        <v>5</v>
      </c>
      <c r="T15" s="6">
        <f>+U15+V15</f>
        <v>19</v>
      </c>
      <c r="U15" s="6">
        <f>SUM(U16:U18)</f>
        <v>17</v>
      </c>
      <c r="V15" s="6">
        <f>SUM(V16:V18)</f>
        <v>2</v>
      </c>
      <c r="W15" s="16">
        <f>X15+Y15</f>
        <v>17</v>
      </c>
      <c r="X15" s="16">
        <f>SUM(X16:X18)</f>
        <v>15</v>
      </c>
      <c r="Y15" s="16">
        <f>SUM(Y16:Y18)</f>
        <v>2</v>
      </c>
      <c r="Z15" s="6">
        <f>+AA15+AB15</f>
        <v>22</v>
      </c>
      <c r="AA15" s="6">
        <f>SUM(AA16:AA18)</f>
        <v>17</v>
      </c>
      <c r="AB15" s="6">
        <f>SUM(AB16:AB18)</f>
        <v>5</v>
      </c>
      <c r="AC15" s="6">
        <f>+AD15+AE15</f>
        <v>20</v>
      </c>
      <c r="AD15" s="6">
        <f>SUM(AD16:AD18)</f>
        <v>18</v>
      </c>
      <c r="AE15" s="6">
        <f>SUM(AE16:AE18)</f>
        <v>2</v>
      </c>
      <c r="AF15" s="6">
        <f>+AG15+AH15</f>
        <v>20</v>
      </c>
      <c r="AG15" s="7">
        <f>SUM(AG16:AG18)</f>
        <v>17</v>
      </c>
      <c r="AH15" s="7">
        <f>SUM(AH16:AH18)</f>
        <v>3</v>
      </c>
      <c r="AI15" s="8">
        <f>+AJ15+AK15</f>
        <v>25</v>
      </c>
      <c r="AJ15" s="8">
        <f>SUM(AJ16:AJ18)</f>
        <v>22</v>
      </c>
      <c r="AK15" s="8">
        <f>SUM(AK16:AK18)</f>
        <v>3</v>
      </c>
      <c r="AL15" s="7">
        <f>+AM15+AN15</f>
        <v>26</v>
      </c>
      <c r="AM15" s="7">
        <f>SUM(AM16:AM18)</f>
        <v>26</v>
      </c>
      <c r="AN15" s="7">
        <f>SUM(AN16:AN18)</f>
        <v>0</v>
      </c>
      <c r="AO15" s="7">
        <v>24</v>
      </c>
      <c r="AP15" s="7">
        <v>21</v>
      </c>
      <c r="AQ15" s="7">
        <v>3</v>
      </c>
      <c r="AS15" s="9"/>
      <c r="AT15" s="9"/>
      <c r="AU15" s="9"/>
      <c r="AV15" s="4"/>
    </row>
    <row r="16" spans="1:48" ht="12.75" customHeight="1">
      <c r="A16" s="110" t="s">
        <v>28</v>
      </c>
      <c r="B16" s="109">
        <f t="shared" ref="B16:B18" si="12">+C16+D16</f>
        <v>6</v>
      </c>
      <c r="C16" s="109">
        <v>4</v>
      </c>
      <c r="D16" s="109">
        <v>2</v>
      </c>
      <c r="E16" s="109">
        <f>+F16+G16</f>
        <v>6</v>
      </c>
      <c r="F16" s="109">
        <v>5</v>
      </c>
      <c r="G16" s="109">
        <v>1</v>
      </c>
      <c r="H16" s="109">
        <v>6</v>
      </c>
      <c r="I16" s="109">
        <v>6</v>
      </c>
      <c r="J16" s="109">
        <v>0</v>
      </c>
      <c r="K16" s="109">
        <f t="shared" ref="K16:K18" si="13">+L16+M16</f>
        <v>4</v>
      </c>
      <c r="L16" s="109">
        <v>2</v>
      </c>
      <c r="M16" s="109">
        <v>2</v>
      </c>
      <c r="N16" s="109">
        <f t="shared" ref="N16:N18" si="14">+O16+P16</f>
        <v>2</v>
      </c>
      <c r="O16" s="109">
        <v>2</v>
      </c>
      <c r="P16" s="109">
        <v>0</v>
      </c>
      <c r="Q16" s="109">
        <f t="shared" ref="Q16:Q18" si="15">+R16+S16</f>
        <v>6</v>
      </c>
      <c r="R16" s="109">
        <v>4</v>
      </c>
      <c r="S16" s="109">
        <v>2</v>
      </c>
      <c r="T16" s="109">
        <f t="shared" ref="T16:T18" si="16">+U16+V16</f>
        <v>3</v>
      </c>
      <c r="U16" s="109">
        <v>3</v>
      </c>
      <c r="V16" s="109">
        <v>0</v>
      </c>
      <c r="W16" s="109">
        <f t="shared" ref="W16:W18" si="17">X16+Y16</f>
        <v>1</v>
      </c>
      <c r="X16" s="109">
        <v>0</v>
      </c>
      <c r="Y16" s="109">
        <v>1</v>
      </c>
      <c r="Z16" s="109">
        <f t="shared" ref="Z16:Z18" si="18">+AA16+AB16</f>
        <v>6</v>
      </c>
      <c r="AA16" s="109">
        <v>4</v>
      </c>
      <c r="AB16" s="109">
        <v>2</v>
      </c>
      <c r="AC16" s="109">
        <f t="shared" ref="AC16:AC18" si="19">+AD16+AE16</f>
        <v>2</v>
      </c>
      <c r="AD16" s="109">
        <v>2</v>
      </c>
      <c r="AE16" s="109">
        <v>0</v>
      </c>
      <c r="AF16" s="109">
        <f t="shared" ref="AF16:AF18" si="20">+AG16+AH16</f>
        <v>7</v>
      </c>
      <c r="AG16" s="109">
        <v>7</v>
      </c>
      <c r="AH16" s="109">
        <v>0</v>
      </c>
      <c r="AI16" s="109">
        <f t="shared" ref="AI16:AI18" si="21">+AJ16+AK16</f>
        <v>4</v>
      </c>
      <c r="AJ16" s="109">
        <v>4</v>
      </c>
      <c r="AK16" s="109">
        <v>0</v>
      </c>
      <c r="AL16" s="109">
        <f t="shared" ref="AL16:AL18" si="22">+AM16+AN16</f>
        <v>3</v>
      </c>
      <c r="AM16" s="109">
        <v>3</v>
      </c>
      <c r="AN16" s="109">
        <v>0</v>
      </c>
      <c r="AO16" s="109">
        <v>8</v>
      </c>
      <c r="AP16" s="109">
        <v>7</v>
      </c>
      <c r="AQ16" s="109">
        <v>1</v>
      </c>
      <c r="AS16" s="9"/>
      <c r="AT16" s="9"/>
      <c r="AU16" s="9"/>
      <c r="AV16" s="4"/>
    </row>
    <row r="17" spans="1:48" ht="12.75" customHeight="1">
      <c r="A17" s="110" t="s">
        <v>29</v>
      </c>
      <c r="B17" s="109">
        <f t="shared" si="12"/>
        <v>5</v>
      </c>
      <c r="C17" s="109">
        <v>4</v>
      </c>
      <c r="D17" s="109">
        <v>1</v>
      </c>
      <c r="E17" s="109">
        <f t="shared" si="1"/>
        <v>8</v>
      </c>
      <c r="F17" s="109">
        <v>7</v>
      </c>
      <c r="G17" s="109">
        <v>1</v>
      </c>
      <c r="H17" s="109">
        <v>5</v>
      </c>
      <c r="I17" s="109">
        <v>5</v>
      </c>
      <c r="J17" s="109">
        <v>0</v>
      </c>
      <c r="K17" s="109">
        <f t="shared" si="13"/>
        <v>6</v>
      </c>
      <c r="L17" s="109">
        <v>6</v>
      </c>
      <c r="M17" s="109">
        <v>0</v>
      </c>
      <c r="N17" s="109">
        <f t="shared" si="14"/>
        <v>7</v>
      </c>
      <c r="O17" s="109">
        <v>4</v>
      </c>
      <c r="P17" s="109">
        <v>3</v>
      </c>
      <c r="Q17" s="109">
        <f t="shared" si="15"/>
        <v>4</v>
      </c>
      <c r="R17" s="109">
        <v>4</v>
      </c>
      <c r="S17" s="109">
        <v>0</v>
      </c>
      <c r="T17" s="109">
        <f t="shared" si="16"/>
        <v>4</v>
      </c>
      <c r="U17" s="109">
        <v>3</v>
      </c>
      <c r="V17" s="109">
        <v>1</v>
      </c>
      <c r="W17" s="109">
        <f t="shared" si="17"/>
        <v>2</v>
      </c>
      <c r="X17" s="109">
        <v>1</v>
      </c>
      <c r="Y17" s="109">
        <v>1</v>
      </c>
      <c r="Z17" s="109">
        <f t="shared" si="18"/>
        <v>5</v>
      </c>
      <c r="AA17" s="109">
        <v>4</v>
      </c>
      <c r="AB17" s="109">
        <v>1</v>
      </c>
      <c r="AC17" s="109">
        <f t="shared" si="19"/>
        <v>4</v>
      </c>
      <c r="AD17" s="109">
        <v>3</v>
      </c>
      <c r="AE17" s="109">
        <v>1</v>
      </c>
      <c r="AF17" s="109">
        <f t="shared" si="20"/>
        <v>2</v>
      </c>
      <c r="AG17" s="109">
        <v>1</v>
      </c>
      <c r="AH17" s="109">
        <v>1</v>
      </c>
      <c r="AI17" s="109">
        <f t="shared" si="21"/>
        <v>4</v>
      </c>
      <c r="AJ17" s="109">
        <v>4</v>
      </c>
      <c r="AK17" s="109">
        <v>0</v>
      </c>
      <c r="AL17" s="109">
        <f t="shared" si="22"/>
        <v>4</v>
      </c>
      <c r="AM17" s="109">
        <v>4</v>
      </c>
      <c r="AN17" s="109">
        <v>0</v>
      </c>
      <c r="AO17" s="109">
        <v>5</v>
      </c>
      <c r="AP17" s="109">
        <v>3</v>
      </c>
      <c r="AQ17" s="109">
        <v>2</v>
      </c>
      <c r="AS17" s="17"/>
      <c r="AT17" s="9"/>
      <c r="AU17" s="9"/>
      <c r="AV17" s="4"/>
    </row>
    <row r="18" spans="1:48" ht="12.75" customHeight="1">
      <c r="A18" s="110" t="s">
        <v>30</v>
      </c>
      <c r="B18" s="109">
        <f t="shared" si="12"/>
        <v>20</v>
      </c>
      <c r="C18" s="109">
        <v>14</v>
      </c>
      <c r="D18" s="109">
        <v>6</v>
      </c>
      <c r="E18" s="109">
        <f t="shared" si="1"/>
        <v>15</v>
      </c>
      <c r="F18" s="109">
        <v>12</v>
      </c>
      <c r="G18" s="109">
        <v>3</v>
      </c>
      <c r="H18" s="109">
        <v>13</v>
      </c>
      <c r="I18" s="109">
        <v>13</v>
      </c>
      <c r="J18" s="109">
        <v>4</v>
      </c>
      <c r="K18" s="109">
        <f t="shared" si="13"/>
        <v>20</v>
      </c>
      <c r="L18" s="109">
        <v>15</v>
      </c>
      <c r="M18" s="109">
        <v>5</v>
      </c>
      <c r="N18" s="109">
        <f t="shared" si="14"/>
        <v>20</v>
      </c>
      <c r="O18" s="109">
        <v>14</v>
      </c>
      <c r="P18" s="109">
        <v>6</v>
      </c>
      <c r="Q18" s="109">
        <f t="shared" si="15"/>
        <v>17</v>
      </c>
      <c r="R18" s="109">
        <v>14</v>
      </c>
      <c r="S18" s="109">
        <v>3</v>
      </c>
      <c r="T18" s="109">
        <f t="shared" si="16"/>
        <v>12</v>
      </c>
      <c r="U18" s="109">
        <v>11</v>
      </c>
      <c r="V18" s="109">
        <v>1</v>
      </c>
      <c r="W18" s="109">
        <f t="shared" si="17"/>
        <v>14</v>
      </c>
      <c r="X18" s="109">
        <v>14</v>
      </c>
      <c r="Y18" s="109">
        <v>0</v>
      </c>
      <c r="Z18" s="109">
        <f t="shared" si="18"/>
        <v>11</v>
      </c>
      <c r="AA18" s="109">
        <v>9</v>
      </c>
      <c r="AB18" s="109">
        <v>2</v>
      </c>
      <c r="AC18" s="109">
        <f t="shared" si="19"/>
        <v>14</v>
      </c>
      <c r="AD18" s="109">
        <v>13</v>
      </c>
      <c r="AE18" s="109">
        <v>1</v>
      </c>
      <c r="AF18" s="109">
        <f t="shared" si="20"/>
        <v>11</v>
      </c>
      <c r="AG18" s="109">
        <v>9</v>
      </c>
      <c r="AH18" s="109">
        <v>2</v>
      </c>
      <c r="AI18" s="109">
        <f t="shared" si="21"/>
        <v>17</v>
      </c>
      <c r="AJ18" s="109">
        <v>14</v>
      </c>
      <c r="AK18" s="109">
        <v>3</v>
      </c>
      <c r="AL18" s="109">
        <f t="shared" si="22"/>
        <v>19</v>
      </c>
      <c r="AM18" s="109">
        <v>19</v>
      </c>
      <c r="AN18" s="109">
        <v>0</v>
      </c>
      <c r="AO18" s="109">
        <v>11</v>
      </c>
      <c r="AP18" s="109">
        <v>11</v>
      </c>
      <c r="AQ18" s="109">
        <v>0</v>
      </c>
      <c r="AS18" s="9"/>
      <c r="AT18" s="9"/>
      <c r="AU18" s="9"/>
      <c r="AV18" s="4"/>
    </row>
    <row r="19" spans="1:48" ht="6.75" customHeight="1">
      <c r="A19" s="10"/>
      <c r="B19" s="14"/>
      <c r="C19" s="14"/>
      <c r="D19" s="14"/>
      <c r="E19" s="14"/>
      <c r="F19" s="14"/>
      <c r="G19" s="14"/>
      <c r="H19" s="14"/>
      <c r="I19" s="15"/>
      <c r="J19" s="15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5"/>
      <c r="Y19" s="15"/>
      <c r="Z19" s="14"/>
      <c r="AA19" s="14"/>
      <c r="AB19" s="14"/>
      <c r="AC19" s="14"/>
      <c r="AD19" s="14"/>
      <c r="AE19" s="14"/>
      <c r="AF19" s="14"/>
      <c r="AG19" s="12"/>
      <c r="AH19" s="12"/>
      <c r="AI19" s="11"/>
      <c r="AJ19" s="11"/>
      <c r="AK19" s="11"/>
      <c r="AL19" s="12"/>
      <c r="AM19" s="12"/>
      <c r="AN19" s="12"/>
      <c r="AO19" s="12"/>
      <c r="AP19" s="12"/>
      <c r="AQ19" s="12"/>
      <c r="AS19" s="9"/>
      <c r="AT19" s="9"/>
      <c r="AU19" s="9"/>
      <c r="AV19" s="4"/>
    </row>
    <row r="20" spans="1:48" s="3" customFormat="1" ht="12.75" customHeight="1">
      <c r="A20" s="5" t="s">
        <v>11</v>
      </c>
      <c r="B20" s="6">
        <f>+C20+D20</f>
        <v>17</v>
      </c>
      <c r="C20" s="6">
        <f>SUM(C21:C23)</f>
        <v>11</v>
      </c>
      <c r="D20" s="6">
        <f>SUM(D21:D23)</f>
        <v>6</v>
      </c>
      <c r="E20" s="6">
        <f t="shared" si="1"/>
        <v>17</v>
      </c>
      <c r="F20" s="6">
        <f>SUM(F21:F23)</f>
        <v>14</v>
      </c>
      <c r="G20" s="6">
        <f>SUM(G21:G23)</f>
        <v>3</v>
      </c>
      <c r="H20" s="6">
        <f>+I20+J20</f>
        <v>10</v>
      </c>
      <c r="I20" s="16">
        <f>SUM(I21:I23)</f>
        <v>10</v>
      </c>
      <c r="J20" s="16">
        <f>SUM(J21:J23)</f>
        <v>0</v>
      </c>
      <c r="K20" s="6">
        <f>+L20+M20</f>
        <v>14</v>
      </c>
      <c r="L20" s="6">
        <f>SUM(L21:L23)</f>
        <v>12</v>
      </c>
      <c r="M20" s="6">
        <f>SUM(M21:M23)</f>
        <v>2</v>
      </c>
      <c r="N20" s="6">
        <f>+O20+P20</f>
        <v>16</v>
      </c>
      <c r="O20" s="6">
        <f>SUM(O21:O23)</f>
        <v>13</v>
      </c>
      <c r="P20" s="6">
        <f>SUM(P21:P23)</f>
        <v>3</v>
      </c>
      <c r="Q20" s="6">
        <f>+R20+S20</f>
        <v>13</v>
      </c>
      <c r="R20" s="6">
        <f>SUM(R21:R23)</f>
        <v>13</v>
      </c>
      <c r="S20" s="6">
        <f>SUM(S21:S23)</f>
        <v>0</v>
      </c>
      <c r="T20" s="6">
        <f>+U20+V20</f>
        <v>19</v>
      </c>
      <c r="U20" s="6">
        <f>SUM(U21:U23)</f>
        <v>17</v>
      </c>
      <c r="V20" s="6">
        <f>SUM(V21:V23)</f>
        <v>2</v>
      </c>
      <c r="W20" s="6">
        <f>X20+Y20</f>
        <v>14</v>
      </c>
      <c r="X20" s="16">
        <f>SUM(X21:X23)</f>
        <v>10</v>
      </c>
      <c r="Y20" s="16">
        <f>SUM(Y21:Y23)</f>
        <v>4</v>
      </c>
      <c r="Z20" s="6">
        <f>+AA20+AB20</f>
        <v>14</v>
      </c>
      <c r="AA20" s="6">
        <f>SUM(AA21:AA23)</f>
        <v>12</v>
      </c>
      <c r="AB20" s="6">
        <f>SUM(AB21:AB23)</f>
        <v>2</v>
      </c>
      <c r="AC20" s="6">
        <f>+AD20+AE20</f>
        <v>15</v>
      </c>
      <c r="AD20" s="6">
        <f>SUM(AD21:AD23)</f>
        <v>15</v>
      </c>
      <c r="AE20" s="6">
        <f>SUM(AE21:AE23)</f>
        <v>0</v>
      </c>
      <c r="AF20" s="6">
        <f>+AG20+AH20</f>
        <v>9</v>
      </c>
      <c r="AG20" s="7">
        <f>SUM(AG21:AG23)</f>
        <v>8</v>
      </c>
      <c r="AH20" s="7">
        <f>SUM(AH21:AH23)</f>
        <v>1</v>
      </c>
      <c r="AI20" s="8">
        <f>+AJ20+AK20</f>
        <v>9</v>
      </c>
      <c r="AJ20" s="8">
        <f>SUM(AJ21:AJ23)</f>
        <v>9</v>
      </c>
      <c r="AK20" s="8">
        <f>SUM(AK21:AK23)</f>
        <v>0</v>
      </c>
      <c r="AL20" s="7">
        <f>+AM20+AN20</f>
        <v>12</v>
      </c>
      <c r="AM20" s="7">
        <f>SUM(AM21:AM23)</f>
        <v>12</v>
      </c>
      <c r="AN20" s="7">
        <f>SUM(AN21:AN23)</f>
        <v>0</v>
      </c>
      <c r="AO20" s="7">
        <v>9</v>
      </c>
      <c r="AP20" s="7">
        <v>9</v>
      </c>
      <c r="AQ20" s="7">
        <v>0</v>
      </c>
      <c r="AS20" s="9"/>
      <c r="AT20" s="9"/>
      <c r="AU20" s="9"/>
      <c r="AV20" s="4"/>
    </row>
    <row r="21" spans="1:48" ht="12.75" customHeight="1">
      <c r="A21" s="110" t="s">
        <v>31</v>
      </c>
      <c r="B21" s="109">
        <f t="shared" ref="B21:B23" si="23">+C21+D21</f>
        <v>8</v>
      </c>
      <c r="C21" s="109">
        <v>5</v>
      </c>
      <c r="D21" s="109">
        <v>3</v>
      </c>
      <c r="E21" s="109">
        <f t="shared" si="1"/>
        <v>8</v>
      </c>
      <c r="F21" s="109">
        <v>6</v>
      </c>
      <c r="G21" s="109">
        <v>2</v>
      </c>
      <c r="H21" s="109">
        <v>4</v>
      </c>
      <c r="I21" s="109">
        <v>4</v>
      </c>
      <c r="J21" s="109">
        <v>0</v>
      </c>
      <c r="K21" s="109">
        <f t="shared" ref="K21:K23" si="24">+L21+M21</f>
        <v>7</v>
      </c>
      <c r="L21" s="109">
        <v>5</v>
      </c>
      <c r="M21" s="109">
        <v>2</v>
      </c>
      <c r="N21" s="109">
        <f t="shared" ref="N21:N23" si="25">+O21+P21</f>
        <v>7</v>
      </c>
      <c r="O21" s="109">
        <v>6</v>
      </c>
      <c r="P21" s="109">
        <v>1</v>
      </c>
      <c r="Q21" s="109">
        <f t="shared" ref="Q21:Q23" si="26">+R21+S21</f>
        <v>8</v>
      </c>
      <c r="R21" s="109">
        <v>8</v>
      </c>
      <c r="S21" s="109">
        <v>0</v>
      </c>
      <c r="T21" s="109">
        <f t="shared" ref="T21:T23" si="27">+U21+V21</f>
        <v>13</v>
      </c>
      <c r="U21" s="109">
        <v>12</v>
      </c>
      <c r="V21" s="109">
        <v>1</v>
      </c>
      <c r="W21" s="109">
        <f t="shared" ref="W21:W23" si="28">X21+Y21</f>
        <v>8</v>
      </c>
      <c r="X21" s="109">
        <v>6</v>
      </c>
      <c r="Y21" s="109">
        <v>2</v>
      </c>
      <c r="Z21" s="109">
        <f t="shared" ref="Z21:Z23" si="29">+AA21+AB21</f>
        <v>7</v>
      </c>
      <c r="AA21" s="109">
        <v>7</v>
      </c>
      <c r="AB21" s="109">
        <v>0</v>
      </c>
      <c r="AC21" s="109">
        <f t="shared" ref="AC21:AC23" si="30">+AD21+AE21</f>
        <v>6</v>
      </c>
      <c r="AD21" s="109">
        <v>6</v>
      </c>
      <c r="AE21" s="109">
        <v>0</v>
      </c>
      <c r="AF21" s="109">
        <f t="shared" ref="AF21:AF23" si="31">+AG21+AH21</f>
        <v>4</v>
      </c>
      <c r="AG21" s="109">
        <v>4</v>
      </c>
      <c r="AH21" s="109">
        <v>0</v>
      </c>
      <c r="AI21" s="109">
        <f t="shared" ref="AI21:AI23" si="32">+AJ21+AK21</f>
        <v>8</v>
      </c>
      <c r="AJ21" s="109">
        <v>8</v>
      </c>
      <c r="AK21" s="109">
        <v>0</v>
      </c>
      <c r="AL21" s="109">
        <f t="shared" ref="AL21:AL23" si="33">+AM21+AN21</f>
        <v>6</v>
      </c>
      <c r="AM21" s="109">
        <v>6</v>
      </c>
      <c r="AN21" s="109">
        <v>0</v>
      </c>
      <c r="AO21" s="109">
        <v>3</v>
      </c>
      <c r="AP21" s="109">
        <v>3</v>
      </c>
      <c r="AQ21" s="109">
        <v>0</v>
      </c>
      <c r="AS21" s="9"/>
      <c r="AT21" s="9"/>
      <c r="AU21" s="9"/>
      <c r="AV21" s="4"/>
    </row>
    <row r="22" spans="1:48" ht="12.75" customHeight="1">
      <c r="A22" s="110" t="s">
        <v>32</v>
      </c>
      <c r="B22" s="109">
        <f t="shared" si="23"/>
        <v>4</v>
      </c>
      <c r="C22" s="109">
        <v>4</v>
      </c>
      <c r="D22" s="109">
        <v>0</v>
      </c>
      <c r="E22" s="109">
        <f t="shared" si="1"/>
        <v>5</v>
      </c>
      <c r="F22" s="109">
        <v>4</v>
      </c>
      <c r="G22" s="109">
        <v>1</v>
      </c>
      <c r="H22" s="109">
        <v>5</v>
      </c>
      <c r="I22" s="109">
        <v>5</v>
      </c>
      <c r="J22" s="109">
        <v>0</v>
      </c>
      <c r="K22" s="109">
        <f t="shared" si="24"/>
        <v>5</v>
      </c>
      <c r="L22" s="109">
        <v>5</v>
      </c>
      <c r="M22" s="109">
        <v>0</v>
      </c>
      <c r="N22" s="109">
        <f t="shared" si="25"/>
        <v>4</v>
      </c>
      <c r="O22" s="109">
        <v>3</v>
      </c>
      <c r="P22" s="109">
        <v>1</v>
      </c>
      <c r="Q22" s="109">
        <f t="shared" si="26"/>
        <v>3</v>
      </c>
      <c r="R22" s="109">
        <v>3</v>
      </c>
      <c r="S22" s="109">
        <v>0</v>
      </c>
      <c r="T22" s="109">
        <f t="shared" si="27"/>
        <v>2</v>
      </c>
      <c r="U22" s="109">
        <v>1</v>
      </c>
      <c r="V22" s="109">
        <v>1</v>
      </c>
      <c r="W22" s="109">
        <f t="shared" si="28"/>
        <v>4</v>
      </c>
      <c r="X22" s="109">
        <v>3</v>
      </c>
      <c r="Y22" s="109">
        <v>1</v>
      </c>
      <c r="Z22" s="109">
        <f t="shared" si="29"/>
        <v>2</v>
      </c>
      <c r="AA22" s="109">
        <v>2</v>
      </c>
      <c r="AB22" s="109">
        <v>0</v>
      </c>
      <c r="AC22" s="109">
        <f t="shared" si="30"/>
        <v>5</v>
      </c>
      <c r="AD22" s="109">
        <v>5</v>
      </c>
      <c r="AE22" s="109">
        <v>0</v>
      </c>
      <c r="AF22" s="109">
        <f t="shared" si="31"/>
        <v>3</v>
      </c>
      <c r="AG22" s="109">
        <v>2</v>
      </c>
      <c r="AH22" s="109">
        <v>1</v>
      </c>
      <c r="AI22" s="109">
        <f t="shared" si="32"/>
        <v>0</v>
      </c>
      <c r="AJ22" s="109">
        <v>0</v>
      </c>
      <c r="AK22" s="109">
        <v>0</v>
      </c>
      <c r="AL22" s="109">
        <f t="shared" si="33"/>
        <v>5</v>
      </c>
      <c r="AM22" s="109">
        <v>5</v>
      </c>
      <c r="AN22" s="109">
        <v>0</v>
      </c>
      <c r="AO22" s="109">
        <v>3</v>
      </c>
      <c r="AP22" s="109">
        <v>3</v>
      </c>
      <c r="AQ22" s="109">
        <v>0</v>
      </c>
      <c r="AS22" s="9"/>
      <c r="AT22" s="13"/>
      <c r="AU22" s="9"/>
      <c r="AV22" s="4"/>
    </row>
    <row r="23" spans="1:48" ht="12.75" customHeight="1">
      <c r="A23" s="110" t="s">
        <v>33</v>
      </c>
      <c r="B23" s="109">
        <f t="shared" si="23"/>
        <v>5</v>
      </c>
      <c r="C23" s="109">
        <v>2</v>
      </c>
      <c r="D23" s="109">
        <v>3</v>
      </c>
      <c r="E23" s="109">
        <f t="shared" si="1"/>
        <v>4</v>
      </c>
      <c r="F23" s="109">
        <v>4</v>
      </c>
      <c r="G23" s="109">
        <v>0</v>
      </c>
      <c r="H23" s="109">
        <v>1</v>
      </c>
      <c r="I23" s="109">
        <v>1</v>
      </c>
      <c r="J23" s="109">
        <v>0</v>
      </c>
      <c r="K23" s="109">
        <f t="shared" si="24"/>
        <v>2</v>
      </c>
      <c r="L23" s="109">
        <v>2</v>
      </c>
      <c r="M23" s="109">
        <v>0</v>
      </c>
      <c r="N23" s="109">
        <f t="shared" si="25"/>
        <v>5</v>
      </c>
      <c r="O23" s="109">
        <v>4</v>
      </c>
      <c r="P23" s="109">
        <v>1</v>
      </c>
      <c r="Q23" s="109">
        <f t="shared" si="26"/>
        <v>2</v>
      </c>
      <c r="R23" s="109">
        <v>2</v>
      </c>
      <c r="S23" s="109">
        <v>0</v>
      </c>
      <c r="T23" s="109">
        <f t="shared" si="27"/>
        <v>4</v>
      </c>
      <c r="U23" s="109">
        <v>4</v>
      </c>
      <c r="V23" s="109">
        <v>0</v>
      </c>
      <c r="W23" s="109">
        <f t="shared" si="28"/>
        <v>2</v>
      </c>
      <c r="X23" s="109">
        <v>1</v>
      </c>
      <c r="Y23" s="109">
        <v>1</v>
      </c>
      <c r="Z23" s="109">
        <f t="shared" si="29"/>
        <v>5</v>
      </c>
      <c r="AA23" s="109">
        <v>3</v>
      </c>
      <c r="AB23" s="109">
        <v>2</v>
      </c>
      <c r="AC23" s="109">
        <f t="shared" si="30"/>
        <v>4</v>
      </c>
      <c r="AD23" s="109">
        <v>4</v>
      </c>
      <c r="AE23" s="109">
        <v>0</v>
      </c>
      <c r="AF23" s="109">
        <f t="shared" si="31"/>
        <v>2</v>
      </c>
      <c r="AG23" s="109">
        <v>2</v>
      </c>
      <c r="AH23" s="109">
        <v>0</v>
      </c>
      <c r="AI23" s="109">
        <f t="shared" si="32"/>
        <v>1</v>
      </c>
      <c r="AJ23" s="109">
        <v>1</v>
      </c>
      <c r="AK23" s="109">
        <v>0</v>
      </c>
      <c r="AL23" s="109">
        <f t="shared" si="33"/>
        <v>1</v>
      </c>
      <c r="AM23" s="109">
        <v>1</v>
      </c>
      <c r="AN23" s="109">
        <v>0</v>
      </c>
      <c r="AO23" s="109">
        <v>3</v>
      </c>
      <c r="AP23" s="109">
        <v>3</v>
      </c>
      <c r="AQ23" s="109">
        <v>0</v>
      </c>
      <c r="AS23" s="9"/>
      <c r="AT23" s="13"/>
      <c r="AU23" s="9"/>
      <c r="AV23" s="4"/>
    </row>
    <row r="24" spans="1:48" ht="7.5" customHeight="1">
      <c r="A24" s="10"/>
      <c r="B24" s="14"/>
      <c r="C24" s="14"/>
      <c r="D24" s="14"/>
      <c r="E24" s="14"/>
      <c r="F24" s="14"/>
      <c r="G24" s="14"/>
      <c r="H24" s="14"/>
      <c r="I24" s="15"/>
      <c r="J24" s="15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5"/>
      <c r="Y24" s="15"/>
      <c r="Z24" s="14"/>
      <c r="AA24" s="14"/>
      <c r="AB24" s="14"/>
      <c r="AC24" s="14"/>
      <c r="AD24" s="14"/>
      <c r="AE24" s="14"/>
      <c r="AF24" s="14"/>
      <c r="AG24" s="12"/>
      <c r="AH24" s="12"/>
      <c r="AI24" s="11"/>
      <c r="AJ24" s="11"/>
      <c r="AK24" s="11"/>
      <c r="AL24" s="12"/>
      <c r="AM24" s="12"/>
      <c r="AN24" s="12"/>
      <c r="AO24" s="12"/>
      <c r="AP24" s="12"/>
      <c r="AQ24" s="12"/>
      <c r="AS24" s="13"/>
      <c r="AT24" s="13"/>
      <c r="AU24" s="13"/>
      <c r="AV24" s="4"/>
    </row>
    <row r="25" spans="1:48" s="3" customFormat="1" ht="12.75" customHeight="1">
      <c r="A25" s="5" t="s">
        <v>12</v>
      </c>
      <c r="B25" s="6">
        <f>+C25+D25</f>
        <v>17</v>
      </c>
      <c r="C25" s="6">
        <f>SUM(C26:C29)</f>
        <v>15</v>
      </c>
      <c r="D25" s="6">
        <f>SUM(D26:D29)</f>
        <v>2</v>
      </c>
      <c r="E25" s="6">
        <f t="shared" si="1"/>
        <v>15</v>
      </c>
      <c r="F25" s="6">
        <f>SUM(F26:F29)</f>
        <v>12</v>
      </c>
      <c r="G25" s="6">
        <f>SUM(G26:G29)</f>
        <v>3</v>
      </c>
      <c r="H25" s="6">
        <f>+I25+J25</f>
        <v>10</v>
      </c>
      <c r="I25" s="16">
        <f>SUM(I26:I29)</f>
        <v>8</v>
      </c>
      <c r="J25" s="16">
        <f>SUM(J26:J29)</f>
        <v>2</v>
      </c>
      <c r="K25" s="6">
        <f>+L25+M25</f>
        <v>15</v>
      </c>
      <c r="L25" s="6">
        <f>SUM(L26:L29)</f>
        <v>12</v>
      </c>
      <c r="M25" s="6">
        <f>SUM(M26:M29)</f>
        <v>3</v>
      </c>
      <c r="N25" s="6">
        <f>+O25+P25</f>
        <v>16</v>
      </c>
      <c r="O25" s="6">
        <f>SUM(O26:O29)</f>
        <v>15</v>
      </c>
      <c r="P25" s="6">
        <f>SUM(P26:P29)</f>
        <v>1</v>
      </c>
      <c r="Q25" s="6">
        <f>+R25+S25</f>
        <v>13</v>
      </c>
      <c r="R25" s="6">
        <f>SUM(R26:R29)</f>
        <v>12</v>
      </c>
      <c r="S25" s="6">
        <f>SUM(S26:S29)</f>
        <v>1</v>
      </c>
      <c r="T25" s="6">
        <f>+U25+V25</f>
        <v>12</v>
      </c>
      <c r="U25" s="6">
        <f>SUM(U26:U29)</f>
        <v>12</v>
      </c>
      <c r="V25" s="6">
        <f>SUM(V26:V29)</f>
        <v>0</v>
      </c>
      <c r="W25" s="6">
        <f>X25+Y25</f>
        <v>10</v>
      </c>
      <c r="X25" s="16">
        <f>SUM(X26:X29)</f>
        <v>9</v>
      </c>
      <c r="Y25" s="16">
        <f>SUM(Y26:Y29)</f>
        <v>1</v>
      </c>
      <c r="Z25" s="6">
        <f>+AA25+AB25</f>
        <v>10</v>
      </c>
      <c r="AA25" s="6">
        <f>SUM(AA26:AA29)</f>
        <v>8</v>
      </c>
      <c r="AB25" s="6">
        <f>SUM(AB26:AB29)</f>
        <v>2</v>
      </c>
      <c r="AC25" s="6">
        <f>+AD25+AE25</f>
        <v>10</v>
      </c>
      <c r="AD25" s="6">
        <f>SUM(AD26:AD29)</f>
        <v>8</v>
      </c>
      <c r="AE25" s="6">
        <f>SUM(AE26:AE29)</f>
        <v>2</v>
      </c>
      <c r="AF25" s="6">
        <f>+AG25+AH25</f>
        <v>12</v>
      </c>
      <c r="AG25" s="7">
        <f>SUM(AG26:AG29)</f>
        <v>11</v>
      </c>
      <c r="AH25" s="7">
        <f>SUM(AH26:AH29)</f>
        <v>1</v>
      </c>
      <c r="AI25" s="8">
        <f>+AJ25+AK25</f>
        <v>9</v>
      </c>
      <c r="AJ25" s="8">
        <f>SUM(AJ26:AJ29)</f>
        <v>7</v>
      </c>
      <c r="AK25" s="8">
        <f>SUM(AK26:AK29)</f>
        <v>2</v>
      </c>
      <c r="AL25" s="7">
        <f>+AM25+AN25</f>
        <v>8</v>
      </c>
      <c r="AM25" s="7">
        <f>SUM(AM26:AM29)</f>
        <v>8</v>
      </c>
      <c r="AN25" s="7">
        <f>SUM(AN26:AN29)</f>
        <v>0</v>
      </c>
      <c r="AO25" s="7">
        <v>7</v>
      </c>
      <c r="AP25" s="7">
        <v>4</v>
      </c>
      <c r="AQ25" s="7">
        <v>3</v>
      </c>
      <c r="AS25" s="18"/>
      <c r="AT25" s="18"/>
      <c r="AU25" s="18"/>
      <c r="AV25" s="4"/>
    </row>
    <row r="26" spans="1:48" ht="12.75" customHeight="1">
      <c r="A26" s="110" t="s">
        <v>34</v>
      </c>
      <c r="B26" s="109">
        <f t="shared" ref="B26:B29" si="34">+C26+D26</f>
        <v>9</v>
      </c>
      <c r="C26" s="109">
        <v>7</v>
      </c>
      <c r="D26" s="109">
        <v>2</v>
      </c>
      <c r="E26" s="109">
        <f t="shared" si="1"/>
        <v>5</v>
      </c>
      <c r="F26" s="109">
        <v>5</v>
      </c>
      <c r="G26" s="109">
        <v>0</v>
      </c>
      <c r="H26" s="109">
        <v>5</v>
      </c>
      <c r="I26" s="109">
        <v>5</v>
      </c>
      <c r="J26" s="109">
        <v>1</v>
      </c>
      <c r="K26" s="109">
        <f t="shared" ref="K26:K29" si="35">+L26+M26</f>
        <v>10</v>
      </c>
      <c r="L26" s="109">
        <v>7</v>
      </c>
      <c r="M26" s="109">
        <v>3</v>
      </c>
      <c r="N26" s="109">
        <f t="shared" ref="N26:N29" si="36">+O26+P26</f>
        <v>8</v>
      </c>
      <c r="O26" s="109">
        <v>8</v>
      </c>
      <c r="P26" s="109">
        <v>0</v>
      </c>
      <c r="Q26" s="109">
        <f t="shared" ref="Q26:Q29" si="37">+R26+S26</f>
        <v>7</v>
      </c>
      <c r="R26" s="109">
        <v>7</v>
      </c>
      <c r="S26" s="109">
        <v>0</v>
      </c>
      <c r="T26" s="109">
        <f t="shared" ref="T26:T29" si="38">+U26+V26</f>
        <v>8</v>
      </c>
      <c r="U26" s="109">
        <v>8</v>
      </c>
      <c r="V26" s="109">
        <v>0</v>
      </c>
      <c r="W26" s="109">
        <f t="shared" ref="W26:W29" si="39">X26+Y26</f>
        <v>7</v>
      </c>
      <c r="X26" s="109">
        <v>6</v>
      </c>
      <c r="Y26" s="109">
        <v>1</v>
      </c>
      <c r="Z26" s="109">
        <f t="shared" ref="Z26:Z29" si="40">+AA26+AB26</f>
        <v>2</v>
      </c>
      <c r="AA26" s="109">
        <v>0</v>
      </c>
      <c r="AB26" s="109">
        <v>2</v>
      </c>
      <c r="AC26" s="109">
        <f t="shared" ref="AC26:AC29" si="41">+AD26+AE26</f>
        <v>3</v>
      </c>
      <c r="AD26" s="109">
        <v>3</v>
      </c>
      <c r="AE26" s="109">
        <v>0</v>
      </c>
      <c r="AF26" s="109">
        <f t="shared" ref="AF26:AF29" si="42">+AG26+AH26</f>
        <v>8</v>
      </c>
      <c r="AG26" s="109">
        <v>8</v>
      </c>
      <c r="AH26" s="109">
        <v>0</v>
      </c>
      <c r="AI26" s="109">
        <f t="shared" ref="AI26:AI29" si="43">+AJ26+AK26</f>
        <v>2</v>
      </c>
      <c r="AJ26" s="109">
        <v>2</v>
      </c>
      <c r="AK26" s="109">
        <v>0</v>
      </c>
      <c r="AL26" s="109">
        <f t="shared" ref="AL26:AL29" si="44">+AM26+AN26</f>
        <v>4</v>
      </c>
      <c r="AM26" s="109">
        <v>4</v>
      </c>
      <c r="AN26" s="109">
        <v>0</v>
      </c>
      <c r="AO26" s="109">
        <v>0</v>
      </c>
      <c r="AP26" s="109">
        <v>0</v>
      </c>
      <c r="AQ26" s="109">
        <v>0</v>
      </c>
      <c r="AV26" s="4"/>
    </row>
    <row r="27" spans="1:48" ht="12.75" customHeight="1">
      <c r="A27" s="110" t="s">
        <v>35</v>
      </c>
      <c r="B27" s="109">
        <f t="shared" si="34"/>
        <v>6</v>
      </c>
      <c r="C27" s="109">
        <v>6</v>
      </c>
      <c r="D27" s="109">
        <v>0</v>
      </c>
      <c r="E27" s="109">
        <f t="shared" si="1"/>
        <v>6</v>
      </c>
      <c r="F27" s="109">
        <v>3</v>
      </c>
      <c r="G27" s="109">
        <v>3</v>
      </c>
      <c r="H27" s="109">
        <v>1</v>
      </c>
      <c r="I27" s="109">
        <v>1</v>
      </c>
      <c r="J27" s="109">
        <v>0</v>
      </c>
      <c r="K27" s="109">
        <f t="shared" si="35"/>
        <v>4</v>
      </c>
      <c r="L27" s="109">
        <v>4</v>
      </c>
      <c r="M27" s="109">
        <v>0</v>
      </c>
      <c r="N27" s="109">
        <f t="shared" si="36"/>
        <v>4</v>
      </c>
      <c r="O27" s="109">
        <v>3</v>
      </c>
      <c r="P27" s="109">
        <v>1</v>
      </c>
      <c r="Q27" s="109">
        <f t="shared" si="37"/>
        <v>3</v>
      </c>
      <c r="R27" s="109">
        <v>2</v>
      </c>
      <c r="S27" s="109">
        <v>1</v>
      </c>
      <c r="T27" s="109">
        <f t="shared" si="38"/>
        <v>2</v>
      </c>
      <c r="U27" s="109">
        <v>2</v>
      </c>
      <c r="V27" s="109">
        <v>0</v>
      </c>
      <c r="W27" s="109">
        <f t="shared" si="39"/>
        <v>2</v>
      </c>
      <c r="X27" s="109">
        <v>2</v>
      </c>
      <c r="Y27" s="109">
        <v>0</v>
      </c>
      <c r="Z27" s="109">
        <f t="shared" si="40"/>
        <v>0</v>
      </c>
      <c r="AA27" s="109">
        <v>0</v>
      </c>
      <c r="AB27" s="109">
        <v>0</v>
      </c>
      <c r="AC27" s="109">
        <f t="shared" si="41"/>
        <v>6</v>
      </c>
      <c r="AD27" s="109">
        <v>4</v>
      </c>
      <c r="AE27" s="109">
        <v>2</v>
      </c>
      <c r="AF27" s="109">
        <f t="shared" si="42"/>
        <v>3</v>
      </c>
      <c r="AG27" s="109">
        <v>2</v>
      </c>
      <c r="AH27" s="109">
        <v>1</v>
      </c>
      <c r="AI27" s="109">
        <f t="shared" si="43"/>
        <v>4</v>
      </c>
      <c r="AJ27" s="109">
        <v>2</v>
      </c>
      <c r="AK27" s="109">
        <v>2</v>
      </c>
      <c r="AL27" s="109">
        <f t="shared" si="44"/>
        <v>3</v>
      </c>
      <c r="AM27" s="109">
        <v>3</v>
      </c>
      <c r="AN27" s="109">
        <v>0</v>
      </c>
      <c r="AO27" s="109">
        <v>2</v>
      </c>
      <c r="AP27" s="109">
        <v>1</v>
      </c>
      <c r="AQ27" s="109">
        <v>1</v>
      </c>
      <c r="AV27" s="4"/>
    </row>
    <row r="28" spans="1:48" ht="12.75" customHeight="1">
      <c r="A28" s="110" t="s">
        <v>36</v>
      </c>
      <c r="B28" s="109">
        <f t="shared" si="34"/>
        <v>0</v>
      </c>
      <c r="C28" s="109">
        <v>0</v>
      </c>
      <c r="D28" s="109">
        <v>0</v>
      </c>
      <c r="E28" s="109">
        <f t="shared" si="1"/>
        <v>2</v>
      </c>
      <c r="F28" s="109">
        <v>2</v>
      </c>
      <c r="G28" s="109">
        <v>0</v>
      </c>
      <c r="H28" s="109">
        <v>2</v>
      </c>
      <c r="I28" s="109">
        <v>2</v>
      </c>
      <c r="J28" s="109">
        <v>0</v>
      </c>
      <c r="K28" s="109">
        <f t="shared" si="35"/>
        <v>1</v>
      </c>
      <c r="L28" s="109">
        <v>1</v>
      </c>
      <c r="M28" s="109">
        <v>0</v>
      </c>
      <c r="N28" s="109">
        <f t="shared" si="36"/>
        <v>2</v>
      </c>
      <c r="O28" s="109">
        <v>2</v>
      </c>
      <c r="P28" s="109">
        <v>0</v>
      </c>
      <c r="Q28" s="109">
        <f t="shared" si="37"/>
        <v>2</v>
      </c>
      <c r="R28" s="109">
        <v>2</v>
      </c>
      <c r="S28" s="109">
        <v>0</v>
      </c>
      <c r="T28" s="109">
        <f t="shared" si="38"/>
        <v>2</v>
      </c>
      <c r="U28" s="109">
        <v>2</v>
      </c>
      <c r="V28" s="109">
        <v>0</v>
      </c>
      <c r="W28" s="109">
        <f t="shared" si="39"/>
        <v>1</v>
      </c>
      <c r="X28" s="109">
        <v>1</v>
      </c>
      <c r="Y28" s="109">
        <v>0</v>
      </c>
      <c r="Z28" s="109">
        <f t="shared" si="40"/>
        <v>5</v>
      </c>
      <c r="AA28" s="109">
        <v>5</v>
      </c>
      <c r="AB28" s="109">
        <v>0</v>
      </c>
      <c r="AC28" s="109">
        <f t="shared" si="41"/>
        <v>1</v>
      </c>
      <c r="AD28" s="109">
        <v>1</v>
      </c>
      <c r="AE28" s="109">
        <v>0</v>
      </c>
      <c r="AF28" s="109">
        <f t="shared" si="42"/>
        <v>1</v>
      </c>
      <c r="AG28" s="109">
        <v>1</v>
      </c>
      <c r="AH28" s="109">
        <v>0</v>
      </c>
      <c r="AI28" s="109">
        <f t="shared" si="43"/>
        <v>1</v>
      </c>
      <c r="AJ28" s="109">
        <v>1</v>
      </c>
      <c r="AK28" s="109">
        <v>0</v>
      </c>
      <c r="AL28" s="109">
        <f t="shared" si="44"/>
        <v>1</v>
      </c>
      <c r="AM28" s="109">
        <v>1</v>
      </c>
      <c r="AN28" s="109">
        <v>0</v>
      </c>
      <c r="AO28" s="109">
        <v>4</v>
      </c>
      <c r="AP28" s="109">
        <v>2</v>
      </c>
      <c r="AQ28" s="109">
        <v>2</v>
      </c>
      <c r="AV28" s="4"/>
    </row>
    <row r="29" spans="1:48" ht="12.75" customHeight="1">
      <c r="A29" s="110" t="s">
        <v>37</v>
      </c>
      <c r="B29" s="109">
        <f t="shared" si="34"/>
        <v>2</v>
      </c>
      <c r="C29" s="109">
        <v>2</v>
      </c>
      <c r="D29" s="109">
        <v>0</v>
      </c>
      <c r="E29" s="109">
        <f t="shared" si="1"/>
        <v>2</v>
      </c>
      <c r="F29" s="109">
        <v>2</v>
      </c>
      <c r="G29" s="109">
        <v>0</v>
      </c>
      <c r="H29" s="109">
        <v>0</v>
      </c>
      <c r="I29" s="109">
        <v>0</v>
      </c>
      <c r="J29" s="109">
        <v>1</v>
      </c>
      <c r="K29" s="109">
        <f t="shared" si="35"/>
        <v>0</v>
      </c>
      <c r="L29" s="109">
        <v>0</v>
      </c>
      <c r="M29" s="109">
        <v>0</v>
      </c>
      <c r="N29" s="109">
        <f t="shared" si="36"/>
        <v>2</v>
      </c>
      <c r="O29" s="109">
        <v>2</v>
      </c>
      <c r="P29" s="109">
        <v>0</v>
      </c>
      <c r="Q29" s="109">
        <f t="shared" si="37"/>
        <v>1</v>
      </c>
      <c r="R29" s="109">
        <v>1</v>
      </c>
      <c r="S29" s="109">
        <v>0</v>
      </c>
      <c r="T29" s="109">
        <f t="shared" si="38"/>
        <v>0</v>
      </c>
      <c r="U29" s="109">
        <v>0</v>
      </c>
      <c r="V29" s="109">
        <v>0</v>
      </c>
      <c r="W29" s="109">
        <f t="shared" si="39"/>
        <v>0</v>
      </c>
      <c r="X29" s="109">
        <v>0</v>
      </c>
      <c r="Y29" s="109">
        <v>0</v>
      </c>
      <c r="Z29" s="109">
        <f t="shared" si="40"/>
        <v>3</v>
      </c>
      <c r="AA29" s="109">
        <v>3</v>
      </c>
      <c r="AB29" s="109">
        <v>0</v>
      </c>
      <c r="AC29" s="109">
        <f t="shared" si="41"/>
        <v>0</v>
      </c>
      <c r="AD29" s="109">
        <v>0</v>
      </c>
      <c r="AE29" s="109">
        <v>0</v>
      </c>
      <c r="AF29" s="109">
        <f t="shared" si="42"/>
        <v>0</v>
      </c>
      <c r="AG29" s="109">
        <v>0</v>
      </c>
      <c r="AH29" s="109">
        <v>0</v>
      </c>
      <c r="AI29" s="109">
        <f t="shared" si="43"/>
        <v>2</v>
      </c>
      <c r="AJ29" s="109">
        <v>2</v>
      </c>
      <c r="AK29" s="109">
        <v>0</v>
      </c>
      <c r="AL29" s="109">
        <f t="shared" si="44"/>
        <v>0</v>
      </c>
      <c r="AM29" s="109">
        <v>0</v>
      </c>
      <c r="AN29" s="109">
        <v>0</v>
      </c>
      <c r="AO29" s="109">
        <v>1</v>
      </c>
      <c r="AP29" s="109">
        <v>1</v>
      </c>
      <c r="AQ29" s="109">
        <v>0</v>
      </c>
      <c r="AV29" s="4"/>
    </row>
    <row r="30" spans="1:48" ht="6.75" customHeight="1">
      <c r="A30" s="10"/>
      <c r="B30" s="14"/>
      <c r="C30" s="14"/>
      <c r="D30" s="14"/>
      <c r="E30" s="14"/>
      <c r="F30" s="14"/>
      <c r="G30" s="14"/>
      <c r="H30" s="14"/>
      <c r="I30" s="15"/>
      <c r="J30" s="15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5"/>
      <c r="Y30" s="15"/>
      <c r="Z30" s="14"/>
      <c r="AA30" s="14"/>
      <c r="AB30" s="14"/>
      <c r="AC30" s="14"/>
      <c r="AD30" s="14"/>
      <c r="AE30" s="14"/>
      <c r="AF30" s="14"/>
      <c r="AG30" s="12"/>
      <c r="AH30" s="12"/>
      <c r="AI30" s="11"/>
      <c r="AJ30" s="11"/>
      <c r="AK30" s="11"/>
      <c r="AL30" s="12"/>
      <c r="AM30" s="12"/>
      <c r="AN30" s="12"/>
      <c r="AO30" s="12"/>
      <c r="AP30" s="12"/>
      <c r="AQ30" s="12"/>
      <c r="AV30" s="4"/>
    </row>
    <row r="31" spans="1:48" s="3" customFormat="1" ht="12.75" customHeight="1">
      <c r="A31" s="5" t="s">
        <v>13</v>
      </c>
      <c r="B31" s="6">
        <f>+C31+D31</f>
        <v>8</v>
      </c>
      <c r="C31" s="6">
        <f>SUM(C32:C35)</f>
        <v>8</v>
      </c>
      <c r="D31" s="6">
        <f>SUM(D32:D35)</f>
        <v>0</v>
      </c>
      <c r="E31" s="6">
        <f t="shared" si="1"/>
        <v>10</v>
      </c>
      <c r="F31" s="6">
        <f>SUM(F32:F35)</f>
        <v>8</v>
      </c>
      <c r="G31" s="6">
        <f>SUM(G32:G35)</f>
        <v>2</v>
      </c>
      <c r="H31" s="6">
        <f>+I31+J31</f>
        <v>14</v>
      </c>
      <c r="I31" s="16">
        <f>SUM(I32:I35)</f>
        <v>12</v>
      </c>
      <c r="J31" s="16">
        <f>SUM(J32:J35)</f>
        <v>2</v>
      </c>
      <c r="K31" s="6">
        <f>+L31+M31</f>
        <v>7</v>
      </c>
      <c r="L31" s="6">
        <f>SUM(L32:L35)</f>
        <v>3</v>
      </c>
      <c r="M31" s="6">
        <f>SUM(M32:M35)</f>
        <v>4</v>
      </c>
      <c r="N31" s="6">
        <f>+O31+P31</f>
        <v>4</v>
      </c>
      <c r="O31" s="6">
        <f>SUM(O32:O35)</f>
        <v>2</v>
      </c>
      <c r="P31" s="6">
        <f>SUM(P32:P35)</f>
        <v>2</v>
      </c>
      <c r="Q31" s="6">
        <f>+R31+S31</f>
        <v>13</v>
      </c>
      <c r="R31" s="6">
        <f>SUM(R32:R35)</f>
        <v>10</v>
      </c>
      <c r="S31" s="6">
        <f>SUM(S32:S35)</f>
        <v>3</v>
      </c>
      <c r="T31" s="6">
        <f>+U31+V31</f>
        <v>7</v>
      </c>
      <c r="U31" s="6">
        <f>SUM(U32:U35)</f>
        <v>6</v>
      </c>
      <c r="V31" s="6">
        <f>SUM(V32:V35)</f>
        <v>1</v>
      </c>
      <c r="W31" s="6">
        <f>X31+Y31</f>
        <v>5</v>
      </c>
      <c r="X31" s="16">
        <f>SUM(X32:X35)</f>
        <v>5</v>
      </c>
      <c r="Y31" s="16">
        <f>SUM(Y32:Y35)</f>
        <v>0</v>
      </c>
      <c r="Z31" s="6">
        <f>+AA31+AB31</f>
        <v>1</v>
      </c>
      <c r="AA31" s="6">
        <f>SUM(AA32:AA35)</f>
        <v>1</v>
      </c>
      <c r="AB31" s="6">
        <f>SUM(AB32:AB35)</f>
        <v>0</v>
      </c>
      <c r="AC31" s="6">
        <f>+AD31+AE31</f>
        <v>9</v>
      </c>
      <c r="AD31" s="6">
        <f>SUM(AD32:AD35)</f>
        <v>8</v>
      </c>
      <c r="AE31" s="6">
        <f>SUM(AE32:AE35)</f>
        <v>1</v>
      </c>
      <c r="AF31" s="6">
        <f>+AG31+AH31</f>
        <v>6</v>
      </c>
      <c r="AG31" s="7">
        <f>SUM(AG32:AG35)</f>
        <v>5</v>
      </c>
      <c r="AH31" s="7">
        <f>SUM(AH32:AH35)</f>
        <v>1</v>
      </c>
      <c r="AI31" s="8">
        <f>+AJ31+AK31</f>
        <v>8</v>
      </c>
      <c r="AJ31" s="8">
        <f>SUM(AJ32:AJ35)</f>
        <v>6</v>
      </c>
      <c r="AK31" s="8">
        <f>SUM(AK32:AK35)</f>
        <v>2</v>
      </c>
      <c r="AL31" s="7">
        <f>+AM31+AN31</f>
        <v>3</v>
      </c>
      <c r="AM31" s="7">
        <f>SUM(AM32:AM35)</f>
        <v>3</v>
      </c>
      <c r="AN31" s="7">
        <f>SUM(AN32:AN35)</f>
        <v>0</v>
      </c>
      <c r="AO31" s="7">
        <v>1</v>
      </c>
      <c r="AP31" s="7">
        <v>1</v>
      </c>
      <c r="AQ31" s="7">
        <v>0</v>
      </c>
      <c r="AV31" s="4"/>
    </row>
    <row r="32" spans="1:48" ht="12.75" customHeight="1">
      <c r="A32" s="110" t="s">
        <v>38</v>
      </c>
      <c r="B32" s="109">
        <f t="shared" ref="B32:B35" si="45">+C32+D32</f>
        <v>1</v>
      </c>
      <c r="C32" s="109">
        <v>1</v>
      </c>
      <c r="D32" s="109">
        <v>0</v>
      </c>
      <c r="E32" s="109">
        <f t="shared" si="1"/>
        <v>0</v>
      </c>
      <c r="F32" s="109">
        <v>0</v>
      </c>
      <c r="G32" s="109">
        <v>0</v>
      </c>
      <c r="H32" s="109">
        <v>1</v>
      </c>
      <c r="I32" s="109">
        <v>1</v>
      </c>
      <c r="J32" s="109">
        <v>0</v>
      </c>
      <c r="K32" s="109">
        <f t="shared" ref="K32:K35" si="46">+L32+M32</f>
        <v>1</v>
      </c>
      <c r="L32" s="109">
        <v>1</v>
      </c>
      <c r="M32" s="109">
        <v>0</v>
      </c>
      <c r="N32" s="109">
        <f t="shared" ref="N32:N35" si="47">+O32+P32</f>
        <v>2</v>
      </c>
      <c r="O32" s="109">
        <v>2</v>
      </c>
      <c r="P32" s="109">
        <v>0</v>
      </c>
      <c r="Q32" s="109">
        <f t="shared" ref="Q32:Q35" si="48">+R32+S32</f>
        <v>1</v>
      </c>
      <c r="R32" s="109">
        <v>1</v>
      </c>
      <c r="S32" s="109">
        <v>0</v>
      </c>
      <c r="T32" s="109">
        <f t="shared" ref="T32:T35" si="49">+U32+V32</f>
        <v>0</v>
      </c>
      <c r="U32" s="109">
        <v>0</v>
      </c>
      <c r="V32" s="109">
        <v>0</v>
      </c>
      <c r="W32" s="109">
        <f t="shared" ref="W32:W35" si="50">X32+Y32</f>
        <v>1</v>
      </c>
      <c r="X32" s="109">
        <v>1</v>
      </c>
      <c r="Y32" s="109">
        <v>0</v>
      </c>
      <c r="Z32" s="109">
        <f t="shared" ref="Z32:Z35" si="51">+AA32+AB32</f>
        <v>0</v>
      </c>
      <c r="AA32" s="109">
        <v>0</v>
      </c>
      <c r="AB32" s="109">
        <v>0</v>
      </c>
      <c r="AC32" s="109">
        <f t="shared" ref="AC32:AC35" si="52">+AD32+AE32</f>
        <v>1</v>
      </c>
      <c r="AD32" s="109">
        <v>1</v>
      </c>
      <c r="AE32" s="109">
        <v>0</v>
      </c>
      <c r="AF32" s="109">
        <f t="shared" ref="AF32:AF35" si="53">+AG32+AH32</f>
        <v>0</v>
      </c>
      <c r="AG32" s="109">
        <v>0</v>
      </c>
      <c r="AH32" s="109">
        <v>0</v>
      </c>
      <c r="AI32" s="109">
        <f t="shared" ref="AI32:AI35" si="54">+AJ32+AK32</f>
        <v>3</v>
      </c>
      <c r="AJ32" s="109">
        <v>1</v>
      </c>
      <c r="AK32" s="109">
        <v>2</v>
      </c>
      <c r="AL32" s="109">
        <f t="shared" ref="AL32:AL35" si="55">+AM32+AN32</f>
        <v>3</v>
      </c>
      <c r="AM32" s="109">
        <v>3</v>
      </c>
      <c r="AN32" s="109">
        <v>0</v>
      </c>
      <c r="AO32" s="109">
        <v>0</v>
      </c>
      <c r="AP32" s="109">
        <v>0</v>
      </c>
      <c r="AQ32" s="109">
        <v>0</v>
      </c>
      <c r="AV32" s="4"/>
    </row>
    <row r="33" spans="1:48" ht="12.75" customHeight="1">
      <c r="A33" s="110" t="s">
        <v>39</v>
      </c>
      <c r="B33" s="109">
        <f t="shared" si="45"/>
        <v>3</v>
      </c>
      <c r="C33" s="109">
        <v>3</v>
      </c>
      <c r="D33" s="109">
        <v>0</v>
      </c>
      <c r="E33" s="109">
        <f t="shared" si="1"/>
        <v>1</v>
      </c>
      <c r="F33" s="109">
        <v>0</v>
      </c>
      <c r="G33" s="109">
        <v>1</v>
      </c>
      <c r="H33" s="109">
        <v>4</v>
      </c>
      <c r="I33" s="109">
        <v>4</v>
      </c>
      <c r="J33" s="109">
        <v>1</v>
      </c>
      <c r="K33" s="109">
        <f t="shared" si="46"/>
        <v>0</v>
      </c>
      <c r="L33" s="109">
        <v>0</v>
      </c>
      <c r="M33" s="109">
        <v>0</v>
      </c>
      <c r="N33" s="109">
        <f t="shared" si="47"/>
        <v>1</v>
      </c>
      <c r="O33" s="109">
        <v>0</v>
      </c>
      <c r="P33" s="109">
        <v>1</v>
      </c>
      <c r="Q33" s="109">
        <f t="shared" si="48"/>
        <v>8</v>
      </c>
      <c r="R33" s="109">
        <v>5</v>
      </c>
      <c r="S33" s="109">
        <v>3</v>
      </c>
      <c r="T33" s="109">
        <f t="shared" si="49"/>
        <v>6</v>
      </c>
      <c r="U33" s="109">
        <v>6</v>
      </c>
      <c r="V33" s="109">
        <v>0</v>
      </c>
      <c r="W33" s="109">
        <f t="shared" si="50"/>
        <v>2</v>
      </c>
      <c r="X33" s="109">
        <v>2</v>
      </c>
      <c r="Y33" s="109">
        <v>0</v>
      </c>
      <c r="Z33" s="109">
        <f t="shared" si="51"/>
        <v>1</v>
      </c>
      <c r="AA33" s="109">
        <v>1</v>
      </c>
      <c r="AB33" s="109">
        <v>0</v>
      </c>
      <c r="AC33" s="109">
        <f t="shared" si="52"/>
        <v>4</v>
      </c>
      <c r="AD33" s="109">
        <v>4</v>
      </c>
      <c r="AE33" s="109">
        <v>0</v>
      </c>
      <c r="AF33" s="109">
        <f t="shared" si="53"/>
        <v>1</v>
      </c>
      <c r="AG33" s="109">
        <v>0</v>
      </c>
      <c r="AH33" s="109">
        <v>1</v>
      </c>
      <c r="AI33" s="109">
        <f t="shared" si="54"/>
        <v>2</v>
      </c>
      <c r="AJ33" s="109">
        <v>2</v>
      </c>
      <c r="AK33" s="109">
        <v>0</v>
      </c>
      <c r="AL33" s="109">
        <f t="shared" si="55"/>
        <v>0</v>
      </c>
      <c r="AM33" s="109">
        <v>0</v>
      </c>
      <c r="AN33" s="109">
        <v>0</v>
      </c>
      <c r="AO33" s="109">
        <v>1</v>
      </c>
      <c r="AP33" s="109">
        <v>1</v>
      </c>
      <c r="AQ33" s="109">
        <v>0</v>
      </c>
      <c r="AV33" s="4"/>
    </row>
    <row r="34" spans="1:48" ht="12.75" customHeight="1">
      <c r="A34" s="110" t="s">
        <v>40</v>
      </c>
      <c r="B34" s="109">
        <f t="shared" si="45"/>
        <v>1</v>
      </c>
      <c r="C34" s="109">
        <v>1</v>
      </c>
      <c r="D34" s="109">
        <v>0</v>
      </c>
      <c r="E34" s="109">
        <f t="shared" si="1"/>
        <v>1</v>
      </c>
      <c r="F34" s="109">
        <v>1</v>
      </c>
      <c r="G34" s="109">
        <v>0</v>
      </c>
      <c r="H34" s="109">
        <v>0</v>
      </c>
      <c r="I34" s="109">
        <v>0</v>
      </c>
      <c r="J34" s="109">
        <v>0</v>
      </c>
      <c r="K34" s="109">
        <f t="shared" si="46"/>
        <v>1</v>
      </c>
      <c r="L34" s="109">
        <v>0</v>
      </c>
      <c r="M34" s="109">
        <v>1</v>
      </c>
      <c r="N34" s="109">
        <f t="shared" si="47"/>
        <v>0</v>
      </c>
      <c r="O34" s="109">
        <v>0</v>
      </c>
      <c r="P34" s="109">
        <v>0</v>
      </c>
      <c r="Q34" s="109">
        <f t="shared" si="48"/>
        <v>0</v>
      </c>
      <c r="R34" s="109">
        <v>0</v>
      </c>
      <c r="S34" s="109">
        <v>0</v>
      </c>
      <c r="T34" s="109">
        <f t="shared" si="49"/>
        <v>0</v>
      </c>
      <c r="U34" s="109">
        <v>0</v>
      </c>
      <c r="V34" s="109">
        <v>0</v>
      </c>
      <c r="W34" s="109">
        <f t="shared" si="50"/>
        <v>1</v>
      </c>
      <c r="X34" s="109">
        <v>1</v>
      </c>
      <c r="Y34" s="109">
        <v>0</v>
      </c>
      <c r="Z34" s="109">
        <f t="shared" si="51"/>
        <v>0</v>
      </c>
      <c r="AA34" s="109">
        <v>0</v>
      </c>
      <c r="AB34" s="109">
        <v>0</v>
      </c>
      <c r="AC34" s="109">
        <f t="shared" si="52"/>
        <v>1</v>
      </c>
      <c r="AD34" s="109">
        <v>1</v>
      </c>
      <c r="AE34" s="109">
        <v>0</v>
      </c>
      <c r="AF34" s="109">
        <f t="shared" si="53"/>
        <v>1</v>
      </c>
      <c r="AG34" s="109">
        <v>1</v>
      </c>
      <c r="AH34" s="109">
        <v>0</v>
      </c>
      <c r="AI34" s="109">
        <f t="shared" si="54"/>
        <v>2</v>
      </c>
      <c r="AJ34" s="109">
        <v>2</v>
      </c>
      <c r="AK34" s="109">
        <v>0</v>
      </c>
      <c r="AL34" s="109">
        <f t="shared" si="55"/>
        <v>0</v>
      </c>
      <c r="AM34" s="109">
        <v>0</v>
      </c>
      <c r="AN34" s="109">
        <v>0</v>
      </c>
      <c r="AO34" s="109">
        <v>0</v>
      </c>
      <c r="AP34" s="109">
        <v>0</v>
      </c>
      <c r="AQ34" s="109">
        <v>0</v>
      </c>
      <c r="AV34" s="4"/>
    </row>
    <row r="35" spans="1:48" ht="12.75" customHeight="1">
      <c r="A35" s="110" t="s">
        <v>41</v>
      </c>
      <c r="B35" s="109">
        <f t="shared" si="45"/>
        <v>3</v>
      </c>
      <c r="C35" s="109">
        <v>3</v>
      </c>
      <c r="D35" s="109">
        <v>0</v>
      </c>
      <c r="E35" s="109">
        <f t="shared" si="1"/>
        <v>8</v>
      </c>
      <c r="F35" s="109">
        <v>7</v>
      </c>
      <c r="G35" s="109">
        <v>1</v>
      </c>
      <c r="H35" s="109">
        <v>7</v>
      </c>
      <c r="I35" s="109">
        <v>7</v>
      </c>
      <c r="J35" s="109">
        <v>1</v>
      </c>
      <c r="K35" s="109">
        <f t="shared" si="46"/>
        <v>5</v>
      </c>
      <c r="L35" s="109">
        <v>2</v>
      </c>
      <c r="M35" s="109">
        <v>3</v>
      </c>
      <c r="N35" s="109">
        <f t="shared" si="47"/>
        <v>1</v>
      </c>
      <c r="O35" s="109">
        <v>0</v>
      </c>
      <c r="P35" s="109">
        <v>1</v>
      </c>
      <c r="Q35" s="109">
        <f t="shared" si="48"/>
        <v>4</v>
      </c>
      <c r="R35" s="109">
        <v>4</v>
      </c>
      <c r="S35" s="109">
        <v>0</v>
      </c>
      <c r="T35" s="109">
        <f t="shared" si="49"/>
        <v>1</v>
      </c>
      <c r="U35" s="109">
        <v>0</v>
      </c>
      <c r="V35" s="109">
        <v>1</v>
      </c>
      <c r="W35" s="109">
        <f t="shared" si="50"/>
        <v>1</v>
      </c>
      <c r="X35" s="109">
        <v>1</v>
      </c>
      <c r="Y35" s="109">
        <v>0</v>
      </c>
      <c r="Z35" s="109">
        <f t="shared" si="51"/>
        <v>0</v>
      </c>
      <c r="AA35" s="109">
        <v>0</v>
      </c>
      <c r="AB35" s="109">
        <v>0</v>
      </c>
      <c r="AC35" s="109">
        <f t="shared" si="52"/>
        <v>3</v>
      </c>
      <c r="AD35" s="109">
        <v>2</v>
      </c>
      <c r="AE35" s="109">
        <v>1</v>
      </c>
      <c r="AF35" s="109">
        <f t="shared" si="53"/>
        <v>4</v>
      </c>
      <c r="AG35" s="109">
        <v>4</v>
      </c>
      <c r="AH35" s="109">
        <v>0</v>
      </c>
      <c r="AI35" s="109">
        <f t="shared" si="54"/>
        <v>1</v>
      </c>
      <c r="AJ35" s="109">
        <v>1</v>
      </c>
      <c r="AK35" s="109">
        <v>0</v>
      </c>
      <c r="AL35" s="109">
        <f t="shared" si="55"/>
        <v>0</v>
      </c>
      <c r="AM35" s="109">
        <v>0</v>
      </c>
      <c r="AN35" s="109">
        <v>0</v>
      </c>
      <c r="AO35" s="109">
        <v>0</v>
      </c>
      <c r="AP35" s="109">
        <v>0</v>
      </c>
      <c r="AQ35" s="109">
        <v>0</v>
      </c>
      <c r="AT35" s="9"/>
      <c r="AU35" s="13"/>
      <c r="AV35" s="4"/>
    </row>
    <row r="36" spans="1:48" ht="5.25" customHeight="1">
      <c r="A36" s="10"/>
      <c r="B36" s="14"/>
      <c r="C36" s="14"/>
      <c r="D36" s="14"/>
      <c r="E36" s="14"/>
      <c r="F36" s="14"/>
      <c r="G36" s="14"/>
      <c r="H36" s="14"/>
      <c r="I36" s="15"/>
      <c r="J36" s="15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5"/>
      <c r="Y36" s="15"/>
      <c r="Z36" s="14"/>
      <c r="AA36" s="14"/>
      <c r="AB36" s="14"/>
      <c r="AC36" s="14"/>
      <c r="AD36" s="14"/>
      <c r="AE36" s="14"/>
      <c r="AF36" s="14"/>
      <c r="AG36" s="12"/>
      <c r="AH36" s="12"/>
      <c r="AI36" s="11"/>
      <c r="AJ36" s="11"/>
      <c r="AK36" s="11"/>
      <c r="AL36" s="12"/>
      <c r="AM36" s="12"/>
      <c r="AN36" s="12"/>
      <c r="AO36" s="12"/>
      <c r="AP36" s="12"/>
      <c r="AQ36" s="12"/>
      <c r="AT36" s="9"/>
      <c r="AU36" s="13"/>
      <c r="AV36" s="4"/>
    </row>
    <row r="37" spans="1:48" s="3" customFormat="1" ht="12.75" customHeight="1">
      <c r="A37" s="5" t="s">
        <v>14</v>
      </c>
      <c r="B37" s="6">
        <f>+C37+D37</f>
        <v>43</v>
      </c>
      <c r="C37" s="6">
        <f>SUM(C38:C41)</f>
        <v>25</v>
      </c>
      <c r="D37" s="6">
        <f>SUM(D38:D41)</f>
        <v>18</v>
      </c>
      <c r="E37" s="6">
        <f t="shared" si="1"/>
        <v>34</v>
      </c>
      <c r="F37" s="6">
        <f>SUM(F38:F41)</f>
        <v>25</v>
      </c>
      <c r="G37" s="6">
        <f>SUM(G38:G41)</f>
        <v>9</v>
      </c>
      <c r="H37" s="6">
        <f>+I37+J37</f>
        <v>25</v>
      </c>
      <c r="I37" s="16">
        <f>SUM(I38:I41)</f>
        <v>19</v>
      </c>
      <c r="J37" s="16">
        <f>SUM(J38:J41)</f>
        <v>6</v>
      </c>
      <c r="K37" s="6">
        <f>+L37+M37</f>
        <v>25</v>
      </c>
      <c r="L37" s="6">
        <f>SUM(L38:L41)</f>
        <v>23</v>
      </c>
      <c r="M37" s="6">
        <f>SUM(M38:M41)</f>
        <v>2</v>
      </c>
      <c r="N37" s="6">
        <f>+O37+P37</f>
        <v>30</v>
      </c>
      <c r="O37" s="6">
        <f>SUM(O38:O41)</f>
        <v>25</v>
      </c>
      <c r="P37" s="6">
        <f>SUM(P38:P41)</f>
        <v>5</v>
      </c>
      <c r="Q37" s="6">
        <f>+R37+S37</f>
        <v>28</v>
      </c>
      <c r="R37" s="6">
        <f>SUM(R38:R41)</f>
        <v>24</v>
      </c>
      <c r="S37" s="6">
        <f>SUM(S38:S41)</f>
        <v>4</v>
      </c>
      <c r="T37" s="6">
        <f>+U37+V37</f>
        <v>32</v>
      </c>
      <c r="U37" s="6">
        <f>SUM(U38:U41)</f>
        <v>30</v>
      </c>
      <c r="V37" s="6">
        <f>SUM(V38:V41)</f>
        <v>2</v>
      </c>
      <c r="W37" s="6">
        <f>X37+Y37</f>
        <v>20</v>
      </c>
      <c r="X37" s="16">
        <f>SUM(X38:X41)</f>
        <v>17</v>
      </c>
      <c r="Y37" s="16">
        <f>SUM(Y38:Y41)</f>
        <v>3</v>
      </c>
      <c r="Z37" s="6">
        <f>+AA37+AB37</f>
        <v>23</v>
      </c>
      <c r="AA37" s="6">
        <f>SUM(AA38:AA41)</f>
        <v>21</v>
      </c>
      <c r="AB37" s="6">
        <f>SUM(AB38:AB41)</f>
        <v>2</v>
      </c>
      <c r="AC37" s="6">
        <f>+AD37+AE37</f>
        <v>15</v>
      </c>
      <c r="AD37" s="6">
        <f>SUM(AD38:AD41)</f>
        <v>13</v>
      </c>
      <c r="AE37" s="6">
        <f>SUM(AE38:AE41)</f>
        <v>2</v>
      </c>
      <c r="AF37" s="16">
        <f>+AG37+AH37</f>
        <v>22</v>
      </c>
      <c r="AG37" s="19">
        <f>SUM(AG38:AG41)</f>
        <v>16</v>
      </c>
      <c r="AH37" s="19">
        <f>SUM(AH38:AH41)</f>
        <v>6</v>
      </c>
      <c r="AI37" s="8">
        <f>+AJ37+AK37</f>
        <v>16</v>
      </c>
      <c r="AJ37" s="8">
        <f>SUM(AJ38:AJ41)</f>
        <v>15</v>
      </c>
      <c r="AK37" s="8">
        <f>SUM(AK38:AK41)</f>
        <v>1</v>
      </c>
      <c r="AL37" s="7">
        <f>+AM37+AN37</f>
        <v>20</v>
      </c>
      <c r="AM37" s="7">
        <f>SUM(AM38:AM41)</f>
        <v>18</v>
      </c>
      <c r="AN37" s="7">
        <f>SUM(AN38:AN41)</f>
        <v>2</v>
      </c>
      <c r="AO37" s="7">
        <v>21</v>
      </c>
      <c r="AP37" s="7">
        <v>16</v>
      </c>
      <c r="AQ37" s="7">
        <v>5</v>
      </c>
      <c r="AT37" s="9"/>
      <c r="AU37" s="18"/>
      <c r="AV37" s="4"/>
    </row>
    <row r="38" spans="1:48" ht="12.75" customHeight="1">
      <c r="A38" s="110" t="s">
        <v>42</v>
      </c>
      <c r="B38" s="109">
        <f t="shared" ref="B38:B41" si="56">+C38+D38</f>
        <v>9</v>
      </c>
      <c r="C38" s="109">
        <v>3</v>
      </c>
      <c r="D38" s="109">
        <v>6</v>
      </c>
      <c r="E38" s="109">
        <f t="shared" si="1"/>
        <v>4</v>
      </c>
      <c r="F38" s="109">
        <v>2</v>
      </c>
      <c r="G38" s="109">
        <v>2</v>
      </c>
      <c r="H38" s="109">
        <v>3</v>
      </c>
      <c r="I38" s="109">
        <v>3</v>
      </c>
      <c r="J38" s="109">
        <v>1</v>
      </c>
      <c r="K38" s="109">
        <f t="shared" ref="K38:K41" si="57">+L38+M38</f>
        <v>1</v>
      </c>
      <c r="L38" s="109">
        <v>1</v>
      </c>
      <c r="M38" s="109">
        <v>0</v>
      </c>
      <c r="N38" s="109">
        <f t="shared" ref="N38:N41" si="58">+O38+P38</f>
        <v>5</v>
      </c>
      <c r="O38" s="109">
        <v>5</v>
      </c>
      <c r="P38" s="109">
        <v>0</v>
      </c>
      <c r="Q38" s="109">
        <f t="shared" ref="Q38:Q41" si="59">+R38+S38</f>
        <v>5</v>
      </c>
      <c r="R38" s="109">
        <v>5</v>
      </c>
      <c r="S38" s="109">
        <v>0</v>
      </c>
      <c r="T38" s="109">
        <f t="shared" ref="T38:T41" si="60">+U38+V38</f>
        <v>7</v>
      </c>
      <c r="U38" s="109">
        <v>7</v>
      </c>
      <c r="V38" s="109">
        <v>0</v>
      </c>
      <c r="W38" s="109">
        <f t="shared" ref="W38:W41" si="61">X38+Y38</f>
        <v>3</v>
      </c>
      <c r="X38" s="109">
        <v>3</v>
      </c>
      <c r="Y38" s="109">
        <v>0</v>
      </c>
      <c r="Z38" s="109">
        <f t="shared" ref="Z38:Z40" si="62">+AA38+AB38</f>
        <v>5</v>
      </c>
      <c r="AA38" s="109">
        <v>4</v>
      </c>
      <c r="AB38" s="109">
        <v>1</v>
      </c>
      <c r="AC38" s="109">
        <f t="shared" ref="AC38:AC41" si="63">+AD38+AE38</f>
        <v>2</v>
      </c>
      <c r="AD38" s="109">
        <v>2</v>
      </c>
      <c r="AE38" s="109">
        <v>0</v>
      </c>
      <c r="AF38" s="109">
        <f t="shared" ref="AF38:AF41" si="64">+AG38+AH38</f>
        <v>1</v>
      </c>
      <c r="AG38" s="109">
        <v>1</v>
      </c>
      <c r="AH38" s="109">
        <v>0</v>
      </c>
      <c r="AI38" s="109">
        <f t="shared" ref="AI38:AI41" si="65">+AJ38+AK38</f>
        <v>1</v>
      </c>
      <c r="AJ38" s="109">
        <v>1</v>
      </c>
      <c r="AK38" s="109">
        <v>0</v>
      </c>
      <c r="AL38" s="109">
        <f t="shared" ref="AL38:AL41" si="66">+AM38+AN38</f>
        <v>5</v>
      </c>
      <c r="AM38" s="109">
        <v>5</v>
      </c>
      <c r="AN38" s="109">
        <v>0</v>
      </c>
      <c r="AO38" s="109">
        <v>2</v>
      </c>
      <c r="AP38" s="109">
        <v>2</v>
      </c>
      <c r="AQ38" s="109">
        <v>0</v>
      </c>
      <c r="AT38" s="9"/>
      <c r="AU38" s="13"/>
      <c r="AV38" s="4"/>
    </row>
    <row r="39" spans="1:48" ht="12.75" customHeight="1">
      <c r="A39" s="110" t="s">
        <v>43</v>
      </c>
      <c r="B39" s="109">
        <f t="shared" si="56"/>
        <v>18</v>
      </c>
      <c r="C39" s="109">
        <v>10</v>
      </c>
      <c r="D39" s="109">
        <v>8</v>
      </c>
      <c r="E39" s="109">
        <f t="shared" si="1"/>
        <v>8</v>
      </c>
      <c r="F39" s="109">
        <v>7</v>
      </c>
      <c r="G39" s="109">
        <v>1</v>
      </c>
      <c r="H39" s="109">
        <v>2</v>
      </c>
      <c r="I39" s="109">
        <v>2</v>
      </c>
      <c r="J39" s="109">
        <v>3</v>
      </c>
      <c r="K39" s="109">
        <f t="shared" si="57"/>
        <v>6</v>
      </c>
      <c r="L39" s="109">
        <v>5</v>
      </c>
      <c r="M39" s="109">
        <v>1</v>
      </c>
      <c r="N39" s="109">
        <f t="shared" si="58"/>
        <v>4</v>
      </c>
      <c r="O39" s="109">
        <v>4</v>
      </c>
      <c r="P39" s="109">
        <v>0</v>
      </c>
      <c r="Q39" s="109">
        <f t="shared" si="59"/>
        <v>7</v>
      </c>
      <c r="R39" s="109">
        <v>6</v>
      </c>
      <c r="S39" s="109">
        <v>1</v>
      </c>
      <c r="T39" s="109">
        <f t="shared" si="60"/>
        <v>9</v>
      </c>
      <c r="U39" s="109">
        <v>8</v>
      </c>
      <c r="V39" s="109">
        <v>1</v>
      </c>
      <c r="W39" s="109">
        <f t="shared" si="61"/>
        <v>6</v>
      </c>
      <c r="X39" s="109">
        <v>6</v>
      </c>
      <c r="Y39" s="109">
        <v>0</v>
      </c>
      <c r="Z39" s="109">
        <f t="shared" si="62"/>
        <v>8</v>
      </c>
      <c r="AA39" s="109">
        <v>7</v>
      </c>
      <c r="AB39" s="109">
        <v>1</v>
      </c>
      <c r="AC39" s="109">
        <f t="shared" si="63"/>
        <v>2</v>
      </c>
      <c r="AD39" s="109">
        <v>1</v>
      </c>
      <c r="AE39" s="109">
        <v>1</v>
      </c>
      <c r="AF39" s="109">
        <f t="shared" si="64"/>
        <v>3</v>
      </c>
      <c r="AG39" s="109">
        <v>3</v>
      </c>
      <c r="AH39" s="109">
        <v>0</v>
      </c>
      <c r="AI39" s="109">
        <f t="shared" si="65"/>
        <v>3</v>
      </c>
      <c r="AJ39" s="109">
        <v>3</v>
      </c>
      <c r="AK39" s="109">
        <v>0</v>
      </c>
      <c r="AL39" s="109">
        <f t="shared" si="66"/>
        <v>4</v>
      </c>
      <c r="AM39" s="109">
        <v>4</v>
      </c>
      <c r="AN39" s="109">
        <v>0</v>
      </c>
      <c r="AO39" s="109">
        <v>5</v>
      </c>
      <c r="AP39" s="109">
        <v>3</v>
      </c>
      <c r="AQ39" s="109">
        <v>2</v>
      </c>
      <c r="AT39" s="9"/>
      <c r="AU39" s="13"/>
      <c r="AV39" s="4"/>
    </row>
    <row r="40" spans="1:48" ht="12.75" customHeight="1">
      <c r="A40" s="110" t="s">
        <v>44</v>
      </c>
      <c r="B40" s="109">
        <f t="shared" si="56"/>
        <v>16</v>
      </c>
      <c r="C40" s="109">
        <v>12</v>
      </c>
      <c r="D40" s="109">
        <v>4</v>
      </c>
      <c r="E40" s="109">
        <f t="shared" si="1"/>
        <v>21</v>
      </c>
      <c r="F40" s="109">
        <v>15</v>
      </c>
      <c r="G40" s="109">
        <v>6</v>
      </c>
      <c r="H40" s="109">
        <v>13</v>
      </c>
      <c r="I40" s="109">
        <v>13</v>
      </c>
      <c r="J40" s="109">
        <v>1</v>
      </c>
      <c r="K40" s="109">
        <f t="shared" si="57"/>
        <v>16</v>
      </c>
      <c r="L40" s="109">
        <v>15</v>
      </c>
      <c r="M40" s="109">
        <v>1</v>
      </c>
      <c r="N40" s="109">
        <f t="shared" si="58"/>
        <v>21</v>
      </c>
      <c r="O40" s="109">
        <v>16</v>
      </c>
      <c r="P40" s="109">
        <v>5</v>
      </c>
      <c r="Q40" s="109">
        <f t="shared" si="59"/>
        <v>16</v>
      </c>
      <c r="R40" s="109">
        <v>13</v>
      </c>
      <c r="S40" s="109">
        <v>3</v>
      </c>
      <c r="T40" s="109">
        <f t="shared" si="60"/>
        <v>15</v>
      </c>
      <c r="U40" s="109">
        <v>14</v>
      </c>
      <c r="V40" s="109">
        <v>1</v>
      </c>
      <c r="W40" s="109">
        <f t="shared" si="61"/>
        <v>10</v>
      </c>
      <c r="X40" s="109">
        <v>7</v>
      </c>
      <c r="Y40" s="109">
        <v>3</v>
      </c>
      <c r="Z40" s="109">
        <f t="shared" si="62"/>
        <v>9</v>
      </c>
      <c r="AA40" s="109">
        <v>9</v>
      </c>
      <c r="AB40" s="109">
        <v>0</v>
      </c>
      <c r="AC40" s="109">
        <f t="shared" si="63"/>
        <v>11</v>
      </c>
      <c r="AD40" s="109">
        <v>10</v>
      </c>
      <c r="AE40" s="109">
        <v>1</v>
      </c>
      <c r="AF40" s="109">
        <f t="shared" si="64"/>
        <v>18</v>
      </c>
      <c r="AG40" s="109">
        <v>12</v>
      </c>
      <c r="AH40" s="109">
        <v>6</v>
      </c>
      <c r="AI40" s="109">
        <f t="shared" si="65"/>
        <v>11</v>
      </c>
      <c r="AJ40" s="109">
        <v>10</v>
      </c>
      <c r="AK40" s="109">
        <v>1</v>
      </c>
      <c r="AL40" s="109">
        <f t="shared" si="66"/>
        <v>11</v>
      </c>
      <c r="AM40" s="109">
        <v>9</v>
      </c>
      <c r="AN40" s="109">
        <v>2</v>
      </c>
      <c r="AO40" s="109">
        <v>3</v>
      </c>
      <c r="AP40" s="109">
        <v>2</v>
      </c>
      <c r="AQ40" s="109">
        <v>1</v>
      </c>
      <c r="AT40" s="9"/>
      <c r="AU40" s="13"/>
      <c r="AV40" s="4"/>
    </row>
    <row r="41" spans="1:48" ht="12.75" customHeight="1">
      <c r="A41" s="110" t="s">
        <v>45</v>
      </c>
      <c r="B41" s="109">
        <f t="shared" si="56"/>
        <v>0</v>
      </c>
      <c r="C41" s="109">
        <v>0</v>
      </c>
      <c r="D41" s="109">
        <v>0</v>
      </c>
      <c r="E41" s="109">
        <f t="shared" si="1"/>
        <v>1</v>
      </c>
      <c r="F41" s="109">
        <v>1</v>
      </c>
      <c r="G41" s="109">
        <v>0</v>
      </c>
      <c r="H41" s="109">
        <v>1</v>
      </c>
      <c r="I41" s="109">
        <v>1</v>
      </c>
      <c r="J41" s="109">
        <v>1</v>
      </c>
      <c r="K41" s="109">
        <f t="shared" si="57"/>
        <v>2</v>
      </c>
      <c r="L41" s="109">
        <v>2</v>
      </c>
      <c r="M41" s="109">
        <v>0</v>
      </c>
      <c r="N41" s="109">
        <f t="shared" si="58"/>
        <v>0</v>
      </c>
      <c r="O41" s="109">
        <v>0</v>
      </c>
      <c r="P41" s="109">
        <v>0</v>
      </c>
      <c r="Q41" s="109">
        <f t="shared" si="59"/>
        <v>0</v>
      </c>
      <c r="R41" s="109">
        <v>0</v>
      </c>
      <c r="S41" s="109">
        <v>0</v>
      </c>
      <c r="T41" s="109">
        <f t="shared" si="60"/>
        <v>1</v>
      </c>
      <c r="U41" s="109">
        <v>1</v>
      </c>
      <c r="V41" s="109">
        <v>0</v>
      </c>
      <c r="W41" s="109">
        <f t="shared" si="61"/>
        <v>1</v>
      </c>
      <c r="X41" s="109">
        <v>1</v>
      </c>
      <c r="Y41" s="109">
        <v>0</v>
      </c>
      <c r="Z41" s="109">
        <f>+AA41+AB41</f>
        <v>1</v>
      </c>
      <c r="AA41" s="109">
        <v>1</v>
      </c>
      <c r="AB41" s="109">
        <v>0</v>
      </c>
      <c r="AC41" s="109">
        <f t="shared" si="63"/>
        <v>0</v>
      </c>
      <c r="AD41" s="109">
        <v>0</v>
      </c>
      <c r="AE41" s="109">
        <v>0</v>
      </c>
      <c r="AF41" s="109">
        <f t="shared" si="64"/>
        <v>0</v>
      </c>
      <c r="AG41" s="109">
        <v>0</v>
      </c>
      <c r="AH41" s="109">
        <v>0</v>
      </c>
      <c r="AI41" s="109">
        <f t="shared" si="65"/>
        <v>1</v>
      </c>
      <c r="AJ41" s="109">
        <v>1</v>
      </c>
      <c r="AK41" s="109">
        <v>0</v>
      </c>
      <c r="AL41" s="109">
        <f t="shared" si="66"/>
        <v>0</v>
      </c>
      <c r="AM41" s="109">
        <v>0</v>
      </c>
      <c r="AN41" s="109">
        <v>0</v>
      </c>
      <c r="AO41" s="109">
        <v>11</v>
      </c>
      <c r="AP41" s="109">
        <v>9</v>
      </c>
      <c r="AQ41" s="109">
        <v>2</v>
      </c>
      <c r="AT41" s="9"/>
      <c r="AU41" s="13"/>
      <c r="AV41" s="4"/>
    </row>
    <row r="42" spans="1:48" ht="4.5" customHeight="1">
      <c r="A42" s="110"/>
      <c r="B42" s="14"/>
      <c r="C42" s="14"/>
      <c r="D42" s="14"/>
      <c r="E42" s="14"/>
      <c r="F42" s="14"/>
      <c r="G42" s="14"/>
      <c r="H42" s="14"/>
      <c r="I42" s="15"/>
      <c r="J42" s="15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5"/>
      <c r="Y42" s="15"/>
      <c r="Z42" s="14"/>
      <c r="AA42" s="14"/>
      <c r="AB42" s="14"/>
      <c r="AC42" s="14"/>
      <c r="AD42" s="14"/>
      <c r="AE42" s="14"/>
      <c r="AF42" s="14"/>
      <c r="AG42" s="12"/>
      <c r="AH42" s="12"/>
      <c r="AI42" s="11"/>
      <c r="AJ42" s="11"/>
      <c r="AK42" s="11"/>
      <c r="AL42" s="12"/>
      <c r="AM42" s="12"/>
      <c r="AN42" s="12"/>
      <c r="AO42" s="12"/>
      <c r="AP42" s="12"/>
      <c r="AQ42" s="12"/>
      <c r="AT42" s="9"/>
      <c r="AU42" s="13"/>
      <c r="AV42" s="4"/>
    </row>
    <row r="43" spans="1:48" s="3" customFormat="1" ht="12.75" customHeight="1">
      <c r="A43" s="5" t="s">
        <v>15</v>
      </c>
      <c r="B43" s="6">
        <f>+C43+D43</f>
        <v>7</v>
      </c>
      <c r="C43" s="6">
        <f>SUM(C44:C47)</f>
        <v>5</v>
      </c>
      <c r="D43" s="6">
        <f>SUM(D44:D47)</f>
        <v>2</v>
      </c>
      <c r="E43" s="6">
        <f t="shared" si="1"/>
        <v>12</v>
      </c>
      <c r="F43" s="6">
        <f>SUM(F44:F47)</f>
        <v>8</v>
      </c>
      <c r="G43" s="6">
        <f>SUM(G44:G47)</f>
        <v>4</v>
      </c>
      <c r="H43" s="6">
        <f>+I43+J43</f>
        <v>8</v>
      </c>
      <c r="I43" s="16">
        <f>SUM(I44:I47)</f>
        <v>7</v>
      </c>
      <c r="J43" s="16">
        <f>SUM(J44:J47)</f>
        <v>1</v>
      </c>
      <c r="K43" s="6">
        <f>+L43+M43</f>
        <v>9</v>
      </c>
      <c r="L43" s="6">
        <f>SUM(L44:L47)</f>
        <v>9</v>
      </c>
      <c r="M43" s="6">
        <f>SUM(M44:M47)</f>
        <v>0</v>
      </c>
      <c r="N43" s="6">
        <f>+O43+P43</f>
        <v>5</v>
      </c>
      <c r="O43" s="6">
        <f>SUM(O44:O47)</f>
        <v>4</v>
      </c>
      <c r="P43" s="6">
        <f>SUM(P44:P47)</f>
        <v>1</v>
      </c>
      <c r="Q43" s="6">
        <f>+R43+S43</f>
        <v>9</v>
      </c>
      <c r="R43" s="6">
        <f>SUM(R44:R47)</f>
        <v>8</v>
      </c>
      <c r="S43" s="6">
        <f>SUM(S44:S47)</f>
        <v>1</v>
      </c>
      <c r="T43" s="6">
        <f>+U43+V43</f>
        <v>8</v>
      </c>
      <c r="U43" s="6">
        <f>SUM(U44:U47)</f>
        <v>6</v>
      </c>
      <c r="V43" s="6">
        <f>SUM(V44:V47)</f>
        <v>2</v>
      </c>
      <c r="W43" s="6">
        <f>X43+Y43</f>
        <v>7</v>
      </c>
      <c r="X43" s="16">
        <f>SUM(X44:X47)</f>
        <v>6</v>
      </c>
      <c r="Y43" s="16">
        <f>SUM(Y44:Y47)</f>
        <v>1</v>
      </c>
      <c r="Z43" s="6">
        <f>+AA43+AB43</f>
        <v>6</v>
      </c>
      <c r="AA43" s="6">
        <f>SUM(AA44:AA47)</f>
        <v>6</v>
      </c>
      <c r="AB43" s="6">
        <f>SUM(AB44:AB47)</f>
        <v>0</v>
      </c>
      <c r="AC43" s="6">
        <f>+AD43+AE43</f>
        <v>6</v>
      </c>
      <c r="AD43" s="6">
        <f>SUM(AD44:AD47)</f>
        <v>5</v>
      </c>
      <c r="AE43" s="6">
        <f>SUM(AE44:AE47)</f>
        <v>1</v>
      </c>
      <c r="AF43" s="6">
        <f>+AG43+AH43</f>
        <v>11</v>
      </c>
      <c r="AG43" s="7">
        <f>SUM(AG44:AG47)</f>
        <v>7</v>
      </c>
      <c r="AH43" s="7">
        <f>SUM(AH44:AH47)</f>
        <v>4</v>
      </c>
      <c r="AI43" s="8">
        <f>+AJ43+AK43</f>
        <v>7</v>
      </c>
      <c r="AJ43" s="8">
        <f>SUM(AJ44:AJ47)</f>
        <v>5</v>
      </c>
      <c r="AK43" s="8">
        <f>SUM(AK44:AK47)</f>
        <v>2</v>
      </c>
      <c r="AL43" s="7">
        <f>+AM43+AN43</f>
        <v>12</v>
      </c>
      <c r="AM43" s="7">
        <f>SUM(AM44:AM47)</f>
        <v>10</v>
      </c>
      <c r="AN43" s="7">
        <f>SUM(AN44:AN47)</f>
        <v>2</v>
      </c>
      <c r="AO43" s="7">
        <v>13</v>
      </c>
      <c r="AP43" s="7">
        <v>9</v>
      </c>
      <c r="AQ43" s="7">
        <v>4</v>
      </c>
      <c r="AT43" s="9"/>
      <c r="AU43" s="18"/>
      <c r="AV43" s="4"/>
    </row>
    <row r="44" spans="1:48" ht="12.75" customHeight="1">
      <c r="A44" s="110" t="s">
        <v>46</v>
      </c>
      <c r="B44" s="109">
        <f t="shared" ref="B44:B47" si="67">+C44+D44</f>
        <v>2</v>
      </c>
      <c r="C44" s="109">
        <v>2</v>
      </c>
      <c r="D44" s="109">
        <v>0</v>
      </c>
      <c r="E44" s="109">
        <f t="shared" si="1"/>
        <v>3</v>
      </c>
      <c r="F44" s="109">
        <v>1</v>
      </c>
      <c r="G44" s="109">
        <v>2</v>
      </c>
      <c r="H44" s="109">
        <v>1</v>
      </c>
      <c r="I44" s="109">
        <v>1</v>
      </c>
      <c r="J44" s="109">
        <v>1</v>
      </c>
      <c r="K44" s="109">
        <f t="shared" ref="K44:K47" si="68">+L44+M44</f>
        <v>0</v>
      </c>
      <c r="L44" s="109">
        <v>0</v>
      </c>
      <c r="M44" s="109">
        <v>0</v>
      </c>
      <c r="N44" s="109">
        <f t="shared" ref="N44:N47" si="69">+O44+P44</f>
        <v>1</v>
      </c>
      <c r="O44" s="109">
        <v>1</v>
      </c>
      <c r="P44" s="109">
        <v>0</v>
      </c>
      <c r="Q44" s="109">
        <f t="shared" ref="Q44:Q47" si="70">+R44+S44</f>
        <v>1</v>
      </c>
      <c r="R44" s="109">
        <v>1</v>
      </c>
      <c r="S44" s="109">
        <v>0</v>
      </c>
      <c r="T44" s="109">
        <f t="shared" ref="T44:T47" si="71">+U44+V44</f>
        <v>2</v>
      </c>
      <c r="U44" s="109">
        <v>2</v>
      </c>
      <c r="V44" s="109">
        <v>0</v>
      </c>
      <c r="W44" s="109">
        <f t="shared" ref="W44:W47" si="72">X44+Y44</f>
        <v>2</v>
      </c>
      <c r="X44" s="109">
        <v>2</v>
      </c>
      <c r="Y44" s="109">
        <v>0</v>
      </c>
      <c r="Z44" s="109">
        <f t="shared" ref="Z44:Z47" si="73">+AA44+AB44</f>
        <v>0</v>
      </c>
      <c r="AA44" s="109">
        <v>0</v>
      </c>
      <c r="AB44" s="109">
        <v>0</v>
      </c>
      <c r="AC44" s="109">
        <f t="shared" ref="AC44:AC47" si="74">+AD44+AE44</f>
        <v>3</v>
      </c>
      <c r="AD44" s="109">
        <v>2</v>
      </c>
      <c r="AE44" s="109">
        <v>1</v>
      </c>
      <c r="AF44" s="109">
        <f t="shared" ref="AF44:AF47" si="75">+AG44+AH44</f>
        <v>2</v>
      </c>
      <c r="AG44" s="109">
        <v>1</v>
      </c>
      <c r="AH44" s="109">
        <v>1</v>
      </c>
      <c r="AI44" s="109">
        <f t="shared" ref="AI44:AI47" si="76">+AJ44+AK44</f>
        <v>3</v>
      </c>
      <c r="AJ44" s="109">
        <v>3</v>
      </c>
      <c r="AK44" s="109">
        <v>0</v>
      </c>
      <c r="AL44" s="109">
        <f t="shared" ref="AL44:AL47" si="77">+AM44+AN44</f>
        <v>1</v>
      </c>
      <c r="AM44" s="109">
        <v>1</v>
      </c>
      <c r="AN44" s="109">
        <v>0</v>
      </c>
      <c r="AO44" s="109">
        <v>6</v>
      </c>
      <c r="AP44" s="109">
        <v>3</v>
      </c>
      <c r="AQ44" s="109">
        <v>3</v>
      </c>
      <c r="AT44" s="9"/>
      <c r="AU44" s="13"/>
      <c r="AV44" s="4"/>
    </row>
    <row r="45" spans="1:48" ht="12.75" customHeight="1">
      <c r="A45" s="110" t="s">
        <v>47</v>
      </c>
      <c r="B45" s="109">
        <f t="shared" si="67"/>
        <v>5</v>
      </c>
      <c r="C45" s="109">
        <v>3</v>
      </c>
      <c r="D45" s="109">
        <v>2</v>
      </c>
      <c r="E45" s="109">
        <f t="shared" si="1"/>
        <v>8</v>
      </c>
      <c r="F45" s="109">
        <v>6</v>
      </c>
      <c r="G45" s="109">
        <v>2</v>
      </c>
      <c r="H45" s="109">
        <v>3</v>
      </c>
      <c r="I45" s="109">
        <v>3</v>
      </c>
      <c r="J45" s="109">
        <v>0</v>
      </c>
      <c r="K45" s="109">
        <f t="shared" si="68"/>
        <v>5</v>
      </c>
      <c r="L45" s="109">
        <v>5</v>
      </c>
      <c r="M45" s="109">
        <v>0</v>
      </c>
      <c r="N45" s="109">
        <f t="shared" si="69"/>
        <v>3</v>
      </c>
      <c r="O45" s="109">
        <v>3</v>
      </c>
      <c r="P45" s="109">
        <v>0</v>
      </c>
      <c r="Q45" s="109">
        <f t="shared" si="70"/>
        <v>6</v>
      </c>
      <c r="R45" s="109">
        <v>5</v>
      </c>
      <c r="S45" s="109">
        <v>1</v>
      </c>
      <c r="T45" s="109">
        <f t="shared" si="71"/>
        <v>6</v>
      </c>
      <c r="U45" s="109">
        <v>4</v>
      </c>
      <c r="V45" s="109">
        <v>2</v>
      </c>
      <c r="W45" s="109">
        <f t="shared" si="72"/>
        <v>4</v>
      </c>
      <c r="X45" s="109">
        <v>3</v>
      </c>
      <c r="Y45" s="109">
        <v>1</v>
      </c>
      <c r="Z45" s="109">
        <f t="shared" si="73"/>
        <v>6</v>
      </c>
      <c r="AA45" s="109">
        <v>6</v>
      </c>
      <c r="AB45" s="109">
        <v>0</v>
      </c>
      <c r="AC45" s="109">
        <f t="shared" si="74"/>
        <v>2</v>
      </c>
      <c r="AD45" s="109">
        <v>2</v>
      </c>
      <c r="AE45" s="109">
        <v>0</v>
      </c>
      <c r="AF45" s="109">
        <f t="shared" si="75"/>
        <v>9</v>
      </c>
      <c r="AG45" s="109">
        <v>6</v>
      </c>
      <c r="AH45" s="109">
        <v>3</v>
      </c>
      <c r="AI45" s="109">
        <f t="shared" si="76"/>
        <v>4</v>
      </c>
      <c r="AJ45" s="109">
        <v>2</v>
      </c>
      <c r="AK45" s="109">
        <v>2</v>
      </c>
      <c r="AL45" s="109">
        <f t="shared" si="77"/>
        <v>8</v>
      </c>
      <c r="AM45" s="109">
        <v>7</v>
      </c>
      <c r="AN45" s="109">
        <v>1</v>
      </c>
      <c r="AO45" s="109">
        <v>7</v>
      </c>
      <c r="AP45" s="109">
        <v>6</v>
      </c>
      <c r="AQ45" s="109">
        <v>1</v>
      </c>
      <c r="AT45" s="9"/>
      <c r="AU45" s="13"/>
      <c r="AV45" s="4"/>
    </row>
    <row r="46" spans="1:48" ht="12.75" customHeight="1">
      <c r="A46" s="110" t="s">
        <v>48</v>
      </c>
      <c r="B46" s="109">
        <f t="shared" si="67"/>
        <v>0</v>
      </c>
      <c r="C46" s="109">
        <v>0</v>
      </c>
      <c r="D46" s="109">
        <v>0</v>
      </c>
      <c r="E46" s="109">
        <f t="shared" si="1"/>
        <v>1</v>
      </c>
      <c r="F46" s="109">
        <v>1</v>
      </c>
      <c r="G46" s="109">
        <v>0</v>
      </c>
      <c r="H46" s="109">
        <v>1</v>
      </c>
      <c r="I46" s="109">
        <v>1</v>
      </c>
      <c r="J46" s="109">
        <v>0</v>
      </c>
      <c r="K46" s="109">
        <f t="shared" si="68"/>
        <v>3</v>
      </c>
      <c r="L46" s="109">
        <v>3</v>
      </c>
      <c r="M46" s="109">
        <v>0</v>
      </c>
      <c r="N46" s="109">
        <f t="shared" si="69"/>
        <v>1</v>
      </c>
      <c r="O46" s="109">
        <v>0</v>
      </c>
      <c r="P46" s="109">
        <v>1</v>
      </c>
      <c r="Q46" s="109">
        <f t="shared" si="70"/>
        <v>2</v>
      </c>
      <c r="R46" s="109">
        <v>2</v>
      </c>
      <c r="S46" s="109">
        <v>0</v>
      </c>
      <c r="T46" s="109">
        <f t="shared" si="71"/>
        <v>0</v>
      </c>
      <c r="U46" s="109">
        <v>0</v>
      </c>
      <c r="V46" s="109">
        <v>0</v>
      </c>
      <c r="W46" s="109">
        <f t="shared" si="72"/>
        <v>1</v>
      </c>
      <c r="X46" s="109">
        <v>1</v>
      </c>
      <c r="Y46" s="109">
        <v>0</v>
      </c>
      <c r="Z46" s="109">
        <f t="shared" si="73"/>
        <v>0</v>
      </c>
      <c r="AA46" s="109">
        <v>0</v>
      </c>
      <c r="AB46" s="109">
        <v>0</v>
      </c>
      <c r="AC46" s="109">
        <f t="shared" si="74"/>
        <v>1</v>
      </c>
      <c r="AD46" s="109">
        <v>1</v>
      </c>
      <c r="AE46" s="109">
        <v>0</v>
      </c>
      <c r="AF46" s="109">
        <f t="shared" si="75"/>
        <v>0</v>
      </c>
      <c r="AG46" s="109">
        <v>0</v>
      </c>
      <c r="AH46" s="109">
        <v>0</v>
      </c>
      <c r="AI46" s="109">
        <f t="shared" si="76"/>
        <v>0</v>
      </c>
      <c r="AJ46" s="109">
        <v>0</v>
      </c>
      <c r="AK46" s="109">
        <v>0</v>
      </c>
      <c r="AL46" s="109">
        <f t="shared" si="77"/>
        <v>2</v>
      </c>
      <c r="AM46" s="109">
        <v>2</v>
      </c>
      <c r="AN46" s="109">
        <v>0</v>
      </c>
      <c r="AO46" s="109">
        <v>0</v>
      </c>
      <c r="AP46" s="109">
        <v>0</v>
      </c>
      <c r="AQ46" s="109">
        <v>0</v>
      </c>
      <c r="AT46" s="13"/>
      <c r="AU46" s="13"/>
    </row>
    <row r="47" spans="1:48" ht="12.75" customHeight="1">
      <c r="A47" s="110" t="s">
        <v>49</v>
      </c>
      <c r="B47" s="109">
        <f t="shared" si="67"/>
        <v>0</v>
      </c>
      <c r="C47" s="109">
        <v>0</v>
      </c>
      <c r="D47" s="109">
        <v>0</v>
      </c>
      <c r="E47" s="109">
        <f t="shared" si="1"/>
        <v>0</v>
      </c>
      <c r="F47" s="109">
        <v>0</v>
      </c>
      <c r="G47" s="109">
        <v>0</v>
      </c>
      <c r="H47" s="109">
        <v>2</v>
      </c>
      <c r="I47" s="109">
        <v>2</v>
      </c>
      <c r="J47" s="109">
        <v>0</v>
      </c>
      <c r="K47" s="109">
        <f t="shared" si="68"/>
        <v>1</v>
      </c>
      <c r="L47" s="109">
        <v>1</v>
      </c>
      <c r="M47" s="109">
        <v>0</v>
      </c>
      <c r="N47" s="109">
        <f t="shared" si="69"/>
        <v>0</v>
      </c>
      <c r="O47" s="109">
        <v>0</v>
      </c>
      <c r="P47" s="109">
        <v>0</v>
      </c>
      <c r="Q47" s="109">
        <f t="shared" si="70"/>
        <v>0</v>
      </c>
      <c r="R47" s="109">
        <v>0</v>
      </c>
      <c r="S47" s="109">
        <v>0</v>
      </c>
      <c r="T47" s="109">
        <f t="shared" si="71"/>
        <v>0</v>
      </c>
      <c r="U47" s="109">
        <v>0</v>
      </c>
      <c r="V47" s="109">
        <v>0</v>
      </c>
      <c r="W47" s="109">
        <f t="shared" si="72"/>
        <v>0</v>
      </c>
      <c r="X47" s="109">
        <v>0</v>
      </c>
      <c r="Y47" s="109">
        <v>0</v>
      </c>
      <c r="Z47" s="109">
        <f t="shared" si="73"/>
        <v>0</v>
      </c>
      <c r="AA47" s="109">
        <v>0</v>
      </c>
      <c r="AB47" s="109">
        <v>0</v>
      </c>
      <c r="AC47" s="109">
        <f t="shared" si="74"/>
        <v>0</v>
      </c>
      <c r="AD47" s="109">
        <v>0</v>
      </c>
      <c r="AE47" s="109">
        <v>0</v>
      </c>
      <c r="AF47" s="109">
        <f t="shared" si="75"/>
        <v>0</v>
      </c>
      <c r="AG47" s="109">
        <v>0</v>
      </c>
      <c r="AH47" s="109">
        <v>0</v>
      </c>
      <c r="AI47" s="109">
        <f t="shared" si="76"/>
        <v>0</v>
      </c>
      <c r="AJ47" s="109">
        <v>0</v>
      </c>
      <c r="AK47" s="109">
        <v>0</v>
      </c>
      <c r="AL47" s="109">
        <f t="shared" si="77"/>
        <v>1</v>
      </c>
      <c r="AM47" s="109">
        <v>0</v>
      </c>
      <c r="AN47" s="109">
        <v>1</v>
      </c>
      <c r="AO47" s="109">
        <v>0</v>
      </c>
      <c r="AP47" s="109">
        <v>0</v>
      </c>
      <c r="AQ47" s="109">
        <v>0</v>
      </c>
    </row>
    <row r="48" spans="1:48" ht="8.25" customHeight="1">
      <c r="A48" s="10"/>
      <c r="B48" s="14"/>
      <c r="C48" s="14"/>
      <c r="D48" s="14"/>
      <c r="E48" s="14"/>
      <c r="F48" s="14"/>
      <c r="G48" s="14"/>
      <c r="H48" s="14"/>
      <c r="I48" s="15"/>
      <c r="J48" s="15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5"/>
      <c r="Y48" s="15"/>
      <c r="Z48" s="14"/>
      <c r="AA48" s="14"/>
      <c r="AB48" s="14"/>
      <c r="AC48" s="14"/>
      <c r="AD48" s="101"/>
      <c r="AE48" s="101"/>
      <c r="AF48" s="14"/>
      <c r="AG48" s="12"/>
      <c r="AH48" s="12"/>
      <c r="AI48" s="11"/>
      <c r="AJ48" s="11"/>
      <c r="AK48" s="11"/>
      <c r="AL48" s="12"/>
      <c r="AM48" s="12"/>
      <c r="AN48" s="12"/>
      <c r="AO48" s="12"/>
      <c r="AP48" s="12"/>
      <c r="AQ48" s="12"/>
    </row>
    <row r="49" spans="1:43" s="3" customFormat="1" ht="15">
      <c r="A49" s="5" t="s">
        <v>16</v>
      </c>
      <c r="B49" s="6">
        <f>+C49+D49</f>
        <v>12</v>
      </c>
      <c r="C49" s="6">
        <f>SUM(C50:C51)</f>
        <v>11</v>
      </c>
      <c r="D49" s="6">
        <f>SUM(D50:D51)</f>
        <v>1</v>
      </c>
      <c r="E49" s="6">
        <f t="shared" si="1"/>
        <v>10</v>
      </c>
      <c r="F49" s="6">
        <f>SUM(F50:F51)</f>
        <v>9</v>
      </c>
      <c r="G49" s="6">
        <f>SUM(G50:G51)</f>
        <v>1</v>
      </c>
      <c r="H49" s="6">
        <f>+I49+J49</f>
        <v>8</v>
      </c>
      <c r="I49" s="16">
        <f>SUM(I50:I51)</f>
        <v>7</v>
      </c>
      <c r="J49" s="16">
        <f>SUM(J50:J51)</f>
        <v>1</v>
      </c>
      <c r="K49" s="6">
        <f>+L49+M49</f>
        <v>4</v>
      </c>
      <c r="L49" s="6">
        <f>SUM(L50:L51)</f>
        <v>4</v>
      </c>
      <c r="M49" s="6">
        <f>SUM(M50:M51)</f>
        <v>0</v>
      </c>
      <c r="N49" s="6">
        <f>+O49+P49</f>
        <v>10</v>
      </c>
      <c r="O49" s="6">
        <f>SUM(O50:O51)</f>
        <v>8</v>
      </c>
      <c r="P49" s="6">
        <f>SUM(P50:P51)</f>
        <v>2</v>
      </c>
      <c r="Q49" s="6">
        <f>+R49+S49</f>
        <v>7</v>
      </c>
      <c r="R49" s="6">
        <f>SUM(R50:R51)</f>
        <v>5</v>
      </c>
      <c r="S49" s="6">
        <f>SUM(S50:S51)</f>
        <v>2</v>
      </c>
      <c r="T49" s="6">
        <f>+U49+V49</f>
        <v>11</v>
      </c>
      <c r="U49" s="6">
        <f>SUM(U50:U51)</f>
        <v>10</v>
      </c>
      <c r="V49" s="6">
        <f>SUM(V50:V51)</f>
        <v>1</v>
      </c>
      <c r="W49" s="6">
        <f>X49+Y49</f>
        <v>12</v>
      </c>
      <c r="X49" s="16">
        <f>SUM(X50:X51)</f>
        <v>10</v>
      </c>
      <c r="Y49" s="16">
        <f>SUM(Y50:Y51)</f>
        <v>2</v>
      </c>
      <c r="Z49" s="6">
        <f>+AA49+AB49</f>
        <v>6</v>
      </c>
      <c r="AA49" s="6">
        <f>SUM(AA50:AA51)</f>
        <v>6</v>
      </c>
      <c r="AB49" s="6">
        <f>SUM(AB50:AB51)</f>
        <v>0</v>
      </c>
      <c r="AC49" s="6">
        <f>+AD49+AE49</f>
        <v>5</v>
      </c>
      <c r="AD49" s="6">
        <f>SUM(AD50:AD51)</f>
        <v>5</v>
      </c>
      <c r="AE49" s="6">
        <f>SUM(AE50:AE51)</f>
        <v>0</v>
      </c>
      <c r="AF49" s="6">
        <f>+AG49+AH49</f>
        <v>3</v>
      </c>
      <c r="AG49" s="7">
        <f>SUM(AG50:AG51)</f>
        <v>3</v>
      </c>
      <c r="AH49" s="7">
        <f>SUM(AH50:AH51)</f>
        <v>0</v>
      </c>
      <c r="AI49" s="8">
        <f>+AJ49+AK49</f>
        <v>2</v>
      </c>
      <c r="AJ49" s="8">
        <f>SUM(AJ50:AJ51)</f>
        <v>2</v>
      </c>
      <c r="AK49" s="8">
        <f>SUM(AK50:AK51)</f>
        <v>0</v>
      </c>
      <c r="AL49" s="7">
        <f>+AM49+AN49</f>
        <v>2</v>
      </c>
      <c r="AM49" s="7">
        <f>SUM(AM50:AM51)</f>
        <v>2</v>
      </c>
      <c r="AN49" s="7">
        <f>SUM(AN50:AN51)</f>
        <v>0</v>
      </c>
      <c r="AO49" s="7">
        <v>4</v>
      </c>
      <c r="AP49" s="7">
        <v>3</v>
      </c>
      <c r="AQ49" s="7">
        <v>1</v>
      </c>
    </row>
    <row r="50" spans="1:43" ht="14.25">
      <c r="A50" s="110" t="s">
        <v>50</v>
      </c>
      <c r="B50" s="109">
        <f t="shared" ref="B50:B51" si="78">+C50+D50</f>
        <v>3</v>
      </c>
      <c r="C50" s="109">
        <v>2</v>
      </c>
      <c r="D50" s="109">
        <v>1</v>
      </c>
      <c r="E50" s="109">
        <f t="shared" si="1"/>
        <v>6</v>
      </c>
      <c r="F50" s="109">
        <v>6</v>
      </c>
      <c r="G50" s="109">
        <v>0</v>
      </c>
      <c r="H50" s="109">
        <v>3</v>
      </c>
      <c r="I50" s="109">
        <v>3</v>
      </c>
      <c r="J50" s="109">
        <v>1</v>
      </c>
      <c r="K50" s="109">
        <f t="shared" ref="K50:K51" si="79">+L50+M50</f>
        <v>2</v>
      </c>
      <c r="L50" s="109">
        <v>2</v>
      </c>
      <c r="M50" s="109">
        <v>0</v>
      </c>
      <c r="N50" s="109">
        <f t="shared" ref="N50:N51" si="80">+O50+P50</f>
        <v>2</v>
      </c>
      <c r="O50" s="109">
        <v>1</v>
      </c>
      <c r="P50" s="109">
        <v>1</v>
      </c>
      <c r="Q50" s="109">
        <f t="shared" ref="Q50:Q51" si="81">+R50+S50</f>
        <v>5</v>
      </c>
      <c r="R50" s="109">
        <v>4</v>
      </c>
      <c r="S50" s="109">
        <v>1</v>
      </c>
      <c r="T50" s="109">
        <f t="shared" ref="T50:T51" si="82">+U50+V50</f>
        <v>5</v>
      </c>
      <c r="U50" s="109">
        <v>4</v>
      </c>
      <c r="V50" s="109">
        <v>1</v>
      </c>
      <c r="W50" s="109">
        <f t="shared" ref="W50:W51" si="83">X50+Y50</f>
        <v>3</v>
      </c>
      <c r="X50" s="109">
        <v>2</v>
      </c>
      <c r="Y50" s="109">
        <v>1</v>
      </c>
      <c r="Z50" s="109">
        <f t="shared" ref="Z50:Z51" si="84">+AA50+AB50</f>
        <v>3</v>
      </c>
      <c r="AA50" s="109">
        <v>3</v>
      </c>
      <c r="AB50" s="109">
        <v>0</v>
      </c>
      <c r="AC50" s="109">
        <f t="shared" ref="AC50:AC51" si="85">+AD50+AE50</f>
        <v>2</v>
      </c>
      <c r="AD50" s="109">
        <v>2</v>
      </c>
      <c r="AE50" s="109">
        <v>0</v>
      </c>
      <c r="AF50" s="109">
        <f t="shared" ref="AF50:AF51" si="86">+AG50+AH50</f>
        <v>0</v>
      </c>
      <c r="AG50" s="109">
        <v>0</v>
      </c>
      <c r="AH50" s="109">
        <v>0</v>
      </c>
      <c r="AI50" s="109">
        <f t="shared" ref="AI50:AI51" si="87">+AJ50+AK50</f>
        <v>0</v>
      </c>
      <c r="AJ50" s="109">
        <v>0</v>
      </c>
      <c r="AK50" s="109">
        <v>0</v>
      </c>
      <c r="AL50" s="109">
        <f t="shared" ref="AL50:AL51" si="88">+AM50+AN50</f>
        <v>0</v>
      </c>
      <c r="AM50" s="109">
        <v>0</v>
      </c>
      <c r="AN50" s="109">
        <v>0</v>
      </c>
      <c r="AO50" s="109">
        <v>1</v>
      </c>
      <c r="AP50" s="109">
        <v>1</v>
      </c>
      <c r="AQ50" s="109">
        <v>0</v>
      </c>
    </row>
    <row r="51" spans="1:43" ht="14.25">
      <c r="A51" s="110" t="s">
        <v>51</v>
      </c>
      <c r="B51" s="109">
        <f t="shared" si="78"/>
        <v>9</v>
      </c>
      <c r="C51" s="109">
        <v>9</v>
      </c>
      <c r="D51" s="109">
        <v>0</v>
      </c>
      <c r="E51" s="109">
        <f t="shared" si="1"/>
        <v>4</v>
      </c>
      <c r="F51" s="109">
        <v>3</v>
      </c>
      <c r="G51" s="109">
        <v>1</v>
      </c>
      <c r="H51" s="109">
        <v>4</v>
      </c>
      <c r="I51" s="109">
        <v>4</v>
      </c>
      <c r="J51" s="109">
        <v>0</v>
      </c>
      <c r="K51" s="109">
        <f t="shared" si="79"/>
        <v>2</v>
      </c>
      <c r="L51" s="109">
        <v>2</v>
      </c>
      <c r="M51" s="109">
        <v>0</v>
      </c>
      <c r="N51" s="109">
        <f t="shared" si="80"/>
        <v>8</v>
      </c>
      <c r="O51" s="109">
        <v>7</v>
      </c>
      <c r="P51" s="109">
        <v>1</v>
      </c>
      <c r="Q51" s="109">
        <f t="shared" si="81"/>
        <v>2</v>
      </c>
      <c r="R51" s="109">
        <v>1</v>
      </c>
      <c r="S51" s="109">
        <v>1</v>
      </c>
      <c r="T51" s="109">
        <f t="shared" si="82"/>
        <v>6</v>
      </c>
      <c r="U51" s="109">
        <v>6</v>
      </c>
      <c r="V51" s="109">
        <v>0</v>
      </c>
      <c r="W51" s="109">
        <f t="shared" si="83"/>
        <v>9</v>
      </c>
      <c r="X51" s="109">
        <v>8</v>
      </c>
      <c r="Y51" s="109">
        <v>1</v>
      </c>
      <c r="Z51" s="109">
        <f t="shared" si="84"/>
        <v>3</v>
      </c>
      <c r="AA51" s="109">
        <v>3</v>
      </c>
      <c r="AB51" s="109">
        <v>0</v>
      </c>
      <c r="AC51" s="109">
        <f t="shared" si="85"/>
        <v>3</v>
      </c>
      <c r="AD51" s="109">
        <v>3</v>
      </c>
      <c r="AE51" s="109">
        <v>0</v>
      </c>
      <c r="AF51" s="109">
        <f t="shared" si="86"/>
        <v>3</v>
      </c>
      <c r="AG51" s="109">
        <v>3</v>
      </c>
      <c r="AH51" s="109">
        <v>0</v>
      </c>
      <c r="AI51" s="109">
        <f t="shared" si="87"/>
        <v>2</v>
      </c>
      <c r="AJ51" s="109">
        <v>2</v>
      </c>
      <c r="AK51" s="109">
        <v>0</v>
      </c>
      <c r="AL51" s="109">
        <f t="shared" si="88"/>
        <v>2</v>
      </c>
      <c r="AM51" s="109">
        <v>2</v>
      </c>
      <c r="AN51" s="109">
        <v>0</v>
      </c>
      <c r="AO51" s="109">
        <v>3</v>
      </c>
      <c r="AP51" s="109">
        <v>2</v>
      </c>
      <c r="AQ51" s="109">
        <v>1</v>
      </c>
    </row>
    <row r="52" spans="1:43" ht="5.25" customHeight="1">
      <c r="A52" s="10"/>
      <c r="B52" s="14"/>
      <c r="C52" s="14"/>
      <c r="D52" s="14"/>
      <c r="E52" s="14"/>
      <c r="F52" s="14"/>
      <c r="G52" s="14"/>
      <c r="H52" s="14"/>
      <c r="I52" s="15"/>
      <c r="J52" s="15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5"/>
      <c r="Y52" s="15"/>
      <c r="Z52" s="14"/>
      <c r="AA52" s="14"/>
      <c r="AB52" s="14"/>
      <c r="AC52" s="14"/>
      <c r="AD52" s="14"/>
      <c r="AE52" s="14"/>
      <c r="AF52" s="14"/>
      <c r="AG52" s="12"/>
      <c r="AH52" s="12"/>
      <c r="AI52" s="11"/>
      <c r="AJ52" s="11"/>
      <c r="AK52" s="11"/>
      <c r="AL52" s="12"/>
      <c r="AM52" s="12"/>
      <c r="AN52" s="12"/>
      <c r="AO52" s="12"/>
      <c r="AP52" s="12"/>
      <c r="AQ52" s="12"/>
    </row>
    <row r="53" spans="1:43" s="3" customFormat="1" ht="12.75" customHeight="1">
      <c r="A53" s="5" t="s">
        <v>17</v>
      </c>
      <c r="B53" s="6">
        <f>+C53+D53</f>
        <v>11</v>
      </c>
      <c r="C53" s="6">
        <f>SUM(C54:C56)</f>
        <v>9</v>
      </c>
      <c r="D53" s="6">
        <f>SUM(D54:D56)</f>
        <v>2</v>
      </c>
      <c r="E53" s="6">
        <f t="shared" si="1"/>
        <v>11</v>
      </c>
      <c r="F53" s="6">
        <f>SUM(F54:F56)</f>
        <v>11</v>
      </c>
      <c r="G53" s="6">
        <f>SUM(G54:G56)</f>
        <v>0</v>
      </c>
      <c r="H53" s="6">
        <f>+I53+J53</f>
        <v>16</v>
      </c>
      <c r="I53" s="16">
        <f>SUM(I54:I56)</f>
        <v>13</v>
      </c>
      <c r="J53" s="16">
        <f>SUM(J54:J56)</f>
        <v>3</v>
      </c>
      <c r="K53" s="6">
        <f>+L53+M53</f>
        <v>5</v>
      </c>
      <c r="L53" s="6">
        <f>SUM(L54:L56)</f>
        <v>4</v>
      </c>
      <c r="M53" s="6">
        <f>SUM(M54:M56)</f>
        <v>1</v>
      </c>
      <c r="N53" s="6">
        <f>+O53+P53</f>
        <v>10</v>
      </c>
      <c r="O53" s="6">
        <f>SUM(O54:O56)</f>
        <v>10</v>
      </c>
      <c r="P53" s="6">
        <f>SUM(P54:P56)</f>
        <v>0</v>
      </c>
      <c r="Q53" s="6">
        <f>+R53+S53</f>
        <v>13</v>
      </c>
      <c r="R53" s="6">
        <f>SUM(R54:R56)</f>
        <v>12</v>
      </c>
      <c r="S53" s="6">
        <f>SUM(S54:S56)</f>
        <v>1</v>
      </c>
      <c r="T53" s="6">
        <f>+U53+V53</f>
        <v>10</v>
      </c>
      <c r="U53" s="6">
        <f>SUM(U54:U56)</f>
        <v>9</v>
      </c>
      <c r="V53" s="6">
        <f>SUM(V54:V56)</f>
        <v>1</v>
      </c>
      <c r="W53" s="6">
        <f>X53+Y53</f>
        <v>9</v>
      </c>
      <c r="X53" s="16">
        <f>SUM(X54:X56)</f>
        <v>6</v>
      </c>
      <c r="Y53" s="16">
        <f>SUM(Y54:Y56)</f>
        <v>3</v>
      </c>
      <c r="Z53" s="6">
        <f>+AA53+AB53</f>
        <v>3</v>
      </c>
      <c r="AA53" s="6">
        <f>SUM(AA54:AA56)</f>
        <v>3</v>
      </c>
      <c r="AB53" s="6">
        <f>SUM(AB54:AB56)</f>
        <v>0</v>
      </c>
      <c r="AC53" s="6">
        <f>+AD53+AE53</f>
        <v>11</v>
      </c>
      <c r="AD53" s="6">
        <f>SUM(AD54:AD56)</f>
        <v>8</v>
      </c>
      <c r="AE53" s="6">
        <f>SUM(AE54:AE56)</f>
        <v>3</v>
      </c>
      <c r="AF53" s="6">
        <f>+AG53+AH53</f>
        <v>12</v>
      </c>
      <c r="AG53" s="7">
        <f>SUM(AG54:AG56)</f>
        <v>10</v>
      </c>
      <c r="AH53" s="7">
        <f>SUM(AH54:AH56)</f>
        <v>2</v>
      </c>
      <c r="AI53" s="8">
        <f>+AJ53+AK53</f>
        <v>24</v>
      </c>
      <c r="AJ53" s="8">
        <f>SUM(AJ54:AJ56)</f>
        <v>21</v>
      </c>
      <c r="AK53" s="8">
        <f>SUM(AK54:AK56)</f>
        <v>3</v>
      </c>
      <c r="AL53" s="7">
        <f>+AM53+AN53</f>
        <v>8</v>
      </c>
      <c r="AM53" s="7">
        <f>SUM(AM54:AM56)</f>
        <v>8</v>
      </c>
      <c r="AN53" s="7">
        <f>SUM(AN54:AN56)</f>
        <v>0</v>
      </c>
      <c r="AO53" s="7">
        <v>18</v>
      </c>
      <c r="AP53" s="7">
        <v>14</v>
      </c>
      <c r="AQ53" s="7">
        <v>4</v>
      </c>
    </row>
    <row r="54" spans="1:43" ht="12.75" customHeight="1">
      <c r="A54" s="110" t="s">
        <v>52</v>
      </c>
      <c r="B54" s="109">
        <f t="shared" ref="B54:B56" si="89">+C54+D54</f>
        <v>1</v>
      </c>
      <c r="C54" s="109">
        <v>1</v>
      </c>
      <c r="D54" s="109">
        <v>0</v>
      </c>
      <c r="E54" s="109">
        <f t="shared" si="1"/>
        <v>0</v>
      </c>
      <c r="F54" s="109">
        <v>0</v>
      </c>
      <c r="G54" s="109">
        <v>0</v>
      </c>
      <c r="H54" s="109">
        <v>1</v>
      </c>
      <c r="I54" s="109">
        <v>1</v>
      </c>
      <c r="J54" s="109">
        <v>0</v>
      </c>
      <c r="K54" s="109">
        <f t="shared" ref="K54:K56" si="90">+L54+M54</f>
        <v>0</v>
      </c>
      <c r="L54" s="109">
        <v>0</v>
      </c>
      <c r="M54" s="109">
        <v>0</v>
      </c>
      <c r="N54" s="109">
        <f t="shared" ref="N54:N56" si="91">+O54+P54</f>
        <v>0</v>
      </c>
      <c r="O54" s="109">
        <v>0</v>
      </c>
      <c r="P54" s="109">
        <v>0</v>
      </c>
      <c r="Q54" s="109">
        <f t="shared" ref="Q54:Q56" si="92">+R54+S54</f>
        <v>0</v>
      </c>
      <c r="R54" s="109">
        <v>0</v>
      </c>
      <c r="S54" s="109">
        <v>0</v>
      </c>
      <c r="T54" s="109">
        <f t="shared" ref="T54:T56" si="93">+U54+V54</f>
        <v>2</v>
      </c>
      <c r="U54" s="109">
        <v>1</v>
      </c>
      <c r="V54" s="109">
        <v>1</v>
      </c>
      <c r="W54" s="109">
        <f t="shared" ref="W54:W56" si="94">X54+Y54</f>
        <v>0</v>
      </c>
      <c r="X54" s="109">
        <v>0</v>
      </c>
      <c r="Y54" s="109">
        <v>0</v>
      </c>
      <c r="Z54" s="109">
        <f t="shared" ref="Z54:Z56" si="95">+AA54+AB54</f>
        <v>0</v>
      </c>
      <c r="AA54" s="109">
        <v>0</v>
      </c>
      <c r="AB54" s="109">
        <v>0</v>
      </c>
      <c r="AC54" s="109">
        <f t="shared" ref="AC54:AC56" si="96">+AD54+AE54</f>
        <v>1</v>
      </c>
      <c r="AD54" s="109">
        <v>0</v>
      </c>
      <c r="AE54" s="109">
        <v>1</v>
      </c>
      <c r="AF54" s="109">
        <f t="shared" ref="AF54:AF56" si="97">+AG54+AH54</f>
        <v>1</v>
      </c>
      <c r="AG54" s="109">
        <v>1</v>
      </c>
      <c r="AH54" s="109">
        <v>0</v>
      </c>
      <c r="AI54" s="109">
        <f t="shared" ref="AI54:AI56" si="98">+AJ54+AK54</f>
        <v>1</v>
      </c>
      <c r="AJ54" s="109">
        <v>1</v>
      </c>
      <c r="AK54" s="109">
        <v>0</v>
      </c>
      <c r="AL54" s="109">
        <f t="shared" ref="AL54:AL56" si="99">+AM54+AN54</f>
        <v>0</v>
      </c>
      <c r="AM54" s="109">
        <v>0</v>
      </c>
      <c r="AN54" s="109">
        <v>0</v>
      </c>
      <c r="AO54" s="109">
        <v>2</v>
      </c>
      <c r="AP54" s="109">
        <v>2</v>
      </c>
      <c r="AQ54" s="109">
        <v>0</v>
      </c>
    </row>
    <row r="55" spans="1:43" ht="12.75" customHeight="1">
      <c r="A55" s="110" t="s">
        <v>53</v>
      </c>
      <c r="B55" s="109">
        <f t="shared" si="89"/>
        <v>6</v>
      </c>
      <c r="C55" s="109">
        <v>5</v>
      </c>
      <c r="D55" s="109">
        <v>1</v>
      </c>
      <c r="E55" s="109">
        <f t="shared" si="1"/>
        <v>6</v>
      </c>
      <c r="F55" s="109">
        <v>6</v>
      </c>
      <c r="G55" s="109">
        <v>0</v>
      </c>
      <c r="H55" s="109">
        <v>9</v>
      </c>
      <c r="I55" s="109">
        <v>9</v>
      </c>
      <c r="J55" s="109">
        <v>1</v>
      </c>
      <c r="K55" s="109">
        <f t="shared" si="90"/>
        <v>2</v>
      </c>
      <c r="L55" s="109">
        <v>2</v>
      </c>
      <c r="M55" s="109">
        <v>0</v>
      </c>
      <c r="N55" s="109">
        <f t="shared" si="91"/>
        <v>7</v>
      </c>
      <c r="O55" s="109">
        <v>7</v>
      </c>
      <c r="P55" s="109">
        <v>0</v>
      </c>
      <c r="Q55" s="109">
        <f t="shared" si="92"/>
        <v>10</v>
      </c>
      <c r="R55" s="109">
        <v>9</v>
      </c>
      <c r="S55" s="109">
        <v>1</v>
      </c>
      <c r="T55" s="109">
        <f t="shared" si="93"/>
        <v>7</v>
      </c>
      <c r="U55" s="109">
        <v>7</v>
      </c>
      <c r="V55" s="109">
        <v>0</v>
      </c>
      <c r="W55" s="109">
        <f t="shared" si="94"/>
        <v>6</v>
      </c>
      <c r="X55" s="109">
        <v>4</v>
      </c>
      <c r="Y55" s="109">
        <v>2</v>
      </c>
      <c r="Z55" s="109">
        <f t="shared" si="95"/>
        <v>3</v>
      </c>
      <c r="AA55" s="109">
        <v>3</v>
      </c>
      <c r="AB55" s="109">
        <v>0</v>
      </c>
      <c r="AC55" s="109">
        <f t="shared" si="96"/>
        <v>6</v>
      </c>
      <c r="AD55" s="109">
        <v>5</v>
      </c>
      <c r="AE55" s="109">
        <v>1</v>
      </c>
      <c r="AF55" s="109">
        <f t="shared" si="97"/>
        <v>7</v>
      </c>
      <c r="AG55" s="109">
        <v>7</v>
      </c>
      <c r="AH55" s="109">
        <v>0</v>
      </c>
      <c r="AI55" s="109">
        <f t="shared" si="98"/>
        <v>17</v>
      </c>
      <c r="AJ55" s="109">
        <v>16</v>
      </c>
      <c r="AK55" s="109">
        <v>1</v>
      </c>
      <c r="AL55" s="109">
        <f t="shared" si="99"/>
        <v>5</v>
      </c>
      <c r="AM55" s="109">
        <v>5</v>
      </c>
      <c r="AN55" s="109">
        <v>0</v>
      </c>
      <c r="AO55" s="109">
        <v>13</v>
      </c>
      <c r="AP55" s="109">
        <v>9</v>
      </c>
      <c r="AQ55" s="109">
        <v>4</v>
      </c>
    </row>
    <row r="56" spans="1:43" ht="12.75" customHeight="1">
      <c r="A56" s="110" t="s">
        <v>54</v>
      </c>
      <c r="B56" s="109">
        <f t="shared" si="89"/>
        <v>4</v>
      </c>
      <c r="C56" s="109">
        <v>3</v>
      </c>
      <c r="D56" s="109">
        <v>1</v>
      </c>
      <c r="E56" s="109">
        <f t="shared" si="1"/>
        <v>5</v>
      </c>
      <c r="F56" s="109">
        <v>5</v>
      </c>
      <c r="G56" s="109">
        <v>0</v>
      </c>
      <c r="H56" s="109">
        <v>3</v>
      </c>
      <c r="I56" s="109">
        <v>3</v>
      </c>
      <c r="J56" s="109">
        <v>2</v>
      </c>
      <c r="K56" s="109">
        <f t="shared" si="90"/>
        <v>3</v>
      </c>
      <c r="L56" s="109">
        <v>2</v>
      </c>
      <c r="M56" s="109">
        <v>1</v>
      </c>
      <c r="N56" s="109">
        <f t="shared" si="91"/>
        <v>3</v>
      </c>
      <c r="O56" s="109">
        <v>3</v>
      </c>
      <c r="P56" s="109">
        <v>0</v>
      </c>
      <c r="Q56" s="109">
        <f t="shared" si="92"/>
        <v>3</v>
      </c>
      <c r="R56" s="109">
        <v>3</v>
      </c>
      <c r="S56" s="109">
        <v>0</v>
      </c>
      <c r="T56" s="109">
        <f t="shared" si="93"/>
        <v>1</v>
      </c>
      <c r="U56" s="109">
        <v>1</v>
      </c>
      <c r="V56" s="109">
        <v>0</v>
      </c>
      <c r="W56" s="109">
        <f t="shared" si="94"/>
        <v>3</v>
      </c>
      <c r="X56" s="109">
        <v>2</v>
      </c>
      <c r="Y56" s="109">
        <v>1</v>
      </c>
      <c r="Z56" s="109">
        <f t="shared" si="95"/>
        <v>0</v>
      </c>
      <c r="AA56" s="109">
        <v>0</v>
      </c>
      <c r="AB56" s="109">
        <v>0</v>
      </c>
      <c r="AC56" s="109">
        <f t="shared" si="96"/>
        <v>4</v>
      </c>
      <c r="AD56" s="109">
        <v>3</v>
      </c>
      <c r="AE56" s="109">
        <v>1</v>
      </c>
      <c r="AF56" s="109">
        <f t="shared" si="97"/>
        <v>4</v>
      </c>
      <c r="AG56" s="109">
        <v>2</v>
      </c>
      <c r="AH56" s="109">
        <v>2</v>
      </c>
      <c r="AI56" s="109">
        <f t="shared" si="98"/>
        <v>6</v>
      </c>
      <c r="AJ56" s="109">
        <v>4</v>
      </c>
      <c r="AK56" s="109">
        <v>2</v>
      </c>
      <c r="AL56" s="109">
        <f t="shared" si="99"/>
        <v>3</v>
      </c>
      <c r="AM56" s="109">
        <v>3</v>
      </c>
      <c r="AN56" s="109">
        <v>0</v>
      </c>
      <c r="AO56" s="109">
        <v>3</v>
      </c>
      <c r="AP56" s="109">
        <v>3</v>
      </c>
      <c r="AQ56" s="109">
        <v>0</v>
      </c>
    </row>
    <row r="57" spans="1:43" ht="6" customHeight="1">
      <c r="A57" s="10"/>
      <c r="B57" s="14"/>
      <c r="C57" s="14"/>
      <c r="D57" s="14"/>
      <c r="E57" s="14"/>
      <c r="F57" s="14"/>
      <c r="G57" s="14"/>
      <c r="H57" s="14"/>
      <c r="I57" s="15"/>
      <c r="J57" s="15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5"/>
      <c r="Y57" s="15"/>
      <c r="Z57" s="14"/>
      <c r="AA57" s="14"/>
      <c r="AB57" s="14"/>
      <c r="AC57" s="14"/>
      <c r="AD57" s="14"/>
      <c r="AE57" s="14"/>
      <c r="AF57" s="14"/>
      <c r="AG57" s="12"/>
      <c r="AH57" s="12"/>
      <c r="AI57" s="11"/>
      <c r="AJ57" s="11"/>
      <c r="AK57" s="11"/>
      <c r="AL57" s="12"/>
      <c r="AM57" s="12"/>
      <c r="AN57" s="12"/>
      <c r="AO57" s="12"/>
      <c r="AP57" s="12"/>
      <c r="AQ57" s="12"/>
    </row>
    <row r="58" spans="1:43" s="3" customFormat="1" ht="12.75" customHeight="1">
      <c r="A58" s="5" t="s">
        <v>23</v>
      </c>
      <c r="B58" s="6">
        <f>+C58+D58</f>
        <v>15</v>
      </c>
      <c r="C58" s="6">
        <f>SUM(C59:C61)</f>
        <v>13</v>
      </c>
      <c r="D58" s="6">
        <f>SUM(D59:D61)</f>
        <v>2</v>
      </c>
      <c r="E58" s="6">
        <f t="shared" si="1"/>
        <v>9</v>
      </c>
      <c r="F58" s="6">
        <f>SUM(F59:F61)</f>
        <v>8</v>
      </c>
      <c r="G58" s="6">
        <f>SUM(G59:G61)</f>
        <v>1</v>
      </c>
      <c r="H58" s="6">
        <f>+I58+J58</f>
        <v>14</v>
      </c>
      <c r="I58" s="16">
        <f>SUM(I59:I61)</f>
        <v>13</v>
      </c>
      <c r="J58" s="16">
        <f>SUM(J59:J61)</f>
        <v>1</v>
      </c>
      <c r="K58" s="6">
        <f>+L58+M58</f>
        <v>20</v>
      </c>
      <c r="L58" s="6">
        <f>SUM(L59:L61)</f>
        <v>18</v>
      </c>
      <c r="M58" s="6">
        <f>SUM(M59:M61)</f>
        <v>2</v>
      </c>
      <c r="N58" s="6">
        <f>+O58+P58</f>
        <v>9</v>
      </c>
      <c r="O58" s="6">
        <f>SUM(O59:O61)</f>
        <v>7</v>
      </c>
      <c r="P58" s="6">
        <f>SUM(P59:P61)</f>
        <v>2</v>
      </c>
      <c r="Q58" s="6">
        <f>+R58+S58</f>
        <v>7</v>
      </c>
      <c r="R58" s="6">
        <f>SUM(R59:R61)</f>
        <v>7</v>
      </c>
      <c r="S58" s="6">
        <f>SUM(S59:S61)</f>
        <v>0</v>
      </c>
      <c r="T58" s="6">
        <f>+U58+V58</f>
        <v>13</v>
      </c>
      <c r="U58" s="6">
        <f>SUM(U59:U61)</f>
        <v>12</v>
      </c>
      <c r="V58" s="6">
        <f>SUM(V59:V61)</f>
        <v>1</v>
      </c>
      <c r="W58" s="6">
        <f>X58+Y58</f>
        <v>9</v>
      </c>
      <c r="X58" s="16">
        <f>SUM(X59:X61)</f>
        <v>7</v>
      </c>
      <c r="Y58" s="16">
        <f>SUM(Y59:Y61)</f>
        <v>2</v>
      </c>
      <c r="Z58" s="6">
        <f>+AA58+AB58</f>
        <v>11</v>
      </c>
      <c r="AA58" s="6">
        <f>SUM(AA59:AA61)</f>
        <v>8</v>
      </c>
      <c r="AB58" s="6">
        <f>SUM(AB59:AB61)</f>
        <v>3</v>
      </c>
      <c r="AC58" s="6">
        <f>+AD58+AE58</f>
        <v>14</v>
      </c>
      <c r="AD58" s="6">
        <f>SUM(AD59:AD61)</f>
        <v>13</v>
      </c>
      <c r="AE58" s="6">
        <f>SUM(AE59:AE61)</f>
        <v>1</v>
      </c>
      <c r="AF58" s="6">
        <f>+AG58+AH58</f>
        <v>10</v>
      </c>
      <c r="AG58" s="7">
        <f>SUM(AG59:AG61)</f>
        <v>6</v>
      </c>
      <c r="AH58" s="7">
        <f>SUM(AH59:AH61)</f>
        <v>4</v>
      </c>
      <c r="AI58" s="8">
        <f>+AJ58+AK58</f>
        <v>15</v>
      </c>
      <c r="AJ58" s="8">
        <f>SUM(AJ59:AJ61)</f>
        <v>12</v>
      </c>
      <c r="AK58" s="8">
        <f>SUM(AK59:AK61)</f>
        <v>3</v>
      </c>
      <c r="AL58" s="7">
        <f>+AM58+AN58</f>
        <v>11</v>
      </c>
      <c r="AM58" s="7">
        <f>SUM(AM59:AM61)</f>
        <v>10</v>
      </c>
      <c r="AN58" s="7">
        <f>SUM(AN59:AN61)</f>
        <v>1</v>
      </c>
      <c r="AO58" s="7">
        <v>11</v>
      </c>
      <c r="AP58" s="7">
        <v>11</v>
      </c>
      <c r="AQ58" s="7">
        <v>0</v>
      </c>
    </row>
    <row r="59" spans="1:43" ht="12.75" customHeight="1">
      <c r="A59" s="110" t="s">
        <v>55</v>
      </c>
      <c r="B59" s="109">
        <f t="shared" ref="B59:B61" si="100">+C59+D59</f>
        <v>4</v>
      </c>
      <c r="C59" s="109">
        <v>3</v>
      </c>
      <c r="D59" s="109">
        <v>1</v>
      </c>
      <c r="E59" s="109">
        <f t="shared" si="1"/>
        <v>7</v>
      </c>
      <c r="F59" s="109">
        <v>6</v>
      </c>
      <c r="G59" s="109">
        <v>1</v>
      </c>
      <c r="H59" s="109">
        <v>6</v>
      </c>
      <c r="I59" s="109">
        <v>6</v>
      </c>
      <c r="J59" s="109">
        <v>1</v>
      </c>
      <c r="K59" s="109">
        <f t="shared" ref="K59:K61" si="101">+L59+M59</f>
        <v>7</v>
      </c>
      <c r="L59" s="109">
        <v>6</v>
      </c>
      <c r="M59" s="109">
        <v>1</v>
      </c>
      <c r="N59" s="109">
        <f t="shared" ref="N59:N61" si="102">+O59+P59</f>
        <v>4</v>
      </c>
      <c r="O59" s="109">
        <v>2</v>
      </c>
      <c r="P59" s="109">
        <v>2</v>
      </c>
      <c r="Q59" s="109">
        <f t="shared" ref="Q59:Q61" si="103">+R59+S59</f>
        <v>1</v>
      </c>
      <c r="R59" s="109">
        <v>1</v>
      </c>
      <c r="S59" s="109">
        <v>0</v>
      </c>
      <c r="T59" s="109">
        <f t="shared" ref="T59:T61" si="104">+U59+V59</f>
        <v>4</v>
      </c>
      <c r="U59" s="109">
        <v>3</v>
      </c>
      <c r="V59" s="109">
        <v>1</v>
      </c>
      <c r="W59" s="109">
        <f t="shared" ref="W59:W61" si="105">X59+Y59</f>
        <v>4</v>
      </c>
      <c r="X59" s="109">
        <v>3</v>
      </c>
      <c r="Y59" s="109">
        <v>1</v>
      </c>
      <c r="Z59" s="109">
        <f t="shared" ref="Z59:Z60" si="106">+AA59+AB59</f>
        <v>7</v>
      </c>
      <c r="AA59" s="109">
        <v>4</v>
      </c>
      <c r="AB59" s="109">
        <v>3</v>
      </c>
      <c r="AC59" s="109">
        <f t="shared" ref="AC59:AC61" si="107">+AD59+AE59</f>
        <v>6</v>
      </c>
      <c r="AD59" s="109">
        <v>6</v>
      </c>
      <c r="AE59" s="109">
        <v>0</v>
      </c>
      <c r="AF59" s="109">
        <f t="shared" ref="AF59:AF61" si="108">+AG59+AH59</f>
        <v>3</v>
      </c>
      <c r="AG59" s="109">
        <v>1</v>
      </c>
      <c r="AH59" s="109">
        <v>2</v>
      </c>
      <c r="AI59" s="109">
        <f t="shared" ref="AI59:AI61" si="109">+AJ59+AK59</f>
        <v>6</v>
      </c>
      <c r="AJ59" s="109">
        <v>4</v>
      </c>
      <c r="AK59" s="109">
        <v>2</v>
      </c>
      <c r="AL59" s="109">
        <f t="shared" ref="AL59:AL61" si="110">+AM59+AN59</f>
        <v>5</v>
      </c>
      <c r="AM59" s="109">
        <v>5</v>
      </c>
      <c r="AN59" s="109">
        <v>0</v>
      </c>
      <c r="AO59" s="109">
        <v>7</v>
      </c>
      <c r="AP59" s="109">
        <v>7</v>
      </c>
      <c r="AQ59" s="109">
        <v>0</v>
      </c>
    </row>
    <row r="60" spans="1:43" ht="12.75" customHeight="1">
      <c r="A60" s="110" t="s">
        <v>56</v>
      </c>
      <c r="B60" s="109">
        <f t="shared" si="100"/>
        <v>6</v>
      </c>
      <c r="C60" s="109">
        <v>5</v>
      </c>
      <c r="D60" s="109">
        <v>1</v>
      </c>
      <c r="E60" s="109">
        <f t="shared" si="1"/>
        <v>1</v>
      </c>
      <c r="F60" s="109">
        <v>1</v>
      </c>
      <c r="G60" s="109">
        <v>0</v>
      </c>
      <c r="H60" s="109">
        <v>6</v>
      </c>
      <c r="I60" s="109">
        <v>6</v>
      </c>
      <c r="J60" s="109">
        <v>0</v>
      </c>
      <c r="K60" s="109">
        <f t="shared" si="101"/>
        <v>9</v>
      </c>
      <c r="L60" s="109">
        <v>8</v>
      </c>
      <c r="M60" s="109">
        <v>1</v>
      </c>
      <c r="N60" s="109">
        <f t="shared" si="102"/>
        <v>4</v>
      </c>
      <c r="O60" s="109">
        <v>4</v>
      </c>
      <c r="P60" s="109">
        <v>0</v>
      </c>
      <c r="Q60" s="109">
        <f t="shared" si="103"/>
        <v>5</v>
      </c>
      <c r="R60" s="109">
        <v>5</v>
      </c>
      <c r="S60" s="109">
        <v>0</v>
      </c>
      <c r="T60" s="109">
        <f t="shared" si="104"/>
        <v>7</v>
      </c>
      <c r="U60" s="109">
        <v>7</v>
      </c>
      <c r="V60" s="109">
        <v>0</v>
      </c>
      <c r="W60" s="109">
        <f t="shared" si="105"/>
        <v>5</v>
      </c>
      <c r="X60" s="109">
        <v>4</v>
      </c>
      <c r="Y60" s="109">
        <v>1</v>
      </c>
      <c r="Z60" s="109">
        <f t="shared" si="106"/>
        <v>2</v>
      </c>
      <c r="AA60" s="109">
        <v>2</v>
      </c>
      <c r="AB60" s="109">
        <v>0</v>
      </c>
      <c r="AC60" s="109">
        <f t="shared" si="107"/>
        <v>8</v>
      </c>
      <c r="AD60" s="109">
        <v>7</v>
      </c>
      <c r="AE60" s="109">
        <v>1</v>
      </c>
      <c r="AF60" s="109">
        <f t="shared" si="108"/>
        <v>6</v>
      </c>
      <c r="AG60" s="109">
        <v>4</v>
      </c>
      <c r="AH60" s="109">
        <v>2</v>
      </c>
      <c r="AI60" s="109">
        <f t="shared" si="109"/>
        <v>7</v>
      </c>
      <c r="AJ60" s="109">
        <v>6</v>
      </c>
      <c r="AK60" s="109">
        <v>1</v>
      </c>
      <c r="AL60" s="109">
        <f t="shared" si="110"/>
        <v>4</v>
      </c>
      <c r="AM60" s="109">
        <v>3</v>
      </c>
      <c r="AN60" s="109">
        <v>1</v>
      </c>
      <c r="AO60" s="109">
        <v>1</v>
      </c>
      <c r="AP60" s="109">
        <v>1</v>
      </c>
      <c r="AQ60" s="109">
        <v>0</v>
      </c>
    </row>
    <row r="61" spans="1:43" ht="12.75" customHeight="1">
      <c r="A61" s="110" t="s">
        <v>57</v>
      </c>
      <c r="B61" s="109">
        <f t="shared" si="100"/>
        <v>5</v>
      </c>
      <c r="C61" s="109">
        <v>5</v>
      </c>
      <c r="D61" s="109">
        <v>0</v>
      </c>
      <c r="E61" s="109">
        <f t="shared" ref="E61" si="111">+F61+G61</f>
        <v>1</v>
      </c>
      <c r="F61" s="109">
        <v>1</v>
      </c>
      <c r="G61" s="109">
        <v>0</v>
      </c>
      <c r="H61" s="109">
        <v>1</v>
      </c>
      <c r="I61" s="109">
        <v>1</v>
      </c>
      <c r="J61" s="109">
        <v>0</v>
      </c>
      <c r="K61" s="109">
        <f t="shared" si="101"/>
        <v>4</v>
      </c>
      <c r="L61" s="109">
        <v>4</v>
      </c>
      <c r="M61" s="109">
        <v>0</v>
      </c>
      <c r="N61" s="109">
        <f t="shared" si="102"/>
        <v>1</v>
      </c>
      <c r="O61" s="109">
        <v>1</v>
      </c>
      <c r="P61" s="109">
        <v>0</v>
      </c>
      <c r="Q61" s="109">
        <f t="shared" si="103"/>
        <v>1</v>
      </c>
      <c r="R61" s="109">
        <v>1</v>
      </c>
      <c r="S61" s="109">
        <v>0</v>
      </c>
      <c r="T61" s="109">
        <f t="shared" si="104"/>
        <v>2</v>
      </c>
      <c r="U61" s="109">
        <v>2</v>
      </c>
      <c r="V61" s="109">
        <v>0</v>
      </c>
      <c r="W61" s="109">
        <f t="shared" si="105"/>
        <v>0</v>
      </c>
      <c r="X61" s="109">
        <v>0</v>
      </c>
      <c r="Y61" s="109">
        <v>0</v>
      </c>
      <c r="Z61" s="109">
        <f>+AA61+AB61</f>
        <v>2</v>
      </c>
      <c r="AA61" s="109">
        <v>2</v>
      </c>
      <c r="AB61" s="109">
        <v>0</v>
      </c>
      <c r="AC61" s="109">
        <f t="shared" si="107"/>
        <v>0</v>
      </c>
      <c r="AD61" s="109">
        <v>0</v>
      </c>
      <c r="AE61" s="109">
        <v>0</v>
      </c>
      <c r="AF61" s="109">
        <f t="shared" si="108"/>
        <v>1</v>
      </c>
      <c r="AG61" s="109">
        <v>1</v>
      </c>
      <c r="AH61" s="109">
        <v>0</v>
      </c>
      <c r="AI61" s="109">
        <f t="shared" si="109"/>
        <v>2</v>
      </c>
      <c r="AJ61" s="109">
        <v>2</v>
      </c>
      <c r="AK61" s="109">
        <v>0</v>
      </c>
      <c r="AL61" s="109">
        <f t="shared" si="110"/>
        <v>2</v>
      </c>
      <c r="AM61" s="109">
        <v>2</v>
      </c>
      <c r="AN61" s="109">
        <v>0</v>
      </c>
      <c r="AO61" s="109">
        <v>3</v>
      </c>
      <c r="AP61" s="109">
        <v>3</v>
      </c>
      <c r="AQ61" s="109">
        <v>0</v>
      </c>
    </row>
    <row r="62" spans="1:43" ht="5.25" customHeight="1">
      <c r="A62" s="20"/>
      <c r="B62" s="21"/>
      <c r="C62" s="21"/>
      <c r="D62" s="21"/>
      <c r="E62" s="21"/>
      <c r="F62" s="21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3"/>
      <c r="S62" s="23"/>
      <c r="T62" s="20"/>
      <c r="U62" s="20"/>
      <c r="V62" s="20"/>
      <c r="W62" s="20"/>
      <c r="X62" s="20"/>
      <c r="Y62" s="20"/>
      <c r="Z62" s="20"/>
      <c r="AA62" s="2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 ht="12.75" customHeight="1">
      <c r="A63" s="111" t="s">
        <v>59</v>
      </c>
      <c r="B63" s="26"/>
      <c r="C63" s="26"/>
      <c r="D63" s="26"/>
      <c r="E63" s="26"/>
      <c r="F63" s="26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</row>
    <row r="64" spans="1:43" ht="12.75" customHeight="1">
      <c r="A64" s="28" t="s">
        <v>58</v>
      </c>
      <c r="B64" s="26"/>
      <c r="C64" s="26"/>
      <c r="D64" s="26"/>
      <c r="E64" s="26"/>
      <c r="F64" s="26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</row>
    <row r="65" spans="1:43" ht="14.25">
      <c r="A65" s="25" t="s">
        <v>19</v>
      </c>
      <c r="B65" s="26"/>
      <c r="C65" s="26"/>
      <c r="D65" s="26"/>
      <c r="E65" s="26"/>
      <c r="F65" s="26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</row>
    <row r="66" spans="1:43" ht="14.25">
      <c r="Z66" s="30"/>
    </row>
    <row r="67" spans="1:43" ht="14.25">
      <c r="Z67" s="30"/>
    </row>
    <row r="68" spans="1:43" ht="14.25">
      <c r="Z68" s="30"/>
    </row>
    <row r="69" spans="1:43" ht="14.25">
      <c r="Z69" s="30"/>
    </row>
    <row r="70" spans="1:43" ht="14.25">
      <c r="Z70" s="30"/>
    </row>
    <row r="71" spans="1:43" ht="14.25">
      <c r="D71" s="81"/>
      <c r="E71" s="82"/>
      <c r="F71" s="82"/>
      <c r="G71" s="82"/>
      <c r="H71" s="82"/>
      <c r="I71" s="82"/>
      <c r="J71" s="82"/>
      <c r="K71" s="82"/>
      <c r="L71" s="82"/>
      <c r="M71" s="104"/>
      <c r="N71" s="104"/>
      <c r="O71" s="104"/>
      <c r="P71" s="104"/>
      <c r="Q71" s="104"/>
      <c r="R71" s="82"/>
      <c r="S71" s="82"/>
      <c r="T71" s="102"/>
      <c r="U71" s="13"/>
      <c r="Z71" s="30"/>
    </row>
    <row r="72" spans="1:43" ht="14.25">
      <c r="C72" s="116" t="s">
        <v>71</v>
      </c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03"/>
      <c r="U72" s="13"/>
      <c r="Z72" s="30"/>
    </row>
    <row r="73" spans="1:43" ht="15" thickBot="1">
      <c r="C73" s="118" t="s">
        <v>20</v>
      </c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03"/>
      <c r="U73" s="13"/>
      <c r="Z73" s="30"/>
    </row>
    <row r="74" spans="1:43" ht="15" thickBot="1">
      <c r="C74" s="119" t="s">
        <v>21</v>
      </c>
      <c r="D74" s="120"/>
      <c r="E74" s="123" t="s">
        <v>60</v>
      </c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5"/>
      <c r="S74" s="126" t="s">
        <v>9</v>
      </c>
      <c r="T74" s="103"/>
      <c r="U74" s="13"/>
      <c r="Z74" s="30"/>
    </row>
    <row r="75" spans="1:43" ht="15" thickBot="1">
      <c r="C75" s="121"/>
      <c r="D75" s="122"/>
      <c r="E75" s="83" t="s">
        <v>1</v>
      </c>
      <c r="F75" s="84" t="s">
        <v>2</v>
      </c>
      <c r="G75" s="84" t="s">
        <v>3</v>
      </c>
      <c r="H75" s="84" t="s">
        <v>4</v>
      </c>
      <c r="I75" s="84" t="s">
        <v>5</v>
      </c>
      <c r="J75" s="84" t="s">
        <v>6</v>
      </c>
      <c r="K75" s="84" t="s">
        <v>7</v>
      </c>
      <c r="L75" s="84" t="s">
        <v>8</v>
      </c>
      <c r="M75" s="105" t="s">
        <v>61</v>
      </c>
      <c r="N75" s="105" t="s">
        <v>62</v>
      </c>
      <c r="O75" s="105" t="s">
        <v>63</v>
      </c>
      <c r="P75" s="105" t="s">
        <v>64</v>
      </c>
      <c r="Q75" s="105" t="s">
        <v>65</v>
      </c>
      <c r="R75" s="84" t="s">
        <v>66</v>
      </c>
      <c r="S75" s="127"/>
      <c r="T75" s="103"/>
      <c r="U75" s="13"/>
    </row>
    <row r="76" spans="1:43" ht="14.25">
      <c r="C76" s="131" t="s">
        <v>22</v>
      </c>
      <c r="D76" s="85" t="s">
        <v>68</v>
      </c>
      <c r="E76" s="86">
        <v>202</v>
      </c>
      <c r="F76" s="87">
        <v>175</v>
      </c>
      <c r="G76" s="87">
        <v>160</v>
      </c>
      <c r="H76" s="87">
        <v>173</v>
      </c>
      <c r="I76" s="87">
        <v>161</v>
      </c>
      <c r="J76" s="87">
        <v>175</v>
      </c>
      <c r="K76" s="87">
        <v>188</v>
      </c>
      <c r="L76" s="87">
        <v>145</v>
      </c>
      <c r="M76" s="106">
        <v>134</v>
      </c>
      <c r="N76" s="106">
        <v>151</v>
      </c>
      <c r="O76" s="106">
        <v>129</v>
      </c>
      <c r="P76" s="106">
        <v>164</v>
      </c>
      <c r="Q76" s="106">
        <v>159</v>
      </c>
      <c r="R76" s="87">
        <v>144</v>
      </c>
      <c r="S76" s="88">
        <v>2260</v>
      </c>
      <c r="T76" s="103"/>
      <c r="U76" s="13"/>
    </row>
    <row r="77" spans="1:43" ht="14.25">
      <c r="C77" s="132"/>
      <c r="D77" s="89" t="s">
        <v>69</v>
      </c>
      <c r="E77" s="90">
        <v>52</v>
      </c>
      <c r="F77" s="91">
        <v>44</v>
      </c>
      <c r="G77" s="91">
        <v>32</v>
      </c>
      <c r="H77" s="91">
        <v>36</v>
      </c>
      <c r="I77" s="91">
        <v>32</v>
      </c>
      <c r="J77" s="91">
        <v>32</v>
      </c>
      <c r="K77" s="91">
        <v>28</v>
      </c>
      <c r="L77" s="91">
        <v>30</v>
      </c>
      <c r="M77" s="107">
        <v>26</v>
      </c>
      <c r="N77" s="107">
        <v>19</v>
      </c>
      <c r="O77" s="107">
        <v>29</v>
      </c>
      <c r="P77" s="107">
        <v>25</v>
      </c>
      <c r="Q77" s="107">
        <v>16</v>
      </c>
      <c r="R77" s="91">
        <v>29</v>
      </c>
      <c r="S77" s="92">
        <v>430</v>
      </c>
      <c r="T77" s="103"/>
      <c r="U77" s="13"/>
    </row>
    <row r="78" spans="1:43" ht="15" thickBot="1">
      <c r="C78" s="133" t="s">
        <v>9</v>
      </c>
      <c r="D78" s="122"/>
      <c r="E78" s="93">
        <v>254</v>
      </c>
      <c r="F78" s="94">
        <v>219</v>
      </c>
      <c r="G78" s="94">
        <v>192</v>
      </c>
      <c r="H78" s="94">
        <v>209</v>
      </c>
      <c r="I78" s="94">
        <v>193</v>
      </c>
      <c r="J78" s="94">
        <v>207</v>
      </c>
      <c r="K78" s="94">
        <v>216</v>
      </c>
      <c r="L78" s="94">
        <v>175</v>
      </c>
      <c r="M78" s="108">
        <v>160</v>
      </c>
      <c r="N78" s="108">
        <v>170</v>
      </c>
      <c r="O78" s="108">
        <v>158</v>
      </c>
      <c r="P78" s="108">
        <v>189</v>
      </c>
      <c r="Q78" s="108">
        <v>175</v>
      </c>
      <c r="R78" s="94">
        <v>173</v>
      </c>
      <c r="S78" s="95">
        <v>2690</v>
      </c>
      <c r="T78" s="103"/>
      <c r="U78" s="13"/>
    </row>
    <row r="79" spans="1:43" ht="14.25">
      <c r="D79" s="82"/>
      <c r="E79" s="29"/>
      <c r="F79" s="9"/>
      <c r="G79" s="9"/>
      <c r="H79" s="9"/>
      <c r="I79" s="9"/>
      <c r="J79" s="9"/>
      <c r="K79" s="9"/>
      <c r="L79" s="9"/>
      <c r="M79" s="30"/>
      <c r="N79" s="30"/>
      <c r="O79" s="30"/>
      <c r="P79" s="30"/>
      <c r="Q79" s="30"/>
      <c r="R79" s="9"/>
      <c r="S79" s="9"/>
      <c r="T79" s="103"/>
      <c r="U79" s="13"/>
    </row>
    <row r="80" spans="1:43" ht="14.25">
      <c r="D80" s="82"/>
      <c r="E80" s="29"/>
      <c r="F80" s="9"/>
      <c r="G80" s="9"/>
      <c r="H80" s="9"/>
      <c r="I80" s="9"/>
      <c r="J80" s="9"/>
      <c r="K80" s="9"/>
      <c r="L80" s="9"/>
      <c r="M80" s="30"/>
      <c r="N80" s="30"/>
      <c r="O80" s="30"/>
      <c r="P80" s="30"/>
      <c r="Q80" s="30"/>
      <c r="R80" s="9"/>
      <c r="S80" s="9"/>
      <c r="T80" s="103"/>
      <c r="U80" s="13"/>
    </row>
    <row r="81" spans="4:21" ht="14.25">
      <c r="D81" s="82"/>
      <c r="E81" s="29"/>
      <c r="F81" s="9"/>
      <c r="G81" s="9"/>
      <c r="H81" s="9"/>
      <c r="I81" s="9"/>
      <c r="J81" s="9"/>
      <c r="K81" s="9"/>
      <c r="L81" s="9"/>
      <c r="M81" s="30"/>
      <c r="N81" s="30"/>
      <c r="O81" s="30"/>
      <c r="P81" s="30"/>
      <c r="Q81" s="30"/>
      <c r="R81" s="9"/>
      <c r="S81" s="9"/>
      <c r="T81" s="103"/>
      <c r="U81" s="13"/>
    </row>
    <row r="82" spans="4:21" ht="14.25">
      <c r="D82" s="82"/>
      <c r="E82" s="29"/>
      <c r="F82" s="9"/>
      <c r="G82" s="9"/>
      <c r="H82" s="9"/>
      <c r="I82" s="9"/>
      <c r="J82" s="9"/>
      <c r="K82" s="9"/>
      <c r="L82" s="9"/>
      <c r="M82" s="30"/>
      <c r="N82" s="30"/>
      <c r="O82" s="30"/>
      <c r="P82" s="30"/>
      <c r="Q82" s="30"/>
      <c r="R82" s="9"/>
      <c r="S82" s="9"/>
      <c r="T82" s="103"/>
      <c r="U82" s="13"/>
    </row>
    <row r="83" spans="4:21" ht="14.25">
      <c r="D83" s="82"/>
      <c r="E83" s="29"/>
      <c r="F83" s="9"/>
      <c r="G83" s="9"/>
      <c r="H83" s="9"/>
      <c r="I83" s="9"/>
      <c r="J83" s="9"/>
      <c r="K83" s="9"/>
      <c r="L83" s="9"/>
      <c r="M83" s="30"/>
      <c r="N83" s="30"/>
      <c r="O83" s="30"/>
      <c r="P83" s="30"/>
      <c r="Q83" s="30"/>
      <c r="R83" s="9"/>
      <c r="S83" s="9"/>
      <c r="T83" s="103"/>
      <c r="U83" s="13"/>
    </row>
    <row r="84" spans="4:21" ht="14.25">
      <c r="D84" s="82"/>
      <c r="E84" s="29"/>
      <c r="F84" s="9"/>
      <c r="G84" s="9"/>
      <c r="H84" s="9"/>
      <c r="I84" s="9"/>
      <c r="J84" s="9"/>
      <c r="K84" s="9"/>
      <c r="L84" s="9"/>
      <c r="M84" s="30"/>
      <c r="N84" s="30"/>
      <c r="O84" s="30"/>
      <c r="P84" s="30"/>
      <c r="Q84" s="30"/>
      <c r="R84" s="9"/>
      <c r="S84" s="9"/>
      <c r="T84" s="103"/>
      <c r="U84" s="13"/>
    </row>
    <row r="85" spans="4:21" ht="14.25">
      <c r="D85" s="82"/>
      <c r="E85" s="29"/>
      <c r="F85" s="9"/>
      <c r="G85" s="9"/>
      <c r="H85" s="9"/>
      <c r="I85" s="9"/>
      <c r="J85" s="9"/>
      <c r="K85" s="9"/>
      <c r="L85" s="9"/>
      <c r="M85" s="30"/>
      <c r="N85" s="30"/>
      <c r="O85" s="30"/>
      <c r="P85" s="30"/>
      <c r="Q85" s="30"/>
      <c r="R85" s="9"/>
      <c r="S85" s="9"/>
      <c r="T85" s="103"/>
      <c r="U85" s="13"/>
    </row>
    <row r="86" spans="4:21" ht="14.25">
      <c r="D86" s="135"/>
      <c r="E86" s="136"/>
      <c r="F86" s="17"/>
      <c r="G86" s="17"/>
      <c r="H86" s="9"/>
      <c r="I86" s="9"/>
      <c r="J86" s="9"/>
      <c r="K86" s="9"/>
      <c r="L86" s="9"/>
      <c r="M86" s="30"/>
      <c r="N86" s="30"/>
      <c r="O86" s="30"/>
      <c r="P86" s="30"/>
      <c r="Q86" s="30"/>
      <c r="R86" s="9"/>
      <c r="S86" s="9"/>
      <c r="T86" s="103"/>
      <c r="U86" s="13"/>
    </row>
    <row r="87" spans="4:21" ht="17.25" customHeight="1"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4:21" ht="17.25" customHeight="1"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</sheetData>
  <mergeCells count="53">
    <mergeCell ref="D86:E86"/>
    <mergeCell ref="A4:AQ4"/>
    <mergeCell ref="AO7:AQ7"/>
    <mergeCell ref="AO8:AO9"/>
    <mergeCell ref="AP8:AQ8"/>
    <mergeCell ref="A5:AQ5"/>
    <mergeCell ref="AL7:AN7"/>
    <mergeCell ref="AL8:AL9"/>
    <mergeCell ref="AM8:AN8"/>
    <mergeCell ref="AC8:AC9"/>
    <mergeCell ref="W7:Y7"/>
    <mergeCell ref="N8:N9"/>
    <mergeCell ref="X8:Y8"/>
    <mergeCell ref="W8:W9"/>
    <mergeCell ref="T8:T9"/>
    <mergeCell ref="U8:V8"/>
    <mergeCell ref="AI7:AK7"/>
    <mergeCell ref="AI8:AI9"/>
    <mergeCell ref="AJ8:AK8"/>
    <mergeCell ref="Z7:AB7"/>
    <mergeCell ref="AF7:AH7"/>
    <mergeCell ref="AF8:AF9"/>
    <mergeCell ref="AG8:AH8"/>
    <mergeCell ref="AC7:AE7"/>
    <mergeCell ref="AD8:AE8"/>
    <mergeCell ref="Z8:Z9"/>
    <mergeCell ref="AA8:AB8"/>
    <mergeCell ref="T7:V7"/>
    <mergeCell ref="C76:C77"/>
    <mergeCell ref="C78:D78"/>
    <mergeCell ref="E7:G7"/>
    <mergeCell ref="H7:J7"/>
    <mergeCell ref="K7:M7"/>
    <mergeCell ref="I8:J8"/>
    <mergeCell ref="K8:K9"/>
    <mergeCell ref="L8:M8"/>
    <mergeCell ref="O8:P8"/>
    <mergeCell ref="Q8:Q9"/>
    <mergeCell ref="R8:S8"/>
    <mergeCell ref="A7:A9"/>
    <mergeCell ref="B7:D7"/>
    <mergeCell ref="C72:S72"/>
    <mergeCell ref="C73:S73"/>
    <mergeCell ref="C74:D75"/>
    <mergeCell ref="E74:R74"/>
    <mergeCell ref="S74:S75"/>
    <mergeCell ref="B8:B9"/>
    <mergeCell ref="C8:D8"/>
    <mergeCell ref="E8:E9"/>
    <mergeCell ref="F8:G8"/>
    <mergeCell ref="H8:H9"/>
    <mergeCell ref="N7:P7"/>
    <mergeCell ref="Q7:S7"/>
  </mergeCells>
  <pageMargins left="0.70866141732283472" right="0.70866141732283472" top="0.74803149606299213" bottom="0.74803149606299213" header="0.31496062992125984" footer="0.31496062992125984"/>
  <pageSetup scale="39" orientation="landscape" r:id="rId1"/>
  <ignoredErrors>
    <ignoredError sqref="F15:J15 H20:H46 K36:K47 N20:N45 T58 T13:T27 T31:T57 Q45:S57 U31:AA31 U48:AA49 U44:W47 Z44:Z47 U52:AA53 U50:W51 Z50:Z51 U57:AA57 U54:W56 Z54:Z56 AC31:AF31 AC37:AF37 W15:W18 W58:Z58 Z19:AB20 Z16:Z18 Z24:AB25 Z21:Z23 U36:AA37 U32:Z35 U42:AA43 U38:Z41 Z14:AB15 Z13 AC19:AF20 AC16:AC18 AF16:AF18 AC24:AF25 AC21:AC23 AF21:AF23 AC42:AF43 AC38:AC41 AF38:AF41 AC49:AF49 AC44:AC48 AF44:AF48 AC14:AF15 AC13 AF13 AC58:AE58 AI13:AI28 AL11:AL43 AI11:AI12 AF12 AC12 Z12 AC11:AF11 Z11:AB11 T11:T12 F12:J12 U12:Y12 U11:Y11 AG11:AH11 AA12:AB12 AD12:AE12 AG12:AH12 AJ11:AK11 AJ12:AK12 R31:S44 Q31:Q44 Q15:Q30 F49:H57 K53:M53 K49:N52 K54:N54 N53 E11:J11 L11:S11 L15:O15 E15:E18 E20:E23 E25:E29 E31:E35 E37:E41 E43:E47 E49:E51 E53:E56 E58:E61 G58:H58 L12:S12 K12 K20:K35 K11 K13:K19" formula="1"/>
    <ignoredError sqref="F75:R7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J40"/>
  <sheetViews>
    <sheetView workbookViewId="0">
      <pane xSplit="1" topLeftCell="X1" activePane="topRight" state="frozen"/>
      <selection activeCell="A2" sqref="A2"/>
      <selection pane="topRight" activeCell="AF8" sqref="AF8:AG10"/>
    </sheetView>
  </sheetViews>
  <sheetFormatPr baseColWidth="10" defaultRowHeight="15"/>
  <sheetData>
    <row r="3" spans="2:36" ht="15.75" thickBot="1"/>
    <row r="4" spans="2:36" ht="15.75" thickBot="1">
      <c r="B4" s="71" t="s">
        <v>21</v>
      </c>
      <c r="C4" s="72"/>
      <c r="D4" s="72"/>
      <c r="E4" s="73"/>
      <c r="F4" s="139" t="s">
        <v>60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1"/>
      <c r="AJ4" s="45"/>
    </row>
    <row r="5" spans="2:36">
      <c r="B5" s="74"/>
      <c r="C5" s="75"/>
      <c r="D5" s="75"/>
      <c r="E5" s="76"/>
      <c r="F5" s="142" t="s">
        <v>1</v>
      </c>
      <c r="G5" s="143"/>
      <c r="H5" s="144" t="s">
        <v>2</v>
      </c>
      <c r="I5" s="143"/>
      <c r="J5" s="144" t="s">
        <v>3</v>
      </c>
      <c r="K5" s="143"/>
      <c r="L5" s="144" t="s">
        <v>4</v>
      </c>
      <c r="M5" s="143"/>
      <c r="N5" s="144" t="s">
        <v>5</v>
      </c>
      <c r="O5" s="143"/>
      <c r="P5" s="144" t="s">
        <v>6</v>
      </c>
      <c r="Q5" s="143"/>
      <c r="R5" s="144" t="s">
        <v>7</v>
      </c>
      <c r="S5" s="143"/>
      <c r="T5" s="144" t="s">
        <v>8</v>
      </c>
      <c r="U5" s="143"/>
      <c r="V5" s="144" t="s">
        <v>61</v>
      </c>
      <c r="W5" s="143"/>
      <c r="X5" s="144" t="s">
        <v>62</v>
      </c>
      <c r="Y5" s="143"/>
      <c r="Z5" s="144" t="s">
        <v>63</v>
      </c>
      <c r="AA5" s="143"/>
      <c r="AB5" s="144" t="s">
        <v>64</v>
      </c>
      <c r="AC5" s="143"/>
      <c r="AD5" s="144" t="s">
        <v>65</v>
      </c>
      <c r="AE5" s="143"/>
      <c r="AF5" s="144" t="s">
        <v>66</v>
      </c>
      <c r="AG5" s="143"/>
      <c r="AH5" s="145" t="s">
        <v>67</v>
      </c>
      <c r="AI5" s="146"/>
    </row>
    <row r="6" spans="2:36" ht="15" customHeight="1">
      <c r="B6" s="74"/>
      <c r="C6" s="75"/>
      <c r="D6" s="75"/>
      <c r="E6" s="76"/>
      <c r="F6" s="142" t="s">
        <v>22</v>
      </c>
      <c r="G6" s="143"/>
      <c r="H6" s="144" t="s">
        <v>22</v>
      </c>
      <c r="I6" s="143"/>
      <c r="J6" s="144" t="s">
        <v>22</v>
      </c>
      <c r="K6" s="143"/>
      <c r="L6" s="144" t="s">
        <v>22</v>
      </c>
      <c r="M6" s="143"/>
      <c r="N6" s="144" t="s">
        <v>22</v>
      </c>
      <c r="O6" s="143"/>
      <c r="P6" s="144" t="s">
        <v>22</v>
      </c>
      <c r="Q6" s="143"/>
      <c r="R6" s="144" t="s">
        <v>22</v>
      </c>
      <c r="S6" s="143"/>
      <c r="T6" s="144" t="s">
        <v>22</v>
      </c>
      <c r="U6" s="143"/>
      <c r="V6" s="144" t="s">
        <v>22</v>
      </c>
      <c r="W6" s="143"/>
      <c r="X6" s="144" t="s">
        <v>22</v>
      </c>
      <c r="Y6" s="143"/>
      <c r="Z6" s="144" t="s">
        <v>22</v>
      </c>
      <c r="AA6" s="143"/>
      <c r="AB6" s="144" t="s">
        <v>22</v>
      </c>
      <c r="AC6" s="143"/>
      <c r="AD6" s="144" t="s">
        <v>22</v>
      </c>
      <c r="AE6" s="143"/>
      <c r="AF6" s="144" t="s">
        <v>22</v>
      </c>
      <c r="AG6" s="143"/>
      <c r="AH6" s="145" t="s">
        <v>22</v>
      </c>
      <c r="AI6" s="146"/>
    </row>
    <row r="7" spans="2:36" ht="15.75" thickBot="1">
      <c r="B7" s="77"/>
      <c r="C7" s="78"/>
      <c r="D7" s="78"/>
      <c r="E7" s="79"/>
      <c r="F7" s="31" t="s">
        <v>68</v>
      </c>
      <c r="G7" s="32" t="s">
        <v>69</v>
      </c>
      <c r="H7" s="32" t="s">
        <v>68</v>
      </c>
      <c r="I7" s="32" t="s">
        <v>69</v>
      </c>
      <c r="J7" s="32" t="s">
        <v>68</v>
      </c>
      <c r="K7" s="32" t="s">
        <v>69</v>
      </c>
      <c r="L7" s="32" t="s">
        <v>68</v>
      </c>
      <c r="M7" s="32" t="s">
        <v>69</v>
      </c>
      <c r="N7" s="32" t="s">
        <v>68</v>
      </c>
      <c r="O7" s="32" t="s">
        <v>69</v>
      </c>
      <c r="P7" s="32" t="s">
        <v>68</v>
      </c>
      <c r="Q7" s="32" t="s">
        <v>69</v>
      </c>
      <c r="R7" s="32" t="s">
        <v>68</v>
      </c>
      <c r="S7" s="32" t="s">
        <v>69</v>
      </c>
      <c r="T7" s="32" t="s">
        <v>68</v>
      </c>
      <c r="U7" s="32" t="s">
        <v>69</v>
      </c>
      <c r="V7" s="32" t="s">
        <v>68</v>
      </c>
      <c r="W7" s="32" t="s">
        <v>69</v>
      </c>
      <c r="X7" s="32" t="s">
        <v>68</v>
      </c>
      <c r="Y7" s="32" t="s">
        <v>69</v>
      </c>
      <c r="Z7" s="32" t="s">
        <v>68</v>
      </c>
      <c r="AA7" s="32" t="s">
        <v>69</v>
      </c>
      <c r="AB7" s="32" t="s">
        <v>68</v>
      </c>
      <c r="AC7" s="32" t="s">
        <v>69</v>
      </c>
      <c r="AD7" s="32" t="s">
        <v>68</v>
      </c>
      <c r="AE7" s="32" t="s">
        <v>69</v>
      </c>
      <c r="AF7" s="32" t="s">
        <v>68</v>
      </c>
      <c r="AG7" s="32" t="s">
        <v>69</v>
      </c>
      <c r="AH7" s="32" t="s">
        <v>68</v>
      </c>
      <c r="AI7" s="33" t="s">
        <v>69</v>
      </c>
    </row>
    <row r="8" spans="2:36" ht="15.75" thickBot="1">
      <c r="B8" s="147" t="s">
        <v>0</v>
      </c>
      <c r="C8" s="150" t="s">
        <v>10</v>
      </c>
      <c r="D8" s="150" t="s">
        <v>70</v>
      </c>
      <c r="E8" s="34" t="s">
        <v>28</v>
      </c>
      <c r="F8" s="46">
        <v>4</v>
      </c>
      <c r="G8" s="47">
        <v>2</v>
      </c>
      <c r="H8" s="47">
        <v>5</v>
      </c>
      <c r="I8" s="47">
        <v>1</v>
      </c>
      <c r="J8" s="47">
        <v>6</v>
      </c>
      <c r="K8" s="47">
        <v>0</v>
      </c>
      <c r="L8" s="47">
        <v>2</v>
      </c>
      <c r="M8" s="47">
        <v>2</v>
      </c>
      <c r="N8" s="47">
        <v>2</v>
      </c>
      <c r="O8" s="47">
        <v>0</v>
      </c>
      <c r="P8" s="47">
        <v>4</v>
      </c>
      <c r="Q8" s="47">
        <v>2</v>
      </c>
      <c r="R8" s="47">
        <v>3</v>
      </c>
      <c r="S8" s="47">
        <v>0</v>
      </c>
      <c r="T8" s="47">
        <v>0</v>
      </c>
      <c r="U8" s="47">
        <v>1</v>
      </c>
      <c r="V8" s="47">
        <v>4</v>
      </c>
      <c r="W8" s="47">
        <v>2</v>
      </c>
      <c r="X8" s="47">
        <v>2</v>
      </c>
      <c r="Y8" s="47">
        <v>0</v>
      </c>
      <c r="Z8" s="97">
        <v>7</v>
      </c>
      <c r="AA8" s="97">
        <v>0</v>
      </c>
      <c r="AB8" s="98">
        <v>4</v>
      </c>
      <c r="AC8" s="98">
        <v>0</v>
      </c>
      <c r="AD8" s="98">
        <v>3</v>
      </c>
      <c r="AE8" s="98">
        <v>0</v>
      </c>
      <c r="AF8" s="98">
        <v>7</v>
      </c>
      <c r="AG8" s="98">
        <v>1</v>
      </c>
      <c r="AH8" s="35">
        <v>0</v>
      </c>
      <c r="AI8" s="36">
        <v>0</v>
      </c>
    </row>
    <row r="9" spans="2:36">
      <c r="B9" s="148"/>
      <c r="C9" s="151"/>
      <c r="D9" s="151"/>
      <c r="E9" s="37" t="s">
        <v>29</v>
      </c>
      <c r="F9" s="48">
        <v>4</v>
      </c>
      <c r="G9" s="49">
        <v>1</v>
      </c>
      <c r="H9" s="49">
        <v>7</v>
      </c>
      <c r="I9" s="49">
        <v>1</v>
      </c>
      <c r="J9" s="49">
        <v>5</v>
      </c>
      <c r="K9" s="49">
        <v>0</v>
      </c>
      <c r="L9" s="49">
        <v>6</v>
      </c>
      <c r="M9" s="49">
        <v>0</v>
      </c>
      <c r="N9" s="49">
        <v>4</v>
      </c>
      <c r="O9" s="49">
        <v>3</v>
      </c>
      <c r="P9" s="49">
        <v>4</v>
      </c>
      <c r="Q9" s="49">
        <v>0</v>
      </c>
      <c r="R9" s="49">
        <v>3</v>
      </c>
      <c r="S9" s="49">
        <v>1</v>
      </c>
      <c r="T9" s="49">
        <v>1</v>
      </c>
      <c r="U9" s="49">
        <v>1</v>
      </c>
      <c r="V9" s="49">
        <v>4</v>
      </c>
      <c r="W9" s="49">
        <v>1</v>
      </c>
      <c r="X9" s="49">
        <v>3</v>
      </c>
      <c r="Y9" s="49">
        <v>1</v>
      </c>
      <c r="Z9" s="96">
        <v>1</v>
      </c>
      <c r="AA9" s="96">
        <v>1</v>
      </c>
      <c r="AB9" s="99">
        <v>4</v>
      </c>
      <c r="AC9" s="99">
        <v>0</v>
      </c>
      <c r="AD9" s="99">
        <v>4</v>
      </c>
      <c r="AE9" s="99">
        <v>0</v>
      </c>
      <c r="AF9" s="99">
        <v>3</v>
      </c>
      <c r="AG9" s="99">
        <v>2</v>
      </c>
      <c r="AH9" s="39">
        <v>0</v>
      </c>
      <c r="AI9" s="40">
        <v>0</v>
      </c>
    </row>
    <row r="10" spans="2:36">
      <c r="B10" s="148"/>
      <c r="C10" s="151"/>
      <c r="D10" s="151"/>
      <c r="E10" s="37" t="s">
        <v>30</v>
      </c>
      <c r="F10" s="48">
        <v>14</v>
      </c>
      <c r="G10" s="49">
        <v>6</v>
      </c>
      <c r="H10" s="49">
        <v>12</v>
      </c>
      <c r="I10" s="49">
        <v>3</v>
      </c>
      <c r="J10" s="49">
        <v>13</v>
      </c>
      <c r="K10" s="49">
        <v>4</v>
      </c>
      <c r="L10" s="49">
        <v>15</v>
      </c>
      <c r="M10" s="49">
        <v>5</v>
      </c>
      <c r="N10" s="49">
        <v>14</v>
      </c>
      <c r="O10" s="49">
        <v>6</v>
      </c>
      <c r="P10" s="49">
        <v>14</v>
      </c>
      <c r="Q10" s="49">
        <v>3</v>
      </c>
      <c r="R10" s="49">
        <v>11</v>
      </c>
      <c r="S10" s="49">
        <v>1</v>
      </c>
      <c r="T10" s="49">
        <v>14</v>
      </c>
      <c r="U10" s="49">
        <v>0</v>
      </c>
      <c r="V10" s="49">
        <v>9</v>
      </c>
      <c r="W10" s="49">
        <v>2</v>
      </c>
      <c r="X10" s="49">
        <v>13</v>
      </c>
      <c r="Y10" s="49">
        <v>1</v>
      </c>
      <c r="Z10" s="96">
        <v>9</v>
      </c>
      <c r="AA10" s="96">
        <v>2</v>
      </c>
      <c r="AB10" s="99">
        <v>14</v>
      </c>
      <c r="AC10" s="99">
        <v>3</v>
      </c>
      <c r="AD10" s="99">
        <v>19</v>
      </c>
      <c r="AE10" s="99">
        <v>0</v>
      </c>
      <c r="AF10" s="99">
        <v>11</v>
      </c>
      <c r="AG10" s="99">
        <v>0</v>
      </c>
      <c r="AH10" s="39">
        <v>0</v>
      </c>
      <c r="AI10" s="40">
        <v>0</v>
      </c>
    </row>
    <row r="11" spans="2:36">
      <c r="B11" s="148"/>
      <c r="C11" s="152" t="s">
        <v>11</v>
      </c>
      <c r="D11" s="152" t="s">
        <v>70</v>
      </c>
      <c r="E11" s="37" t="s">
        <v>31</v>
      </c>
      <c r="F11" s="48">
        <v>5</v>
      </c>
      <c r="G11" s="49">
        <v>3</v>
      </c>
      <c r="H11" s="49">
        <v>6</v>
      </c>
      <c r="I11" s="49">
        <v>2</v>
      </c>
      <c r="J11" s="49">
        <v>4</v>
      </c>
      <c r="K11" s="49">
        <v>0</v>
      </c>
      <c r="L11" s="49">
        <v>5</v>
      </c>
      <c r="M11" s="49">
        <v>2</v>
      </c>
      <c r="N11" s="49">
        <v>6</v>
      </c>
      <c r="O11" s="49">
        <v>1</v>
      </c>
      <c r="P11" s="49">
        <v>8</v>
      </c>
      <c r="Q11" s="49">
        <v>0</v>
      </c>
      <c r="R11" s="49">
        <v>12</v>
      </c>
      <c r="S11" s="49">
        <v>1</v>
      </c>
      <c r="T11" s="49">
        <v>6</v>
      </c>
      <c r="U11" s="49">
        <v>2</v>
      </c>
      <c r="V11" s="49">
        <v>7</v>
      </c>
      <c r="W11" s="49">
        <v>0</v>
      </c>
      <c r="X11" s="49">
        <v>6</v>
      </c>
      <c r="Y11" s="49">
        <v>0</v>
      </c>
      <c r="Z11" s="96">
        <v>4</v>
      </c>
      <c r="AA11" s="96">
        <v>0</v>
      </c>
      <c r="AB11" s="99">
        <v>8</v>
      </c>
      <c r="AC11" s="99">
        <v>0</v>
      </c>
      <c r="AD11" s="49">
        <v>6</v>
      </c>
      <c r="AE11" s="49">
        <v>0</v>
      </c>
      <c r="AF11" s="99">
        <v>3</v>
      </c>
      <c r="AG11" s="99">
        <v>0</v>
      </c>
      <c r="AH11" s="39">
        <v>0</v>
      </c>
      <c r="AI11" s="40">
        <v>0</v>
      </c>
    </row>
    <row r="12" spans="2:36" ht="24">
      <c r="B12" s="148"/>
      <c r="C12" s="151"/>
      <c r="D12" s="151"/>
      <c r="E12" s="37" t="s">
        <v>32</v>
      </c>
      <c r="F12" s="48">
        <v>4</v>
      </c>
      <c r="G12" s="49">
        <v>0</v>
      </c>
      <c r="H12" s="49">
        <v>4</v>
      </c>
      <c r="I12" s="49">
        <v>1</v>
      </c>
      <c r="J12" s="49">
        <v>5</v>
      </c>
      <c r="K12" s="49">
        <v>0</v>
      </c>
      <c r="L12" s="49">
        <v>5</v>
      </c>
      <c r="M12" s="49">
        <v>0</v>
      </c>
      <c r="N12" s="49">
        <v>3</v>
      </c>
      <c r="O12" s="49">
        <v>1</v>
      </c>
      <c r="P12" s="49">
        <v>3</v>
      </c>
      <c r="Q12" s="49">
        <v>0</v>
      </c>
      <c r="R12" s="49">
        <v>1</v>
      </c>
      <c r="S12" s="49">
        <v>1</v>
      </c>
      <c r="T12" s="49">
        <v>3</v>
      </c>
      <c r="U12" s="49">
        <v>1</v>
      </c>
      <c r="V12" s="49">
        <v>2</v>
      </c>
      <c r="W12" s="49">
        <v>0</v>
      </c>
      <c r="X12" s="49">
        <v>5</v>
      </c>
      <c r="Y12" s="49">
        <v>0</v>
      </c>
      <c r="Z12" s="96">
        <v>2</v>
      </c>
      <c r="AA12" s="96">
        <v>1</v>
      </c>
      <c r="AB12" s="99">
        <v>0</v>
      </c>
      <c r="AC12" s="99">
        <v>0</v>
      </c>
      <c r="AD12" s="49">
        <v>5</v>
      </c>
      <c r="AE12" s="49">
        <v>0</v>
      </c>
      <c r="AF12" s="99">
        <v>3</v>
      </c>
      <c r="AG12" s="99">
        <v>0</v>
      </c>
      <c r="AH12" s="39">
        <v>0</v>
      </c>
      <c r="AI12" s="40">
        <v>0</v>
      </c>
    </row>
    <row r="13" spans="2:36" ht="24">
      <c r="B13" s="148"/>
      <c r="C13" s="151"/>
      <c r="D13" s="151"/>
      <c r="E13" s="37" t="s">
        <v>33</v>
      </c>
      <c r="F13" s="48">
        <v>2</v>
      </c>
      <c r="G13" s="49">
        <v>3</v>
      </c>
      <c r="H13" s="49">
        <v>4</v>
      </c>
      <c r="I13" s="49">
        <v>0</v>
      </c>
      <c r="J13" s="49">
        <v>1</v>
      </c>
      <c r="K13" s="49">
        <v>0</v>
      </c>
      <c r="L13" s="49">
        <v>2</v>
      </c>
      <c r="M13" s="49">
        <v>0</v>
      </c>
      <c r="N13" s="49">
        <v>4</v>
      </c>
      <c r="O13" s="49">
        <v>1</v>
      </c>
      <c r="P13" s="49">
        <v>2</v>
      </c>
      <c r="Q13" s="49">
        <v>0</v>
      </c>
      <c r="R13" s="49">
        <v>4</v>
      </c>
      <c r="S13" s="49">
        <v>0</v>
      </c>
      <c r="T13" s="49">
        <v>1</v>
      </c>
      <c r="U13" s="49">
        <v>1</v>
      </c>
      <c r="V13" s="49">
        <v>3</v>
      </c>
      <c r="W13" s="49">
        <v>2</v>
      </c>
      <c r="X13" s="49">
        <v>4</v>
      </c>
      <c r="Y13" s="49">
        <v>0</v>
      </c>
      <c r="Z13" s="96">
        <v>2</v>
      </c>
      <c r="AA13" s="96">
        <v>0</v>
      </c>
      <c r="AB13" s="99">
        <v>1</v>
      </c>
      <c r="AC13" s="99">
        <v>0</v>
      </c>
      <c r="AD13" s="49">
        <v>1</v>
      </c>
      <c r="AE13" s="49">
        <v>0</v>
      </c>
      <c r="AF13" s="99">
        <v>3</v>
      </c>
      <c r="AG13" s="99">
        <v>0</v>
      </c>
      <c r="AH13" s="39">
        <v>0</v>
      </c>
      <c r="AI13" s="40">
        <v>0</v>
      </c>
    </row>
    <row r="14" spans="2:36">
      <c r="B14" s="148"/>
      <c r="C14" s="152" t="s">
        <v>12</v>
      </c>
      <c r="D14" s="152" t="s">
        <v>70</v>
      </c>
      <c r="E14" s="37" t="s">
        <v>34</v>
      </c>
      <c r="F14" s="48">
        <v>7</v>
      </c>
      <c r="G14" s="49">
        <v>2</v>
      </c>
      <c r="H14" s="49">
        <v>5</v>
      </c>
      <c r="I14" s="49">
        <v>0</v>
      </c>
      <c r="J14" s="49">
        <v>5</v>
      </c>
      <c r="K14" s="49">
        <v>1</v>
      </c>
      <c r="L14" s="49">
        <v>7</v>
      </c>
      <c r="M14" s="49">
        <v>3</v>
      </c>
      <c r="N14" s="49">
        <v>8</v>
      </c>
      <c r="O14" s="49">
        <v>0</v>
      </c>
      <c r="P14" s="49">
        <v>7</v>
      </c>
      <c r="Q14" s="49">
        <v>0</v>
      </c>
      <c r="R14" s="49">
        <v>8</v>
      </c>
      <c r="S14" s="49">
        <v>0</v>
      </c>
      <c r="T14" s="49">
        <v>6</v>
      </c>
      <c r="U14" s="49">
        <v>1</v>
      </c>
      <c r="V14" s="49">
        <v>0</v>
      </c>
      <c r="W14" s="49">
        <v>2</v>
      </c>
      <c r="X14" s="49">
        <v>3</v>
      </c>
      <c r="Y14" s="49">
        <v>0</v>
      </c>
      <c r="Z14" s="96">
        <v>8</v>
      </c>
      <c r="AA14" s="96">
        <v>0</v>
      </c>
      <c r="AB14" s="99">
        <v>2</v>
      </c>
      <c r="AC14" s="99">
        <v>0</v>
      </c>
      <c r="AD14" s="99">
        <v>4</v>
      </c>
      <c r="AE14" s="99">
        <v>0</v>
      </c>
      <c r="AF14" s="99">
        <v>0</v>
      </c>
      <c r="AG14" s="99">
        <v>0</v>
      </c>
      <c r="AH14" s="39">
        <v>0</v>
      </c>
      <c r="AI14" s="40">
        <v>0</v>
      </c>
    </row>
    <row r="15" spans="2:36" ht="36">
      <c r="B15" s="148"/>
      <c r="C15" s="151"/>
      <c r="D15" s="151"/>
      <c r="E15" s="37" t="s">
        <v>35</v>
      </c>
      <c r="F15" s="48">
        <v>6</v>
      </c>
      <c r="G15" s="49">
        <v>0</v>
      </c>
      <c r="H15" s="49">
        <v>3</v>
      </c>
      <c r="I15" s="49">
        <v>3</v>
      </c>
      <c r="J15" s="49">
        <v>1</v>
      </c>
      <c r="K15" s="49">
        <v>0</v>
      </c>
      <c r="L15" s="49">
        <v>4</v>
      </c>
      <c r="M15" s="49">
        <v>0</v>
      </c>
      <c r="N15" s="49">
        <v>3</v>
      </c>
      <c r="O15" s="49">
        <v>1</v>
      </c>
      <c r="P15" s="49">
        <v>2</v>
      </c>
      <c r="Q15" s="49">
        <v>1</v>
      </c>
      <c r="R15" s="49">
        <v>2</v>
      </c>
      <c r="S15" s="49">
        <v>0</v>
      </c>
      <c r="T15" s="49">
        <v>2</v>
      </c>
      <c r="U15" s="49">
        <v>0</v>
      </c>
      <c r="V15" s="49">
        <v>0</v>
      </c>
      <c r="W15" s="49">
        <v>0</v>
      </c>
      <c r="X15" s="49">
        <v>4</v>
      </c>
      <c r="Y15" s="49">
        <v>2</v>
      </c>
      <c r="Z15" s="96">
        <v>2</v>
      </c>
      <c r="AA15" s="96">
        <v>1</v>
      </c>
      <c r="AB15" s="99">
        <v>2</v>
      </c>
      <c r="AC15" s="99">
        <v>2</v>
      </c>
      <c r="AD15" s="99">
        <v>3</v>
      </c>
      <c r="AE15" s="99">
        <v>0</v>
      </c>
      <c r="AF15" s="99">
        <v>1</v>
      </c>
      <c r="AG15" s="99">
        <v>1</v>
      </c>
      <c r="AH15" s="39">
        <v>0</v>
      </c>
      <c r="AI15" s="40">
        <v>0</v>
      </c>
    </row>
    <row r="16" spans="2:36" ht="24">
      <c r="B16" s="148"/>
      <c r="C16" s="151"/>
      <c r="D16" s="151"/>
      <c r="E16" s="37" t="s">
        <v>36</v>
      </c>
      <c r="F16" s="48">
        <v>0</v>
      </c>
      <c r="G16" s="49">
        <v>0</v>
      </c>
      <c r="H16" s="49">
        <v>2</v>
      </c>
      <c r="I16" s="49">
        <v>0</v>
      </c>
      <c r="J16" s="49">
        <v>2</v>
      </c>
      <c r="K16" s="49">
        <v>0</v>
      </c>
      <c r="L16" s="49">
        <v>1</v>
      </c>
      <c r="M16" s="49">
        <v>0</v>
      </c>
      <c r="N16" s="49">
        <v>2</v>
      </c>
      <c r="O16" s="49">
        <v>0</v>
      </c>
      <c r="P16" s="49">
        <v>2</v>
      </c>
      <c r="Q16" s="49">
        <v>0</v>
      </c>
      <c r="R16" s="49">
        <v>2</v>
      </c>
      <c r="S16" s="49">
        <v>0</v>
      </c>
      <c r="T16" s="49">
        <v>1</v>
      </c>
      <c r="U16" s="49">
        <v>0</v>
      </c>
      <c r="V16" s="49">
        <v>5</v>
      </c>
      <c r="W16" s="49">
        <v>0</v>
      </c>
      <c r="X16" s="49">
        <v>1</v>
      </c>
      <c r="Y16" s="49">
        <v>0</v>
      </c>
      <c r="Z16" s="96">
        <v>1</v>
      </c>
      <c r="AA16" s="96">
        <v>0</v>
      </c>
      <c r="AB16" s="99">
        <v>1</v>
      </c>
      <c r="AC16" s="99">
        <v>0</v>
      </c>
      <c r="AD16" s="99">
        <v>1</v>
      </c>
      <c r="AE16" s="99">
        <v>0</v>
      </c>
      <c r="AF16" s="99">
        <v>2</v>
      </c>
      <c r="AG16" s="99">
        <v>2</v>
      </c>
      <c r="AH16" s="39">
        <v>0</v>
      </c>
      <c r="AI16" s="40">
        <v>0</v>
      </c>
    </row>
    <row r="17" spans="2:35">
      <c r="B17" s="148"/>
      <c r="C17" s="151"/>
      <c r="D17" s="151"/>
      <c r="E17" s="37" t="s">
        <v>37</v>
      </c>
      <c r="F17" s="48">
        <v>2</v>
      </c>
      <c r="G17" s="49">
        <v>0</v>
      </c>
      <c r="H17" s="49">
        <v>2</v>
      </c>
      <c r="I17" s="49">
        <v>0</v>
      </c>
      <c r="J17" s="49">
        <v>0</v>
      </c>
      <c r="K17" s="49">
        <v>1</v>
      </c>
      <c r="L17" s="49">
        <v>0</v>
      </c>
      <c r="M17" s="49">
        <v>0</v>
      </c>
      <c r="N17" s="49">
        <v>2</v>
      </c>
      <c r="O17" s="49">
        <v>0</v>
      </c>
      <c r="P17" s="49">
        <v>1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3</v>
      </c>
      <c r="W17" s="49">
        <v>0</v>
      </c>
      <c r="X17" s="49">
        <v>0</v>
      </c>
      <c r="Y17" s="49">
        <v>0</v>
      </c>
      <c r="Z17" s="96">
        <v>0</v>
      </c>
      <c r="AA17" s="96">
        <v>0</v>
      </c>
      <c r="AB17" s="99">
        <v>2</v>
      </c>
      <c r="AC17" s="99">
        <v>0</v>
      </c>
      <c r="AD17" s="99">
        <v>0</v>
      </c>
      <c r="AE17" s="99">
        <v>0</v>
      </c>
      <c r="AF17" s="99">
        <v>1</v>
      </c>
      <c r="AG17" s="99">
        <v>0</v>
      </c>
      <c r="AH17" s="39">
        <v>0</v>
      </c>
      <c r="AI17" s="40">
        <v>0</v>
      </c>
    </row>
    <row r="18" spans="2:35">
      <c r="B18" s="148"/>
      <c r="C18" s="152" t="s">
        <v>13</v>
      </c>
      <c r="D18" s="152" t="s">
        <v>70</v>
      </c>
      <c r="E18" s="50" t="s">
        <v>42</v>
      </c>
      <c r="F18" s="51">
        <v>0</v>
      </c>
      <c r="G18" s="52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39">
        <v>0</v>
      </c>
      <c r="U18" s="39">
        <v>0</v>
      </c>
      <c r="V18" s="39">
        <v>0</v>
      </c>
      <c r="W18" s="39">
        <v>0</v>
      </c>
      <c r="X18" s="39">
        <v>1</v>
      </c>
      <c r="Y18" s="39">
        <v>0</v>
      </c>
      <c r="Z18" s="39">
        <v>0</v>
      </c>
      <c r="AA18" s="39">
        <v>0</v>
      </c>
      <c r="AB18" s="39">
        <v>0</v>
      </c>
      <c r="AC18" s="39">
        <v>0</v>
      </c>
      <c r="AD18" s="39">
        <v>0</v>
      </c>
      <c r="AE18" s="39">
        <v>0</v>
      </c>
      <c r="AF18" s="99">
        <v>0</v>
      </c>
      <c r="AG18" s="99">
        <v>0</v>
      </c>
      <c r="AH18" s="39">
        <v>0</v>
      </c>
      <c r="AI18" s="40">
        <v>0</v>
      </c>
    </row>
    <row r="19" spans="2:35">
      <c r="B19" s="148"/>
      <c r="C19" s="151"/>
      <c r="D19" s="151"/>
      <c r="E19" s="37" t="s">
        <v>38</v>
      </c>
      <c r="F19" s="48">
        <v>1</v>
      </c>
      <c r="G19" s="49">
        <v>0</v>
      </c>
      <c r="H19" s="49">
        <v>0</v>
      </c>
      <c r="I19" s="49">
        <v>0</v>
      </c>
      <c r="J19" s="49">
        <v>1</v>
      </c>
      <c r="K19" s="49">
        <v>0</v>
      </c>
      <c r="L19" s="49">
        <v>1</v>
      </c>
      <c r="M19" s="49">
        <v>0</v>
      </c>
      <c r="N19" s="49">
        <v>2</v>
      </c>
      <c r="O19" s="49">
        <v>0</v>
      </c>
      <c r="P19" s="49">
        <v>1</v>
      </c>
      <c r="Q19" s="49">
        <v>0</v>
      </c>
      <c r="R19" s="49">
        <v>0</v>
      </c>
      <c r="S19" s="49">
        <v>0</v>
      </c>
      <c r="T19" s="49">
        <v>1</v>
      </c>
      <c r="U19" s="49">
        <v>0</v>
      </c>
      <c r="V19" s="49">
        <v>0</v>
      </c>
      <c r="W19" s="49">
        <v>0</v>
      </c>
      <c r="X19" s="49">
        <v>1</v>
      </c>
      <c r="Y19" s="49">
        <v>0</v>
      </c>
      <c r="Z19" s="49">
        <v>0</v>
      </c>
      <c r="AA19" s="49">
        <v>0</v>
      </c>
      <c r="AB19" s="99">
        <v>1</v>
      </c>
      <c r="AC19" s="99">
        <v>2</v>
      </c>
      <c r="AD19" s="99">
        <v>3</v>
      </c>
      <c r="AE19" s="99">
        <v>0</v>
      </c>
      <c r="AF19" s="99">
        <v>1</v>
      </c>
      <c r="AG19" s="99">
        <v>0</v>
      </c>
      <c r="AH19" s="39">
        <v>0</v>
      </c>
      <c r="AI19" s="40">
        <v>0</v>
      </c>
    </row>
    <row r="20" spans="2:35">
      <c r="B20" s="148"/>
      <c r="C20" s="151"/>
      <c r="D20" s="151"/>
      <c r="E20" s="37" t="s">
        <v>39</v>
      </c>
      <c r="F20" s="48">
        <v>3</v>
      </c>
      <c r="G20" s="49">
        <v>0</v>
      </c>
      <c r="H20" s="49">
        <v>0</v>
      </c>
      <c r="I20" s="49">
        <v>1</v>
      </c>
      <c r="J20" s="49">
        <v>4</v>
      </c>
      <c r="K20" s="49">
        <v>1</v>
      </c>
      <c r="L20" s="49">
        <v>0</v>
      </c>
      <c r="M20" s="49">
        <v>0</v>
      </c>
      <c r="N20" s="49">
        <v>0</v>
      </c>
      <c r="O20" s="49">
        <v>1</v>
      </c>
      <c r="P20" s="49">
        <v>5</v>
      </c>
      <c r="Q20" s="49">
        <v>3</v>
      </c>
      <c r="R20" s="49">
        <v>6</v>
      </c>
      <c r="S20" s="49">
        <v>0</v>
      </c>
      <c r="T20" s="49">
        <v>2</v>
      </c>
      <c r="U20" s="49">
        <v>0</v>
      </c>
      <c r="V20" s="49">
        <v>1</v>
      </c>
      <c r="W20" s="49">
        <v>0</v>
      </c>
      <c r="X20" s="49">
        <v>4</v>
      </c>
      <c r="Y20" s="49">
        <v>0</v>
      </c>
      <c r="Z20" s="49">
        <v>0</v>
      </c>
      <c r="AA20" s="49">
        <v>1</v>
      </c>
      <c r="AB20" s="99">
        <v>2</v>
      </c>
      <c r="AC20" s="99">
        <v>0</v>
      </c>
      <c r="AD20" s="99">
        <v>0</v>
      </c>
      <c r="AE20" s="99">
        <v>0</v>
      </c>
      <c r="AF20" s="99">
        <v>0</v>
      </c>
      <c r="AG20" s="99">
        <v>0</v>
      </c>
      <c r="AH20" s="39">
        <v>0</v>
      </c>
      <c r="AI20" s="40">
        <v>0</v>
      </c>
    </row>
    <row r="21" spans="2:35" ht="24">
      <c r="B21" s="148"/>
      <c r="C21" s="151"/>
      <c r="D21" s="151"/>
      <c r="E21" s="37" t="s">
        <v>40</v>
      </c>
      <c r="F21" s="48">
        <v>1</v>
      </c>
      <c r="G21" s="49">
        <v>0</v>
      </c>
      <c r="H21" s="49">
        <v>1</v>
      </c>
      <c r="I21" s="49">
        <v>0</v>
      </c>
      <c r="J21" s="49">
        <v>0</v>
      </c>
      <c r="K21" s="49">
        <v>0</v>
      </c>
      <c r="L21" s="49">
        <v>0</v>
      </c>
      <c r="M21" s="49">
        <v>1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49">
        <v>1</v>
      </c>
      <c r="U21" s="49">
        <v>0</v>
      </c>
      <c r="V21" s="49">
        <v>0</v>
      </c>
      <c r="W21" s="49">
        <v>0</v>
      </c>
      <c r="X21" s="49">
        <v>1</v>
      </c>
      <c r="Y21" s="49">
        <v>0</v>
      </c>
      <c r="Z21" s="49">
        <v>1</v>
      </c>
      <c r="AA21" s="49">
        <v>0</v>
      </c>
      <c r="AB21" s="99">
        <v>2</v>
      </c>
      <c r="AC21" s="99">
        <v>0</v>
      </c>
      <c r="AD21" s="99">
        <v>0</v>
      </c>
      <c r="AE21" s="99">
        <v>0</v>
      </c>
      <c r="AF21" s="99">
        <v>0</v>
      </c>
      <c r="AG21" s="99">
        <v>0</v>
      </c>
      <c r="AH21" s="39">
        <v>0</v>
      </c>
      <c r="AI21" s="40">
        <v>0</v>
      </c>
    </row>
    <row r="22" spans="2:35">
      <c r="B22" s="148"/>
      <c r="C22" s="151"/>
      <c r="D22" s="151"/>
      <c r="E22" s="37" t="s">
        <v>41</v>
      </c>
      <c r="F22" s="48">
        <v>3</v>
      </c>
      <c r="G22" s="49">
        <v>0</v>
      </c>
      <c r="H22" s="49">
        <v>7</v>
      </c>
      <c r="I22" s="49">
        <v>1</v>
      </c>
      <c r="J22" s="49">
        <v>7</v>
      </c>
      <c r="K22" s="49">
        <v>1</v>
      </c>
      <c r="L22" s="49">
        <v>2</v>
      </c>
      <c r="M22" s="49">
        <v>3</v>
      </c>
      <c r="N22" s="49">
        <v>0</v>
      </c>
      <c r="O22" s="49">
        <v>1</v>
      </c>
      <c r="P22" s="49">
        <v>4</v>
      </c>
      <c r="Q22" s="49">
        <v>0</v>
      </c>
      <c r="R22" s="49">
        <v>0</v>
      </c>
      <c r="S22" s="49">
        <v>1</v>
      </c>
      <c r="T22" s="49">
        <v>1</v>
      </c>
      <c r="U22" s="49">
        <v>0</v>
      </c>
      <c r="V22" s="49">
        <v>0</v>
      </c>
      <c r="W22" s="49">
        <v>0</v>
      </c>
      <c r="X22" s="49">
        <v>2</v>
      </c>
      <c r="Y22" s="49">
        <v>1</v>
      </c>
      <c r="Z22" s="49">
        <v>4</v>
      </c>
      <c r="AA22" s="49">
        <v>0</v>
      </c>
      <c r="AB22" s="99">
        <v>1</v>
      </c>
      <c r="AC22" s="99">
        <v>0</v>
      </c>
      <c r="AD22" s="99">
        <v>0</v>
      </c>
      <c r="AE22" s="99">
        <v>0</v>
      </c>
      <c r="AF22" s="99">
        <v>2</v>
      </c>
      <c r="AG22" s="99">
        <v>0</v>
      </c>
      <c r="AH22" s="39">
        <v>0</v>
      </c>
      <c r="AI22" s="40">
        <v>0</v>
      </c>
    </row>
    <row r="23" spans="2:35">
      <c r="B23" s="148"/>
      <c r="C23" s="152" t="s">
        <v>14</v>
      </c>
      <c r="D23" s="152" t="s">
        <v>70</v>
      </c>
      <c r="E23" s="37" t="s">
        <v>42</v>
      </c>
      <c r="F23" s="48">
        <v>3</v>
      </c>
      <c r="G23" s="49">
        <v>6</v>
      </c>
      <c r="H23" s="49">
        <v>2</v>
      </c>
      <c r="I23" s="49">
        <v>2</v>
      </c>
      <c r="J23" s="49">
        <v>3</v>
      </c>
      <c r="K23" s="49">
        <v>1</v>
      </c>
      <c r="L23" s="49">
        <v>1</v>
      </c>
      <c r="M23" s="49">
        <v>0</v>
      </c>
      <c r="N23" s="49">
        <v>5</v>
      </c>
      <c r="O23" s="49">
        <v>0</v>
      </c>
      <c r="P23" s="49">
        <v>5</v>
      </c>
      <c r="Q23" s="49">
        <v>0</v>
      </c>
      <c r="R23" s="49">
        <v>7</v>
      </c>
      <c r="S23" s="49">
        <v>0</v>
      </c>
      <c r="T23" s="49">
        <v>3</v>
      </c>
      <c r="U23" s="49">
        <v>0</v>
      </c>
      <c r="V23" s="49">
        <v>4</v>
      </c>
      <c r="W23" s="49">
        <v>1</v>
      </c>
      <c r="X23" s="49">
        <v>1</v>
      </c>
      <c r="Y23" s="49">
        <v>0</v>
      </c>
      <c r="Z23" s="49">
        <v>1</v>
      </c>
      <c r="AA23" s="49">
        <v>0</v>
      </c>
      <c r="AB23" s="99">
        <v>1</v>
      </c>
      <c r="AC23" s="99">
        <v>0</v>
      </c>
      <c r="AD23" s="99">
        <v>5</v>
      </c>
      <c r="AE23" s="99">
        <v>0</v>
      </c>
      <c r="AF23" s="99">
        <v>3</v>
      </c>
      <c r="AG23" s="99">
        <v>2</v>
      </c>
      <c r="AH23" s="39">
        <v>0</v>
      </c>
      <c r="AI23" s="40">
        <v>0</v>
      </c>
    </row>
    <row r="24" spans="2:35">
      <c r="B24" s="148"/>
      <c r="C24" s="151"/>
      <c r="D24" s="151"/>
      <c r="E24" s="37" t="s">
        <v>43</v>
      </c>
      <c r="F24" s="48">
        <v>10</v>
      </c>
      <c r="G24" s="49">
        <v>8</v>
      </c>
      <c r="H24" s="49">
        <v>7</v>
      </c>
      <c r="I24" s="49">
        <v>1</v>
      </c>
      <c r="J24" s="49">
        <v>2</v>
      </c>
      <c r="K24" s="49">
        <v>3</v>
      </c>
      <c r="L24" s="49">
        <v>5</v>
      </c>
      <c r="M24" s="49">
        <v>1</v>
      </c>
      <c r="N24" s="49">
        <v>4</v>
      </c>
      <c r="O24" s="49">
        <v>0</v>
      </c>
      <c r="P24" s="49">
        <v>6</v>
      </c>
      <c r="Q24" s="49">
        <v>1</v>
      </c>
      <c r="R24" s="49">
        <v>8</v>
      </c>
      <c r="S24" s="49">
        <v>1</v>
      </c>
      <c r="T24" s="49">
        <v>6</v>
      </c>
      <c r="U24" s="49">
        <v>0</v>
      </c>
      <c r="V24" s="49">
        <v>7</v>
      </c>
      <c r="W24" s="49">
        <v>1</v>
      </c>
      <c r="X24" s="49">
        <v>1</v>
      </c>
      <c r="Y24" s="49">
        <v>1</v>
      </c>
      <c r="Z24" s="49">
        <v>3</v>
      </c>
      <c r="AA24" s="49">
        <v>0</v>
      </c>
      <c r="AB24" s="99">
        <v>3</v>
      </c>
      <c r="AC24" s="99">
        <v>0</v>
      </c>
      <c r="AD24" s="99">
        <v>4</v>
      </c>
      <c r="AE24" s="99">
        <v>0</v>
      </c>
      <c r="AF24" s="99">
        <v>2</v>
      </c>
      <c r="AG24" s="99">
        <v>1</v>
      </c>
      <c r="AH24" s="39">
        <v>0</v>
      </c>
      <c r="AI24" s="40">
        <v>0</v>
      </c>
    </row>
    <row r="25" spans="2:35" ht="24">
      <c r="B25" s="148"/>
      <c r="C25" s="151"/>
      <c r="D25" s="151"/>
      <c r="E25" s="37" t="s">
        <v>44</v>
      </c>
      <c r="F25" s="48">
        <v>12</v>
      </c>
      <c r="G25" s="49">
        <v>4</v>
      </c>
      <c r="H25" s="49">
        <v>15</v>
      </c>
      <c r="I25" s="49">
        <v>6</v>
      </c>
      <c r="J25" s="49">
        <v>13</v>
      </c>
      <c r="K25" s="49">
        <v>1</v>
      </c>
      <c r="L25" s="49">
        <v>15</v>
      </c>
      <c r="M25" s="49">
        <v>1</v>
      </c>
      <c r="N25" s="49">
        <v>16</v>
      </c>
      <c r="O25" s="49">
        <v>5</v>
      </c>
      <c r="P25" s="49">
        <v>13</v>
      </c>
      <c r="Q25" s="49">
        <v>3</v>
      </c>
      <c r="R25" s="49">
        <v>14</v>
      </c>
      <c r="S25" s="49">
        <v>1</v>
      </c>
      <c r="T25" s="49">
        <v>7</v>
      </c>
      <c r="U25" s="49">
        <v>3</v>
      </c>
      <c r="V25" s="49">
        <v>9</v>
      </c>
      <c r="W25" s="49">
        <v>0</v>
      </c>
      <c r="X25" s="49">
        <v>10</v>
      </c>
      <c r="Y25" s="49">
        <v>1</v>
      </c>
      <c r="Z25" s="49">
        <v>12</v>
      </c>
      <c r="AA25" s="49">
        <v>6</v>
      </c>
      <c r="AB25" s="99">
        <v>10</v>
      </c>
      <c r="AC25" s="99">
        <v>1</v>
      </c>
      <c r="AD25" s="99">
        <v>9</v>
      </c>
      <c r="AE25" s="99">
        <v>2</v>
      </c>
      <c r="AF25" s="99">
        <v>9</v>
      </c>
      <c r="AG25" s="99">
        <v>2</v>
      </c>
      <c r="AH25" s="39">
        <v>0</v>
      </c>
      <c r="AI25" s="40">
        <v>0</v>
      </c>
    </row>
    <row r="26" spans="2:35" ht="24">
      <c r="B26" s="148"/>
      <c r="C26" s="151"/>
      <c r="D26" s="151"/>
      <c r="E26" s="37" t="s">
        <v>45</v>
      </c>
      <c r="F26" s="48">
        <v>0</v>
      </c>
      <c r="G26" s="49">
        <v>0</v>
      </c>
      <c r="H26" s="49">
        <v>1</v>
      </c>
      <c r="I26" s="49">
        <v>0</v>
      </c>
      <c r="J26" s="49">
        <v>1</v>
      </c>
      <c r="K26" s="49">
        <v>1</v>
      </c>
      <c r="L26" s="49">
        <v>2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1</v>
      </c>
      <c r="S26" s="49">
        <v>0</v>
      </c>
      <c r="T26" s="49">
        <v>1</v>
      </c>
      <c r="U26" s="49">
        <v>0</v>
      </c>
      <c r="V26" s="49">
        <v>1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99">
        <v>1</v>
      </c>
      <c r="AC26" s="99">
        <v>0</v>
      </c>
      <c r="AD26" s="99">
        <v>0</v>
      </c>
      <c r="AE26" s="99">
        <v>0</v>
      </c>
      <c r="AF26" s="99">
        <v>0</v>
      </c>
      <c r="AG26" s="99">
        <v>0</v>
      </c>
      <c r="AH26" s="39">
        <v>0</v>
      </c>
      <c r="AI26" s="40">
        <v>0</v>
      </c>
    </row>
    <row r="27" spans="2:35">
      <c r="B27" s="148"/>
      <c r="C27" s="152" t="s">
        <v>15</v>
      </c>
      <c r="D27" s="152" t="s">
        <v>70</v>
      </c>
      <c r="E27" s="37" t="s">
        <v>46</v>
      </c>
      <c r="F27" s="48">
        <v>2</v>
      </c>
      <c r="G27" s="49">
        <v>0</v>
      </c>
      <c r="H27" s="49">
        <v>1</v>
      </c>
      <c r="I27" s="49">
        <v>2</v>
      </c>
      <c r="J27" s="49">
        <v>1</v>
      </c>
      <c r="K27" s="49">
        <v>1</v>
      </c>
      <c r="L27" s="49">
        <v>0</v>
      </c>
      <c r="M27" s="49">
        <v>0</v>
      </c>
      <c r="N27" s="49">
        <v>1</v>
      </c>
      <c r="O27" s="49">
        <v>0</v>
      </c>
      <c r="P27" s="49">
        <v>1</v>
      </c>
      <c r="Q27" s="49">
        <v>0</v>
      </c>
      <c r="R27" s="49">
        <v>2</v>
      </c>
      <c r="S27" s="49">
        <v>0</v>
      </c>
      <c r="T27" s="49">
        <v>2</v>
      </c>
      <c r="U27" s="49">
        <v>0</v>
      </c>
      <c r="V27" s="49">
        <v>0</v>
      </c>
      <c r="W27" s="49">
        <v>0</v>
      </c>
      <c r="X27" s="49">
        <v>2</v>
      </c>
      <c r="Y27" s="49">
        <v>1</v>
      </c>
      <c r="Z27" s="49">
        <v>1</v>
      </c>
      <c r="AA27" s="49">
        <v>1</v>
      </c>
      <c r="AB27" s="99">
        <v>3</v>
      </c>
      <c r="AC27" s="99">
        <v>0</v>
      </c>
      <c r="AD27" s="99">
        <v>1</v>
      </c>
      <c r="AE27" s="99">
        <v>0</v>
      </c>
      <c r="AF27" s="99">
        <v>3</v>
      </c>
      <c r="AG27" s="99">
        <v>3</v>
      </c>
      <c r="AH27" s="39">
        <v>0</v>
      </c>
      <c r="AI27" s="40">
        <v>0</v>
      </c>
    </row>
    <row r="28" spans="2:35">
      <c r="B28" s="148"/>
      <c r="C28" s="151"/>
      <c r="D28" s="151"/>
      <c r="E28" s="37" t="s">
        <v>47</v>
      </c>
      <c r="F28" s="48">
        <v>3</v>
      </c>
      <c r="G28" s="49">
        <v>2</v>
      </c>
      <c r="H28" s="49">
        <v>6</v>
      </c>
      <c r="I28" s="49">
        <v>2</v>
      </c>
      <c r="J28" s="49">
        <v>3</v>
      </c>
      <c r="K28" s="49">
        <v>0</v>
      </c>
      <c r="L28" s="49">
        <v>5</v>
      </c>
      <c r="M28" s="49">
        <v>0</v>
      </c>
      <c r="N28" s="49">
        <v>3</v>
      </c>
      <c r="O28" s="49">
        <v>0</v>
      </c>
      <c r="P28" s="49">
        <v>5</v>
      </c>
      <c r="Q28" s="49">
        <v>1</v>
      </c>
      <c r="R28" s="49">
        <v>4</v>
      </c>
      <c r="S28" s="49">
        <v>2</v>
      </c>
      <c r="T28" s="49">
        <v>3</v>
      </c>
      <c r="U28" s="49">
        <v>1</v>
      </c>
      <c r="V28" s="49">
        <v>6</v>
      </c>
      <c r="W28" s="49">
        <v>0</v>
      </c>
      <c r="X28" s="49">
        <v>2</v>
      </c>
      <c r="Y28" s="49">
        <v>0</v>
      </c>
      <c r="Z28" s="49">
        <v>6</v>
      </c>
      <c r="AA28" s="49">
        <v>3</v>
      </c>
      <c r="AB28" s="99">
        <v>2</v>
      </c>
      <c r="AC28" s="99">
        <v>2</v>
      </c>
      <c r="AD28" s="99">
        <v>7</v>
      </c>
      <c r="AE28" s="99">
        <v>1</v>
      </c>
      <c r="AF28" s="99">
        <v>6</v>
      </c>
      <c r="AG28" s="99">
        <v>1</v>
      </c>
      <c r="AH28" s="39">
        <v>0</v>
      </c>
      <c r="AI28" s="40">
        <v>0</v>
      </c>
    </row>
    <row r="29" spans="2:35" ht="24">
      <c r="B29" s="148"/>
      <c r="C29" s="151"/>
      <c r="D29" s="151"/>
      <c r="E29" s="37" t="s">
        <v>48</v>
      </c>
      <c r="F29" s="48">
        <v>0</v>
      </c>
      <c r="G29" s="49">
        <v>0</v>
      </c>
      <c r="H29" s="49">
        <v>1</v>
      </c>
      <c r="I29" s="49">
        <v>0</v>
      </c>
      <c r="J29" s="49">
        <v>1</v>
      </c>
      <c r="K29" s="49">
        <v>0</v>
      </c>
      <c r="L29" s="49">
        <v>3</v>
      </c>
      <c r="M29" s="49">
        <v>0</v>
      </c>
      <c r="N29" s="49">
        <v>0</v>
      </c>
      <c r="O29" s="49">
        <v>1</v>
      </c>
      <c r="P29" s="49">
        <v>2</v>
      </c>
      <c r="Q29" s="49">
        <v>0</v>
      </c>
      <c r="R29" s="49">
        <v>0</v>
      </c>
      <c r="S29" s="49">
        <v>0</v>
      </c>
      <c r="T29" s="49">
        <v>1</v>
      </c>
      <c r="U29" s="49">
        <v>0</v>
      </c>
      <c r="V29" s="49">
        <v>0</v>
      </c>
      <c r="W29" s="49">
        <v>0</v>
      </c>
      <c r="X29" s="49">
        <v>1</v>
      </c>
      <c r="Y29" s="49">
        <v>0</v>
      </c>
      <c r="Z29" s="49">
        <v>0</v>
      </c>
      <c r="AA29" s="49">
        <v>0</v>
      </c>
      <c r="AB29" s="99">
        <v>0</v>
      </c>
      <c r="AC29" s="99">
        <v>0</v>
      </c>
      <c r="AD29" s="99">
        <v>2</v>
      </c>
      <c r="AE29" s="99">
        <v>0</v>
      </c>
      <c r="AF29" s="99">
        <v>0</v>
      </c>
      <c r="AG29" s="99">
        <v>0</v>
      </c>
      <c r="AH29" s="39">
        <v>0</v>
      </c>
      <c r="AI29" s="40">
        <v>0</v>
      </c>
    </row>
    <row r="30" spans="2:35">
      <c r="B30" s="148"/>
      <c r="C30" s="151"/>
      <c r="D30" s="151"/>
      <c r="E30" s="37" t="s">
        <v>49</v>
      </c>
      <c r="F30" s="48">
        <v>0</v>
      </c>
      <c r="G30" s="49">
        <v>0</v>
      </c>
      <c r="H30" s="49">
        <v>0</v>
      </c>
      <c r="I30" s="49">
        <v>0</v>
      </c>
      <c r="J30" s="49">
        <v>2</v>
      </c>
      <c r="K30" s="49">
        <v>0</v>
      </c>
      <c r="L30" s="49">
        <v>1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99">
        <v>0</v>
      </c>
      <c r="AC30" s="99">
        <v>0</v>
      </c>
      <c r="AD30" s="99">
        <v>0</v>
      </c>
      <c r="AE30" s="99">
        <v>1</v>
      </c>
      <c r="AF30" s="39">
        <v>0</v>
      </c>
      <c r="AG30" s="39">
        <v>0</v>
      </c>
      <c r="AH30" s="39">
        <v>0</v>
      </c>
      <c r="AI30" s="40">
        <v>0</v>
      </c>
    </row>
    <row r="31" spans="2:35">
      <c r="B31" s="148"/>
      <c r="C31" s="152" t="s">
        <v>16</v>
      </c>
      <c r="D31" s="152" t="s">
        <v>70</v>
      </c>
      <c r="E31" s="37" t="s">
        <v>50</v>
      </c>
      <c r="F31" s="48">
        <v>2</v>
      </c>
      <c r="G31" s="49">
        <v>1</v>
      </c>
      <c r="H31" s="49">
        <v>6</v>
      </c>
      <c r="I31" s="49">
        <v>0</v>
      </c>
      <c r="J31" s="49">
        <v>3</v>
      </c>
      <c r="K31" s="49">
        <v>1</v>
      </c>
      <c r="L31" s="49">
        <v>2</v>
      </c>
      <c r="M31" s="49">
        <v>0</v>
      </c>
      <c r="N31" s="49">
        <v>1</v>
      </c>
      <c r="O31" s="49">
        <v>1</v>
      </c>
      <c r="P31" s="49">
        <v>4</v>
      </c>
      <c r="Q31" s="49">
        <v>1</v>
      </c>
      <c r="R31" s="39">
        <v>4</v>
      </c>
      <c r="S31" s="39">
        <v>1</v>
      </c>
      <c r="T31" s="49">
        <v>2</v>
      </c>
      <c r="U31" s="49">
        <v>1</v>
      </c>
      <c r="V31" s="49">
        <v>3</v>
      </c>
      <c r="W31" s="49">
        <v>0</v>
      </c>
      <c r="X31" s="96">
        <v>2</v>
      </c>
      <c r="Y31" s="96">
        <v>0</v>
      </c>
      <c r="Z31" s="49">
        <v>0</v>
      </c>
      <c r="AA31" s="49">
        <v>0</v>
      </c>
      <c r="AB31" s="99">
        <v>0</v>
      </c>
      <c r="AC31" s="99">
        <v>0</v>
      </c>
      <c r="AD31" s="99">
        <v>0</v>
      </c>
      <c r="AE31" s="99">
        <v>0</v>
      </c>
      <c r="AF31" s="49">
        <v>1</v>
      </c>
      <c r="AG31" s="49">
        <v>0</v>
      </c>
      <c r="AH31" s="39">
        <v>0</v>
      </c>
      <c r="AI31" s="40">
        <v>0</v>
      </c>
    </row>
    <row r="32" spans="2:35">
      <c r="B32" s="148"/>
      <c r="C32" s="151"/>
      <c r="D32" s="151"/>
      <c r="E32" s="37" t="s">
        <v>51</v>
      </c>
      <c r="F32" s="48">
        <v>9</v>
      </c>
      <c r="G32" s="49">
        <v>0</v>
      </c>
      <c r="H32" s="49">
        <v>3</v>
      </c>
      <c r="I32" s="49">
        <v>1</v>
      </c>
      <c r="J32" s="49">
        <v>4</v>
      </c>
      <c r="K32" s="49">
        <v>0</v>
      </c>
      <c r="L32" s="49">
        <v>2</v>
      </c>
      <c r="M32" s="49">
        <v>0</v>
      </c>
      <c r="N32" s="49">
        <v>7</v>
      </c>
      <c r="O32" s="49">
        <v>1</v>
      </c>
      <c r="P32" s="49">
        <v>1</v>
      </c>
      <c r="Q32" s="49">
        <v>1</v>
      </c>
      <c r="R32" s="39">
        <v>6</v>
      </c>
      <c r="S32" s="39">
        <v>0</v>
      </c>
      <c r="T32" s="49">
        <v>8</v>
      </c>
      <c r="U32" s="49">
        <v>1</v>
      </c>
      <c r="V32" s="49">
        <v>3</v>
      </c>
      <c r="W32" s="49">
        <v>0</v>
      </c>
      <c r="X32" s="96">
        <v>3</v>
      </c>
      <c r="Y32" s="96">
        <v>0</v>
      </c>
      <c r="Z32" s="49">
        <v>3</v>
      </c>
      <c r="AA32" s="49">
        <v>0</v>
      </c>
      <c r="AB32" s="99">
        <v>2</v>
      </c>
      <c r="AC32" s="99">
        <v>0</v>
      </c>
      <c r="AD32" s="99">
        <v>2</v>
      </c>
      <c r="AE32" s="99">
        <v>0</v>
      </c>
      <c r="AF32" s="49">
        <v>2</v>
      </c>
      <c r="AG32" s="49">
        <v>1</v>
      </c>
      <c r="AH32" s="39">
        <v>0</v>
      </c>
      <c r="AI32" s="40">
        <v>0</v>
      </c>
    </row>
    <row r="33" spans="2:35">
      <c r="B33" s="148"/>
      <c r="C33" s="152" t="s">
        <v>17</v>
      </c>
      <c r="D33" s="152" t="s">
        <v>70</v>
      </c>
      <c r="E33" s="37" t="s">
        <v>52</v>
      </c>
      <c r="F33" s="48">
        <v>1</v>
      </c>
      <c r="G33" s="49">
        <v>0</v>
      </c>
      <c r="H33" s="49">
        <v>0</v>
      </c>
      <c r="I33" s="49">
        <v>0</v>
      </c>
      <c r="J33" s="49">
        <v>1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1</v>
      </c>
      <c r="S33" s="49">
        <v>1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1</v>
      </c>
      <c r="Z33" s="49">
        <v>1</v>
      </c>
      <c r="AA33" s="49">
        <v>0</v>
      </c>
      <c r="AB33" s="99">
        <v>1</v>
      </c>
      <c r="AC33" s="99">
        <v>0</v>
      </c>
      <c r="AD33" s="99">
        <v>0</v>
      </c>
      <c r="AE33" s="99">
        <v>0</v>
      </c>
      <c r="AF33" s="99">
        <v>2</v>
      </c>
      <c r="AG33" s="99">
        <v>0</v>
      </c>
      <c r="AH33" s="39">
        <v>0</v>
      </c>
      <c r="AI33" s="40">
        <v>0</v>
      </c>
    </row>
    <row r="34" spans="2:35">
      <c r="B34" s="148"/>
      <c r="C34" s="151"/>
      <c r="D34" s="151"/>
      <c r="E34" s="37" t="s">
        <v>53</v>
      </c>
      <c r="F34" s="48">
        <v>5</v>
      </c>
      <c r="G34" s="49">
        <v>1</v>
      </c>
      <c r="H34" s="49">
        <v>6</v>
      </c>
      <c r="I34" s="49">
        <v>0</v>
      </c>
      <c r="J34" s="49">
        <v>9</v>
      </c>
      <c r="K34" s="49">
        <v>1</v>
      </c>
      <c r="L34" s="49">
        <v>2</v>
      </c>
      <c r="M34" s="49">
        <v>0</v>
      </c>
      <c r="N34" s="49">
        <v>7</v>
      </c>
      <c r="O34" s="49">
        <v>0</v>
      </c>
      <c r="P34" s="49">
        <v>9</v>
      </c>
      <c r="Q34" s="49">
        <v>1</v>
      </c>
      <c r="R34" s="49">
        <v>7</v>
      </c>
      <c r="S34" s="49">
        <v>0</v>
      </c>
      <c r="T34" s="49">
        <v>4</v>
      </c>
      <c r="U34" s="49">
        <v>2</v>
      </c>
      <c r="V34" s="49">
        <v>3</v>
      </c>
      <c r="W34" s="49">
        <v>0</v>
      </c>
      <c r="X34" s="49">
        <v>5</v>
      </c>
      <c r="Y34" s="49">
        <v>1</v>
      </c>
      <c r="Z34" s="49">
        <v>7</v>
      </c>
      <c r="AA34" s="49">
        <v>0</v>
      </c>
      <c r="AB34" s="99">
        <v>16</v>
      </c>
      <c r="AC34" s="99">
        <v>1</v>
      </c>
      <c r="AD34" s="99">
        <v>5</v>
      </c>
      <c r="AE34" s="99">
        <v>0</v>
      </c>
      <c r="AF34" s="99">
        <v>9</v>
      </c>
      <c r="AG34" s="99">
        <v>4</v>
      </c>
      <c r="AH34" s="39">
        <v>0</v>
      </c>
      <c r="AI34" s="40">
        <v>0</v>
      </c>
    </row>
    <row r="35" spans="2:35">
      <c r="B35" s="148"/>
      <c r="C35" s="151"/>
      <c r="D35" s="151"/>
      <c r="E35" s="37" t="s">
        <v>54</v>
      </c>
      <c r="F35" s="48">
        <v>3</v>
      </c>
      <c r="G35" s="49">
        <v>1</v>
      </c>
      <c r="H35" s="49">
        <v>5</v>
      </c>
      <c r="I35" s="49">
        <v>0</v>
      </c>
      <c r="J35" s="49">
        <v>3</v>
      </c>
      <c r="K35" s="49">
        <v>2</v>
      </c>
      <c r="L35" s="49">
        <v>2</v>
      </c>
      <c r="M35" s="49">
        <v>1</v>
      </c>
      <c r="N35" s="49">
        <v>3</v>
      </c>
      <c r="O35" s="49">
        <v>0</v>
      </c>
      <c r="P35" s="49">
        <v>3</v>
      </c>
      <c r="Q35" s="49">
        <v>0</v>
      </c>
      <c r="R35" s="49">
        <v>1</v>
      </c>
      <c r="S35" s="49">
        <v>0</v>
      </c>
      <c r="T35" s="49">
        <v>2</v>
      </c>
      <c r="U35" s="49">
        <v>1</v>
      </c>
      <c r="V35" s="49">
        <v>0</v>
      </c>
      <c r="W35" s="49">
        <v>0</v>
      </c>
      <c r="X35" s="49">
        <v>3</v>
      </c>
      <c r="Y35" s="49">
        <v>1</v>
      </c>
      <c r="Z35" s="49">
        <v>2</v>
      </c>
      <c r="AA35" s="49">
        <v>2</v>
      </c>
      <c r="AB35" s="99">
        <v>4</v>
      </c>
      <c r="AC35" s="99">
        <v>2</v>
      </c>
      <c r="AD35" s="99">
        <v>3</v>
      </c>
      <c r="AE35" s="99">
        <v>0</v>
      </c>
      <c r="AF35" s="99">
        <v>3</v>
      </c>
      <c r="AG35" s="99">
        <v>0</v>
      </c>
      <c r="AH35" s="39">
        <v>0</v>
      </c>
      <c r="AI35" s="40">
        <v>0</v>
      </c>
    </row>
    <row r="36" spans="2:35" ht="24">
      <c r="B36" s="148"/>
      <c r="C36" s="152" t="s">
        <v>23</v>
      </c>
      <c r="D36" s="152" t="s">
        <v>70</v>
      </c>
      <c r="E36" s="37" t="s">
        <v>55</v>
      </c>
      <c r="F36" s="48">
        <v>3</v>
      </c>
      <c r="G36" s="49">
        <v>1</v>
      </c>
      <c r="H36" s="49">
        <v>6</v>
      </c>
      <c r="I36" s="49">
        <v>1</v>
      </c>
      <c r="J36" s="49">
        <v>6</v>
      </c>
      <c r="K36" s="49">
        <v>1</v>
      </c>
      <c r="L36" s="49">
        <v>6</v>
      </c>
      <c r="M36" s="49">
        <v>1</v>
      </c>
      <c r="N36" s="39">
        <v>2</v>
      </c>
      <c r="O36" s="39">
        <v>2</v>
      </c>
      <c r="P36" s="49">
        <v>1</v>
      </c>
      <c r="Q36" s="49">
        <v>0</v>
      </c>
      <c r="R36" s="49">
        <v>3</v>
      </c>
      <c r="S36" s="49">
        <v>1</v>
      </c>
      <c r="T36" s="49">
        <v>3</v>
      </c>
      <c r="U36" s="49">
        <v>1</v>
      </c>
      <c r="V36" s="49">
        <v>4</v>
      </c>
      <c r="W36" s="49">
        <v>3</v>
      </c>
      <c r="X36" s="39">
        <v>6</v>
      </c>
      <c r="Y36" s="39">
        <v>0</v>
      </c>
      <c r="Z36" s="49">
        <v>1</v>
      </c>
      <c r="AA36" s="49">
        <v>2</v>
      </c>
      <c r="AB36" s="39">
        <v>4</v>
      </c>
      <c r="AC36" s="39">
        <v>2</v>
      </c>
      <c r="AD36" s="99">
        <v>5</v>
      </c>
      <c r="AE36" s="99">
        <v>0</v>
      </c>
      <c r="AF36" s="39">
        <v>7</v>
      </c>
      <c r="AG36" s="39">
        <v>0</v>
      </c>
      <c r="AH36" s="39">
        <v>0</v>
      </c>
      <c r="AI36" s="40">
        <v>0</v>
      </c>
    </row>
    <row r="37" spans="2:35">
      <c r="B37" s="148"/>
      <c r="C37" s="151"/>
      <c r="D37" s="151"/>
      <c r="E37" s="37" t="s">
        <v>56</v>
      </c>
      <c r="F37" s="48">
        <v>5</v>
      </c>
      <c r="G37" s="49">
        <v>1</v>
      </c>
      <c r="H37" s="49">
        <v>1</v>
      </c>
      <c r="I37" s="49">
        <v>0</v>
      </c>
      <c r="J37" s="49">
        <v>6</v>
      </c>
      <c r="K37" s="49">
        <v>0</v>
      </c>
      <c r="L37" s="49">
        <v>8</v>
      </c>
      <c r="M37" s="49">
        <v>1</v>
      </c>
      <c r="N37" s="39">
        <v>4</v>
      </c>
      <c r="O37" s="39">
        <v>0</v>
      </c>
      <c r="P37" s="49">
        <v>5</v>
      </c>
      <c r="Q37" s="49">
        <v>0</v>
      </c>
      <c r="R37" s="49">
        <v>7</v>
      </c>
      <c r="S37" s="49">
        <v>0</v>
      </c>
      <c r="T37" s="49">
        <v>4</v>
      </c>
      <c r="U37" s="49">
        <v>1</v>
      </c>
      <c r="V37" s="49">
        <v>2</v>
      </c>
      <c r="W37" s="49">
        <v>0</v>
      </c>
      <c r="X37" s="39">
        <v>7</v>
      </c>
      <c r="Y37" s="39">
        <v>1</v>
      </c>
      <c r="Z37" s="49">
        <v>4</v>
      </c>
      <c r="AA37" s="49">
        <v>2</v>
      </c>
      <c r="AB37" s="39">
        <v>6</v>
      </c>
      <c r="AC37" s="39">
        <v>1</v>
      </c>
      <c r="AD37" s="99">
        <v>3</v>
      </c>
      <c r="AE37" s="99">
        <v>1</v>
      </c>
      <c r="AF37" s="39">
        <v>1</v>
      </c>
      <c r="AG37" s="39">
        <v>0</v>
      </c>
      <c r="AH37" s="39">
        <v>0</v>
      </c>
      <c r="AI37" s="40">
        <v>0</v>
      </c>
    </row>
    <row r="38" spans="2:35">
      <c r="B38" s="148"/>
      <c r="C38" s="151"/>
      <c r="D38" s="151"/>
      <c r="E38" s="37" t="s">
        <v>57</v>
      </c>
      <c r="F38" s="48">
        <v>5</v>
      </c>
      <c r="G38" s="49">
        <v>0</v>
      </c>
      <c r="H38" s="49">
        <v>1</v>
      </c>
      <c r="I38" s="49">
        <v>0</v>
      </c>
      <c r="J38" s="49">
        <v>1</v>
      </c>
      <c r="K38" s="49">
        <v>0</v>
      </c>
      <c r="L38" s="49">
        <v>4</v>
      </c>
      <c r="M38" s="49">
        <v>0</v>
      </c>
      <c r="N38" s="39">
        <v>1</v>
      </c>
      <c r="O38" s="39">
        <v>0</v>
      </c>
      <c r="P38" s="49">
        <v>1</v>
      </c>
      <c r="Q38" s="49">
        <v>0</v>
      </c>
      <c r="R38" s="49">
        <v>2</v>
      </c>
      <c r="S38" s="49">
        <v>0</v>
      </c>
      <c r="T38" s="49">
        <v>0</v>
      </c>
      <c r="U38" s="49">
        <v>0</v>
      </c>
      <c r="V38" s="49">
        <v>2</v>
      </c>
      <c r="W38" s="49">
        <v>0</v>
      </c>
      <c r="X38" s="39">
        <v>0</v>
      </c>
      <c r="Y38" s="39">
        <v>0</v>
      </c>
      <c r="Z38" s="49">
        <v>1</v>
      </c>
      <c r="AA38" s="49">
        <v>0</v>
      </c>
      <c r="AB38" s="39">
        <v>2</v>
      </c>
      <c r="AC38" s="39">
        <v>0</v>
      </c>
      <c r="AD38" s="99">
        <v>2</v>
      </c>
      <c r="AE38" s="99">
        <v>0</v>
      </c>
      <c r="AF38" s="39">
        <v>3</v>
      </c>
      <c r="AG38" s="39">
        <v>0</v>
      </c>
      <c r="AH38" s="39">
        <v>0</v>
      </c>
      <c r="AI38" s="40">
        <v>0</v>
      </c>
    </row>
    <row r="39" spans="2:35" ht="24.75" thickBot="1">
      <c r="B39" s="148"/>
      <c r="C39" s="153" t="s">
        <v>18</v>
      </c>
      <c r="D39" s="153" t="s">
        <v>70</v>
      </c>
      <c r="E39" s="37" t="s">
        <v>26</v>
      </c>
      <c r="F39" s="38">
        <v>23</v>
      </c>
      <c r="G39" s="39">
        <v>3</v>
      </c>
      <c r="H39" s="39">
        <v>10</v>
      </c>
      <c r="I39" s="39">
        <v>5</v>
      </c>
      <c r="J39" s="39">
        <v>8</v>
      </c>
      <c r="K39" s="39">
        <v>1</v>
      </c>
      <c r="L39" s="39">
        <v>17</v>
      </c>
      <c r="M39" s="39">
        <v>3</v>
      </c>
      <c r="N39" s="39">
        <v>15</v>
      </c>
      <c r="O39" s="39">
        <v>3</v>
      </c>
      <c r="P39" s="39">
        <v>19</v>
      </c>
      <c r="Q39" s="39">
        <v>4</v>
      </c>
      <c r="R39" s="39">
        <v>12</v>
      </c>
      <c r="S39" s="39">
        <v>3</v>
      </c>
      <c r="T39" s="39">
        <v>16</v>
      </c>
      <c r="U39" s="39">
        <v>1</v>
      </c>
      <c r="V39" s="39">
        <v>11</v>
      </c>
      <c r="W39" s="39">
        <v>4</v>
      </c>
      <c r="X39" s="39">
        <v>14</v>
      </c>
      <c r="Y39" s="39">
        <v>2</v>
      </c>
      <c r="Z39" s="39">
        <v>3</v>
      </c>
      <c r="AA39" s="39">
        <v>3</v>
      </c>
      <c r="AB39" s="39">
        <v>12</v>
      </c>
      <c r="AC39" s="39">
        <v>0</v>
      </c>
      <c r="AD39" s="39">
        <v>12</v>
      </c>
      <c r="AE39" s="39">
        <v>1</v>
      </c>
      <c r="AF39" s="39">
        <v>11</v>
      </c>
      <c r="AG39" s="39">
        <v>2</v>
      </c>
      <c r="AH39" s="39">
        <v>0</v>
      </c>
      <c r="AI39" s="40">
        <v>0</v>
      </c>
    </row>
    <row r="40" spans="2:35" ht="24.75" thickBot="1">
      <c r="B40" s="149"/>
      <c r="C40" s="154"/>
      <c r="D40" s="154"/>
      <c r="E40" s="41" t="s">
        <v>27</v>
      </c>
      <c r="F40" s="42">
        <v>60</v>
      </c>
      <c r="G40" s="43">
        <v>7</v>
      </c>
      <c r="H40" s="43">
        <v>46</v>
      </c>
      <c r="I40" s="43">
        <v>11</v>
      </c>
      <c r="J40" s="43">
        <v>39</v>
      </c>
      <c r="K40" s="43">
        <v>11</v>
      </c>
      <c r="L40" s="43">
        <v>48</v>
      </c>
      <c r="M40" s="43">
        <v>12</v>
      </c>
      <c r="N40" s="43">
        <v>42</v>
      </c>
      <c r="O40" s="43">
        <v>4</v>
      </c>
      <c r="P40" s="43">
        <v>43</v>
      </c>
      <c r="Q40" s="43">
        <v>11</v>
      </c>
      <c r="R40" s="43">
        <v>57</v>
      </c>
      <c r="S40" s="43">
        <v>13</v>
      </c>
      <c r="T40" s="43">
        <v>44</v>
      </c>
      <c r="U40" s="43">
        <v>11</v>
      </c>
      <c r="V40" s="43">
        <v>41</v>
      </c>
      <c r="W40" s="43">
        <v>8</v>
      </c>
      <c r="X40" s="43">
        <v>44</v>
      </c>
      <c r="Y40" s="43">
        <v>5</v>
      </c>
      <c r="Z40" s="43">
        <v>43</v>
      </c>
      <c r="AA40" s="43">
        <v>4</v>
      </c>
      <c r="AB40" s="43">
        <v>53</v>
      </c>
      <c r="AC40" s="43">
        <v>9</v>
      </c>
      <c r="AD40" s="43">
        <v>50</v>
      </c>
      <c r="AE40" s="43">
        <v>10</v>
      </c>
      <c r="AF40" s="43">
        <v>45</v>
      </c>
      <c r="AG40" s="43">
        <v>7</v>
      </c>
      <c r="AH40" s="43">
        <v>0</v>
      </c>
      <c r="AI40" s="44">
        <v>0</v>
      </c>
    </row>
  </sheetData>
  <mergeCells count="52">
    <mergeCell ref="C39:C40"/>
    <mergeCell ref="D39:D40"/>
    <mergeCell ref="C23:C26"/>
    <mergeCell ref="D23:D26"/>
    <mergeCell ref="D33:D35"/>
    <mergeCell ref="C36:C38"/>
    <mergeCell ref="D36:D38"/>
    <mergeCell ref="AB6:AC6"/>
    <mergeCell ref="AD6:AE6"/>
    <mergeCell ref="AF6:AG6"/>
    <mergeCell ref="D14:D17"/>
    <mergeCell ref="C18:C22"/>
    <mergeCell ref="D18:D22"/>
    <mergeCell ref="P6:Q6"/>
    <mergeCell ref="R6:S6"/>
    <mergeCell ref="AH6:AI6"/>
    <mergeCell ref="B8:B40"/>
    <mergeCell ref="C8:C10"/>
    <mergeCell ref="D8:D10"/>
    <mergeCell ref="C11:C13"/>
    <mergeCell ref="D11:D13"/>
    <mergeCell ref="C14:C17"/>
    <mergeCell ref="C31:C32"/>
    <mergeCell ref="D31:D32"/>
    <mergeCell ref="C33:C35"/>
    <mergeCell ref="T6:U6"/>
    <mergeCell ref="V6:W6"/>
    <mergeCell ref="X6:Y6"/>
    <mergeCell ref="Z6:AA6"/>
    <mergeCell ref="C27:C30"/>
    <mergeCell ref="D27:D30"/>
    <mergeCell ref="F6:G6"/>
    <mergeCell ref="H6:I6"/>
    <mergeCell ref="J6:K6"/>
    <mergeCell ref="L6:M6"/>
    <mergeCell ref="N6:O6"/>
    <mergeCell ref="F4:AI4"/>
    <mergeCell ref="F5:G5"/>
    <mergeCell ref="H5:I5"/>
    <mergeCell ref="J5:K5"/>
    <mergeCell ref="L5:M5"/>
    <mergeCell ref="Z5:AA5"/>
    <mergeCell ref="AB5:AC5"/>
    <mergeCell ref="AD5:AE5"/>
    <mergeCell ref="AF5:AG5"/>
    <mergeCell ref="AH5:AI5"/>
    <mergeCell ref="T5:U5"/>
    <mergeCell ref="V5:W5"/>
    <mergeCell ref="X5:Y5"/>
    <mergeCell ref="N5:O5"/>
    <mergeCell ref="P5:Q5"/>
    <mergeCell ref="R5:S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Y41"/>
  <sheetViews>
    <sheetView workbookViewId="0">
      <selection activeCell="C4" sqref="C4:AY41"/>
    </sheetView>
  </sheetViews>
  <sheetFormatPr baseColWidth="10" defaultRowHeight="15"/>
  <sheetData>
    <row r="3" spans="3:51" ht="15.75" thickBot="1"/>
    <row r="4" spans="3:51" ht="15.75" thickBot="1">
      <c r="C4" s="158" t="s">
        <v>21</v>
      </c>
      <c r="D4" s="159"/>
      <c r="E4" s="159"/>
      <c r="F4" s="160"/>
      <c r="G4" s="167" t="s">
        <v>60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9"/>
    </row>
    <row r="5" spans="3:51">
      <c r="C5" s="161"/>
      <c r="D5" s="162"/>
      <c r="E5" s="162"/>
      <c r="F5" s="163"/>
      <c r="G5" s="170" t="s">
        <v>1</v>
      </c>
      <c r="H5" s="156"/>
      <c r="I5" s="157"/>
      <c r="J5" s="155" t="s">
        <v>2</v>
      </c>
      <c r="K5" s="156"/>
      <c r="L5" s="157"/>
      <c r="M5" s="155" t="s">
        <v>3</v>
      </c>
      <c r="N5" s="156"/>
      <c r="O5" s="157"/>
      <c r="P5" s="155" t="s">
        <v>4</v>
      </c>
      <c r="Q5" s="156"/>
      <c r="R5" s="157"/>
      <c r="S5" s="155" t="s">
        <v>5</v>
      </c>
      <c r="T5" s="156"/>
      <c r="U5" s="157"/>
      <c r="V5" s="155" t="s">
        <v>6</v>
      </c>
      <c r="W5" s="156"/>
      <c r="X5" s="157"/>
      <c r="Y5" s="155" t="s">
        <v>7</v>
      </c>
      <c r="Z5" s="156"/>
      <c r="AA5" s="157"/>
      <c r="AB5" s="155" t="s">
        <v>8</v>
      </c>
      <c r="AC5" s="156"/>
      <c r="AD5" s="157"/>
      <c r="AE5" s="155" t="s">
        <v>61</v>
      </c>
      <c r="AF5" s="156"/>
      <c r="AG5" s="157"/>
      <c r="AH5" s="155" t="s">
        <v>62</v>
      </c>
      <c r="AI5" s="156"/>
      <c r="AJ5" s="157"/>
      <c r="AK5" s="155" t="s">
        <v>63</v>
      </c>
      <c r="AL5" s="156"/>
      <c r="AM5" s="157"/>
      <c r="AN5" s="155" t="s">
        <v>64</v>
      </c>
      <c r="AO5" s="156"/>
      <c r="AP5" s="157"/>
      <c r="AQ5" s="155" t="s">
        <v>65</v>
      </c>
      <c r="AR5" s="156"/>
      <c r="AS5" s="157"/>
      <c r="AT5" s="155" t="s">
        <v>66</v>
      </c>
      <c r="AU5" s="156"/>
      <c r="AV5" s="157"/>
      <c r="AW5" s="171" t="s">
        <v>67</v>
      </c>
      <c r="AX5" s="156"/>
      <c r="AY5" s="172"/>
    </row>
    <row r="6" spans="3:51">
      <c r="C6" s="161"/>
      <c r="D6" s="162"/>
      <c r="E6" s="162"/>
      <c r="F6" s="163"/>
      <c r="G6" s="170" t="s">
        <v>22</v>
      </c>
      <c r="H6" s="156"/>
      <c r="I6" s="157"/>
      <c r="J6" s="155" t="s">
        <v>22</v>
      </c>
      <c r="K6" s="156"/>
      <c r="L6" s="157"/>
      <c r="M6" s="155" t="s">
        <v>22</v>
      </c>
      <c r="N6" s="156"/>
      <c r="O6" s="157"/>
      <c r="P6" s="155" t="s">
        <v>22</v>
      </c>
      <c r="Q6" s="156"/>
      <c r="R6" s="157"/>
      <c r="S6" s="155" t="s">
        <v>22</v>
      </c>
      <c r="T6" s="156"/>
      <c r="U6" s="157"/>
      <c r="V6" s="155" t="s">
        <v>22</v>
      </c>
      <c r="W6" s="156"/>
      <c r="X6" s="157"/>
      <c r="Y6" s="155" t="s">
        <v>22</v>
      </c>
      <c r="Z6" s="156"/>
      <c r="AA6" s="157"/>
      <c r="AB6" s="155" t="s">
        <v>22</v>
      </c>
      <c r="AC6" s="156"/>
      <c r="AD6" s="157"/>
      <c r="AE6" s="155" t="s">
        <v>22</v>
      </c>
      <c r="AF6" s="156"/>
      <c r="AG6" s="157"/>
      <c r="AH6" s="155" t="s">
        <v>22</v>
      </c>
      <c r="AI6" s="156"/>
      <c r="AJ6" s="157"/>
      <c r="AK6" s="155" t="s">
        <v>22</v>
      </c>
      <c r="AL6" s="156"/>
      <c r="AM6" s="157"/>
      <c r="AN6" s="155" t="s">
        <v>22</v>
      </c>
      <c r="AO6" s="156"/>
      <c r="AP6" s="157"/>
      <c r="AQ6" s="155" t="s">
        <v>22</v>
      </c>
      <c r="AR6" s="156"/>
      <c r="AS6" s="157"/>
      <c r="AT6" s="155" t="s">
        <v>22</v>
      </c>
      <c r="AU6" s="156"/>
      <c r="AV6" s="157"/>
      <c r="AW6" s="171" t="s">
        <v>22</v>
      </c>
      <c r="AX6" s="156"/>
      <c r="AY6" s="172"/>
    </row>
    <row r="7" spans="3:51" ht="24.75">
      <c r="C7" s="161"/>
      <c r="D7" s="162"/>
      <c r="E7" s="162"/>
      <c r="F7" s="163"/>
      <c r="G7" s="53" t="s">
        <v>68</v>
      </c>
      <c r="H7" s="54" t="s">
        <v>69</v>
      </c>
      <c r="I7" s="54" t="s">
        <v>67</v>
      </c>
      <c r="J7" s="54" t="s">
        <v>68</v>
      </c>
      <c r="K7" s="54" t="s">
        <v>69</v>
      </c>
      <c r="L7" s="54" t="s">
        <v>67</v>
      </c>
      <c r="M7" s="54" t="s">
        <v>68</v>
      </c>
      <c r="N7" s="54" t="s">
        <v>69</v>
      </c>
      <c r="O7" s="54" t="s">
        <v>67</v>
      </c>
      <c r="P7" s="54" t="s">
        <v>68</v>
      </c>
      <c r="Q7" s="54" t="s">
        <v>69</v>
      </c>
      <c r="R7" s="54" t="s">
        <v>67</v>
      </c>
      <c r="S7" s="54" t="s">
        <v>68</v>
      </c>
      <c r="T7" s="54" t="s">
        <v>69</v>
      </c>
      <c r="U7" s="54" t="s">
        <v>67</v>
      </c>
      <c r="V7" s="54" t="s">
        <v>68</v>
      </c>
      <c r="W7" s="54" t="s">
        <v>69</v>
      </c>
      <c r="X7" s="54" t="s">
        <v>67</v>
      </c>
      <c r="Y7" s="54" t="s">
        <v>68</v>
      </c>
      <c r="Z7" s="54" t="s">
        <v>69</v>
      </c>
      <c r="AA7" s="54" t="s">
        <v>67</v>
      </c>
      <c r="AB7" s="54" t="s">
        <v>68</v>
      </c>
      <c r="AC7" s="54" t="s">
        <v>69</v>
      </c>
      <c r="AD7" s="54" t="s">
        <v>67</v>
      </c>
      <c r="AE7" s="54" t="s">
        <v>68</v>
      </c>
      <c r="AF7" s="54" t="s">
        <v>69</v>
      </c>
      <c r="AG7" s="54" t="s">
        <v>67</v>
      </c>
      <c r="AH7" s="54" t="s">
        <v>68</v>
      </c>
      <c r="AI7" s="54" t="s">
        <v>69</v>
      </c>
      <c r="AJ7" s="54" t="s">
        <v>67</v>
      </c>
      <c r="AK7" s="54" t="s">
        <v>68</v>
      </c>
      <c r="AL7" s="54" t="s">
        <v>69</v>
      </c>
      <c r="AM7" s="54" t="s">
        <v>67</v>
      </c>
      <c r="AN7" s="54" t="s">
        <v>68</v>
      </c>
      <c r="AO7" s="54" t="s">
        <v>69</v>
      </c>
      <c r="AP7" s="54" t="s">
        <v>67</v>
      </c>
      <c r="AQ7" s="54" t="s">
        <v>68</v>
      </c>
      <c r="AR7" s="54" t="s">
        <v>69</v>
      </c>
      <c r="AS7" s="54" t="s">
        <v>67</v>
      </c>
      <c r="AT7" s="54" t="s">
        <v>68</v>
      </c>
      <c r="AU7" s="54" t="s">
        <v>69</v>
      </c>
      <c r="AV7" s="54" t="s">
        <v>67</v>
      </c>
      <c r="AW7" s="54" t="s">
        <v>68</v>
      </c>
      <c r="AX7" s="54" t="s">
        <v>69</v>
      </c>
      <c r="AY7" s="55" t="s">
        <v>67</v>
      </c>
    </row>
    <row r="8" spans="3:51" ht="15.75" thickBot="1">
      <c r="C8" s="164"/>
      <c r="D8" s="165"/>
      <c r="E8" s="165"/>
      <c r="F8" s="166"/>
      <c r="G8" s="56" t="s">
        <v>20</v>
      </c>
      <c r="H8" s="57" t="s">
        <v>20</v>
      </c>
      <c r="I8" s="57" t="s">
        <v>20</v>
      </c>
      <c r="J8" s="57" t="s">
        <v>20</v>
      </c>
      <c r="K8" s="57" t="s">
        <v>20</v>
      </c>
      <c r="L8" s="57" t="s">
        <v>20</v>
      </c>
      <c r="M8" s="57" t="s">
        <v>20</v>
      </c>
      <c r="N8" s="57" t="s">
        <v>20</v>
      </c>
      <c r="O8" s="57" t="s">
        <v>20</v>
      </c>
      <c r="P8" s="57" t="s">
        <v>20</v>
      </c>
      <c r="Q8" s="57" t="s">
        <v>20</v>
      </c>
      <c r="R8" s="57" t="s">
        <v>20</v>
      </c>
      <c r="S8" s="57" t="s">
        <v>20</v>
      </c>
      <c r="T8" s="57" t="s">
        <v>20</v>
      </c>
      <c r="U8" s="57" t="s">
        <v>20</v>
      </c>
      <c r="V8" s="57" t="s">
        <v>20</v>
      </c>
      <c r="W8" s="57" t="s">
        <v>20</v>
      </c>
      <c r="X8" s="57" t="s">
        <v>20</v>
      </c>
      <c r="Y8" s="57" t="s">
        <v>20</v>
      </c>
      <c r="Z8" s="57" t="s">
        <v>20</v>
      </c>
      <c r="AA8" s="57" t="s">
        <v>20</v>
      </c>
      <c r="AB8" s="57" t="s">
        <v>20</v>
      </c>
      <c r="AC8" s="57" t="s">
        <v>20</v>
      </c>
      <c r="AD8" s="57" t="s">
        <v>20</v>
      </c>
      <c r="AE8" s="57" t="s">
        <v>20</v>
      </c>
      <c r="AF8" s="57" t="s">
        <v>20</v>
      </c>
      <c r="AG8" s="57" t="s">
        <v>20</v>
      </c>
      <c r="AH8" s="57" t="s">
        <v>20</v>
      </c>
      <c r="AI8" s="57" t="s">
        <v>20</v>
      </c>
      <c r="AJ8" s="57" t="s">
        <v>20</v>
      </c>
      <c r="AK8" s="57" t="s">
        <v>20</v>
      </c>
      <c r="AL8" s="57" t="s">
        <v>20</v>
      </c>
      <c r="AM8" s="57" t="s">
        <v>20</v>
      </c>
      <c r="AN8" s="57" t="s">
        <v>20</v>
      </c>
      <c r="AO8" s="57" t="s">
        <v>20</v>
      </c>
      <c r="AP8" s="57" t="s">
        <v>20</v>
      </c>
      <c r="AQ8" s="57" t="s">
        <v>20</v>
      </c>
      <c r="AR8" s="57" t="s">
        <v>20</v>
      </c>
      <c r="AS8" s="57" t="s">
        <v>20</v>
      </c>
      <c r="AT8" s="57" t="s">
        <v>20</v>
      </c>
      <c r="AU8" s="57" t="s">
        <v>20</v>
      </c>
      <c r="AV8" s="57" t="s">
        <v>20</v>
      </c>
      <c r="AW8" s="57" t="s">
        <v>20</v>
      </c>
      <c r="AX8" s="57" t="s">
        <v>20</v>
      </c>
      <c r="AY8" s="58" t="s">
        <v>20</v>
      </c>
    </row>
    <row r="9" spans="3:51" ht="15.75" thickBot="1">
      <c r="C9" s="173" t="s">
        <v>0</v>
      </c>
      <c r="D9" s="174" t="s">
        <v>10</v>
      </c>
      <c r="E9" s="174" t="s">
        <v>70</v>
      </c>
      <c r="F9" s="59" t="s">
        <v>28</v>
      </c>
      <c r="G9" s="60">
        <v>4</v>
      </c>
      <c r="H9" s="61">
        <v>2</v>
      </c>
      <c r="I9" s="61">
        <v>0</v>
      </c>
      <c r="J9" s="61">
        <v>5</v>
      </c>
      <c r="K9" s="61">
        <v>1</v>
      </c>
      <c r="L9" s="61">
        <v>0</v>
      </c>
      <c r="M9" s="61">
        <v>6</v>
      </c>
      <c r="N9" s="61">
        <v>0</v>
      </c>
      <c r="O9" s="61">
        <v>0</v>
      </c>
      <c r="P9" s="61">
        <v>2</v>
      </c>
      <c r="Q9" s="61">
        <v>2</v>
      </c>
      <c r="R9" s="61">
        <v>0</v>
      </c>
      <c r="S9" s="61">
        <v>2</v>
      </c>
      <c r="T9" s="61">
        <v>0</v>
      </c>
      <c r="U9" s="61">
        <v>0</v>
      </c>
      <c r="V9" s="61">
        <v>4</v>
      </c>
      <c r="W9" s="61">
        <v>2</v>
      </c>
      <c r="X9" s="61">
        <v>0</v>
      </c>
      <c r="Y9" s="61">
        <v>3</v>
      </c>
      <c r="Z9" s="61">
        <v>0</v>
      </c>
      <c r="AA9" s="61">
        <v>0</v>
      </c>
      <c r="AB9" s="61">
        <v>0</v>
      </c>
      <c r="AC9" s="61">
        <v>1</v>
      </c>
      <c r="AD9" s="61">
        <v>0</v>
      </c>
      <c r="AE9" s="61">
        <v>4</v>
      </c>
      <c r="AF9" s="61">
        <v>2</v>
      </c>
      <c r="AG9" s="61">
        <v>0</v>
      </c>
      <c r="AH9" s="61">
        <v>2</v>
      </c>
      <c r="AI9" s="61">
        <v>0</v>
      </c>
      <c r="AJ9" s="61">
        <v>0</v>
      </c>
      <c r="AK9" s="61">
        <v>7</v>
      </c>
      <c r="AL9" s="61">
        <v>0</v>
      </c>
      <c r="AM9" s="61">
        <v>0</v>
      </c>
      <c r="AN9" s="61">
        <v>4</v>
      </c>
      <c r="AO9" s="61">
        <v>0</v>
      </c>
      <c r="AP9" s="61">
        <v>0</v>
      </c>
      <c r="AQ9" s="61">
        <v>3</v>
      </c>
      <c r="AR9" s="61">
        <v>0</v>
      </c>
      <c r="AS9" s="61">
        <v>0</v>
      </c>
      <c r="AT9" s="61">
        <v>7</v>
      </c>
      <c r="AU9" s="61">
        <v>1</v>
      </c>
      <c r="AV9" s="61">
        <v>0</v>
      </c>
      <c r="AW9" s="61">
        <v>0</v>
      </c>
      <c r="AX9" s="61">
        <v>0</v>
      </c>
      <c r="AY9" s="62">
        <v>0</v>
      </c>
    </row>
    <row r="10" spans="3:51">
      <c r="C10" s="161"/>
      <c r="D10" s="162"/>
      <c r="E10" s="162"/>
      <c r="F10" s="63" t="s">
        <v>29</v>
      </c>
      <c r="G10" s="64">
        <v>4</v>
      </c>
      <c r="H10" s="65">
        <v>1</v>
      </c>
      <c r="I10" s="65">
        <v>0</v>
      </c>
      <c r="J10" s="65">
        <v>7</v>
      </c>
      <c r="K10" s="65">
        <v>1</v>
      </c>
      <c r="L10" s="65">
        <v>0</v>
      </c>
      <c r="M10" s="65">
        <v>5</v>
      </c>
      <c r="N10" s="65">
        <v>0</v>
      </c>
      <c r="O10" s="65">
        <v>0</v>
      </c>
      <c r="P10" s="65">
        <v>6</v>
      </c>
      <c r="Q10" s="65">
        <v>0</v>
      </c>
      <c r="R10" s="65">
        <v>0</v>
      </c>
      <c r="S10" s="65">
        <v>4</v>
      </c>
      <c r="T10" s="65">
        <v>3</v>
      </c>
      <c r="U10" s="65">
        <v>0</v>
      </c>
      <c r="V10" s="65">
        <v>4</v>
      </c>
      <c r="W10" s="65">
        <v>0</v>
      </c>
      <c r="X10" s="65">
        <v>0</v>
      </c>
      <c r="Y10" s="65">
        <v>3</v>
      </c>
      <c r="Z10" s="65">
        <v>1</v>
      </c>
      <c r="AA10" s="65">
        <v>0</v>
      </c>
      <c r="AB10" s="65">
        <v>1</v>
      </c>
      <c r="AC10" s="65">
        <v>1</v>
      </c>
      <c r="AD10" s="65">
        <v>0</v>
      </c>
      <c r="AE10" s="65">
        <v>4</v>
      </c>
      <c r="AF10" s="65">
        <v>1</v>
      </c>
      <c r="AG10" s="65">
        <v>0</v>
      </c>
      <c r="AH10" s="65">
        <v>3</v>
      </c>
      <c r="AI10" s="65">
        <v>1</v>
      </c>
      <c r="AJ10" s="65">
        <v>0</v>
      </c>
      <c r="AK10" s="65">
        <v>1</v>
      </c>
      <c r="AL10" s="65">
        <v>1</v>
      </c>
      <c r="AM10" s="65">
        <v>0</v>
      </c>
      <c r="AN10" s="65">
        <v>4</v>
      </c>
      <c r="AO10" s="65">
        <v>0</v>
      </c>
      <c r="AP10" s="65">
        <v>0</v>
      </c>
      <c r="AQ10" s="65">
        <v>4</v>
      </c>
      <c r="AR10" s="65">
        <v>0</v>
      </c>
      <c r="AS10" s="65">
        <v>0</v>
      </c>
      <c r="AT10" s="65">
        <v>3</v>
      </c>
      <c r="AU10" s="65">
        <v>2</v>
      </c>
      <c r="AV10" s="65">
        <v>0</v>
      </c>
      <c r="AW10" s="65">
        <v>0</v>
      </c>
      <c r="AX10" s="65">
        <v>0</v>
      </c>
      <c r="AY10" s="66">
        <v>0</v>
      </c>
    </row>
    <row r="11" spans="3:51">
      <c r="C11" s="161"/>
      <c r="D11" s="162"/>
      <c r="E11" s="162"/>
      <c r="F11" s="63" t="s">
        <v>30</v>
      </c>
      <c r="G11" s="64">
        <v>14</v>
      </c>
      <c r="H11" s="65">
        <v>6</v>
      </c>
      <c r="I11" s="65">
        <v>0</v>
      </c>
      <c r="J11" s="65">
        <v>12</v>
      </c>
      <c r="K11" s="65">
        <v>3</v>
      </c>
      <c r="L11" s="65">
        <v>0</v>
      </c>
      <c r="M11" s="65">
        <v>13</v>
      </c>
      <c r="N11" s="65">
        <v>4</v>
      </c>
      <c r="O11" s="65">
        <v>0</v>
      </c>
      <c r="P11" s="65">
        <v>15</v>
      </c>
      <c r="Q11" s="65">
        <v>5</v>
      </c>
      <c r="R11" s="65">
        <v>0</v>
      </c>
      <c r="S11" s="65">
        <v>14</v>
      </c>
      <c r="T11" s="65">
        <v>6</v>
      </c>
      <c r="U11" s="65">
        <v>0</v>
      </c>
      <c r="V11" s="65">
        <v>14</v>
      </c>
      <c r="W11" s="65">
        <v>3</v>
      </c>
      <c r="X11" s="65">
        <v>0</v>
      </c>
      <c r="Y11" s="65">
        <v>11</v>
      </c>
      <c r="Z11" s="65">
        <v>1</v>
      </c>
      <c r="AA11" s="65">
        <v>0</v>
      </c>
      <c r="AB11" s="65">
        <v>14</v>
      </c>
      <c r="AC11" s="65">
        <v>0</v>
      </c>
      <c r="AD11" s="65">
        <v>0</v>
      </c>
      <c r="AE11" s="65">
        <v>9</v>
      </c>
      <c r="AF11" s="65">
        <v>2</v>
      </c>
      <c r="AG11" s="65">
        <v>0</v>
      </c>
      <c r="AH11" s="65">
        <v>13</v>
      </c>
      <c r="AI11" s="65">
        <v>1</v>
      </c>
      <c r="AJ11" s="65">
        <v>0</v>
      </c>
      <c r="AK11" s="65">
        <v>9</v>
      </c>
      <c r="AL11" s="65">
        <v>2</v>
      </c>
      <c r="AM11" s="65">
        <v>0</v>
      </c>
      <c r="AN11" s="65">
        <v>14</v>
      </c>
      <c r="AO11" s="65">
        <v>3</v>
      </c>
      <c r="AP11" s="65">
        <v>0</v>
      </c>
      <c r="AQ11" s="65">
        <v>19</v>
      </c>
      <c r="AR11" s="65">
        <v>0</v>
      </c>
      <c r="AS11" s="65">
        <v>0</v>
      </c>
      <c r="AT11" s="65">
        <v>11</v>
      </c>
      <c r="AU11" s="65">
        <v>0</v>
      </c>
      <c r="AV11" s="65">
        <v>0</v>
      </c>
      <c r="AW11" s="65">
        <v>0</v>
      </c>
      <c r="AX11" s="65">
        <v>0</v>
      </c>
      <c r="AY11" s="66">
        <v>0</v>
      </c>
    </row>
    <row r="12" spans="3:51">
      <c r="C12" s="161"/>
      <c r="D12" s="175" t="s">
        <v>11</v>
      </c>
      <c r="E12" s="175" t="s">
        <v>70</v>
      </c>
      <c r="F12" s="63" t="s">
        <v>31</v>
      </c>
      <c r="G12" s="64">
        <v>5</v>
      </c>
      <c r="H12" s="65">
        <v>3</v>
      </c>
      <c r="I12" s="65">
        <v>0</v>
      </c>
      <c r="J12" s="65">
        <v>6</v>
      </c>
      <c r="K12" s="65">
        <v>2</v>
      </c>
      <c r="L12" s="65">
        <v>0</v>
      </c>
      <c r="M12" s="65">
        <v>4</v>
      </c>
      <c r="N12" s="65">
        <v>0</v>
      </c>
      <c r="O12" s="65">
        <v>0</v>
      </c>
      <c r="P12" s="65">
        <v>5</v>
      </c>
      <c r="Q12" s="65">
        <v>2</v>
      </c>
      <c r="R12" s="65">
        <v>0</v>
      </c>
      <c r="S12" s="65">
        <v>6</v>
      </c>
      <c r="T12" s="65">
        <v>1</v>
      </c>
      <c r="U12" s="65">
        <v>0</v>
      </c>
      <c r="V12" s="65">
        <v>8</v>
      </c>
      <c r="W12" s="65">
        <v>0</v>
      </c>
      <c r="X12" s="65">
        <v>0</v>
      </c>
      <c r="Y12" s="65">
        <v>12</v>
      </c>
      <c r="Z12" s="65">
        <v>1</v>
      </c>
      <c r="AA12" s="65">
        <v>0</v>
      </c>
      <c r="AB12" s="65">
        <v>6</v>
      </c>
      <c r="AC12" s="65">
        <v>2</v>
      </c>
      <c r="AD12" s="65">
        <v>0</v>
      </c>
      <c r="AE12" s="65">
        <v>7</v>
      </c>
      <c r="AF12" s="65">
        <v>0</v>
      </c>
      <c r="AG12" s="65">
        <v>0</v>
      </c>
      <c r="AH12" s="65">
        <v>6</v>
      </c>
      <c r="AI12" s="65">
        <v>0</v>
      </c>
      <c r="AJ12" s="65">
        <v>0</v>
      </c>
      <c r="AK12" s="65">
        <v>4</v>
      </c>
      <c r="AL12" s="65">
        <v>0</v>
      </c>
      <c r="AM12" s="65">
        <v>0</v>
      </c>
      <c r="AN12" s="65">
        <v>8</v>
      </c>
      <c r="AO12" s="65">
        <v>0</v>
      </c>
      <c r="AP12" s="65">
        <v>0</v>
      </c>
      <c r="AQ12" s="65">
        <v>6</v>
      </c>
      <c r="AR12" s="65">
        <v>0</v>
      </c>
      <c r="AS12" s="65">
        <v>0</v>
      </c>
      <c r="AT12" s="65">
        <v>3</v>
      </c>
      <c r="AU12" s="65">
        <v>0</v>
      </c>
      <c r="AV12" s="65">
        <v>0</v>
      </c>
      <c r="AW12" s="65">
        <v>0</v>
      </c>
      <c r="AX12" s="65">
        <v>0</v>
      </c>
      <c r="AY12" s="66">
        <v>0</v>
      </c>
    </row>
    <row r="13" spans="3:51" ht="24">
      <c r="C13" s="161"/>
      <c r="D13" s="162"/>
      <c r="E13" s="162"/>
      <c r="F13" s="63" t="s">
        <v>32</v>
      </c>
      <c r="G13" s="64">
        <v>4</v>
      </c>
      <c r="H13" s="65">
        <v>0</v>
      </c>
      <c r="I13" s="65">
        <v>0</v>
      </c>
      <c r="J13" s="65">
        <v>4</v>
      </c>
      <c r="K13" s="65">
        <v>1</v>
      </c>
      <c r="L13" s="65">
        <v>0</v>
      </c>
      <c r="M13" s="65">
        <v>5</v>
      </c>
      <c r="N13" s="65">
        <v>0</v>
      </c>
      <c r="O13" s="65">
        <v>0</v>
      </c>
      <c r="P13" s="65">
        <v>5</v>
      </c>
      <c r="Q13" s="65">
        <v>0</v>
      </c>
      <c r="R13" s="65">
        <v>0</v>
      </c>
      <c r="S13" s="65">
        <v>3</v>
      </c>
      <c r="T13" s="65">
        <v>1</v>
      </c>
      <c r="U13" s="65">
        <v>0</v>
      </c>
      <c r="V13" s="65">
        <v>3</v>
      </c>
      <c r="W13" s="65">
        <v>0</v>
      </c>
      <c r="X13" s="65">
        <v>0</v>
      </c>
      <c r="Y13" s="65">
        <v>1</v>
      </c>
      <c r="Z13" s="65">
        <v>1</v>
      </c>
      <c r="AA13" s="65">
        <v>0</v>
      </c>
      <c r="AB13" s="65">
        <v>3</v>
      </c>
      <c r="AC13" s="65">
        <v>1</v>
      </c>
      <c r="AD13" s="65">
        <v>0</v>
      </c>
      <c r="AE13" s="65">
        <v>2</v>
      </c>
      <c r="AF13" s="65">
        <v>0</v>
      </c>
      <c r="AG13" s="65">
        <v>0</v>
      </c>
      <c r="AH13" s="65">
        <v>5</v>
      </c>
      <c r="AI13" s="65">
        <v>0</v>
      </c>
      <c r="AJ13" s="65">
        <v>0</v>
      </c>
      <c r="AK13" s="65">
        <v>2</v>
      </c>
      <c r="AL13" s="65">
        <v>1</v>
      </c>
      <c r="AM13" s="65">
        <v>0</v>
      </c>
      <c r="AN13" s="65">
        <v>0</v>
      </c>
      <c r="AO13" s="65">
        <v>0</v>
      </c>
      <c r="AP13" s="65">
        <v>0</v>
      </c>
      <c r="AQ13" s="65">
        <v>5</v>
      </c>
      <c r="AR13" s="65">
        <v>0</v>
      </c>
      <c r="AS13" s="65">
        <v>0</v>
      </c>
      <c r="AT13" s="65">
        <v>3</v>
      </c>
      <c r="AU13" s="65">
        <v>0</v>
      </c>
      <c r="AV13" s="65">
        <v>0</v>
      </c>
      <c r="AW13" s="65">
        <v>0</v>
      </c>
      <c r="AX13" s="65">
        <v>0</v>
      </c>
      <c r="AY13" s="66">
        <v>0</v>
      </c>
    </row>
    <row r="14" spans="3:51" ht="24">
      <c r="C14" s="161"/>
      <c r="D14" s="162"/>
      <c r="E14" s="162"/>
      <c r="F14" s="63" t="s">
        <v>33</v>
      </c>
      <c r="G14" s="64">
        <v>2</v>
      </c>
      <c r="H14" s="65">
        <v>3</v>
      </c>
      <c r="I14" s="65">
        <v>0</v>
      </c>
      <c r="J14" s="65">
        <v>4</v>
      </c>
      <c r="K14" s="65">
        <v>0</v>
      </c>
      <c r="L14" s="65">
        <v>0</v>
      </c>
      <c r="M14" s="65">
        <v>1</v>
      </c>
      <c r="N14" s="65">
        <v>0</v>
      </c>
      <c r="O14" s="65">
        <v>0</v>
      </c>
      <c r="P14" s="65">
        <v>2</v>
      </c>
      <c r="Q14" s="65">
        <v>0</v>
      </c>
      <c r="R14" s="65">
        <v>0</v>
      </c>
      <c r="S14" s="65">
        <v>4</v>
      </c>
      <c r="T14" s="65">
        <v>1</v>
      </c>
      <c r="U14" s="65">
        <v>0</v>
      </c>
      <c r="V14" s="65">
        <v>2</v>
      </c>
      <c r="W14" s="65">
        <v>0</v>
      </c>
      <c r="X14" s="65">
        <v>0</v>
      </c>
      <c r="Y14" s="65">
        <v>4</v>
      </c>
      <c r="Z14" s="65">
        <v>0</v>
      </c>
      <c r="AA14" s="65">
        <v>0</v>
      </c>
      <c r="AB14" s="65">
        <v>1</v>
      </c>
      <c r="AC14" s="65">
        <v>1</v>
      </c>
      <c r="AD14" s="65">
        <v>0</v>
      </c>
      <c r="AE14" s="65">
        <v>3</v>
      </c>
      <c r="AF14" s="65">
        <v>2</v>
      </c>
      <c r="AG14" s="65">
        <v>0</v>
      </c>
      <c r="AH14" s="65">
        <v>4</v>
      </c>
      <c r="AI14" s="65">
        <v>0</v>
      </c>
      <c r="AJ14" s="65">
        <v>0</v>
      </c>
      <c r="AK14" s="65">
        <v>2</v>
      </c>
      <c r="AL14" s="65">
        <v>0</v>
      </c>
      <c r="AM14" s="65">
        <v>0</v>
      </c>
      <c r="AN14" s="65">
        <v>1</v>
      </c>
      <c r="AO14" s="65">
        <v>0</v>
      </c>
      <c r="AP14" s="65">
        <v>0</v>
      </c>
      <c r="AQ14" s="65">
        <v>1</v>
      </c>
      <c r="AR14" s="65">
        <v>0</v>
      </c>
      <c r="AS14" s="65">
        <v>0</v>
      </c>
      <c r="AT14" s="65">
        <v>3</v>
      </c>
      <c r="AU14" s="65">
        <v>0</v>
      </c>
      <c r="AV14" s="65">
        <v>0</v>
      </c>
      <c r="AW14" s="65">
        <v>0</v>
      </c>
      <c r="AX14" s="65">
        <v>0</v>
      </c>
      <c r="AY14" s="66">
        <v>0</v>
      </c>
    </row>
    <row r="15" spans="3:51">
      <c r="C15" s="161"/>
      <c r="D15" s="175" t="s">
        <v>12</v>
      </c>
      <c r="E15" s="175" t="s">
        <v>70</v>
      </c>
      <c r="F15" s="63" t="s">
        <v>34</v>
      </c>
      <c r="G15" s="64">
        <v>7</v>
      </c>
      <c r="H15" s="65">
        <v>2</v>
      </c>
      <c r="I15" s="65">
        <v>0</v>
      </c>
      <c r="J15" s="65">
        <v>5</v>
      </c>
      <c r="K15" s="65">
        <v>0</v>
      </c>
      <c r="L15" s="65">
        <v>0</v>
      </c>
      <c r="M15" s="65">
        <v>5</v>
      </c>
      <c r="N15" s="65">
        <v>1</v>
      </c>
      <c r="O15" s="65">
        <v>0</v>
      </c>
      <c r="P15" s="65">
        <v>7</v>
      </c>
      <c r="Q15" s="65">
        <v>3</v>
      </c>
      <c r="R15" s="65">
        <v>0</v>
      </c>
      <c r="S15" s="65">
        <v>8</v>
      </c>
      <c r="T15" s="65">
        <v>0</v>
      </c>
      <c r="U15" s="65">
        <v>0</v>
      </c>
      <c r="V15" s="65">
        <v>7</v>
      </c>
      <c r="W15" s="65">
        <v>0</v>
      </c>
      <c r="X15" s="65">
        <v>0</v>
      </c>
      <c r="Y15" s="65">
        <v>8</v>
      </c>
      <c r="Z15" s="65">
        <v>0</v>
      </c>
      <c r="AA15" s="65">
        <v>0</v>
      </c>
      <c r="AB15" s="65">
        <v>6</v>
      </c>
      <c r="AC15" s="65">
        <v>1</v>
      </c>
      <c r="AD15" s="65">
        <v>0</v>
      </c>
      <c r="AE15" s="65">
        <v>0</v>
      </c>
      <c r="AF15" s="65">
        <v>2</v>
      </c>
      <c r="AG15" s="65">
        <v>0</v>
      </c>
      <c r="AH15" s="65">
        <v>3</v>
      </c>
      <c r="AI15" s="65">
        <v>0</v>
      </c>
      <c r="AJ15" s="65">
        <v>0</v>
      </c>
      <c r="AK15" s="65">
        <v>8</v>
      </c>
      <c r="AL15" s="65">
        <v>0</v>
      </c>
      <c r="AM15" s="65">
        <v>0</v>
      </c>
      <c r="AN15" s="65">
        <v>2</v>
      </c>
      <c r="AO15" s="65">
        <v>0</v>
      </c>
      <c r="AP15" s="65">
        <v>0</v>
      </c>
      <c r="AQ15" s="65">
        <v>4</v>
      </c>
      <c r="AR15" s="65">
        <v>0</v>
      </c>
      <c r="AS15" s="65">
        <v>0</v>
      </c>
      <c r="AT15" s="65">
        <v>0</v>
      </c>
      <c r="AU15" s="65">
        <v>0</v>
      </c>
      <c r="AV15" s="65">
        <v>0</v>
      </c>
      <c r="AW15" s="65">
        <v>0</v>
      </c>
      <c r="AX15" s="65">
        <v>0</v>
      </c>
      <c r="AY15" s="66">
        <v>0</v>
      </c>
    </row>
    <row r="16" spans="3:51" ht="36">
      <c r="C16" s="161"/>
      <c r="D16" s="162"/>
      <c r="E16" s="162"/>
      <c r="F16" s="63" t="s">
        <v>35</v>
      </c>
      <c r="G16" s="64">
        <v>6</v>
      </c>
      <c r="H16" s="65">
        <v>0</v>
      </c>
      <c r="I16" s="65">
        <v>0</v>
      </c>
      <c r="J16" s="65">
        <v>3</v>
      </c>
      <c r="K16" s="65">
        <v>3</v>
      </c>
      <c r="L16" s="65">
        <v>0</v>
      </c>
      <c r="M16" s="65">
        <v>1</v>
      </c>
      <c r="N16" s="65">
        <v>0</v>
      </c>
      <c r="O16" s="65">
        <v>0</v>
      </c>
      <c r="P16" s="65">
        <v>4</v>
      </c>
      <c r="Q16" s="65">
        <v>0</v>
      </c>
      <c r="R16" s="65">
        <v>0</v>
      </c>
      <c r="S16" s="65">
        <v>3</v>
      </c>
      <c r="T16" s="65">
        <v>1</v>
      </c>
      <c r="U16" s="65">
        <v>0</v>
      </c>
      <c r="V16" s="65">
        <v>2</v>
      </c>
      <c r="W16" s="65">
        <v>1</v>
      </c>
      <c r="X16" s="65">
        <v>0</v>
      </c>
      <c r="Y16" s="65">
        <v>2</v>
      </c>
      <c r="Z16" s="65">
        <v>0</v>
      </c>
      <c r="AA16" s="65">
        <v>0</v>
      </c>
      <c r="AB16" s="65">
        <v>2</v>
      </c>
      <c r="AC16" s="65">
        <v>0</v>
      </c>
      <c r="AD16" s="65">
        <v>0</v>
      </c>
      <c r="AE16" s="65">
        <v>0</v>
      </c>
      <c r="AF16" s="65">
        <v>0</v>
      </c>
      <c r="AG16" s="65">
        <v>0</v>
      </c>
      <c r="AH16" s="65">
        <v>4</v>
      </c>
      <c r="AI16" s="65">
        <v>2</v>
      </c>
      <c r="AJ16" s="65">
        <v>0</v>
      </c>
      <c r="AK16" s="65">
        <v>2</v>
      </c>
      <c r="AL16" s="65">
        <v>1</v>
      </c>
      <c r="AM16" s="65">
        <v>0</v>
      </c>
      <c r="AN16" s="65">
        <v>2</v>
      </c>
      <c r="AO16" s="65">
        <v>2</v>
      </c>
      <c r="AP16" s="65">
        <v>0</v>
      </c>
      <c r="AQ16" s="65">
        <v>3</v>
      </c>
      <c r="AR16" s="65">
        <v>0</v>
      </c>
      <c r="AS16" s="65">
        <v>0</v>
      </c>
      <c r="AT16" s="65">
        <v>1</v>
      </c>
      <c r="AU16" s="65">
        <v>1</v>
      </c>
      <c r="AV16" s="65">
        <v>0</v>
      </c>
      <c r="AW16" s="65">
        <v>0</v>
      </c>
      <c r="AX16" s="65">
        <v>0</v>
      </c>
      <c r="AY16" s="66">
        <v>0</v>
      </c>
    </row>
    <row r="17" spans="3:51" ht="24">
      <c r="C17" s="161"/>
      <c r="D17" s="162"/>
      <c r="E17" s="162"/>
      <c r="F17" s="63" t="s">
        <v>36</v>
      </c>
      <c r="G17" s="64">
        <v>0</v>
      </c>
      <c r="H17" s="65">
        <v>0</v>
      </c>
      <c r="I17" s="65">
        <v>0</v>
      </c>
      <c r="J17" s="65">
        <v>2</v>
      </c>
      <c r="K17" s="65">
        <v>0</v>
      </c>
      <c r="L17" s="65">
        <v>0</v>
      </c>
      <c r="M17" s="65">
        <v>2</v>
      </c>
      <c r="N17" s="65">
        <v>0</v>
      </c>
      <c r="O17" s="65">
        <v>0</v>
      </c>
      <c r="P17" s="65">
        <v>1</v>
      </c>
      <c r="Q17" s="65">
        <v>0</v>
      </c>
      <c r="R17" s="65">
        <v>0</v>
      </c>
      <c r="S17" s="65">
        <v>2</v>
      </c>
      <c r="T17" s="65">
        <v>0</v>
      </c>
      <c r="U17" s="65">
        <v>0</v>
      </c>
      <c r="V17" s="65">
        <v>2</v>
      </c>
      <c r="W17" s="65">
        <v>0</v>
      </c>
      <c r="X17" s="65">
        <v>0</v>
      </c>
      <c r="Y17" s="65">
        <v>2</v>
      </c>
      <c r="Z17" s="65">
        <v>0</v>
      </c>
      <c r="AA17" s="65">
        <v>0</v>
      </c>
      <c r="AB17" s="65">
        <v>1</v>
      </c>
      <c r="AC17" s="65">
        <v>0</v>
      </c>
      <c r="AD17" s="65">
        <v>0</v>
      </c>
      <c r="AE17" s="65">
        <v>5</v>
      </c>
      <c r="AF17" s="65">
        <v>0</v>
      </c>
      <c r="AG17" s="65">
        <v>0</v>
      </c>
      <c r="AH17" s="65">
        <v>1</v>
      </c>
      <c r="AI17" s="65">
        <v>0</v>
      </c>
      <c r="AJ17" s="65">
        <v>0</v>
      </c>
      <c r="AK17" s="65">
        <v>1</v>
      </c>
      <c r="AL17" s="65">
        <v>0</v>
      </c>
      <c r="AM17" s="65">
        <v>0</v>
      </c>
      <c r="AN17" s="65">
        <v>1</v>
      </c>
      <c r="AO17" s="65">
        <v>0</v>
      </c>
      <c r="AP17" s="65">
        <v>0</v>
      </c>
      <c r="AQ17" s="65">
        <v>1</v>
      </c>
      <c r="AR17" s="65">
        <v>0</v>
      </c>
      <c r="AS17" s="65">
        <v>0</v>
      </c>
      <c r="AT17" s="65">
        <v>2</v>
      </c>
      <c r="AU17" s="65">
        <v>2</v>
      </c>
      <c r="AV17" s="65">
        <v>0</v>
      </c>
      <c r="AW17" s="65">
        <v>0</v>
      </c>
      <c r="AX17" s="65">
        <v>0</v>
      </c>
      <c r="AY17" s="66">
        <v>0</v>
      </c>
    </row>
    <row r="18" spans="3:51">
      <c r="C18" s="161"/>
      <c r="D18" s="162"/>
      <c r="E18" s="162"/>
      <c r="F18" s="63" t="s">
        <v>37</v>
      </c>
      <c r="G18" s="64">
        <v>2</v>
      </c>
      <c r="H18" s="65">
        <v>0</v>
      </c>
      <c r="I18" s="65">
        <v>0</v>
      </c>
      <c r="J18" s="65">
        <v>2</v>
      </c>
      <c r="K18" s="65">
        <v>0</v>
      </c>
      <c r="L18" s="65">
        <v>0</v>
      </c>
      <c r="M18" s="65">
        <v>0</v>
      </c>
      <c r="N18" s="65">
        <v>1</v>
      </c>
      <c r="O18" s="65">
        <v>0</v>
      </c>
      <c r="P18" s="65">
        <v>0</v>
      </c>
      <c r="Q18" s="65">
        <v>0</v>
      </c>
      <c r="R18" s="65">
        <v>0</v>
      </c>
      <c r="S18" s="65">
        <v>2</v>
      </c>
      <c r="T18" s="65">
        <v>0</v>
      </c>
      <c r="U18" s="65">
        <v>0</v>
      </c>
      <c r="V18" s="65">
        <v>1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3</v>
      </c>
      <c r="AF18" s="65">
        <v>0</v>
      </c>
      <c r="AG18" s="65">
        <v>0</v>
      </c>
      <c r="AH18" s="65">
        <v>0</v>
      </c>
      <c r="AI18" s="65">
        <v>0</v>
      </c>
      <c r="AJ18" s="65">
        <v>0</v>
      </c>
      <c r="AK18" s="65">
        <v>0</v>
      </c>
      <c r="AL18" s="65">
        <v>0</v>
      </c>
      <c r="AM18" s="65">
        <v>0</v>
      </c>
      <c r="AN18" s="65">
        <v>2</v>
      </c>
      <c r="AO18" s="65">
        <v>0</v>
      </c>
      <c r="AP18" s="65">
        <v>0</v>
      </c>
      <c r="AQ18" s="65">
        <v>0</v>
      </c>
      <c r="AR18" s="65">
        <v>0</v>
      </c>
      <c r="AS18" s="65">
        <v>0</v>
      </c>
      <c r="AT18" s="65">
        <v>1</v>
      </c>
      <c r="AU18" s="65">
        <v>0</v>
      </c>
      <c r="AV18" s="65">
        <v>0</v>
      </c>
      <c r="AW18" s="65">
        <v>0</v>
      </c>
      <c r="AX18" s="65">
        <v>0</v>
      </c>
      <c r="AY18" s="66">
        <v>0</v>
      </c>
    </row>
    <row r="19" spans="3:51">
      <c r="C19" s="161"/>
      <c r="D19" s="175" t="s">
        <v>13</v>
      </c>
      <c r="E19" s="175" t="s">
        <v>70</v>
      </c>
      <c r="F19" s="63" t="s">
        <v>42</v>
      </c>
      <c r="G19" s="64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0</v>
      </c>
      <c r="Q19" s="65">
        <v>0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1</v>
      </c>
      <c r="AI19" s="65">
        <v>0</v>
      </c>
      <c r="AJ19" s="65">
        <v>0</v>
      </c>
      <c r="AK19" s="65">
        <v>0</v>
      </c>
      <c r="AL19" s="65">
        <v>0</v>
      </c>
      <c r="AM19" s="65">
        <v>0</v>
      </c>
      <c r="AN19" s="65">
        <v>0</v>
      </c>
      <c r="AO19" s="65">
        <v>0</v>
      </c>
      <c r="AP19" s="65">
        <v>0</v>
      </c>
      <c r="AQ19" s="65">
        <v>0</v>
      </c>
      <c r="AR19" s="65">
        <v>0</v>
      </c>
      <c r="AS19" s="65">
        <v>0</v>
      </c>
      <c r="AT19" s="65">
        <v>0</v>
      </c>
      <c r="AU19" s="65">
        <v>0</v>
      </c>
      <c r="AV19" s="65">
        <v>0</v>
      </c>
      <c r="AW19" s="65">
        <v>0</v>
      </c>
      <c r="AX19" s="65">
        <v>0</v>
      </c>
      <c r="AY19" s="66">
        <v>0</v>
      </c>
    </row>
    <row r="20" spans="3:51">
      <c r="C20" s="161"/>
      <c r="D20" s="162"/>
      <c r="E20" s="162"/>
      <c r="F20" s="63" t="s">
        <v>38</v>
      </c>
      <c r="G20" s="64">
        <v>1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 s="65">
        <v>1</v>
      </c>
      <c r="N20" s="65">
        <v>0</v>
      </c>
      <c r="O20" s="65">
        <v>0</v>
      </c>
      <c r="P20" s="65">
        <v>1</v>
      </c>
      <c r="Q20" s="65">
        <v>0</v>
      </c>
      <c r="R20" s="65">
        <v>0</v>
      </c>
      <c r="S20" s="65">
        <v>2</v>
      </c>
      <c r="T20" s="65">
        <v>0</v>
      </c>
      <c r="U20" s="65">
        <v>0</v>
      </c>
      <c r="V20" s="65">
        <v>1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1</v>
      </c>
      <c r="AC20" s="65">
        <v>0</v>
      </c>
      <c r="AD20" s="65">
        <v>0</v>
      </c>
      <c r="AE20" s="65">
        <v>0</v>
      </c>
      <c r="AF20" s="65">
        <v>0</v>
      </c>
      <c r="AG20" s="65">
        <v>0</v>
      </c>
      <c r="AH20" s="65">
        <v>1</v>
      </c>
      <c r="AI20" s="65">
        <v>0</v>
      </c>
      <c r="AJ20" s="65">
        <v>0</v>
      </c>
      <c r="AK20" s="65">
        <v>0</v>
      </c>
      <c r="AL20" s="65">
        <v>0</v>
      </c>
      <c r="AM20" s="65">
        <v>0</v>
      </c>
      <c r="AN20" s="65">
        <v>1</v>
      </c>
      <c r="AO20" s="65">
        <v>2</v>
      </c>
      <c r="AP20" s="65">
        <v>0</v>
      </c>
      <c r="AQ20" s="65">
        <v>3</v>
      </c>
      <c r="AR20" s="65">
        <v>0</v>
      </c>
      <c r="AS20" s="65">
        <v>0</v>
      </c>
      <c r="AT20" s="65">
        <v>1</v>
      </c>
      <c r="AU20" s="65">
        <v>0</v>
      </c>
      <c r="AV20" s="65">
        <v>0</v>
      </c>
      <c r="AW20" s="65">
        <v>0</v>
      </c>
      <c r="AX20" s="65">
        <v>0</v>
      </c>
      <c r="AY20" s="66">
        <v>0</v>
      </c>
    </row>
    <row r="21" spans="3:51">
      <c r="C21" s="161"/>
      <c r="D21" s="162"/>
      <c r="E21" s="162"/>
      <c r="F21" s="63" t="s">
        <v>39</v>
      </c>
      <c r="G21" s="64">
        <v>3</v>
      </c>
      <c r="H21" s="65">
        <v>0</v>
      </c>
      <c r="I21" s="65">
        <v>0</v>
      </c>
      <c r="J21" s="65">
        <v>0</v>
      </c>
      <c r="K21" s="65">
        <v>1</v>
      </c>
      <c r="L21" s="65">
        <v>0</v>
      </c>
      <c r="M21" s="65">
        <v>4</v>
      </c>
      <c r="N21" s="65">
        <v>1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1</v>
      </c>
      <c r="U21" s="65">
        <v>0</v>
      </c>
      <c r="V21" s="65">
        <v>5</v>
      </c>
      <c r="W21" s="65">
        <v>3</v>
      </c>
      <c r="X21" s="65">
        <v>0</v>
      </c>
      <c r="Y21" s="65">
        <v>6</v>
      </c>
      <c r="Z21" s="65">
        <v>0</v>
      </c>
      <c r="AA21" s="65">
        <v>0</v>
      </c>
      <c r="AB21" s="65">
        <v>2</v>
      </c>
      <c r="AC21" s="65">
        <v>0</v>
      </c>
      <c r="AD21" s="65">
        <v>0</v>
      </c>
      <c r="AE21" s="65">
        <v>1</v>
      </c>
      <c r="AF21" s="65">
        <v>0</v>
      </c>
      <c r="AG21" s="65">
        <v>0</v>
      </c>
      <c r="AH21" s="65">
        <v>4</v>
      </c>
      <c r="AI21" s="65">
        <v>0</v>
      </c>
      <c r="AJ21" s="65">
        <v>0</v>
      </c>
      <c r="AK21" s="65">
        <v>0</v>
      </c>
      <c r="AL21" s="65">
        <v>1</v>
      </c>
      <c r="AM21" s="65">
        <v>0</v>
      </c>
      <c r="AN21" s="65">
        <v>2</v>
      </c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5">
        <v>0</v>
      </c>
      <c r="AV21" s="65">
        <v>0</v>
      </c>
      <c r="AW21" s="65">
        <v>0</v>
      </c>
      <c r="AX21" s="65">
        <v>0</v>
      </c>
      <c r="AY21" s="66">
        <v>0</v>
      </c>
    </row>
    <row r="22" spans="3:51" ht="24">
      <c r="C22" s="161"/>
      <c r="D22" s="162"/>
      <c r="E22" s="162"/>
      <c r="F22" s="63" t="s">
        <v>40</v>
      </c>
      <c r="G22" s="64">
        <v>1</v>
      </c>
      <c r="H22" s="65">
        <v>0</v>
      </c>
      <c r="I22" s="65">
        <v>0</v>
      </c>
      <c r="J22" s="65">
        <v>1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1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1</v>
      </c>
      <c r="AC22" s="65">
        <v>0</v>
      </c>
      <c r="AD22" s="65">
        <v>0</v>
      </c>
      <c r="AE22" s="65">
        <v>0</v>
      </c>
      <c r="AF22" s="65">
        <v>0</v>
      </c>
      <c r="AG22" s="65">
        <v>0</v>
      </c>
      <c r="AH22" s="65">
        <v>1</v>
      </c>
      <c r="AI22" s="65">
        <v>0</v>
      </c>
      <c r="AJ22" s="65">
        <v>0</v>
      </c>
      <c r="AK22" s="65">
        <v>1</v>
      </c>
      <c r="AL22" s="65">
        <v>0</v>
      </c>
      <c r="AM22" s="65">
        <v>0</v>
      </c>
      <c r="AN22" s="65">
        <v>2</v>
      </c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5">
        <v>0</v>
      </c>
      <c r="AV22" s="65">
        <v>0</v>
      </c>
      <c r="AW22" s="65">
        <v>0</v>
      </c>
      <c r="AX22" s="65">
        <v>0</v>
      </c>
      <c r="AY22" s="66">
        <v>0</v>
      </c>
    </row>
    <row r="23" spans="3:51">
      <c r="C23" s="161"/>
      <c r="D23" s="162"/>
      <c r="E23" s="162"/>
      <c r="F23" s="63" t="s">
        <v>41</v>
      </c>
      <c r="G23" s="64">
        <v>3</v>
      </c>
      <c r="H23" s="65">
        <v>0</v>
      </c>
      <c r="I23" s="65">
        <v>0</v>
      </c>
      <c r="J23" s="65">
        <v>7</v>
      </c>
      <c r="K23" s="65">
        <v>1</v>
      </c>
      <c r="L23" s="65">
        <v>0</v>
      </c>
      <c r="M23" s="65">
        <v>7</v>
      </c>
      <c r="N23" s="65">
        <v>1</v>
      </c>
      <c r="O23" s="65">
        <v>0</v>
      </c>
      <c r="P23" s="65">
        <v>2</v>
      </c>
      <c r="Q23" s="65">
        <v>3</v>
      </c>
      <c r="R23" s="65">
        <v>0</v>
      </c>
      <c r="S23" s="65">
        <v>0</v>
      </c>
      <c r="T23" s="65">
        <v>1</v>
      </c>
      <c r="U23" s="65">
        <v>0</v>
      </c>
      <c r="V23" s="65">
        <v>4</v>
      </c>
      <c r="W23" s="65">
        <v>0</v>
      </c>
      <c r="X23" s="65">
        <v>0</v>
      </c>
      <c r="Y23" s="65">
        <v>0</v>
      </c>
      <c r="Z23" s="65">
        <v>1</v>
      </c>
      <c r="AA23" s="65">
        <v>0</v>
      </c>
      <c r="AB23" s="65">
        <v>1</v>
      </c>
      <c r="AC23" s="65">
        <v>0</v>
      </c>
      <c r="AD23" s="65">
        <v>0</v>
      </c>
      <c r="AE23" s="65">
        <v>0</v>
      </c>
      <c r="AF23" s="65">
        <v>0</v>
      </c>
      <c r="AG23" s="65">
        <v>0</v>
      </c>
      <c r="AH23" s="65">
        <v>2</v>
      </c>
      <c r="AI23" s="65">
        <v>1</v>
      </c>
      <c r="AJ23" s="65">
        <v>0</v>
      </c>
      <c r="AK23" s="65">
        <v>4</v>
      </c>
      <c r="AL23" s="65">
        <v>0</v>
      </c>
      <c r="AM23" s="65">
        <v>0</v>
      </c>
      <c r="AN23" s="65">
        <v>1</v>
      </c>
      <c r="AO23" s="65">
        <v>0</v>
      </c>
      <c r="AP23" s="65">
        <v>0</v>
      </c>
      <c r="AQ23" s="65">
        <v>0</v>
      </c>
      <c r="AR23" s="65">
        <v>0</v>
      </c>
      <c r="AS23" s="65">
        <v>0</v>
      </c>
      <c r="AT23" s="65">
        <v>2</v>
      </c>
      <c r="AU23" s="65">
        <v>0</v>
      </c>
      <c r="AV23" s="65">
        <v>0</v>
      </c>
      <c r="AW23" s="65">
        <v>0</v>
      </c>
      <c r="AX23" s="65">
        <v>0</v>
      </c>
      <c r="AY23" s="66">
        <v>0</v>
      </c>
    </row>
    <row r="24" spans="3:51">
      <c r="C24" s="161"/>
      <c r="D24" s="175" t="s">
        <v>14</v>
      </c>
      <c r="E24" s="175" t="s">
        <v>70</v>
      </c>
      <c r="F24" s="63" t="s">
        <v>42</v>
      </c>
      <c r="G24" s="64">
        <v>3</v>
      </c>
      <c r="H24" s="65">
        <v>6</v>
      </c>
      <c r="I24" s="65">
        <v>0</v>
      </c>
      <c r="J24" s="65">
        <v>2</v>
      </c>
      <c r="K24" s="65">
        <v>2</v>
      </c>
      <c r="L24" s="65">
        <v>0</v>
      </c>
      <c r="M24" s="65">
        <v>3</v>
      </c>
      <c r="N24" s="65">
        <v>1</v>
      </c>
      <c r="O24" s="65">
        <v>0</v>
      </c>
      <c r="P24" s="65">
        <v>1</v>
      </c>
      <c r="Q24" s="65">
        <v>0</v>
      </c>
      <c r="R24" s="65">
        <v>0</v>
      </c>
      <c r="S24" s="65">
        <v>5</v>
      </c>
      <c r="T24" s="65">
        <v>0</v>
      </c>
      <c r="U24" s="65">
        <v>0</v>
      </c>
      <c r="V24" s="65">
        <v>5</v>
      </c>
      <c r="W24" s="65">
        <v>0</v>
      </c>
      <c r="X24" s="65">
        <v>0</v>
      </c>
      <c r="Y24" s="65">
        <v>7</v>
      </c>
      <c r="Z24" s="65">
        <v>0</v>
      </c>
      <c r="AA24" s="65">
        <v>0</v>
      </c>
      <c r="AB24" s="65">
        <v>3</v>
      </c>
      <c r="AC24" s="65">
        <v>0</v>
      </c>
      <c r="AD24" s="65">
        <v>0</v>
      </c>
      <c r="AE24" s="65">
        <v>4</v>
      </c>
      <c r="AF24" s="65">
        <v>1</v>
      </c>
      <c r="AG24" s="65">
        <v>0</v>
      </c>
      <c r="AH24" s="65">
        <v>1</v>
      </c>
      <c r="AI24" s="65">
        <v>0</v>
      </c>
      <c r="AJ24" s="65">
        <v>0</v>
      </c>
      <c r="AK24" s="65">
        <v>1</v>
      </c>
      <c r="AL24" s="65">
        <v>0</v>
      </c>
      <c r="AM24" s="65">
        <v>0</v>
      </c>
      <c r="AN24" s="65">
        <v>1</v>
      </c>
      <c r="AO24" s="65">
        <v>0</v>
      </c>
      <c r="AP24" s="65">
        <v>0</v>
      </c>
      <c r="AQ24" s="65">
        <v>5</v>
      </c>
      <c r="AR24" s="65">
        <v>0</v>
      </c>
      <c r="AS24" s="65">
        <v>0</v>
      </c>
      <c r="AT24" s="65">
        <v>3</v>
      </c>
      <c r="AU24" s="65">
        <v>2</v>
      </c>
      <c r="AV24" s="65">
        <v>0</v>
      </c>
      <c r="AW24" s="65">
        <v>0</v>
      </c>
      <c r="AX24" s="65">
        <v>0</v>
      </c>
      <c r="AY24" s="66">
        <v>0</v>
      </c>
    </row>
    <row r="25" spans="3:51">
      <c r="C25" s="161"/>
      <c r="D25" s="162"/>
      <c r="E25" s="162"/>
      <c r="F25" s="63" t="s">
        <v>43</v>
      </c>
      <c r="G25" s="64">
        <v>10</v>
      </c>
      <c r="H25" s="65">
        <v>8</v>
      </c>
      <c r="I25" s="65">
        <v>0</v>
      </c>
      <c r="J25" s="65">
        <v>7</v>
      </c>
      <c r="K25" s="65">
        <v>1</v>
      </c>
      <c r="L25" s="65">
        <v>0</v>
      </c>
      <c r="M25" s="65">
        <v>2</v>
      </c>
      <c r="N25" s="65">
        <v>3</v>
      </c>
      <c r="O25" s="65">
        <v>0</v>
      </c>
      <c r="P25" s="65">
        <v>5</v>
      </c>
      <c r="Q25" s="65">
        <v>1</v>
      </c>
      <c r="R25" s="65">
        <v>0</v>
      </c>
      <c r="S25" s="65">
        <v>4</v>
      </c>
      <c r="T25" s="65">
        <v>0</v>
      </c>
      <c r="U25" s="65">
        <v>0</v>
      </c>
      <c r="V25" s="65">
        <v>6</v>
      </c>
      <c r="W25" s="65">
        <v>1</v>
      </c>
      <c r="X25" s="65">
        <v>0</v>
      </c>
      <c r="Y25" s="65">
        <v>8</v>
      </c>
      <c r="Z25" s="65">
        <v>1</v>
      </c>
      <c r="AA25" s="65">
        <v>0</v>
      </c>
      <c r="AB25" s="65">
        <v>6</v>
      </c>
      <c r="AC25" s="65">
        <v>0</v>
      </c>
      <c r="AD25" s="65">
        <v>0</v>
      </c>
      <c r="AE25" s="65">
        <v>7</v>
      </c>
      <c r="AF25" s="65">
        <v>1</v>
      </c>
      <c r="AG25" s="65">
        <v>0</v>
      </c>
      <c r="AH25" s="65">
        <v>1</v>
      </c>
      <c r="AI25" s="65">
        <v>1</v>
      </c>
      <c r="AJ25" s="65">
        <v>0</v>
      </c>
      <c r="AK25" s="65">
        <v>3</v>
      </c>
      <c r="AL25" s="65">
        <v>0</v>
      </c>
      <c r="AM25" s="65">
        <v>0</v>
      </c>
      <c r="AN25" s="65">
        <v>3</v>
      </c>
      <c r="AO25" s="65">
        <v>0</v>
      </c>
      <c r="AP25" s="65">
        <v>0</v>
      </c>
      <c r="AQ25" s="65">
        <v>4</v>
      </c>
      <c r="AR25" s="65">
        <v>0</v>
      </c>
      <c r="AS25" s="65">
        <v>0</v>
      </c>
      <c r="AT25" s="65">
        <v>2</v>
      </c>
      <c r="AU25" s="65">
        <v>1</v>
      </c>
      <c r="AV25" s="65">
        <v>0</v>
      </c>
      <c r="AW25" s="65">
        <v>0</v>
      </c>
      <c r="AX25" s="65">
        <v>0</v>
      </c>
      <c r="AY25" s="66">
        <v>0</v>
      </c>
    </row>
    <row r="26" spans="3:51" ht="24">
      <c r="C26" s="161"/>
      <c r="D26" s="162"/>
      <c r="E26" s="162"/>
      <c r="F26" s="63" t="s">
        <v>44</v>
      </c>
      <c r="G26" s="64">
        <v>12</v>
      </c>
      <c r="H26" s="65">
        <v>4</v>
      </c>
      <c r="I26" s="65">
        <v>0</v>
      </c>
      <c r="J26" s="65">
        <v>15</v>
      </c>
      <c r="K26" s="65">
        <v>6</v>
      </c>
      <c r="L26" s="65">
        <v>0</v>
      </c>
      <c r="M26" s="65">
        <v>13</v>
      </c>
      <c r="N26" s="65">
        <v>1</v>
      </c>
      <c r="O26" s="65">
        <v>0</v>
      </c>
      <c r="P26" s="65">
        <v>15</v>
      </c>
      <c r="Q26" s="65">
        <v>1</v>
      </c>
      <c r="R26" s="65">
        <v>0</v>
      </c>
      <c r="S26" s="65">
        <v>16</v>
      </c>
      <c r="T26" s="65">
        <v>5</v>
      </c>
      <c r="U26" s="65">
        <v>0</v>
      </c>
      <c r="V26" s="65">
        <v>13</v>
      </c>
      <c r="W26" s="65">
        <v>3</v>
      </c>
      <c r="X26" s="65">
        <v>0</v>
      </c>
      <c r="Y26" s="65">
        <v>14</v>
      </c>
      <c r="Z26" s="65">
        <v>1</v>
      </c>
      <c r="AA26" s="65">
        <v>0</v>
      </c>
      <c r="AB26" s="65">
        <v>7</v>
      </c>
      <c r="AC26" s="65">
        <v>3</v>
      </c>
      <c r="AD26" s="65">
        <v>0</v>
      </c>
      <c r="AE26" s="65">
        <v>9</v>
      </c>
      <c r="AF26" s="65">
        <v>0</v>
      </c>
      <c r="AG26" s="65">
        <v>0</v>
      </c>
      <c r="AH26" s="65">
        <v>10</v>
      </c>
      <c r="AI26" s="65">
        <v>1</v>
      </c>
      <c r="AJ26" s="65">
        <v>0</v>
      </c>
      <c r="AK26" s="65">
        <v>12</v>
      </c>
      <c r="AL26" s="65">
        <v>6</v>
      </c>
      <c r="AM26" s="65">
        <v>0</v>
      </c>
      <c r="AN26" s="65">
        <v>10</v>
      </c>
      <c r="AO26" s="65">
        <v>1</v>
      </c>
      <c r="AP26" s="65">
        <v>0</v>
      </c>
      <c r="AQ26" s="65">
        <v>9</v>
      </c>
      <c r="AR26" s="65">
        <v>2</v>
      </c>
      <c r="AS26" s="65">
        <v>0</v>
      </c>
      <c r="AT26" s="65">
        <v>9</v>
      </c>
      <c r="AU26" s="65">
        <v>2</v>
      </c>
      <c r="AV26" s="65">
        <v>0</v>
      </c>
      <c r="AW26" s="65">
        <v>0</v>
      </c>
      <c r="AX26" s="65">
        <v>0</v>
      </c>
      <c r="AY26" s="66">
        <v>0</v>
      </c>
    </row>
    <row r="27" spans="3:51" ht="24">
      <c r="C27" s="161"/>
      <c r="D27" s="162"/>
      <c r="E27" s="162"/>
      <c r="F27" s="63" t="s">
        <v>45</v>
      </c>
      <c r="G27" s="64">
        <v>0</v>
      </c>
      <c r="H27" s="65">
        <v>0</v>
      </c>
      <c r="I27" s="65">
        <v>0</v>
      </c>
      <c r="J27" s="65">
        <v>1</v>
      </c>
      <c r="K27" s="65">
        <v>0</v>
      </c>
      <c r="L27" s="65">
        <v>0</v>
      </c>
      <c r="M27" s="65">
        <v>1</v>
      </c>
      <c r="N27" s="65">
        <v>1</v>
      </c>
      <c r="O27" s="65">
        <v>0</v>
      </c>
      <c r="P27" s="65">
        <v>2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1</v>
      </c>
      <c r="Z27" s="65">
        <v>0</v>
      </c>
      <c r="AA27" s="65">
        <v>0</v>
      </c>
      <c r="AB27" s="65">
        <v>1</v>
      </c>
      <c r="AC27" s="65">
        <v>0</v>
      </c>
      <c r="AD27" s="65">
        <v>0</v>
      </c>
      <c r="AE27" s="65">
        <v>1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0</v>
      </c>
      <c r="AL27" s="65">
        <v>0</v>
      </c>
      <c r="AM27" s="65">
        <v>0</v>
      </c>
      <c r="AN27" s="65">
        <v>1</v>
      </c>
      <c r="AO27" s="65">
        <v>0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5">
        <v>0</v>
      </c>
      <c r="AV27" s="65">
        <v>0</v>
      </c>
      <c r="AW27" s="65">
        <v>0</v>
      </c>
      <c r="AX27" s="65">
        <v>0</v>
      </c>
      <c r="AY27" s="66">
        <v>0</v>
      </c>
    </row>
    <row r="28" spans="3:51">
      <c r="C28" s="161"/>
      <c r="D28" s="175" t="s">
        <v>15</v>
      </c>
      <c r="E28" s="175" t="s">
        <v>70</v>
      </c>
      <c r="F28" s="63" t="s">
        <v>46</v>
      </c>
      <c r="G28" s="64">
        <v>2</v>
      </c>
      <c r="H28" s="65">
        <v>0</v>
      </c>
      <c r="I28" s="65">
        <v>0</v>
      </c>
      <c r="J28" s="65">
        <v>1</v>
      </c>
      <c r="K28" s="65">
        <v>2</v>
      </c>
      <c r="L28" s="65">
        <v>0</v>
      </c>
      <c r="M28" s="65">
        <v>1</v>
      </c>
      <c r="N28" s="65">
        <v>1</v>
      </c>
      <c r="O28" s="65">
        <v>0</v>
      </c>
      <c r="P28" s="65">
        <v>0</v>
      </c>
      <c r="Q28" s="65">
        <v>0</v>
      </c>
      <c r="R28" s="65">
        <v>0</v>
      </c>
      <c r="S28" s="65">
        <v>1</v>
      </c>
      <c r="T28" s="65">
        <v>0</v>
      </c>
      <c r="U28" s="65">
        <v>0</v>
      </c>
      <c r="V28" s="65">
        <v>1</v>
      </c>
      <c r="W28" s="65">
        <v>0</v>
      </c>
      <c r="X28" s="65">
        <v>0</v>
      </c>
      <c r="Y28" s="65">
        <v>2</v>
      </c>
      <c r="Z28" s="65">
        <v>0</v>
      </c>
      <c r="AA28" s="65">
        <v>0</v>
      </c>
      <c r="AB28" s="65">
        <v>2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2</v>
      </c>
      <c r="AI28" s="65">
        <v>1</v>
      </c>
      <c r="AJ28" s="65">
        <v>0</v>
      </c>
      <c r="AK28" s="65">
        <v>1</v>
      </c>
      <c r="AL28" s="65">
        <v>1</v>
      </c>
      <c r="AM28" s="65">
        <v>0</v>
      </c>
      <c r="AN28" s="65">
        <v>3</v>
      </c>
      <c r="AO28" s="65">
        <v>0</v>
      </c>
      <c r="AP28" s="65">
        <v>0</v>
      </c>
      <c r="AQ28" s="65">
        <v>1</v>
      </c>
      <c r="AR28" s="65">
        <v>0</v>
      </c>
      <c r="AS28" s="65">
        <v>0</v>
      </c>
      <c r="AT28" s="65">
        <v>3</v>
      </c>
      <c r="AU28" s="65">
        <v>3</v>
      </c>
      <c r="AV28" s="65">
        <v>0</v>
      </c>
      <c r="AW28" s="65">
        <v>0</v>
      </c>
      <c r="AX28" s="65">
        <v>0</v>
      </c>
      <c r="AY28" s="66">
        <v>0</v>
      </c>
    </row>
    <row r="29" spans="3:51">
      <c r="C29" s="161"/>
      <c r="D29" s="162"/>
      <c r="E29" s="162"/>
      <c r="F29" s="63" t="s">
        <v>47</v>
      </c>
      <c r="G29" s="64">
        <v>3</v>
      </c>
      <c r="H29" s="65">
        <v>2</v>
      </c>
      <c r="I29" s="65">
        <v>0</v>
      </c>
      <c r="J29" s="65">
        <v>6</v>
      </c>
      <c r="K29" s="65">
        <v>2</v>
      </c>
      <c r="L29" s="65">
        <v>0</v>
      </c>
      <c r="M29" s="65">
        <v>3</v>
      </c>
      <c r="N29" s="65">
        <v>0</v>
      </c>
      <c r="O29" s="65">
        <v>0</v>
      </c>
      <c r="P29" s="65">
        <v>5</v>
      </c>
      <c r="Q29" s="65">
        <v>0</v>
      </c>
      <c r="R29" s="65">
        <v>0</v>
      </c>
      <c r="S29" s="65">
        <v>3</v>
      </c>
      <c r="T29" s="65">
        <v>0</v>
      </c>
      <c r="U29" s="65">
        <v>0</v>
      </c>
      <c r="V29" s="65">
        <v>5</v>
      </c>
      <c r="W29" s="65">
        <v>1</v>
      </c>
      <c r="X29" s="65">
        <v>0</v>
      </c>
      <c r="Y29" s="65">
        <v>4</v>
      </c>
      <c r="Z29" s="65">
        <v>2</v>
      </c>
      <c r="AA29" s="65">
        <v>0</v>
      </c>
      <c r="AB29" s="65">
        <v>3</v>
      </c>
      <c r="AC29" s="65">
        <v>1</v>
      </c>
      <c r="AD29" s="65">
        <v>0</v>
      </c>
      <c r="AE29" s="65">
        <v>6</v>
      </c>
      <c r="AF29" s="65">
        <v>0</v>
      </c>
      <c r="AG29" s="65">
        <v>0</v>
      </c>
      <c r="AH29" s="65">
        <v>2</v>
      </c>
      <c r="AI29" s="65">
        <v>0</v>
      </c>
      <c r="AJ29" s="65">
        <v>0</v>
      </c>
      <c r="AK29" s="65">
        <v>6</v>
      </c>
      <c r="AL29" s="65">
        <v>3</v>
      </c>
      <c r="AM29" s="65">
        <v>0</v>
      </c>
      <c r="AN29" s="65">
        <v>2</v>
      </c>
      <c r="AO29" s="65">
        <v>2</v>
      </c>
      <c r="AP29" s="65">
        <v>0</v>
      </c>
      <c r="AQ29" s="65">
        <v>7</v>
      </c>
      <c r="AR29" s="65">
        <v>1</v>
      </c>
      <c r="AS29" s="65">
        <v>0</v>
      </c>
      <c r="AT29" s="65">
        <v>6</v>
      </c>
      <c r="AU29" s="65">
        <v>1</v>
      </c>
      <c r="AV29" s="65">
        <v>0</v>
      </c>
      <c r="AW29" s="65">
        <v>0</v>
      </c>
      <c r="AX29" s="65">
        <v>0</v>
      </c>
      <c r="AY29" s="66">
        <v>0</v>
      </c>
    </row>
    <row r="30" spans="3:51" ht="24">
      <c r="C30" s="161"/>
      <c r="D30" s="162"/>
      <c r="E30" s="162"/>
      <c r="F30" s="63" t="s">
        <v>48</v>
      </c>
      <c r="G30" s="64">
        <v>0</v>
      </c>
      <c r="H30" s="65">
        <v>0</v>
      </c>
      <c r="I30" s="65">
        <v>0</v>
      </c>
      <c r="J30" s="65">
        <v>1</v>
      </c>
      <c r="K30" s="65">
        <v>0</v>
      </c>
      <c r="L30" s="65">
        <v>0</v>
      </c>
      <c r="M30" s="65">
        <v>1</v>
      </c>
      <c r="N30" s="65">
        <v>0</v>
      </c>
      <c r="O30" s="65">
        <v>0</v>
      </c>
      <c r="P30" s="65">
        <v>3</v>
      </c>
      <c r="Q30" s="65">
        <v>0</v>
      </c>
      <c r="R30" s="65">
        <v>0</v>
      </c>
      <c r="S30" s="65">
        <v>0</v>
      </c>
      <c r="T30" s="65">
        <v>1</v>
      </c>
      <c r="U30" s="65">
        <v>0</v>
      </c>
      <c r="V30" s="65">
        <v>2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1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1</v>
      </c>
      <c r="AI30" s="65">
        <v>0</v>
      </c>
      <c r="AJ30" s="65">
        <v>0</v>
      </c>
      <c r="AK30" s="65">
        <v>0</v>
      </c>
      <c r="AL30" s="65">
        <v>0</v>
      </c>
      <c r="AM30" s="65">
        <v>0</v>
      </c>
      <c r="AN30" s="65">
        <v>0</v>
      </c>
      <c r="AO30" s="65">
        <v>0</v>
      </c>
      <c r="AP30" s="65">
        <v>0</v>
      </c>
      <c r="AQ30" s="65">
        <v>2</v>
      </c>
      <c r="AR30" s="65">
        <v>0</v>
      </c>
      <c r="AS30" s="65">
        <v>0</v>
      </c>
      <c r="AT30" s="65">
        <v>0</v>
      </c>
      <c r="AU30" s="65">
        <v>0</v>
      </c>
      <c r="AV30" s="65">
        <v>0</v>
      </c>
      <c r="AW30" s="65">
        <v>0</v>
      </c>
      <c r="AX30" s="65">
        <v>0</v>
      </c>
      <c r="AY30" s="66">
        <v>0</v>
      </c>
    </row>
    <row r="31" spans="3:51">
      <c r="C31" s="161"/>
      <c r="D31" s="162"/>
      <c r="E31" s="162"/>
      <c r="F31" s="63" t="s">
        <v>49</v>
      </c>
      <c r="G31" s="64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2</v>
      </c>
      <c r="N31" s="65">
        <v>0</v>
      </c>
      <c r="O31" s="65">
        <v>0</v>
      </c>
      <c r="P31" s="65">
        <v>1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0</v>
      </c>
      <c r="AL31" s="65">
        <v>0</v>
      </c>
      <c r="AM31" s="65">
        <v>0</v>
      </c>
      <c r="AN31" s="65">
        <v>0</v>
      </c>
      <c r="AO31" s="65">
        <v>0</v>
      </c>
      <c r="AP31" s="65">
        <v>0</v>
      </c>
      <c r="AQ31" s="65">
        <v>0</v>
      </c>
      <c r="AR31" s="65">
        <v>1</v>
      </c>
      <c r="AS31" s="65">
        <v>0</v>
      </c>
      <c r="AT31" s="65">
        <v>0</v>
      </c>
      <c r="AU31" s="65">
        <v>0</v>
      </c>
      <c r="AV31" s="65">
        <v>0</v>
      </c>
      <c r="AW31" s="65">
        <v>0</v>
      </c>
      <c r="AX31" s="65">
        <v>0</v>
      </c>
      <c r="AY31" s="66">
        <v>0</v>
      </c>
    </row>
    <row r="32" spans="3:51">
      <c r="C32" s="161"/>
      <c r="D32" s="175" t="s">
        <v>16</v>
      </c>
      <c r="E32" s="175" t="s">
        <v>70</v>
      </c>
      <c r="F32" s="63" t="s">
        <v>50</v>
      </c>
      <c r="G32" s="64">
        <v>2</v>
      </c>
      <c r="H32" s="65">
        <v>1</v>
      </c>
      <c r="I32" s="65">
        <v>0</v>
      </c>
      <c r="J32" s="65">
        <v>6</v>
      </c>
      <c r="K32" s="65">
        <v>0</v>
      </c>
      <c r="L32" s="65">
        <v>0</v>
      </c>
      <c r="M32" s="65">
        <v>3</v>
      </c>
      <c r="N32" s="65">
        <v>1</v>
      </c>
      <c r="O32" s="65">
        <v>0</v>
      </c>
      <c r="P32" s="65">
        <v>2</v>
      </c>
      <c r="Q32" s="65">
        <v>0</v>
      </c>
      <c r="R32" s="65">
        <v>0</v>
      </c>
      <c r="S32" s="65">
        <v>1</v>
      </c>
      <c r="T32" s="65">
        <v>1</v>
      </c>
      <c r="U32" s="65">
        <v>0</v>
      </c>
      <c r="V32" s="65">
        <v>4</v>
      </c>
      <c r="W32" s="65">
        <v>1</v>
      </c>
      <c r="X32" s="65">
        <v>0</v>
      </c>
      <c r="Y32" s="65">
        <v>4</v>
      </c>
      <c r="Z32" s="65">
        <v>1</v>
      </c>
      <c r="AA32" s="65">
        <v>0</v>
      </c>
      <c r="AB32" s="65">
        <v>2</v>
      </c>
      <c r="AC32" s="65">
        <v>1</v>
      </c>
      <c r="AD32" s="65">
        <v>0</v>
      </c>
      <c r="AE32" s="65">
        <v>3</v>
      </c>
      <c r="AF32" s="65">
        <v>0</v>
      </c>
      <c r="AG32" s="65">
        <v>0</v>
      </c>
      <c r="AH32" s="65">
        <v>2</v>
      </c>
      <c r="AI32" s="65">
        <v>0</v>
      </c>
      <c r="AJ32" s="65">
        <v>0</v>
      </c>
      <c r="AK32" s="65">
        <v>0</v>
      </c>
      <c r="AL32" s="65">
        <v>0</v>
      </c>
      <c r="AM32" s="65">
        <v>0</v>
      </c>
      <c r="AN32" s="65">
        <v>0</v>
      </c>
      <c r="AO32" s="65">
        <v>0</v>
      </c>
      <c r="AP32" s="65">
        <v>0</v>
      </c>
      <c r="AQ32" s="65">
        <v>0</v>
      </c>
      <c r="AR32" s="65">
        <v>0</v>
      </c>
      <c r="AS32" s="65">
        <v>0</v>
      </c>
      <c r="AT32" s="65">
        <v>1</v>
      </c>
      <c r="AU32" s="65">
        <v>0</v>
      </c>
      <c r="AV32" s="65">
        <v>0</v>
      </c>
      <c r="AW32" s="65">
        <v>0</v>
      </c>
      <c r="AX32" s="65">
        <v>0</v>
      </c>
      <c r="AY32" s="66">
        <v>0</v>
      </c>
    </row>
    <row r="33" spans="3:51">
      <c r="C33" s="161"/>
      <c r="D33" s="162"/>
      <c r="E33" s="162"/>
      <c r="F33" s="63" t="s">
        <v>51</v>
      </c>
      <c r="G33" s="64">
        <v>9</v>
      </c>
      <c r="H33" s="65">
        <v>0</v>
      </c>
      <c r="I33" s="65">
        <v>0</v>
      </c>
      <c r="J33" s="65">
        <v>3</v>
      </c>
      <c r="K33" s="65">
        <v>1</v>
      </c>
      <c r="L33" s="65">
        <v>0</v>
      </c>
      <c r="M33" s="65">
        <v>4</v>
      </c>
      <c r="N33" s="65">
        <v>0</v>
      </c>
      <c r="O33" s="65">
        <v>0</v>
      </c>
      <c r="P33" s="65">
        <v>2</v>
      </c>
      <c r="Q33" s="65">
        <v>0</v>
      </c>
      <c r="R33" s="65">
        <v>0</v>
      </c>
      <c r="S33" s="65">
        <v>7</v>
      </c>
      <c r="T33" s="65">
        <v>1</v>
      </c>
      <c r="U33" s="65">
        <v>0</v>
      </c>
      <c r="V33" s="65">
        <v>1</v>
      </c>
      <c r="W33" s="65">
        <v>1</v>
      </c>
      <c r="X33" s="65">
        <v>0</v>
      </c>
      <c r="Y33" s="65">
        <v>6</v>
      </c>
      <c r="Z33" s="65">
        <v>0</v>
      </c>
      <c r="AA33" s="65">
        <v>0</v>
      </c>
      <c r="AB33" s="65">
        <v>8</v>
      </c>
      <c r="AC33" s="65">
        <v>1</v>
      </c>
      <c r="AD33" s="65">
        <v>0</v>
      </c>
      <c r="AE33" s="65">
        <v>3</v>
      </c>
      <c r="AF33" s="65">
        <v>0</v>
      </c>
      <c r="AG33" s="65">
        <v>0</v>
      </c>
      <c r="AH33" s="65">
        <v>3</v>
      </c>
      <c r="AI33" s="65">
        <v>0</v>
      </c>
      <c r="AJ33" s="65">
        <v>0</v>
      </c>
      <c r="AK33" s="65">
        <v>3</v>
      </c>
      <c r="AL33" s="65">
        <v>0</v>
      </c>
      <c r="AM33" s="65">
        <v>0</v>
      </c>
      <c r="AN33" s="65">
        <v>2</v>
      </c>
      <c r="AO33" s="65">
        <v>0</v>
      </c>
      <c r="AP33" s="65">
        <v>0</v>
      </c>
      <c r="AQ33" s="65">
        <v>2</v>
      </c>
      <c r="AR33" s="65">
        <v>0</v>
      </c>
      <c r="AS33" s="65">
        <v>0</v>
      </c>
      <c r="AT33" s="65">
        <v>2</v>
      </c>
      <c r="AU33" s="65">
        <v>1</v>
      </c>
      <c r="AV33" s="65">
        <v>0</v>
      </c>
      <c r="AW33" s="65">
        <v>0</v>
      </c>
      <c r="AX33" s="65">
        <v>0</v>
      </c>
      <c r="AY33" s="66">
        <v>0</v>
      </c>
    </row>
    <row r="34" spans="3:51">
      <c r="C34" s="161"/>
      <c r="D34" s="175" t="s">
        <v>17</v>
      </c>
      <c r="E34" s="175" t="s">
        <v>70</v>
      </c>
      <c r="F34" s="63" t="s">
        <v>52</v>
      </c>
      <c r="G34" s="64">
        <v>1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1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1</v>
      </c>
      <c r="Z34" s="65">
        <v>1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>
        <v>1</v>
      </c>
      <c r="AJ34" s="65">
        <v>0</v>
      </c>
      <c r="AK34" s="65">
        <v>1</v>
      </c>
      <c r="AL34" s="65">
        <v>0</v>
      </c>
      <c r="AM34" s="65">
        <v>0</v>
      </c>
      <c r="AN34" s="65">
        <v>1</v>
      </c>
      <c r="AO34" s="65">
        <v>0</v>
      </c>
      <c r="AP34" s="65">
        <v>0</v>
      </c>
      <c r="AQ34" s="65">
        <v>0</v>
      </c>
      <c r="AR34" s="65">
        <v>0</v>
      </c>
      <c r="AS34" s="65">
        <v>0</v>
      </c>
      <c r="AT34" s="65">
        <v>2</v>
      </c>
      <c r="AU34" s="65">
        <v>0</v>
      </c>
      <c r="AV34" s="65">
        <v>0</v>
      </c>
      <c r="AW34" s="65">
        <v>0</v>
      </c>
      <c r="AX34" s="65">
        <v>0</v>
      </c>
      <c r="AY34" s="66">
        <v>0</v>
      </c>
    </row>
    <row r="35" spans="3:51">
      <c r="C35" s="161"/>
      <c r="D35" s="162"/>
      <c r="E35" s="162"/>
      <c r="F35" s="63" t="s">
        <v>53</v>
      </c>
      <c r="G35" s="64">
        <v>5</v>
      </c>
      <c r="H35" s="65">
        <v>1</v>
      </c>
      <c r="I35" s="65">
        <v>0</v>
      </c>
      <c r="J35" s="65">
        <v>6</v>
      </c>
      <c r="K35" s="65">
        <v>0</v>
      </c>
      <c r="L35" s="65">
        <v>0</v>
      </c>
      <c r="M35" s="65">
        <v>9</v>
      </c>
      <c r="N35" s="65">
        <v>1</v>
      </c>
      <c r="O35" s="65">
        <v>0</v>
      </c>
      <c r="P35" s="65">
        <v>2</v>
      </c>
      <c r="Q35" s="65">
        <v>0</v>
      </c>
      <c r="R35" s="65">
        <v>0</v>
      </c>
      <c r="S35" s="65">
        <v>7</v>
      </c>
      <c r="T35" s="65">
        <v>0</v>
      </c>
      <c r="U35" s="65">
        <v>0</v>
      </c>
      <c r="V35" s="65">
        <v>9</v>
      </c>
      <c r="W35" s="65">
        <v>1</v>
      </c>
      <c r="X35" s="65">
        <v>0</v>
      </c>
      <c r="Y35" s="65">
        <v>7</v>
      </c>
      <c r="Z35" s="65">
        <v>0</v>
      </c>
      <c r="AA35" s="65">
        <v>0</v>
      </c>
      <c r="AB35" s="65">
        <v>4</v>
      </c>
      <c r="AC35" s="65">
        <v>2</v>
      </c>
      <c r="AD35" s="65">
        <v>0</v>
      </c>
      <c r="AE35" s="65">
        <v>3</v>
      </c>
      <c r="AF35" s="65">
        <v>0</v>
      </c>
      <c r="AG35" s="65">
        <v>0</v>
      </c>
      <c r="AH35" s="65">
        <v>5</v>
      </c>
      <c r="AI35" s="65">
        <v>1</v>
      </c>
      <c r="AJ35" s="65">
        <v>0</v>
      </c>
      <c r="AK35" s="65">
        <v>7</v>
      </c>
      <c r="AL35" s="65">
        <v>0</v>
      </c>
      <c r="AM35" s="65">
        <v>0</v>
      </c>
      <c r="AN35" s="65">
        <v>16</v>
      </c>
      <c r="AO35" s="65">
        <v>1</v>
      </c>
      <c r="AP35" s="65">
        <v>0</v>
      </c>
      <c r="AQ35" s="65">
        <v>5</v>
      </c>
      <c r="AR35" s="65">
        <v>0</v>
      </c>
      <c r="AS35" s="65">
        <v>0</v>
      </c>
      <c r="AT35" s="65">
        <v>9</v>
      </c>
      <c r="AU35" s="65">
        <v>4</v>
      </c>
      <c r="AV35" s="65">
        <v>0</v>
      </c>
      <c r="AW35" s="65">
        <v>0</v>
      </c>
      <c r="AX35" s="65">
        <v>0</v>
      </c>
      <c r="AY35" s="66">
        <v>0</v>
      </c>
    </row>
    <row r="36" spans="3:51">
      <c r="C36" s="161"/>
      <c r="D36" s="162"/>
      <c r="E36" s="162"/>
      <c r="F36" s="63" t="s">
        <v>54</v>
      </c>
      <c r="G36" s="64">
        <v>3</v>
      </c>
      <c r="H36" s="65">
        <v>1</v>
      </c>
      <c r="I36" s="65">
        <v>0</v>
      </c>
      <c r="J36" s="65">
        <v>5</v>
      </c>
      <c r="K36" s="65">
        <v>0</v>
      </c>
      <c r="L36" s="65">
        <v>0</v>
      </c>
      <c r="M36" s="65">
        <v>3</v>
      </c>
      <c r="N36" s="65">
        <v>2</v>
      </c>
      <c r="O36" s="65">
        <v>0</v>
      </c>
      <c r="P36" s="65">
        <v>2</v>
      </c>
      <c r="Q36" s="65">
        <v>1</v>
      </c>
      <c r="R36" s="65">
        <v>0</v>
      </c>
      <c r="S36" s="65">
        <v>3</v>
      </c>
      <c r="T36" s="65">
        <v>0</v>
      </c>
      <c r="U36" s="65">
        <v>0</v>
      </c>
      <c r="V36" s="65">
        <v>3</v>
      </c>
      <c r="W36" s="65">
        <v>0</v>
      </c>
      <c r="X36" s="65">
        <v>0</v>
      </c>
      <c r="Y36" s="65">
        <v>1</v>
      </c>
      <c r="Z36" s="65">
        <v>0</v>
      </c>
      <c r="AA36" s="65">
        <v>0</v>
      </c>
      <c r="AB36" s="65">
        <v>2</v>
      </c>
      <c r="AC36" s="65">
        <v>1</v>
      </c>
      <c r="AD36" s="65">
        <v>0</v>
      </c>
      <c r="AE36" s="65">
        <v>0</v>
      </c>
      <c r="AF36" s="65">
        <v>0</v>
      </c>
      <c r="AG36" s="65">
        <v>0</v>
      </c>
      <c r="AH36" s="65">
        <v>3</v>
      </c>
      <c r="AI36" s="65">
        <v>1</v>
      </c>
      <c r="AJ36" s="65">
        <v>0</v>
      </c>
      <c r="AK36" s="65">
        <v>2</v>
      </c>
      <c r="AL36" s="65">
        <v>2</v>
      </c>
      <c r="AM36" s="65">
        <v>0</v>
      </c>
      <c r="AN36" s="65">
        <v>4</v>
      </c>
      <c r="AO36" s="65">
        <v>2</v>
      </c>
      <c r="AP36" s="65">
        <v>0</v>
      </c>
      <c r="AQ36" s="65">
        <v>3</v>
      </c>
      <c r="AR36" s="65">
        <v>0</v>
      </c>
      <c r="AS36" s="65">
        <v>0</v>
      </c>
      <c r="AT36" s="65">
        <v>3</v>
      </c>
      <c r="AU36" s="65">
        <v>0</v>
      </c>
      <c r="AV36" s="65">
        <v>0</v>
      </c>
      <c r="AW36" s="65">
        <v>0</v>
      </c>
      <c r="AX36" s="65">
        <v>0</v>
      </c>
      <c r="AY36" s="66">
        <v>0</v>
      </c>
    </row>
    <row r="37" spans="3:51" ht="24">
      <c r="C37" s="161"/>
      <c r="D37" s="175" t="s">
        <v>23</v>
      </c>
      <c r="E37" s="175" t="s">
        <v>70</v>
      </c>
      <c r="F37" s="63" t="s">
        <v>55</v>
      </c>
      <c r="G37" s="64">
        <v>3</v>
      </c>
      <c r="H37" s="65">
        <v>1</v>
      </c>
      <c r="I37" s="65">
        <v>0</v>
      </c>
      <c r="J37" s="65">
        <v>6</v>
      </c>
      <c r="K37" s="65">
        <v>1</v>
      </c>
      <c r="L37" s="65">
        <v>0</v>
      </c>
      <c r="M37" s="65">
        <v>6</v>
      </c>
      <c r="N37" s="65">
        <v>1</v>
      </c>
      <c r="O37" s="65">
        <v>0</v>
      </c>
      <c r="P37" s="65">
        <v>6</v>
      </c>
      <c r="Q37" s="65">
        <v>1</v>
      </c>
      <c r="R37" s="65">
        <v>0</v>
      </c>
      <c r="S37" s="65">
        <v>2</v>
      </c>
      <c r="T37" s="65">
        <v>2</v>
      </c>
      <c r="U37" s="65">
        <v>0</v>
      </c>
      <c r="V37" s="65">
        <v>1</v>
      </c>
      <c r="W37" s="65">
        <v>0</v>
      </c>
      <c r="X37" s="65">
        <v>0</v>
      </c>
      <c r="Y37" s="65">
        <v>3</v>
      </c>
      <c r="Z37" s="65">
        <v>1</v>
      </c>
      <c r="AA37" s="65">
        <v>0</v>
      </c>
      <c r="AB37" s="65">
        <v>3</v>
      </c>
      <c r="AC37" s="65">
        <v>1</v>
      </c>
      <c r="AD37" s="65">
        <v>0</v>
      </c>
      <c r="AE37" s="65">
        <v>4</v>
      </c>
      <c r="AF37" s="65">
        <v>3</v>
      </c>
      <c r="AG37" s="65">
        <v>0</v>
      </c>
      <c r="AH37" s="65">
        <v>6</v>
      </c>
      <c r="AI37" s="65">
        <v>0</v>
      </c>
      <c r="AJ37" s="65">
        <v>0</v>
      </c>
      <c r="AK37" s="65">
        <v>1</v>
      </c>
      <c r="AL37" s="65">
        <v>2</v>
      </c>
      <c r="AM37" s="65">
        <v>0</v>
      </c>
      <c r="AN37" s="65">
        <v>4</v>
      </c>
      <c r="AO37" s="65">
        <v>2</v>
      </c>
      <c r="AP37" s="65">
        <v>0</v>
      </c>
      <c r="AQ37" s="65">
        <v>5</v>
      </c>
      <c r="AR37" s="65">
        <v>0</v>
      </c>
      <c r="AS37" s="65">
        <v>0</v>
      </c>
      <c r="AT37" s="65">
        <v>7</v>
      </c>
      <c r="AU37" s="65">
        <v>0</v>
      </c>
      <c r="AV37" s="65">
        <v>0</v>
      </c>
      <c r="AW37" s="65">
        <v>0</v>
      </c>
      <c r="AX37" s="65">
        <v>0</v>
      </c>
      <c r="AY37" s="66">
        <v>0</v>
      </c>
    </row>
    <row r="38" spans="3:51">
      <c r="C38" s="161"/>
      <c r="D38" s="162"/>
      <c r="E38" s="162"/>
      <c r="F38" s="63" t="s">
        <v>56</v>
      </c>
      <c r="G38" s="64">
        <v>5</v>
      </c>
      <c r="H38" s="65">
        <v>1</v>
      </c>
      <c r="I38" s="65">
        <v>0</v>
      </c>
      <c r="J38" s="65">
        <v>1</v>
      </c>
      <c r="K38" s="65">
        <v>0</v>
      </c>
      <c r="L38" s="65">
        <v>0</v>
      </c>
      <c r="M38" s="65">
        <v>6</v>
      </c>
      <c r="N38" s="65">
        <v>0</v>
      </c>
      <c r="O38" s="65">
        <v>0</v>
      </c>
      <c r="P38" s="65">
        <v>8</v>
      </c>
      <c r="Q38" s="65">
        <v>1</v>
      </c>
      <c r="R38" s="65">
        <v>0</v>
      </c>
      <c r="S38" s="65">
        <v>4</v>
      </c>
      <c r="T38" s="65">
        <v>0</v>
      </c>
      <c r="U38" s="65">
        <v>0</v>
      </c>
      <c r="V38" s="65">
        <v>5</v>
      </c>
      <c r="W38" s="65">
        <v>0</v>
      </c>
      <c r="X38" s="65">
        <v>0</v>
      </c>
      <c r="Y38" s="65">
        <v>7</v>
      </c>
      <c r="Z38" s="65">
        <v>0</v>
      </c>
      <c r="AA38" s="65">
        <v>0</v>
      </c>
      <c r="AB38" s="65">
        <v>4</v>
      </c>
      <c r="AC38" s="65">
        <v>1</v>
      </c>
      <c r="AD38" s="65">
        <v>0</v>
      </c>
      <c r="AE38" s="65">
        <v>2</v>
      </c>
      <c r="AF38" s="65">
        <v>0</v>
      </c>
      <c r="AG38" s="65">
        <v>0</v>
      </c>
      <c r="AH38" s="65">
        <v>7</v>
      </c>
      <c r="AI38" s="65">
        <v>1</v>
      </c>
      <c r="AJ38" s="65">
        <v>0</v>
      </c>
      <c r="AK38" s="65">
        <v>4</v>
      </c>
      <c r="AL38" s="65">
        <v>2</v>
      </c>
      <c r="AM38" s="65">
        <v>0</v>
      </c>
      <c r="AN38" s="65">
        <v>6</v>
      </c>
      <c r="AO38" s="65">
        <v>1</v>
      </c>
      <c r="AP38" s="65">
        <v>0</v>
      </c>
      <c r="AQ38" s="65">
        <v>3</v>
      </c>
      <c r="AR38" s="65">
        <v>1</v>
      </c>
      <c r="AS38" s="65">
        <v>0</v>
      </c>
      <c r="AT38" s="65">
        <v>1</v>
      </c>
      <c r="AU38" s="65">
        <v>0</v>
      </c>
      <c r="AV38" s="65">
        <v>0</v>
      </c>
      <c r="AW38" s="65">
        <v>0</v>
      </c>
      <c r="AX38" s="65">
        <v>0</v>
      </c>
      <c r="AY38" s="66">
        <v>0</v>
      </c>
    </row>
    <row r="39" spans="3:51">
      <c r="C39" s="161"/>
      <c r="D39" s="162"/>
      <c r="E39" s="162"/>
      <c r="F39" s="63" t="s">
        <v>57</v>
      </c>
      <c r="G39" s="64">
        <v>5</v>
      </c>
      <c r="H39" s="65">
        <v>0</v>
      </c>
      <c r="I39" s="65">
        <v>0</v>
      </c>
      <c r="J39" s="65">
        <v>1</v>
      </c>
      <c r="K39" s="65">
        <v>0</v>
      </c>
      <c r="L39" s="65">
        <v>0</v>
      </c>
      <c r="M39" s="65">
        <v>1</v>
      </c>
      <c r="N39" s="65">
        <v>0</v>
      </c>
      <c r="O39" s="65">
        <v>0</v>
      </c>
      <c r="P39" s="65">
        <v>4</v>
      </c>
      <c r="Q39" s="65">
        <v>0</v>
      </c>
      <c r="R39" s="65">
        <v>0</v>
      </c>
      <c r="S39" s="65">
        <v>1</v>
      </c>
      <c r="T39" s="65">
        <v>0</v>
      </c>
      <c r="U39" s="65">
        <v>0</v>
      </c>
      <c r="V39" s="65">
        <v>1</v>
      </c>
      <c r="W39" s="65">
        <v>0</v>
      </c>
      <c r="X39" s="65">
        <v>0</v>
      </c>
      <c r="Y39" s="65">
        <v>2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2</v>
      </c>
      <c r="AF39" s="65">
        <v>0</v>
      </c>
      <c r="AG39" s="65">
        <v>0</v>
      </c>
      <c r="AH39" s="65">
        <v>0</v>
      </c>
      <c r="AI39" s="65">
        <v>0</v>
      </c>
      <c r="AJ39" s="65">
        <v>0</v>
      </c>
      <c r="AK39" s="65">
        <v>1</v>
      </c>
      <c r="AL39" s="65">
        <v>0</v>
      </c>
      <c r="AM39" s="65">
        <v>0</v>
      </c>
      <c r="AN39" s="65">
        <v>2</v>
      </c>
      <c r="AO39" s="65">
        <v>0</v>
      </c>
      <c r="AP39" s="65">
        <v>0</v>
      </c>
      <c r="AQ39" s="65">
        <v>2</v>
      </c>
      <c r="AR39" s="65">
        <v>0</v>
      </c>
      <c r="AS39" s="65">
        <v>0</v>
      </c>
      <c r="AT39" s="65">
        <v>3</v>
      </c>
      <c r="AU39" s="65">
        <v>0</v>
      </c>
      <c r="AV39" s="65">
        <v>0</v>
      </c>
      <c r="AW39" s="65">
        <v>0</v>
      </c>
      <c r="AX39" s="65">
        <v>0</v>
      </c>
      <c r="AY39" s="66">
        <v>0</v>
      </c>
    </row>
    <row r="40" spans="3:51" ht="24.75" thickBot="1">
      <c r="C40" s="161"/>
      <c r="D40" s="176" t="s">
        <v>18</v>
      </c>
      <c r="E40" s="176" t="s">
        <v>70</v>
      </c>
      <c r="F40" s="63" t="s">
        <v>26</v>
      </c>
      <c r="G40" s="64">
        <v>23</v>
      </c>
      <c r="H40" s="65">
        <v>3</v>
      </c>
      <c r="I40" s="65">
        <v>0</v>
      </c>
      <c r="J40" s="65">
        <v>10</v>
      </c>
      <c r="K40" s="65">
        <v>5</v>
      </c>
      <c r="L40" s="65">
        <v>0</v>
      </c>
      <c r="M40" s="65">
        <v>8</v>
      </c>
      <c r="N40" s="65">
        <v>1</v>
      </c>
      <c r="O40" s="65">
        <v>0</v>
      </c>
      <c r="P40" s="65">
        <v>17</v>
      </c>
      <c r="Q40" s="65">
        <v>3</v>
      </c>
      <c r="R40" s="65">
        <v>0</v>
      </c>
      <c r="S40" s="65">
        <v>15</v>
      </c>
      <c r="T40" s="65">
        <v>3</v>
      </c>
      <c r="U40" s="65">
        <v>0</v>
      </c>
      <c r="V40" s="65">
        <v>19</v>
      </c>
      <c r="W40" s="65">
        <v>4</v>
      </c>
      <c r="X40" s="65">
        <v>0</v>
      </c>
      <c r="Y40" s="65">
        <v>12</v>
      </c>
      <c r="Z40" s="65">
        <v>3</v>
      </c>
      <c r="AA40" s="65">
        <v>0</v>
      </c>
      <c r="AB40" s="65">
        <v>16</v>
      </c>
      <c r="AC40" s="65">
        <v>1</v>
      </c>
      <c r="AD40" s="65">
        <v>0</v>
      </c>
      <c r="AE40" s="65">
        <v>11</v>
      </c>
      <c r="AF40" s="65">
        <v>4</v>
      </c>
      <c r="AG40" s="65">
        <v>0</v>
      </c>
      <c r="AH40" s="65">
        <v>14</v>
      </c>
      <c r="AI40" s="65">
        <v>2</v>
      </c>
      <c r="AJ40" s="65">
        <v>0</v>
      </c>
      <c r="AK40" s="65">
        <v>3</v>
      </c>
      <c r="AL40" s="65">
        <v>3</v>
      </c>
      <c r="AM40" s="65">
        <v>0</v>
      </c>
      <c r="AN40" s="65">
        <v>12</v>
      </c>
      <c r="AO40" s="65">
        <v>0</v>
      </c>
      <c r="AP40" s="65">
        <v>0</v>
      </c>
      <c r="AQ40" s="65">
        <v>12</v>
      </c>
      <c r="AR40" s="65">
        <v>1</v>
      </c>
      <c r="AS40" s="65">
        <v>0</v>
      </c>
      <c r="AT40" s="65">
        <v>11</v>
      </c>
      <c r="AU40" s="65">
        <v>2</v>
      </c>
      <c r="AV40" s="65">
        <v>0</v>
      </c>
      <c r="AW40" s="65">
        <v>0</v>
      </c>
      <c r="AX40" s="65">
        <v>0</v>
      </c>
      <c r="AY40" s="66">
        <v>0</v>
      </c>
    </row>
    <row r="41" spans="3:51" ht="24.75" thickBot="1">
      <c r="C41" s="164"/>
      <c r="D41" s="165"/>
      <c r="E41" s="165"/>
      <c r="F41" s="67" t="s">
        <v>27</v>
      </c>
      <c r="G41" s="68">
        <v>60</v>
      </c>
      <c r="H41" s="69">
        <v>7</v>
      </c>
      <c r="I41" s="69">
        <v>0</v>
      </c>
      <c r="J41" s="69">
        <v>46</v>
      </c>
      <c r="K41" s="69">
        <v>11</v>
      </c>
      <c r="L41" s="69">
        <v>0</v>
      </c>
      <c r="M41" s="69">
        <v>39</v>
      </c>
      <c r="N41" s="69">
        <v>11</v>
      </c>
      <c r="O41" s="69">
        <v>0</v>
      </c>
      <c r="P41" s="69">
        <v>48</v>
      </c>
      <c r="Q41" s="69">
        <v>12</v>
      </c>
      <c r="R41" s="69">
        <v>0</v>
      </c>
      <c r="S41" s="69">
        <v>42</v>
      </c>
      <c r="T41" s="69">
        <v>4</v>
      </c>
      <c r="U41" s="69">
        <v>0</v>
      </c>
      <c r="V41" s="69">
        <v>43</v>
      </c>
      <c r="W41" s="69">
        <v>11</v>
      </c>
      <c r="X41" s="69">
        <v>0</v>
      </c>
      <c r="Y41" s="69">
        <v>57</v>
      </c>
      <c r="Z41" s="69">
        <v>13</v>
      </c>
      <c r="AA41" s="69">
        <v>0</v>
      </c>
      <c r="AB41" s="69">
        <v>44</v>
      </c>
      <c r="AC41" s="69">
        <v>11</v>
      </c>
      <c r="AD41" s="69">
        <v>0</v>
      </c>
      <c r="AE41" s="69">
        <v>41</v>
      </c>
      <c r="AF41" s="69">
        <v>8</v>
      </c>
      <c r="AG41" s="69">
        <v>0</v>
      </c>
      <c r="AH41" s="69">
        <v>44</v>
      </c>
      <c r="AI41" s="69">
        <v>5</v>
      </c>
      <c r="AJ41" s="69">
        <v>0</v>
      </c>
      <c r="AK41" s="69">
        <v>43</v>
      </c>
      <c r="AL41" s="69">
        <v>4</v>
      </c>
      <c r="AM41" s="69">
        <v>0</v>
      </c>
      <c r="AN41" s="69">
        <v>53</v>
      </c>
      <c r="AO41" s="69">
        <v>9</v>
      </c>
      <c r="AP41" s="69">
        <v>0</v>
      </c>
      <c r="AQ41" s="69">
        <v>50</v>
      </c>
      <c r="AR41" s="69">
        <v>10</v>
      </c>
      <c r="AS41" s="69">
        <v>0</v>
      </c>
      <c r="AT41" s="69">
        <v>45</v>
      </c>
      <c r="AU41" s="69">
        <v>7</v>
      </c>
      <c r="AV41" s="69">
        <v>0</v>
      </c>
      <c r="AW41" s="69">
        <v>0</v>
      </c>
      <c r="AX41" s="69">
        <v>0</v>
      </c>
      <c r="AY41" s="70">
        <v>0</v>
      </c>
    </row>
  </sheetData>
  <mergeCells count="53">
    <mergeCell ref="D28:D31"/>
    <mergeCell ref="E28:E31"/>
    <mergeCell ref="D32:D33"/>
    <mergeCell ref="E32:E33"/>
    <mergeCell ref="D34:D36"/>
    <mergeCell ref="E34:E36"/>
    <mergeCell ref="AT6:AV6"/>
    <mergeCell ref="C9:C41"/>
    <mergeCell ref="D9:D11"/>
    <mergeCell ref="E9:E11"/>
    <mergeCell ref="D12:D14"/>
    <mergeCell ref="E12:E14"/>
    <mergeCell ref="D15:D18"/>
    <mergeCell ref="E15:E18"/>
    <mergeCell ref="D19:D23"/>
    <mergeCell ref="E19:E23"/>
    <mergeCell ref="D24:D27"/>
    <mergeCell ref="D37:D39"/>
    <mergeCell ref="E37:E39"/>
    <mergeCell ref="D40:D41"/>
    <mergeCell ref="E40:E41"/>
    <mergeCell ref="E24:E27"/>
    <mergeCell ref="AQ5:AS5"/>
    <mergeCell ref="AH6:AJ6"/>
    <mergeCell ref="AK6:AM6"/>
    <mergeCell ref="AN6:AP6"/>
    <mergeCell ref="AQ6:AS6"/>
    <mergeCell ref="AE6:AG6"/>
    <mergeCell ref="AE5:AG5"/>
    <mergeCell ref="AH5:AJ5"/>
    <mergeCell ref="AK5:AM5"/>
    <mergeCell ref="AN5:AP5"/>
    <mergeCell ref="P6:R6"/>
    <mergeCell ref="S6:U6"/>
    <mergeCell ref="V6:X6"/>
    <mergeCell ref="Y6:AA6"/>
    <mergeCell ref="AB6:AD6"/>
    <mergeCell ref="AT5:AV5"/>
    <mergeCell ref="C4:F8"/>
    <mergeCell ref="G4:AY4"/>
    <mergeCell ref="G5:I5"/>
    <mergeCell ref="J5:L5"/>
    <mergeCell ref="M5:O5"/>
    <mergeCell ref="P5:R5"/>
    <mergeCell ref="S5:U5"/>
    <mergeCell ref="V5:X5"/>
    <mergeCell ref="Y5:AA5"/>
    <mergeCell ref="AB5:AD5"/>
    <mergeCell ref="AW6:AY6"/>
    <mergeCell ref="AW5:AY5"/>
    <mergeCell ref="G6:I6"/>
    <mergeCell ref="J6:L6"/>
    <mergeCell ref="M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12.14-8</vt:lpstr>
      <vt:lpstr>Hoja1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Elba.medrano</dc:creator>
  <cp:lastModifiedBy>Elba Lucidenis Medrano Fortuna</cp:lastModifiedBy>
  <cp:lastPrinted>2017-06-13T13:38:05Z</cp:lastPrinted>
  <dcterms:created xsi:type="dcterms:W3CDTF">2017-06-13T13:36:22Z</dcterms:created>
  <dcterms:modified xsi:type="dcterms:W3CDTF">2021-08-23T14:06:41Z</dcterms:modified>
</cp:coreProperties>
</file>