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2. Mensuales\"/>
    </mc:Choice>
  </mc:AlternateContent>
  <xr:revisionPtr revIDLastSave="0" documentId="13_ncr:1_{62A6F5EE-D26F-4CA0-A6E7-8EE109E177F7}" xr6:coauthVersionLast="47" xr6:coauthVersionMax="47" xr10:uidLastSave="{00000000-0000-0000-0000-000000000000}"/>
  <bookViews>
    <workbookView xWindow="-23148" yWindow="720" windowWidth="23256" windowHeight="12576" activeTab="4" xr2:uid="{00000000-000D-0000-FFFF-FFFF00000000}"/>
  </bookViews>
  <sheets>
    <sheet name="2020" sheetId="5" r:id="rId1"/>
    <sheet name="2021" sheetId="6" r:id="rId2"/>
    <sheet name="2022" sheetId="7" r:id="rId3"/>
    <sheet name="2023" sheetId="14" r:id="rId4"/>
    <sheet name="2024" sheetId="9" r:id="rId5"/>
    <sheet name="2025" sheetId="15" r:id="rId6"/>
  </sheets>
  <definedNames>
    <definedName name="_xlnm._FilterDatabase" localSheetId="3" hidden="1">'2023'!$A$4:$S$4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5" l="1"/>
  <c r="L40" i="15"/>
  <c r="K40" i="15"/>
  <c r="J40" i="15"/>
  <c r="I40" i="15"/>
  <c r="H40" i="15"/>
  <c r="G40" i="15"/>
  <c r="F40" i="15"/>
  <c r="E40" i="15"/>
  <c r="D40" i="15"/>
  <c r="C40" i="15"/>
  <c r="B40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M6" i="15"/>
  <c r="L6" i="15"/>
  <c r="L5" i="15" s="1"/>
  <c r="K6" i="15"/>
  <c r="K5" i="15" s="1"/>
  <c r="J6" i="15"/>
  <c r="J5" i="15" s="1"/>
  <c r="I6" i="15"/>
  <c r="H6" i="15"/>
  <c r="G6" i="15"/>
  <c r="F6" i="15"/>
  <c r="E6" i="15"/>
  <c r="D6" i="15"/>
  <c r="D5" i="15" s="1"/>
  <c r="C6" i="15"/>
  <c r="C5" i="15" s="1"/>
  <c r="B6" i="15"/>
  <c r="B5" i="15" s="1"/>
  <c r="M5" i="15"/>
  <c r="I5" i="15"/>
  <c r="H5" i="15"/>
  <c r="G5" i="15"/>
  <c r="F5" i="15"/>
  <c r="E5" i="15"/>
  <c r="C40" i="9"/>
  <c r="D40" i="9"/>
  <c r="E40" i="9"/>
  <c r="F40" i="9"/>
  <c r="G40" i="9"/>
  <c r="H40" i="9"/>
  <c r="I40" i="9"/>
  <c r="J40" i="9"/>
  <c r="K40" i="9"/>
  <c r="L40" i="9"/>
  <c r="M40" i="9"/>
  <c r="C35" i="9"/>
  <c r="D35" i="9"/>
  <c r="E35" i="9"/>
  <c r="F35" i="9"/>
  <c r="G35" i="9"/>
  <c r="H35" i="9"/>
  <c r="I35" i="9"/>
  <c r="J35" i="9"/>
  <c r="K35" i="9"/>
  <c r="L35" i="9"/>
  <c r="M35" i="9"/>
  <c r="C32" i="9"/>
  <c r="D32" i="9"/>
  <c r="E32" i="9"/>
  <c r="F32" i="9"/>
  <c r="G32" i="9"/>
  <c r="H32" i="9"/>
  <c r="I32" i="9"/>
  <c r="J32" i="9"/>
  <c r="K32" i="9"/>
  <c r="L32" i="9"/>
  <c r="M32" i="9"/>
  <c r="C28" i="9"/>
  <c r="D28" i="9"/>
  <c r="E28" i="9"/>
  <c r="F28" i="9"/>
  <c r="G28" i="9"/>
  <c r="H28" i="9"/>
  <c r="I28" i="9"/>
  <c r="J28" i="9"/>
  <c r="K28" i="9"/>
  <c r="L28" i="9"/>
  <c r="M28" i="9"/>
  <c r="C24" i="9"/>
  <c r="D24" i="9"/>
  <c r="E24" i="9"/>
  <c r="F24" i="9"/>
  <c r="G24" i="9"/>
  <c r="H24" i="9"/>
  <c r="I24" i="9"/>
  <c r="J24" i="9"/>
  <c r="K24" i="9"/>
  <c r="L24" i="9"/>
  <c r="M24" i="9"/>
  <c r="C22" i="9"/>
  <c r="D22" i="9"/>
  <c r="E22" i="9"/>
  <c r="F22" i="9"/>
  <c r="G22" i="9"/>
  <c r="H22" i="9"/>
  <c r="I22" i="9"/>
  <c r="J22" i="9"/>
  <c r="K22" i="9"/>
  <c r="L22" i="9"/>
  <c r="M22" i="9"/>
  <c r="C18" i="9"/>
  <c r="C5" i="9" s="1"/>
  <c r="D18" i="9"/>
  <c r="E18" i="9"/>
  <c r="F18" i="9"/>
  <c r="G18" i="9"/>
  <c r="H18" i="9"/>
  <c r="I18" i="9"/>
  <c r="J18" i="9"/>
  <c r="K18" i="9"/>
  <c r="L18" i="9"/>
  <c r="M18" i="9"/>
  <c r="C14" i="9"/>
  <c r="D14" i="9"/>
  <c r="E14" i="9"/>
  <c r="F14" i="9"/>
  <c r="G14" i="9"/>
  <c r="H14" i="9"/>
  <c r="I14" i="9"/>
  <c r="J14" i="9"/>
  <c r="K14" i="9"/>
  <c r="L14" i="9"/>
  <c r="M14" i="9"/>
  <c r="C11" i="9"/>
  <c r="D11" i="9"/>
  <c r="E11" i="9"/>
  <c r="F11" i="9"/>
  <c r="G11" i="9"/>
  <c r="H11" i="9"/>
  <c r="I11" i="9"/>
  <c r="J11" i="9"/>
  <c r="K11" i="9"/>
  <c r="L11" i="9"/>
  <c r="M11" i="9"/>
  <c r="C6" i="9"/>
  <c r="D6" i="9"/>
  <c r="E6" i="9"/>
  <c r="F6" i="9"/>
  <c r="G6" i="9"/>
  <c r="H6" i="9"/>
  <c r="I6" i="9"/>
  <c r="J6" i="9"/>
  <c r="K6" i="9"/>
  <c r="L6" i="9"/>
  <c r="M6" i="9"/>
  <c r="G5" i="9"/>
  <c r="B5" i="9"/>
  <c r="B40" i="9"/>
  <c r="B35" i="9"/>
  <c r="B32" i="9"/>
  <c r="B28" i="9"/>
  <c r="B24" i="9"/>
  <c r="B22" i="9"/>
  <c r="B18" i="9"/>
  <c r="B14" i="9"/>
  <c r="B6" i="9"/>
  <c r="B11" i="9"/>
  <c r="L6" i="14"/>
  <c r="L5" i="14" s="1"/>
  <c r="L11" i="14"/>
  <c r="L14" i="14"/>
  <c r="L18" i="14"/>
  <c r="L22" i="14"/>
  <c r="L24" i="14"/>
  <c r="L28" i="14"/>
  <c r="L32" i="14"/>
  <c r="L35" i="14"/>
  <c r="L40" i="14"/>
  <c r="C40" i="14"/>
  <c r="D40" i="14"/>
  <c r="E40" i="14"/>
  <c r="F40" i="14"/>
  <c r="G40" i="14"/>
  <c r="H40" i="14"/>
  <c r="I40" i="14"/>
  <c r="J40" i="14"/>
  <c r="K40" i="14"/>
  <c r="M40" i="14"/>
  <c r="B40" i="14"/>
  <c r="C35" i="14"/>
  <c r="D35" i="14"/>
  <c r="E35" i="14"/>
  <c r="F35" i="14"/>
  <c r="G35" i="14"/>
  <c r="H35" i="14"/>
  <c r="I35" i="14"/>
  <c r="J35" i="14"/>
  <c r="K35" i="14"/>
  <c r="M35" i="14"/>
  <c r="B35" i="14"/>
  <c r="C32" i="14"/>
  <c r="D32" i="14"/>
  <c r="E32" i="14"/>
  <c r="F32" i="14"/>
  <c r="G32" i="14"/>
  <c r="H32" i="14"/>
  <c r="I32" i="14"/>
  <c r="J32" i="14"/>
  <c r="K32" i="14"/>
  <c r="M32" i="14"/>
  <c r="B32" i="14"/>
  <c r="C28" i="14"/>
  <c r="D28" i="14"/>
  <c r="E28" i="14"/>
  <c r="F28" i="14"/>
  <c r="G28" i="14"/>
  <c r="H28" i="14"/>
  <c r="I28" i="14"/>
  <c r="J28" i="14"/>
  <c r="K28" i="14"/>
  <c r="M28" i="14"/>
  <c r="B28" i="14"/>
  <c r="C24" i="14"/>
  <c r="D24" i="14"/>
  <c r="E24" i="14"/>
  <c r="F24" i="14"/>
  <c r="G24" i="14"/>
  <c r="H24" i="14"/>
  <c r="I24" i="14"/>
  <c r="J24" i="14"/>
  <c r="K24" i="14"/>
  <c r="M24" i="14"/>
  <c r="B24" i="14"/>
  <c r="C22" i="14"/>
  <c r="D22" i="14"/>
  <c r="E22" i="14"/>
  <c r="F22" i="14"/>
  <c r="G22" i="14"/>
  <c r="H22" i="14"/>
  <c r="I22" i="14"/>
  <c r="J22" i="14"/>
  <c r="K22" i="14"/>
  <c r="M22" i="14"/>
  <c r="B22" i="14"/>
  <c r="C18" i="14"/>
  <c r="D18" i="14"/>
  <c r="E18" i="14"/>
  <c r="F18" i="14"/>
  <c r="G18" i="14"/>
  <c r="H18" i="14"/>
  <c r="I18" i="14"/>
  <c r="J18" i="14"/>
  <c r="K18" i="14"/>
  <c r="M18" i="14"/>
  <c r="B18" i="14"/>
  <c r="M14" i="14"/>
  <c r="K14" i="14"/>
  <c r="J14" i="14"/>
  <c r="I14" i="14"/>
  <c r="H14" i="14"/>
  <c r="G14" i="14"/>
  <c r="F14" i="14"/>
  <c r="E14" i="14"/>
  <c r="D14" i="14"/>
  <c r="C14" i="14"/>
  <c r="B14" i="14"/>
  <c r="C11" i="14"/>
  <c r="D11" i="14"/>
  <c r="E11" i="14"/>
  <c r="F11" i="14"/>
  <c r="G11" i="14"/>
  <c r="H11" i="14"/>
  <c r="I11" i="14"/>
  <c r="J11" i="14"/>
  <c r="K11" i="14"/>
  <c r="M11" i="14"/>
  <c r="B11" i="14"/>
  <c r="B6" i="14"/>
  <c r="C6" i="14"/>
  <c r="D6" i="14"/>
  <c r="E6" i="14"/>
  <c r="F6" i="14"/>
  <c r="G6" i="14"/>
  <c r="H6" i="14"/>
  <c r="I6" i="14"/>
  <c r="J6" i="14"/>
  <c r="K6" i="14"/>
  <c r="M6" i="14"/>
  <c r="M5" i="14" s="1"/>
  <c r="H5" i="9" l="1"/>
  <c r="K5" i="9"/>
  <c r="L5" i="9"/>
  <c r="E5" i="9"/>
  <c r="D5" i="9"/>
  <c r="M5" i="9"/>
  <c r="J5" i="9"/>
  <c r="I5" i="9"/>
  <c r="F5" i="9"/>
  <c r="B5" i="14"/>
  <c r="K5" i="14" l="1"/>
  <c r="J5" i="14"/>
  <c r="I5" i="14"/>
  <c r="H5" i="14"/>
  <c r="G5" i="14"/>
  <c r="F5" i="14"/>
  <c r="E5" i="14"/>
  <c r="D5" i="14"/>
  <c r="C5" i="14"/>
  <c r="B5" i="5" l="1"/>
  <c r="C5" i="6"/>
  <c r="D5" i="6"/>
  <c r="E5" i="6"/>
  <c r="F5" i="6"/>
  <c r="G5" i="6"/>
  <c r="H5" i="6"/>
  <c r="I5" i="6"/>
  <c r="J5" i="6"/>
  <c r="K5" i="6"/>
  <c r="L5" i="6"/>
  <c r="M5" i="6"/>
  <c r="B5" i="6"/>
  <c r="C21" i="6"/>
  <c r="D21" i="6"/>
  <c r="E21" i="6"/>
  <c r="F21" i="6"/>
  <c r="G21" i="6"/>
  <c r="H21" i="6"/>
  <c r="I21" i="6"/>
  <c r="J21" i="6"/>
  <c r="K21" i="6"/>
  <c r="L21" i="6"/>
  <c r="M21" i="6"/>
  <c r="B21" i="6"/>
  <c r="C18" i="6"/>
  <c r="D18" i="6"/>
  <c r="E18" i="6"/>
  <c r="F18" i="6"/>
  <c r="G18" i="6"/>
  <c r="H18" i="6"/>
  <c r="I18" i="6"/>
  <c r="J18" i="6"/>
  <c r="K18" i="6"/>
  <c r="L18" i="6"/>
  <c r="M18" i="6"/>
  <c r="B18" i="6"/>
  <c r="K40" i="7"/>
  <c r="K35" i="7"/>
  <c r="K32" i="7"/>
  <c r="K28" i="7"/>
  <c r="K24" i="7"/>
  <c r="K18" i="7"/>
  <c r="K14" i="7"/>
  <c r="K11" i="7"/>
  <c r="K6" i="7"/>
  <c r="C5" i="7"/>
  <c r="D5" i="7"/>
  <c r="E5" i="7"/>
  <c r="F5" i="7"/>
  <c r="G5" i="7"/>
  <c r="H5" i="7"/>
  <c r="I5" i="7"/>
  <c r="J5" i="7"/>
  <c r="B5" i="7"/>
  <c r="C40" i="7" l="1"/>
  <c r="D40" i="7"/>
  <c r="E40" i="7"/>
  <c r="F40" i="7"/>
  <c r="G40" i="7"/>
  <c r="H40" i="7"/>
  <c r="I40" i="7"/>
  <c r="J40" i="7"/>
  <c r="L40" i="7"/>
  <c r="M40" i="7"/>
  <c r="B40" i="7"/>
  <c r="B35" i="7"/>
  <c r="C35" i="7"/>
  <c r="D35" i="7"/>
  <c r="E35" i="7"/>
  <c r="F35" i="7"/>
  <c r="G35" i="7"/>
  <c r="H35" i="7"/>
  <c r="I35" i="7"/>
  <c r="J35" i="7"/>
  <c r="L35" i="7"/>
  <c r="M35" i="7"/>
  <c r="C32" i="7"/>
  <c r="D32" i="7"/>
  <c r="E32" i="7"/>
  <c r="F32" i="7"/>
  <c r="G32" i="7"/>
  <c r="H32" i="7"/>
  <c r="I32" i="7"/>
  <c r="J32" i="7"/>
  <c r="L32" i="7"/>
  <c r="M32" i="7"/>
  <c r="B32" i="7"/>
  <c r="C28" i="7"/>
  <c r="D28" i="7"/>
  <c r="E28" i="7"/>
  <c r="F28" i="7"/>
  <c r="G28" i="7"/>
  <c r="H28" i="7"/>
  <c r="I28" i="7"/>
  <c r="J28" i="7"/>
  <c r="L28" i="7"/>
  <c r="M28" i="7"/>
  <c r="B28" i="7"/>
  <c r="C24" i="7"/>
  <c r="D24" i="7"/>
  <c r="E24" i="7"/>
  <c r="F24" i="7"/>
  <c r="G24" i="7"/>
  <c r="H24" i="7"/>
  <c r="I24" i="7"/>
  <c r="J24" i="7"/>
  <c r="L24" i="7"/>
  <c r="M24" i="7"/>
  <c r="B24" i="7"/>
  <c r="C22" i="7"/>
  <c r="D22" i="7"/>
  <c r="E22" i="7"/>
  <c r="F22" i="7"/>
  <c r="G22" i="7"/>
  <c r="H22" i="7"/>
  <c r="I22" i="7"/>
  <c r="J22" i="7"/>
  <c r="K22" i="7"/>
  <c r="K5" i="7" s="1"/>
  <c r="L22" i="7"/>
  <c r="L5" i="7" s="1"/>
  <c r="M22" i="7"/>
  <c r="M5" i="7" s="1"/>
  <c r="B22" i="7"/>
  <c r="C18" i="7"/>
  <c r="D18" i="7"/>
  <c r="E18" i="7"/>
  <c r="F18" i="7"/>
  <c r="G18" i="7"/>
  <c r="H18" i="7"/>
  <c r="I18" i="7"/>
  <c r="J18" i="7"/>
  <c r="L18" i="7"/>
  <c r="M18" i="7"/>
  <c r="B18" i="7"/>
  <c r="C14" i="7"/>
  <c r="D14" i="7"/>
  <c r="E14" i="7"/>
  <c r="F14" i="7"/>
  <c r="G14" i="7"/>
  <c r="H14" i="7"/>
  <c r="I14" i="7"/>
  <c r="J14" i="7"/>
  <c r="L14" i="7"/>
  <c r="M14" i="7"/>
  <c r="C11" i="7"/>
  <c r="D11" i="7"/>
  <c r="E11" i="7"/>
  <c r="F11" i="7"/>
  <c r="G11" i="7"/>
  <c r="H11" i="7"/>
  <c r="I11" i="7"/>
  <c r="J11" i="7"/>
  <c r="L11" i="7"/>
  <c r="M11" i="7"/>
  <c r="B11" i="7"/>
  <c r="B14" i="7"/>
  <c r="C6" i="7"/>
  <c r="D6" i="7"/>
  <c r="E6" i="7"/>
  <c r="F6" i="7"/>
  <c r="G6" i="7"/>
  <c r="H6" i="7"/>
  <c r="I6" i="7"/>
  <c r="J6" i="7"/>
  <c r="L6" i="7"/>
  <c r="M6" i="7"/>
  <c r="B6" i="7"/>
  <c r="C6" i="6" l="1"/>
  <c r="D6" i="6"/>
  <c r="E6" i="6"/>
  <c r="F6" i="6"/>
  <c r="G6" i="6"/>
  <c r="H6" i="6"/>
  <c r="I6" i="6"/>
  <c r="J6" i="6"/>
  <c r="K6" i="6"/>
  <c r="L6" i="6"/>
  <c r="M6" i="6"/>
  <c r="B6" i="6"/>
  <c r="C11" i="6"/>
  <c r="D11" i="6"/>
  <c r="E11" i="6"/>
  <c r="F11" i="6"/>
  <c r="G11" i="6"/>
  <c r="H11" i="6"/>
  <c r="I11" i="6"/>
  <c r="J11" i="6"/>
  <c r="K11" i="6"/>
  <c r="L11" i="6"/>
  <c r="M11" i="6"/>
  <c r="B11" i="6"/>
  <c r="C14" i="6"/>
  <c r="D14" i="6"/>
  <c r="E14" i="6"/>
  <c r="F14" i="6"/>
  <c r="G14" i="6"/>
  <c r="H14" i="6"/>
  <c r="I14" i="6"/>
  <c r="J14" i="6"/>
  <c r="K14" i="6"/>
  <c r="L14" i="6"/>
  <c r="M14" i="6"/>
  <c r="B14" i="6"/>
  <c r="C23" i="6"/>
  <c r="D23" i="6"/>
  <c r="E23" i="6"/>
  <c r="F23" i="6"/>
  <c r="G23" i="6"/>
  <c r="H23" i="6"/>
  <c r="I23" i="6"/>
  <c r="J23" i="6"/>
  <c r="K23" i="6"/>
  <c r="L23" i="6"/>
  <c r="M23" i="6"/>
  <c r="B23" i="6"/>
  <c r="C27" i="6"/>
  <c r="D27" i="6"/>
  <c r="E27" i="6"/>
  <c r="F27" i="6"/>
  <c r="G27" i="6"/>
  <c r="H27" i="6"/>
  <c r="I27" i="6"/>
  <c r="J27" i="6"/>
  <c r="K27" i="6"/>
  <c r="L27" i="6"/>
  <c r="M27" i="6"/>
  <c r="B27" i="6"/>
  <c r="C31" i="6"/>
  <c r="D31" i="6"/>
  <c r="E31" i="6"/>
  <c r="F31" i="6"/>
  <c r="G31" i="6"/>
  <c r="H31" i="6"/>
  <c r="I31" i="6"/>
  <c r="J31" i="6"/>
  <c r="K31" i="6"/>
  <c r="L31" i="6"/>
  <c r="M31" i="6"/>
  <c r="B31" i="6"/>
  <c r="C34" i="6"/>
  <c r="D34" i="6"/>
  <c r="E34" i="6"/>
  <c r="F34" i="6"/>
  <c r="G34" i="6"/>
  <c r="H34" i="6"/>
  <c r="I34" i="6"/>
  <c r="J34" i="6"/>
  <c r="K34" i="6"/>
  <c r="L34" i="6"/>
  <c r="M34" i="6"/>
  <c r="B34" i="6"/>
  <c r="C39" i="6"/>
  <c r="D39" i="6"/>
  <c r="E39" i="6"/>
  <c r="F39" i="6"/>
  <c r="G39" i="6"/>
  <c r="H39" i="6"/>
  <c r="I39" i="6"/>
  <c r="J39" i="6"/>
  <c r="K39" i="6"/>
  <c r="L39" i="6"/>
  <c r="M39" i="6"/>
  <c r="B39" i="6"/>
  <c r="C6" i="5"/>
  <c r="D6" i="5"/>
  <c r="E6" i="5"/>
  <c r="E5" i="5" s="1"/>
  <c r="F6" i="5"/>
  <c r="F5" i="5" s="1"/>
  <c r="G6" i="5"/>
  <c r="G5" i="5" s="1"/>
  <c r="H6" i="5"/>
  <c r="H5" i="5" s="1"/>
  <c r="I6" i="5"/>
  <c r="I5" i="5" s="1"/>
  <c r="J6" i="5"/>
  <c r="K6" i="5"/>
  <c r="L6" i="5"/>
  <c r="M6" i="5"/>
  <c r="M5" i="5" s="1"/>
  <c r="B6" i="5"/>
  <c r="C10" i="5"/>
  <c r="C5" i="5" s="1"/>
  <c r="D10" i="5"/>
  <c r="D5" i="5" s="1"/>
  <c r="E10" i="5"/>
  <c r="F10" i="5"/>
  <c r="G10" i="5"/>
  <c r="H10" i="5"/>
  <c r="I10" i="5"/>
  <c r="J10" i="5"/>
  <c r="J5" i="5" s="1"/>
  <c r="K10" i="5"/>
  <c r="K5" i="5" s="1"/>
  <c r="L10" i="5"/>
  <c r="L5" i="5" s="1"/>
  <c r="M10" i="5"/>
  <c r="B10" i="5"/>
  <c r="C13" i="5"/>
  <c r="D13" i="5"/>
  <c r="E13" i="5"/>
  <c r="F13" i="5"/>
  <c r="G13" i="5"/>
  <c r="H13" i="5"/>
  <c r="I13" i="5"/>
  <c r="J13" i="5"/>
  <c r="K13" i="5"/>
  <c r="L13" i="5"/>
  <c r="M13" i="5"/>
  <c r="B13" i="5"/>
  <c r="C17" i="5"/>
  <c r="D17" i="5"/>
  <c r="E17" i="5"/>
  <c r="F17" i="5"/>
  <c r="G17" i="5"/>
  <c r="H17" i="5"/>
  <c r="I17" i="5"/>
  <c r="J17" i="5"/>
  <c r="K17" i="5"/>
  <c r="L17" i="5"/>
  <c r="M17" i="5"/>
  <c r="B17" i="5"/>
  <c r="C20" i="5"/>
  <c r="D20" i="5"/>
  <c r="E20" i="5"/>
  <c r="F20" i="5"/>
  <c r="G20" i="5"/>
  <c r="H20" i="5"/>
  <c r="I20" i="5"/>
  <c r="J20" i="5"/>
  <c r="K20" i="5"/>
  <c r="L20" i="5"/>
  <c r="M20" i="5"/>
  <c r="B20" i="5"/>
  <c r="C22" i="5"/>
  <c r="D22" i="5"/>
  <c r="E22" i="5"/>
  <c r="F22" i="5"/>
  <c r="G22" i="5"/>
  <c r="H22" i="5"/>
  <c r="I22" i="5"/>
  <c r="J22" i="5"/>
  <c r="K22" i="5"/>
  <c r="L22" i="5"/>
  <c r="M22" i="5"/>
  <c r="B22" i="5"/>
  <c r="C26" i="5"/>
  <c r="D26" i="5"/>
  <c r="E26" i="5"/>
  <c r="F26" i="5"/>
  <c r="G26" i="5"/>
  <c r="H26" i="5"/>
  <c r="I26" i="5"/>
  <c r="J26" i="5"/>
  <c r="K26" i="5"/>
  <c r="L26" i="5"/>
  <c r="M26" i="5"/>
  <c r="B26" i="5"/>
  <c r="C30" i="5"/>
  <c r="D30" i="5"/>
  <c r="E30" i="5"/>
  <c r="F30" i="5"/>
  <c r="G30" i="5"/>
  <c r="H30" i="5"/>
  <c r="I30" i="5"/>
  <c r="J30" i="5"/>
  <c r="K30" i="5"/>
  <c r="L30" i="5"/>
  <c r="M30" i="5"/>
  <c r="B30" i="5"/>
  <c r="C33" i="5"/>
  <c r="D33" i="5"/>
  <c r="E33" i="5"/>
  <c r="F33" i="5"/>
  <c r="G33" i="5"/>
  <c r="H33" i="5"/>
  <c r="I33" i="5"/>
  <c r="J33" i="5"/>
  <c r="K33" i="5"/>
  <c r="L33" i="5"/>
  <c r="M33" i="5"/>
  <c r="B33" i="5"/>
  <c r="C38" i="5"/>
  <c r="D38" i="5"/>
  <c r="E38" i="5"/>
  <c r="F38" i="5"/>
  <c r="G38" i="5"/>
  <c r="H38" i="5"/>
  <c r="I38" i="5"/>
  <c r="J38" i="5"/>
  <c r="K38" i="5"/>
  <c r="L38" i="5"/>
  <c r="M38" i="5"/>
  <c r="B38" i="5"/>
</calcChain>
</file>

<file path=xl/sharedStrings.xml><?xml version="1.0" encoding="utf-8"?>
<sst xmlns="http://schemas.openxmlformats.org/spreadsheetml/2006/main" count="327" uniqueCount="63">
  <si>
    <t>Fuente: Consejo Nacional de Zonas Francas de Exportación (CNZFE). Informes Estadísticos</t>
  </si>
  <si>
    <t>Cibao nordeste</t>
  </si>
  <si>
    <t>Cibao noroeste</t>
  </si>
  <si>
    <t>Cibao norte</t>
  </si>
  <si>
    <t>Cibao sur</t>
  </si>
  <si>
    <t>El valle</t>
  </si>
  <si>
    <t>Enriquillo</t>
  </si>
  <si>
    <t>Higuamo</t>
  </si>
  <si>
    <t xml:space="preserve">Ozama </t>
  </si>
  <si>
    <t>Valdesia</t>
  </si>
  <si>
    <t>Yuma</t>
  </si>
  <si>
    <t>Duarte</t>
  </si>
  <si>
    <t>Monte Cristi</t>
  </si>
  <si>
    <t>Valverde</t>
  </si>
  <si>
    <t>Espaillat</t>
  </si>
  <si>
    <t>Puerto Plata</t>
  </si>
  <si>
    <t>Santiago</t>
  </si>
  <si>
    <t xml:space="preserve">La Vega </t>
  </si>
  <si>
    <t>Monsenor Nouel</t>
  </si>
  <si>
    <t xml:space="preserve">San Juan de la Maguana </t>
  </si>
  <si>
    <t>Barahona</t>
  </si>
  <si>
    <t>Independencia</t>
  </si>
  <si>
    <t>Pedernales</t>
  </si>
  <si>
    <t>Hato Mayor</t>
  </si>
  <si>
    <t>Monte Plata</t>
  </si>
  <si>
    <t xml:space="preserve">Distrito Nacional </t>
  </si>
  <si>
    <t>Santo Domingo</t>
  </si>
  <si>
    <t>Azua</t>
  </si>
  <si>
    <t>Peravia</t>
  </si>
  <si>
    <t>El Seibo</t>
  </si>
  <si>
    <t>La Altagracia</t>
  </si>
  <si>
    <t>La Romana</t>
  </si>
  <si>
    <t>María Trinidad Sánhez</t>
  </si>
  <si>
    <t>Samaná</t>
  </si>
  <si>
    <t>San Pedro de Macorís</t>
  </si>
  <si>
    <t>San Cristóbal</t>
  </si>
  <si>
    <t>San José de Ocoa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</si>
  <si>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</si>
  <si>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</si>
  <si>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</si>
  <si>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</si>
  <si>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</si>
  <si>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</si>
  <si>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</si>
  <si>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</si>
  <si>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</si>
  <si>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</si>
  <si>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</si>
  <si>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</si>
  <si>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Hermanas Mirabal</t>
  </si>
  <si>
    <t xml:space="preserve">*Cifras sujetas a rectificacion </t>
  </si>
  <si>
    <t>Descripción</t>
  </si>
  <si>
    <t>País</t>
  </si>
  <si>
    <t>Sánchez Ramírez</t>
  </si>
  <si>
    <t>La vega</t>
  </si>
  <si>
    <r>
      <rPr>
        <b/>
        <sz val="9"/>
        <color theme="1"/>
        <rFont val="Roboto"/>
      </rPr>
      <t>Cuadro 17.3</t>
    </r>
    <r>
      <rPr>
        <sz val="9"/>
        <color theme="1"/>
        <rFont val="Roboto"/>
      </rPr>
      <t xml:space="preserve"> REPÚBLICA DOMINICANA: Empresas de Zonas Francas por mes, según sub-región y provincias, 2022*</t>
    </r>
  </si>
  <si>
    <r>
      <rPr>
        <b/>
        <sz val="9"/>
        <color theme="1"/>
        <rFont val="Roboto"/>
      </rPr>
      <t>Cuadro 17.3</t>
    </r>
    <r>
      <rPr>
        <sz val="9"/>
        <color theme="1"/>
        <rFont val="Roboto"/>
      </rPr>
      <t xml:space="preserve"> REPÚBLICA DOMINICANA: Empresas de Zonas Francas por mes, según sub-región y provincias, 2023</t>
    </r>
  </si>
  <si>
    <t>Región y provincia</t>
  </si>
  <si>
    <t>Total</t>
  </si>
  <si>
    <r>
      <rPr>
        <b/>
        <sz val="9"/>
        <color theme="1"/>
        <rFont val="Roboto"/>
      </rPr>
      <t>Cuadro 17.3</t>
    </r>
    <r>
      <rPr>
        <sz val="9"/>
        <color theme="1"/>
        <rFont val="Roboto"/>
      </rPr>
      <t xml:space="preserve"> REPÚBLICA DOMINICANA: Empresas de Zonas Francas por mes, según sub-región y provincias, 2024*</t>
    </r>
  </si>
  <si>
    <r>
      <rPr>
        <b/>
        <sz val="9"/>
        <color theme="1"/>
        <rFont val="Roboto"/>
      </rPr>
      <t>Cuadro 17.3</t>
    </r>
    <r>
      <rPr>
        <sz val="9"/>
        <color theme="1"/>
        <rFont val="Roboto"/>
      </rPr>
      <t xml:space="preserve"> REPÚBLICA DOMINICANA: Empresas de Zonas Francas por mes, según sub-región y provincias, 2025</t>
    </r>
  </si>
  <si>
    <r>
      <rPr>
        <b/>
        <sz val="9"/>
        <color theme="1"/>
        <rFont val="Roboto"/>
      </rPr>
      <t>Cuadro 17.3</t>
    </r>
    <r>
      <rPr>
        <sz val="9"/>
        <color theme="1"/>
        <rFont val="Roboto"/>
      </rPr>
      <t xml:space="preserve"> REPÚBLICA DOMINICANA: Empresas de Zonas Francas por sub-región y provincias, segun mes, 2020*</t>
    </r>
  </si>
  <si>
    <r>
      <rPr>
        <b/>
        <sz val="9"/>
        <color theme="1"/>
        <rFont val="Roboto"/>
      </rPr>
      <t>Cuadro 17.3</t>
    </r>
    <r>
      <rPr>
        <sz val="9"/>
        <color theme="1"/>
        <rFont val="Roboto"/>
      </rPr>
      <t xml:space="preserve"> REPÚBLICA DOMINICANA: Empresas de Zonas Francas por sub-región y provincias, segun mes, 2021*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</si>
</sst>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9"/>
      <name val="Roboto"/>
    </font>
    <font>
      <b/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2" fillId="2" borderId="2" xfId="0" applyFont="1" applyFill="1" applyBorder="1"/>
    <xf numFmtId="0" fontId="2" fillId="2" borderId="0" xfId="0" applyFont="1" applyFill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4" fontId="1" fillId="2" borderId="0" xfId="0" applyNumberFormat="1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4" fillId="2" borderId="0" xfId="0" applyFont="1" applyFill="1"/>
    <xf numFmtId="0" fontId="5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0</xdr:row>
      <xdr:rowOff>104775</xdr:rowOff>
    </xdr:from>
    <xdr:to>
      <xdr:col>12</xdr:col>
      <xdr:colOff>619125</xdr:colOff>
      <xdr:row>2</xdr:row>
      <xdr:rowOff>19050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77E729AD-77F9-4BCC-986C-95978FBB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104775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0</xdr:row>
      <xdr:rowOff>95250</xdr:rowOff>
    </xdr:from>
    <xdr:to>
      <xdr:col>12</xdr:col>
      <xdr:colOff>571500</xdr:colOff>
      <xdr:row>2</xdr:row>
      <xdr:rowOff>9525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B73F39E4-12B0-470C-93D3-0EFB7138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0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209551</xdr:colOff>
      <xdr:row>0</xdr:row>
      <xdr:rowOff>54973</xdr:rowOff>
    </xdr:from>
    <xdr:to>
      <xdr:col>13</xdr:col>
      <xdr:colOff>1</xdr:colOff>
      <xdr:row>2</xdr:row>
      <xdr:rowOff>38100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767F8334-283D-4B8F-8418-6CD088E92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6" y="54973"/>
          <a:ext cx="438150" cy="28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209551</xdr:colOff>
      <xdr:row>0</xdr:row>
      <xdr:rowOff>54973</xdr:rowOff>
    </xdr:from>
    <xdr:to>
      <xdr:col>13</xdr:col>
      <xdr:colOff>1</xdr:colOff>
      <xdr:row>2</xdr:row>
      <xdr:rowOff>38100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89DEFCB1-5E7D-40F8-AE4B-820BC0D3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6" y="54973"/>
          <a:ext cx="514350" cy="28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209551</xdr:colOff>
      <xdr:row>0</xdr:row>
      <xdr:rowOff>54973</xdr:rowOff>
    </xdr:from>
    <xdr:to>
      <xdr:col>13</xdr:col>
      <xdr:colOff>1</xdr:colOff>
      <xdr:row>2</xdr:row>
      <xdr:rowOff>38100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EF951815-509D-4734-89E2-05AC8E92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6" y="54973"/>
          <a:ext cx="514350" cy="28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209551</xdr:colOff>
      <xdr:row>0</xdr:row>
      <xdr:rowOff>54973</xdr:rowOff>
    </xdr:from>
    <xdr:to>
      <xdr:col>13</xdr:col>
      <xdr:colOff>1</xdr:colOff>
      <xdr:row>2</xdr:row>
      <xdr:rowOff>38100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95F3EF4B-F5DE-40BF-B3A1-A9B25628D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4461" y="58783"/>
          <a:ext cx="510540" cy="284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54D2-1972-4726-9BE4-D7997C59B7BC}">
  <dimension ref="A2:M43"/>
  <sheetViews>
    <sheetView workbookViewId="0">
      <selection activeCell="A2" sqref="A2"/>
    </sheetView>
  </sheetViews>
  <sheetFormatPr baseColWidth="10" defaultColWidth="21.85546875" defaultRowHeight="12" x14ac:dyDescent="0.2"/>
  <cols>
    <col min="1" max="1" width="20.42578125" style="2" customWidth="1"/>
    <col min="2" max="13" width="10.42578125" style="2" customWidth="1"/>
    <col min="14" max="16384" width="21.85546875" style="2"/>
  </cols>
  <sheetData>
    <row r="2" spans="1:13" x14ac:dyDescent="0.2">
      <c r="A2" s="2" t="s">
        <v>61</v>
      </c>
    </row>
    <row r="4" spans="1:13" x14ac:dyDescent="0.2">
      <c r="A4" s="3" t="s">
        <v>51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</row>
    <row r="5" spans="1:13" x14ac:dyDescent="0.2">
      <c r="A5" s="4" t="s">
        <v>52</v>
      </c>
      <c r="B5" s="4">
        <f>SUM(B6,B10,B13,B17,B20,B22,B26,B30,B33,B38)</f>
        <v>671</v>
      </c>
      <c r="C5" s="4">
        <f t="shared" ref="C5:M5" si="0">SUM(C6,C10,C13,C17,C20,C22,C26,C30,C33,C38)</f>
        <v>671</v>
      </c>
      <c r="D5" s="4">
        <f t="shared" si="0"/>
        <v>659</v>
      </c>
      <c r="E5" s="4">
        <f t="shared" si="0"/>
        <v>522</v>
      </c>
      <c r="F5" s="4">
        <f t="shared" si="0"/>
        <v>592</v>
      </c>
      <c r="G5" s="4">
        <f t="shared" si="0"/>
        <v>687</v>
      </c>
      <c r="H5" s="4">
        <f t="shared" si="0"/>
        <v>685</v>
      </c>
      <c r="I5" s="4">
        <f t="shared" si="0"/>
        <v>690</v>
      </c>
      <c r="J5" s="4">
        <f t="shared" si="0"/>
        <v>694</v>
      </c>
      <c r="K5" s="4">
        <f t="shared" si="0"/>
        <v>697</v>
      </c>
      <c r="L5" s="4">
        <f t="shared" si="0"/>
        <v>690</v>
      </c>
      <c r="M5" s="4">
        <f t="shared" si="0"/>
        <v>692</v>
      </c>
    </row>
    <row r="6" spans="1:13" x14ac:dyDescent="0.2">
      <c r="A6" s="4" t="s">
        <v>1</v>
      </c>
      <c r="B6" s="4">
        <f>SUM(B7:B9)</f>
        <v>10</v>
      </c>
      <c r="C6" s="4">
        <f t="shared" ref="C6:M6" si="1">SUM(C7:C9)</f>
        <v>10</v>
      </c>
      <c r="D6" s="4">
        <f t="shared" si="1"/>
        <v>10</v>
      </c>
      <c r="E6" s="4">
        <f t="shared" si="1"/>
        <v>8</v>
      </c>
      <c r="F6" s="4">
        <f t="shared" si="1"/>
        <v>9</v>
      </c>
      <c r="G6" s="4">
        <f t="shared" si="1"/>
        <v>10</v>
      </c>
      <c r="H6" s="4">
        <f t="shared" si="1"/>
        <v>10</v>
      </c>
      <c r="I6" s="4">
        <f t="shared" si="1"/>
        <v>10</v>
      </c>
      <c r="J6" s="4">
        <f t="shared" si="1"/>
        <v>10</v>
      </c>
      <c r="K6" s="4">
        <f t="shared" si="1"/>
        <v>10</v>
      </c>
      <c r="L6" s="4">
        <f t="shared" si="1"/>
        <v>10</v>
      </c>
      <c r="M6" s="4">
        <f t="shared" si="1"/>
        <v>10</v>
      </c>
    </row>
    <row r="7" spans="1:13" x14ac:dyDescent="0.2">
      <c r="A7" s="2" t="s">
        <v>11</v>
      </c>
      <c r="B7" s="2">
        <v>6</v>
      </c>
      <c r="C7" s="2">
        <v>6</v>
      </c>
      <c r="D7" s="2">
        <v>6</v>
      </c>
      <c r="E7" s="2">
        <v>4</v>
      </c>
      <c r="F7" s="2">
        <v>5</v>
      </c>
      <c r="G7" s="2">
        <v>6</v>
      </c>
      <c r="H7" s="2">
        <v>6</v>
      </c>
      <c r="I7" s="2">
        <v>6</v>
      </c>
      <c r="J7" s="2">
        <v>6</v>
      </c>
      <c r="K7" s="2">
        <v>6</v>
      </c>
      <c r="L7" s="2">
        <v>6</v>
      </c>
      <c r="M7" s="2">
        <v>6</v>
      </c>
    </row>
    <row r="8" spans="1:13" x14ac:dyDescent="0.2">
      <c r="A8" s="2" t="s">
        <v>32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 s="2">
        <v>2</v>
      </c>
    </row>
    <row r="9" spans="1:13" x14ac:dyDescent="0.2">
      <c r="A9" s="2" t="s">
        <v>33</v>
      </c>
      <c r="B9" s="2">
        <v>2</v>
      </c>
      <c r="C9" s="2">
        <v>2</v>
      </c>
      <c r="D9" s="2">
        <v>2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2</v>
      </c>
      <c r="K9" s="2">
        <v>2</v>
      </c>
      <c r="L9" s="2">
        <v>2</v>
      </c>
      <c r="M9" s="2">
        <v>2</v>
      </c>
    </row>
    <row r="10" spans="1:13" x14ac:dyDescent="0.2">
      <c r="A10" s="4" t="s">
        <v>2</v>
      </c>
      <c r="B10" s="4">
        <f>SUM(B11:B12)</f>
        <v>8</v>
      </c>
      <c r="C10" s="4">
        <f t="shared" ref="C10:M10" si="2">SUM(C11:C12)</f>
        <v>8</v>
      </c>
      <c r="D10" s="4">
        <f t="shared" si="2"/>
        <v>8</v>
      </c>
      <c r="E10" s="4">
        <f t="shared" si="2"/>
        <v>6</v>
      </c>
      <c r="F10" s="4">
        <f t="shared" si="2"/>
        <v>7</v>
      </c>
      <c r="G10" s="4">
        <f t="shared" si="2"/>
        <v>8</v>
      </c>
      <c r="H10" s="4">
        <f t="shared" si="2"/>
        <v>8</v>
      </c>
      <c r="I10" s="4">
        <f t="shared" si="2"/>
        <v>8</v>
      </c>
      <c r="J10" s="4">
        <f t="shared" si="2"/>
        <v>8</v>
      </c>
      <c r="K10" s="4">
        <f t="shared" si="2"/>
        <v>8</v>
      </c>
      <c r="L10" s="4">
        <f t="shared" si="2"/>
        <v>8</v>
      </c>
      <c r="M10" s="4">
        <f t="shared" si="2"/>
        <v>8</v>
      </c>
    </row>
    <row r="11" spans="1:13" x14ac:dyDescent="0.2">
      <c r="A11" s="2" t="s">
        <v>12</v>
      </c>
      <c r="B11" s="2">
        <v>2</v>
      </c>
      <c r="C11" s="2">
        <v>2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 s="2">
        <v>2</v>
      </c>
    </row>
    <row r="12" spans="1:13" x14ac:dyDescent="0.2">
      <c r="A12" s="2" t="s">
        <v>13</v>
      </c>
      <c r="B12" s="2">
        <v>6</v>
      </c>
      <c r="C12" s="2">
        <v>6</v>
      </c>
      <c r="D12" s="2">
        <v>6</v>
      </c>
      <c r="E12" s="2">
        <v>4</v>
      </c>
      <c r="F12" s="2">
        <v>5</v>
      </c>
      <c r="G12" s="2">
        <v>6</v>
      </c>
      <c r="H12" s="2">
        <v>6</v>
      </c>
      <c r="I12" s="2">
        <v>6</v>
      </c>
      <c r="J12" s="2">
        <v>6</v>
      </c>
      <c r="K12" s="2">
        <v>6</v>
      </c>
      <c r="L12" s="2">
        <v>6</v>
      </c>
      <c r="M12" s="2">
        <v>6</v>
      </c>
    </row>
    <row r="13" spans="1:13" x14ac:dyDescent="0.2">
      <c r="A13" s="4" t="s">
        <v>3</v>
      </c>
      <c r="B13" s="4">
        <f>SUM(B14:B16)</f>
        <v>274</v>
      </c>
      <c r="C13" s="4">
        <f t="shared" ref="C13:M13" si="3">SUM(C14:C16)</f>
        <v>274</v>
      </c>
      <c r="D13" s="4">
        <f t="shared" si="3"/>
        <v>274</v>
      </c>
      <c r="E13" s="4">
        <f t="shared" si="3"/>
        <v>212</v>
      </c>
      <c r="F13" s="4">
        <f t="shared" si="3"/>
        <v>243</v>
      </c>
      <c r="G13" s="4">
        <f t="shared" si="3"/>
        <v>285</v>
      </c>
      <c r="H13" s="4">
        <f t="shared" si="3"/>
        <v>283</v>
      </c>
      <c r="I13" s="4">
        <f t="shared" si="3"/>
        <v>286</v>
      </c>
      <c r="J13" s="4">
        <f t="shared" si="3"/>
        <v>288</v>
      </c>
      <c r="K13" s="4">
        <f t="shared" si="3"/>
        <v>291</v>
      </c>
      <c r="L13" s="4">
        <f t="shared" si="3"/>
        <v>292</v>
      </c>
      <c r="M13" s="4">
        <f t="shared" si="3"/>
        <v>286</v>
      </c>
    </row>
    <row r="14" spans="1:13" x14ac:dyDescent="0.2">
      <c r="A14" s="2" t="s">
        <v>14</v>
      </c>
      <c r="B14" s="2">
        <v>13</v>
      </c>
      <c r="C14" s="2">
        <v>13</v>
      </c>
      <c r="D14" s="2">
        <v>13</v>
      </c>
      <c r="E14" s="2">
        <v>9</v>
      </c>
      <c r="F14" s="2">
        <v>10</v>
      </c>
      <c r="G14" s="2">
        <v>12</v>
      </c>
      <c r="H14" s="2">
        <v>12</v>
      </c>
      <c r="I14" s="2">
        <v>12</v>
      </c>
      <c r="J14" s="2">
        <v>13</v>
      </c>
      <c r="K14" s="2">
        <v>13</v>
      </c>
      <c r="L14" s="2">
        <v>12</v>
      </c>
      <c r="M14" s="2">
        <v>13</v>
      </c>
    </row>
    <row r="15" spans="1:13" x14ac:dyDescent="0.2">
      <c r="A15" s="2" t="s">
        <v>15</v>
      </c>
      <c r="B15" s="2">
        <v>12</v>
      </c>
      <c r="C15" s="2">
        <v>12</v>
      </c>
      <c r="D15" s="2">
        <v>15</v>
      </c>
      <c r="E15" s="2">
        <v>12</v>
      </c>
      <c r="F15" s="2">
        <v>13</v>
      </c>
      <c r="G15" s="2">
        <v>14</v>
      </c>
      <c r="H15" s="2">
        <v>14</v>
      </c>
      <c r="I15" s="2">
        <v>15</v>
      </c>
      <c r="J15" s="2">
        <v>15</v>
      </c>
      <c r="K15" s="2">
        <v>14</v>
      </c>
      <c r="L15" s="2">
        <v>15</v>
      </c>
      <c r="M15" s="2">
        <v>14</v>
      </c>
    </row>
    <row r="16" spans="1:13" x14ac:dyDescent="0.2">
      <c r="A16" s="2" t="s">
        <v>16</v>
      </c>
      <c r="B16" s="2">
        <v>249</v>
      </c>
      <c r="C16" s="2">
        <v>249</v>
      </c>
      <c r="D16" s="2">
        <v>246</v>
      </c>
      <c r="E16" s="2">
        <v>191</v>
      </c>
      <c r="F16" s="2">
        <v>220</v>
      </c>
      <c r="G16" s="2">
        <v>259</v>
      </c>
      <c r="H16" s="2">
        <v>257</v>
      </c>
      <c r="I16" s="2">
        <v>259</v>
      </c>
      <c r="J16" s="2">
        <v>260</v>
      </c>
      <c r="K16" s="2">
        <v>264</v>
      </c>
      <c r="L16" s="2">
        <v>265</v>
      </c>
      <c r="M16" s="2">
        <v>259</v>
      </c>
    </row>
    <row r="17" spans="1:13" x14ac:dyDescent="0.2">
      <c r="A17" s="4" t="s">
        <v>4</v>
      </c>
      <c r="B17" s="4">
        <f>SUM(B18:B19)</f>
        <v>34</v>
      </c>
      <c r="C17" s="4">
        <f t="shared" ref="C17:M17" si="4">SUM(C18:C19)</f>
        <v>34</v>
      </c>
      <c r="D17" s="4">
        <f t="shared" si="4"/>
        <v>32</v>
      </c>
      <c r="E17" s="4">
        <f t="shared" si="4"/>
        <v>15</v>
      </c>
      <c r="F17" s="4">
        <f t="shared" si="4"/>
        <v>26</v>
      </c>
      <c r="G17" s="4">
        <f t="shared" si="4"/>
        <v>32</v>
      </c>
      <c r="H17" s="4">
        <f t="shared" si="4"/>
        <v>32</v>
      </c>
      <c r="I17" s="4">
        <f t="shared" si="4"/>
        <v>32</v>
      </c>
      <c r="J17" s="4">
        <f t="shared" si="4"/>
        <v>32</v>
      </c>
      <c r="K17" s="4">
        <f t="shared" si="4"/>
        <v>32</v>
      </c>
      <c r="L17" s="4">
        <f t="shared" si="4"/>
        <v>31</v>
      </c>
      <c r="M17" s="4">
        <f t="shared" si="4"/>
        <v>31</v>
      </c>
    </row>
    <row r="18" spans="1:13" x14ac:dyDescent="0.2">
      <c r="A18" s="2" t="s">
        <v>17</v>
      </c>
      <c r="B18" s="2">
        <v>30</v>
      </c>
      <c r="C18" s="2">
        <v>30</v>
      </c>
      <c r="D18" s="2">
        <v>27</v>
      </c>
      <c r="E18" s="2">
        <v>12</v>
      </c>
      <c r="F18" s="2">
        <v>22</v>
      </c>
      <c r="G18" s="2">
        <v>27</v>
      </c>
      <c r="H18" s="2">
        <v>27</v>
      </c>
      <c r="I18" s="2">
        <v>27</v>
      </c>
      <c r="J18" s="2">
        <v>27</v>
      </c>
      <c r="K18" s="2">
        <v>27</v>
      </c>
      <c r="L18" s="2">
        <v>26</v>
      </c>
      <c r="M18" s="2">
        <v>26</v>
      </c>
    </row>
    <row r="19" spans="1:13" x14ac:dyDescent="0.2">
      <c r="A19" s="2" t="s">
        <v>18</v>
      </c>
      <c r="B19" s="2">
        <v>4</v>
      </c>
      <c r="C19" s="2">
        <v>4</v>
      </c>
      <c r="D19" s="2">
        <v>5</v>
      </c>
      <c r="E19" s="2">
        <v>3</v>
      </c>
      <c r="F19" s="2">
        <v>4</v>
      </c>
      <c r="G19" s="2">
        <v>5</v>
      </c>
      <c r="H19" s="2">
        <v>5</v>
      </c>
      <c r="I19" s="2">
        <v>5</v>
      </c>
      <c r="J19" s="2">
        <v>5</v>
      </c>
      <c r="K19" s="2">
        <v>5</v>
      </c>
      <c r="L19" s="2">
        <v>5</v>
      </c>
      <c r="M19" s="2">
        <v>5</v>
      </c>
    </row>
    <row r="20" spans="1:13" x14ac:dyDescent="0.2">
      <c r="A20" s="4" t="s">
        <v>5</v>
      </c>
      <c r="B20" s="4">
        <f>SUM(B21)</f>
        <v>1</v>
      </c>
      <c r="C20" s="4">
        <f t="shared" ref="C20:M20" si="5">SUM(C21)</f>
        <v>1</v>
      </c>
      <c r="D20" s="4">
        <f t="shared" si="5"/>
        <v>1</v>
      </c>
      <c r="E20" s="4">
        <f t="shared" si="5"/>
        <v>1</v>
      </c>
      <c r="F20" s="4">
        <f t="shared" si="5"/>
        <v>1</v>
      </c>
      <c r="G20" s="4">
        <f t="shared" si="5"/>
        <v>1</v>
      </c>
      <c r="H20" s="4">
        <f t="shared" si="5"/>
        <v>1</v>
      </c>
      <c r="I20" s="4">
        <f t="shared" si="5"/>
        <v>1</v>
      </c>
      <c r="J20" s="4">
        <f t="shared" si="5"/>
        <v>1</v>
      </c>
      <c r="K20" s="4">
        <f t="shared" si="5"/>
        <v>1</v>
      </c>
      <c r="L20" s="4">
        <f t="shared" si="5"/>
        <v>1</v>
      </c>
      <c r="M20" s="4">
        <f t="shared" si="5"/>
        <v>1</v>
      </c>
    </row>
    <row r="21" spans="1:13" x14ac:dyDescent="0.2">
      <c r="A21" s="2" t="s">
        <v>19</v>
      </c>
      <c r="B21" s="2">
        <v>1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</row>
    <row r="22" spans="1:13" x14ac:dyDescent="0.2">
      <c r="A22" s="4" t="s">
        <v>6</v>
      </c>
      <c r="B22" s="4">
        <f>SUM(B23:B25)</f>
        <v>6</v>
      </c>
      <c r="C22" s="4">
        <f t="shared" ref="C22:M22" si="6">SUM(C23:C25)</f>
        <v>6</v>
      </c>
      <c r="D22" s="4">
        <f t="shared" si="6"/>
        <v>6</v>
      </c>
      <c r="E22" s="4">
        <f t="shared" si="6"/>
        <v>4</v>
      </c>
      <c r="F22" s="4">
        <f t="shared" si="6"/>
        <v>6</v>
      </c>
      <c r="G22" s="4">
        <f t="shared" si="6"/>
        <v>6</v>
      </c>
      <c r="H22" s="4">
        <f t="shared" si="6"/>
        <v>6</v>
      </c>
      <c r="I22" s="4">
        <f t="shared" si="6"/>
        <v>6</v>
      </c>
      <c r="J22" s="4">
        <f t="shared" si="6"/>
        <v>6</v>
      </c>
      <c r="K22" s="4">
        <f t="shared" si="6"/>
        <v>6</v>
      </c>
      <c r="L22" s="4">
        <f t="shared" si="6"/>
        <v>6</v>
      </c>
      <c r="M22" s="4">
        <f t="shared" si="6"/>
        <v>6</v>
      </c>
    </row>
    <row r="23" spans="1:13" x14ac:dyDescent="0.2">
      <c r="A23" s="2" t="s">
        <v>20</v>
      </c>
      <c r="B23" s="2">
        <v>4</v>
      </c>
      <c r="C23" s="2">
        <v>4</v>
      </c>
      <c r="D23" s="2">
        <v>4</v>
      </c>
      <c r="E23" s="2">
        <v>3</v>
      </c>
      <c r="F23" s="2">
        <v>4</v>
      </c>
      <c r="G23" s="2">
        <v>4</v>
      </c>
      <c r="H23" s="2">
        <v>4</v>
      </c>
      <c r="I23" s="2">
        <v>4</v>
      </c>
      <c r="J23" s="2">
        <v>4</v>
      </c>
      <c r="K23" s="2">
        <v>4</v>
      </c>
      <c r="L23" s="2">
        <v>4</v>
      </c>
      <c r="M23" s="2">
        <v>4</v>
      </c>
    </row>
    <row r="24" spans="1:13" x14ac:dyDescent="0.2">
      <c r="A24" s="2" t="s">
        <v>21</v>
      </c>
      <c r="B24" s="2">
        <v>1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</row>
    <row r="25" spans="1:13" x14ac:dyDescent="0.2">
      <c r="A25" s="2" t="s">
        <v>22</v>
      </c>
      <c r="B25" s="2">
        <v>1</v>
      </c>
      <c r="C25" s="2">
        <v>1</v>
      </c>
      <c r="D25" s="2">
        <v>1</v>
      </c>
      <c r="E25" s="2">
        <v>0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</row>
    <row r="26" spans="1:13" x14ac:dyDescent="0.2">
      <c r="A26" s="4" t="s">
        <v>7</v>
      </c>
      <c r="B26" s="4">
        <f>SUM(B27:B29)</f>
        <v>59</v>
      </c>
      <c r="C26" s="4">
        <f t="shared" ref="C26:M26" si="7">SUM(C27:C29)</f>
        <v>59</v>
      </c>
      <c r="D26" s="4">
        <f t="shared" si="7"/>
        <v>54</v>
      </c>
      <c r="E26" s="4">
        <f t="shared" si="7"/>
        <v>41</v>
      </c>
      <c r="F26" s="4">
        <f t="shared" si="7"/>
        <v>47</v>
      </c>
      <c r="G26" s="4">
        <f t="shared" si="7"/>
        <v>57</v>
      </c>
      <c r="H26" s="4">
        <f t="shared" si="7"/>
        <v>57</v>
      </c>
      <c r="I26" s="4">
        <f t="shared" si="7"/>
        <v>59</v>
      </c>
      <c r="J26" s="4">
        <f t="shared" si="7"/>
        <v>59</v>
      </c>
      <c r="K26" s="4">
        <f t="shared" si="7"/>
        <v>55</v>
      </c>
      <c r="L26" s="4">
        <f t="shared" si="7"/>
        <v>54</v>
      </c>
      <c r="M26" s="4">
        <f t="shared" si="7"/>
        <v>57</v>
      </c>
    </row>
    <row r="27" spans="1:13" x14ac:dyDescent="0.2">
      <c r="A27" s="2" t="s">
        <v>23</v>
      </c>
      <c r="B27" s="2">
        <v>1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</row>
    <row r="28" spans="1:13" x14ac:dyDescent="0.2">
      <c r="A28" s="2" t="s">
        <v>24</v>
      </c>
      <c r="B28" s="2">
        <v>2</v>
      </c>
      <c r="C28" s="2">
        <v>2</v>
      </c>
      <c r="D28" s="2">
        <v>2</v>
      </c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</row>
    <row r="29" spans="1:13" x14ac:dyDescent="0.2">
      <c r="A29" s="2" t="s">
        <v>34</v>
      </c>
      <c r="B29" s="2">
        <v>56</v>
      </c>
      <c r="C29" s="2">
        <v>56</v>
      </c>
      <c r="D29" s="2">
        <v>51</v>
      </c>
      <c r="E29" s="2">
        <v>38</v>
      </c>
      <c r="F29" s="2">
        <v>44</v>
      </c>
      <c r="G29" s="2">
        <v>54</v>
      </c>
      <c r="H29" s="2">
        <v>54</v>
      </c>
      <c r="I29" s="2">
        <v>56</v>
      </c>
      <c r="J29" s="2">
        <v>56</v>
      </c>
      <c r="K29" s="2">
        <v>52</v>
      </c>
      <c r="L29" s="2">
        <v>51</v>
      </c>
      <c r="M29" s="2">
        <v>54</v>
      </c>
    </row>
    <row r="30" spans="1:13" x14ac:dyDescent="0.2">
      <c r="A30" s="4" t="s">
        <v>8</v>
      </c>
      <c r="B30" s="4">
        <f>SUM(B31:B32)</f>
        <v>174</v>
      </c>
      <c r="C30" s="4">
        <f t="shared" ref="C30:M30" si="8">SUM(C31:C32)</f>
        <v>174</v>
      </c>
      <c r="D30" s="4">
        <f t="shared" si="8"/>
        <v>168</v>
      </c>
      <c r="E30" s="4">
        <f t="shared" si="8"/>
        <v>144</v>
      </c>
      <c r="F30" s="4">
        <f t="shared" si="8"/>
        <v>156</v>
      </c>
      <c r="G30" s="4">
        <f t="shared" si="8"/>
        <v>178</v>
      </c>
      <c r="H30" s="4">
        <f t="shared" si="8"/>
        <v>178</v>
      </c>
      <c r="I30" s="4">
        <f t="shared" si="8"/>
        <v>178</v>
      </c>
      <c r="J30" s="4">
        <f t="shared" si="8"/>
        <v>179</v>
      </c>
      <c r="K30" s="4">
        <f t="shared" si="8"/>
        <v>182</v>
      </c>
      <c r="L30" s="4">
        <f t="shared" si="8"/>
        <v>180</v>
      </c>
      <c r="M30" s="4">
        <f t="shared" si="8"/>
        <v>183</v>
      </c>
    </row>
    <row r="31" spans="1:13" x14ac:dyDescent="0.2">
      <c r="A31" s="2" t="s">
        <v>25</v>
      </c>
      <c r="B31" s="2">
        <v>41</v>
      </c>
      <c r="C31" s="2">
        <v>41</v>
      </c>
      <c r="D31" s="2">
        <v>40</v>
      </c>
      <c r="E31" s="2">
        <v>36</v>
      </c>
      <c r="F31" s="2">
        <v>37</v>
      </c>
      <c r="G31" s="2">
        <v>43</v>
      </c>
      <c r="H31" s="2">
        <v>43</v>
      </c>
      <c r="I31" s="2">
        <v>43</v>
      </c>
      <c r="J31" s="2">
        <v>43</v>
      </c>
      <c r="K31" s="2">
        <v>43</v>
      </c>
      <c r="L31" s="2">
        <v>41</v>
      </c>
      <c r="M31" s="2">
        <v>42</v>
      </c>
    </row>
    <row r="32" spans="1:13" x14ac:dyDescent="0.2">
      <c r="A32" s="2" t="s">
        <v>26</v>
      </c>
      <c r="B32" s="2">
        <v>133</v>
      </c>
      <c r="C32" s="2">
        <v>133</v>
      </c>
      <c r="D32" s="2">
        <v>128</v>
      </c>
      <c r="E32" s="2">
        <v>108</v>
      </c>
      <c r="F32" s="2">
        <v>119</v>
      </c>
      <c r="G32" s="2">
        <v>135</v>
      </c>
      <c r="H32" s="2">
        <v>135</v>
      </c>
      <c r="I32" s="2">
        <v>135</v>
      </c>
      <c r="J32" s="2">
        <v>136</v>
      </c>
      <c r="K32" s="2">
        <v>139</v>
      </c>
      <c r="L32" s="2">
        <v>139</v>
      </c>
      <c r="M32" s="2">
        <v>141</v>
      </c>
    </row>
    <row r="33" spans="1:13" x14ac:dyDescent="0.2">
      <c r="A33" s="4" t="s">
        <v>9</v>
      </c>
      <c r="B33" s="4">
        <f>SUM(B34:B37)</f>
        <v>81</v>
      </c>
      <c r="C33" s="4">
        <f t="shared" ref="C33:M33" si="9">SUM(C34:C37)</f>
        <v>81</v>
      </c>
      <c r="D33" s="4">
        <f t="shared" si="9"/>
        <v>83</v>
      </c>
      <c r="E33" s="4">
        <f t="shared" si="9"/>
        <v>70</v>
      </c>
      <c r="F33" s="4">
        <f t="shared" si="9"/>
        <v>76</v>
      </c>
      <c r="G33" s="4">
        <f t="shared" si="9"/>
        <v>88</v>
      </c>
      <c r="H33" s="4">
        <f t="shared" si="9"/>
        <v>88</v>
      </c>
      <c r="I33" s="4">
        <f t="shared" si="9"/>
        <v>88</v>
      </c>
      <c r="J33" s="4">
        <f t="shared" si="9"/>
        <v>88</v>
      </c>
      <c r="K33" s="4">
        <f t="shared" si="9"/>
        <v>89</v>
      </c>
      <c r="L33" s="4">
        <f t="shared" si="9"/>
        <v>85</v>
      </c>
      <c r="M33" s="4">
        <f t="shared" si="9"/>
        <v>88</v>
      </c>
    </row>
    <row r="34" spans="1:13" x14ac:dyDescent="0.2">
      <c r="A34" s="2" t="s">
        <v>27</v>
      </c>
      <c r="B34" s="2">
        <v>1</v>
      </c>
      <c r="C34" s="2">
        <v>1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</row>
    <row r="35" spans="1:13" x14ac:dyDescent="0.2">
      <c r="A35" s="2" t="s">
        <v>28</v>
      </c>
      <c r="B35" s="2">
        <v>9</v>
      </c>
      <c r="C35" s="2">
        <v>9</v>
      </c>
      <c r="D35" s="2">
        <v>7</v>
      </c>
      <c r="E35" s="2">
        <v>7</v>
      </c>
      <c r="F35" s="2">
        <v>7</v>
      </c>
      <c r="G35" s="2">
        <v>8</v>
      </c>
      <c r="H35" s="2">
        <v>8</v>
      </c>
      <c r="I35" s="2">
        <v>8</v>
      </c>
      <c r="J35" s="2">
        <v>9</v>
      </c>
      <c r="K35" s="2">
        <v>9</v>
      </c>
      <c r="L35" s="2">
        <v>7</v>
      </c>
      <c r="M35" s="2">
        <v>9</v>
      </c>
    </row>
    <row r="36" spans="1:13" x14ac:dyDescent="0.2">
      <c r="A36" s="2" t="s">
        <v>35</v>
      </c>
      <c r="B36" s="2">
        <v>69</v>
      </c>
      <c r="C36" s="2">
        <v>69</v>
      </c>
      <c r="D36" s="2">
        <v>72</v>
      </c>
      <c r="E36" s="2">
        <v>60</v>
      </c>
      <c r="F36" s="2">
        <v>66</v>
      </c>
      <c r="G36" s="2">
        <v>76</v>
      </c>
      <c r="H36" s="2">
        <v>76</v>
      </c>
      <c r="I36" s="2">
        <v>76</v>
      </c>
      <c r="J36" s="2">
        <v>75</v>
      </c>
      <c r="K36" s="2">
        <v>76</v>
      </c>
      <c r="L36" s="2">
        <v>74</v>
      </c>
      <c r="M36" s="2">
        <v>75</v>
      </c>
    </row>
    <row r="37" spans="1:13" x14ac:dyDescent="0.2">
      <c r="A37" s="2" t="s">
        <v>36</v>
      </c>
      <c r="B37" s="2">
        <v>2</v>
      </c>
      <c r="C37" s="2">
        <v>2</v>
      </c>
      <c r="D37" s="2">
        <v>3</v>
      </c>
      <c r="E37" s="2">
        <v>2</v>
      </c>
      <c r="F37" s="2">
        <v>2</v>
      </c>
      <c r="G37" s="2">
        <v>3</v>
      </c>
      <c r="H37" s="2">
        <v>3</v>
      </c>
      <c r="I37" s="2">
        <v>3</v>
      </c>
      <c r="J37" s="2">
        <v>3</v>
      </c>
      <c r="K37" s="2">
        <v>3</v>
      </c>
      <c r="L37" s="2">
        <v>3</v>
      </c>
      <c r="M37" s="2">
        <v>3</v>
      </c>
    </row>
    <row r="38" spans="1:13" x14ac:dyDescent="0.2">
      <c r="A38" s="4" t="s">
        <v>10</v>
      </c>
      <c r="B38" s="4">
        <f>SUM(B39:B41)</f>
        <v>24</v>
      </c>
      <c r="C38" s="4">
        <f t="shared" ref="C38:M38" si="10">SUM(C39:C41)</f>
        <v>24</v>
      </c>
      <c r="D38" s="4">
        <f t="shared" si="10"/>
        <v>23</v>
      </c>
      <c r="E38" s="4">
        <f t="shared" si="10"/>
        <v>21</v>
      </c>
      <c r="F38" s="4">
        <f t="shared" si="10"/>
        <v>21</v>
      </c>
      <c r="G38" s="4">
        <f t="shared" si="10"/>
        <v>22</v>
      </c>
      <c r="H38" s="4">
        <f t="shared" si="10"/>
        <v>22</v>
      </c>
      <c r="I38" s="4">
        <f t="shared" si="10"/>
        <v>22</v>
      </c>
      <c r="J38" s="4">
        <f t="shared" si="10"/>
        <v>23</v>
      </c>
      <c r="K38" s="4">
        <f t="shared" si="10"/>
        <v>23</v>
      </c>
      <c r="L38" s="4">
        <f t="shared" si="10"/>
        <v>23</v>
      </c>
      <c r="M38" s="4">
        <f t="shared" si="10"/>
        <v>22</v>
      </c>
    </row>
    <row r="39" spans="1:13" x14ac:dyDescent="0.2">
      <c r="A39" s="2" t="s">
        <v>29</v>
      </c>
      <c r="B39" s="2">
        <v>2</v>
      </c>
      <c r="C39" s="2">
        <v>2</v>
      </c>
      <c r="D39" s="2">
        <v>2</v>
      </c>
      <c r="E39" s="2">
        <v>2</v>
      </c>
      <c r="F39" s="2">
        <v>2</v>
      </c>
      <c r="G39" s="2">
        <v>2</v>
      </c>
      <c r="H39" s="2">
        <v>2</v>
      </c>
      <c r="I39" s="2">
        <v>2</v>
      </c>
      <c r="J39" s="2">
        <v>2</v>
      </c>
      <c r="K39" s="2">
        <v>2</v>
      </c>
      <c r="L39" s="2">
        <v>2</v>
      </c>
      <c r="M39" s="2">
        <v>2</v>
      </c>
    </row>
    <row r="40" spans="1:13" x14ac:dyDescent="0.2">
      <c r="A40" s="2" t="s">
        <v>30</v>
      </c>
      <c r="B40" s="2">
        <v>7</v>
      </c>
      <c r="C40" s="2">
        <v>7</v>
      </c>
      <c r="D40" s="2">
        <v>7</v>
      </c>
      <c r="E40" s="2">
        <v>7</v>
      </c>
      <c r="F40" s="2">
        <v>7</v>
      </c>
      <c r="G40" s="2">
        <v>7</v>
      </c>
      <c r="H40" s="2">
        <v>7</v>
      </c>
      <c r="I40" s="2">
        <v>7</v>
      </c>
      <c r="J40" s="2">
        <v>7</v>
      </c>
      <c r="K40" s="2">
        <v>7</v>
      </c>
      <c r="L40" s="2">
        <v>7</v>
      </c>
      <c r="M40" s="2">
        <v>6</v>
      </c>
    </row>
    <row r="41" spans="1:13" x14ac:dyDescent="0.2">
      <c r="A41" s="5" t="s">
        <v>31</v>
      </c>
      <c r="B41" s="5">
        <v>15</v>
      </c>
      <c r="C41" s="5">
        <v>15</v>
      </c>
      <c r="D41" s="5">
        <v>14</v>
      </c>
      <c r="E41" s="5">
        <v>12</v>
      </c>
      <c r="F41" s="5">
        <v>12</v>
      </c>
      <c r="G41" s="5">
        <v>13</v>
      </c>
      <c r="H41" s="5">
        <v>13</v>
      </c>
      <c r="I41" s="5">
        <v>13</v>
      </c>
      <c r="J41" s="5">
        <v>14</v>
      </c>
      <c r="K41" s="5">
        <v>14</v>
      </c>
      <c r="L41" s="5">
        <v>14</v>
      </c>
      <c r="M41" s="5">
        <v>14</v>
      </c>
    </row>
    <row r="42" spans="1:13" ht="9.75" customHeight="1" x14ac:dyDescent="0.2">
      <c r="A42" s="1" t="s">
        <v>50</v>
      </c>
      <c r="B42" s="1"/>
    </row>
    <row r="43" spans="1:13" ht="9.75" customHeight="1" x14ac:dyDescent="0.2">
      <c r="A43" s="1" t="s">
        <v>0</v>
      </c>
      <c r="B4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AD6E-3435-40AC-AC99-E9C740F22E97}">
  <dimension ref="A2:M44"/>
  <sheetViews>
    <sheetView workbookViewId="0">
      <selection activeCell="A2" sqref="A2"/>
    </sheetView>
  </sheetViews>
  <sheetFormatPr baseColWidth="10" defaultRowHeight="12" x14ac:dyDescent="0.2"/>
  <cols>
    <col min="1" max="1" width="20.7109375" style="2" customWidth="1"/>
    <col min="2" max="13" width="9.28515625" style="2" customWidth="1"/>
    <col min="14" max="16384" width="11.42578125" style="2"/>
  </cols>
  <sheetData>
    <row r="2" spans="1:13" x14ac:dyDescent="0.2">
      <c r="A2" s="2" t="s">
        <v>62</v>
      </c>
    </row>
    <row r="4" spans="1:13" x14ac:dyDescent="0.2">
      <c r="A4" s="3" t="s">
        <v>51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</row>
    <row r="5" spans="1:13" x14ac:dyDescent="0.2">
      <c r="A5" s="4" t="s">
        <v>52</v>
      </c>
      <c r="B5" s="4">
        <f>SUM(B6,B11,B14,B18,B21,B23,B27,B31,B34,B39)</f>
        <v>697</v>
      </c>
      <c r="C5" s="4">
        <f t="shared" ref="C5:M5" si="0">SUM(C6,C11,C14,C18,C21,C23,C27,C31,C34,C39)</f>
        <v>706</v>
      </c>
      <c r="D5" s="4">
        <f t="shared" si="0"/>
        <v>708</v>
      </c>
      <c r="E5" s="4">
        <f t="shared" si="0"/>
        <v>716</v>
      </c>
      <c r="F5" s="4">
        <f t="shared" si="0"/>
        <v>725</v>
      </c>
      <c r="G5" s="4">
        <f t="shared" si="0"/>
        <v>728</v>
      </c>
      <c r="H5" s="4">
        <f t="shared" si="0"/>
        <v>733</v>
      </c>
      <c r="I5" s="4">
        <f t="shared" si="0"/>
        <v>738</v>
      </c>
      <c r="J5" s="4">
        <f t="shared" si="0"/>
        <v>732</v>
      </c>
      <c r="K5" s="4">
        <f t="shared" si="0"/>
        <v>739</v>
      </c>
      <c r="L5" s="4">
        <f t="shared" si="0"/>
        <v>730</v>
      </c>
      <c r="M5" s="4">
        <f t="shared" si="0"/>
        <v>734</v>
      </c>
    </row>
    <row r="6" spans="1:13" x14ac:dyDescent="0.2">
      <c r="A6" s="4" t="s">
        <v>1</v>
      </c>
      <c r="B6" s="4">
        <f>SUM(B7:B10)</f>
        <v>10</v>
      </c>
      <c r="C6" s="4">
        <f t="shared" ref="C6:M6" si="1">SUM(C7:C10)</f>
        <v>10</v>
      </c>
      <c r="D6" s="4">
        <f t="shared" si="1"/>
        <v>10</v>
      </c>
      <c r="E6" s="4">
        <f t="shared" si="1"/>
        <v>10</v>
      </c>
      <c r="F6" s="4">
        <f t="shared" si="1"/>
        <v>10</v>
      </c>
      <c r="G6" s="4">
        <f t="shared" si="1"/>
        <v>10</v>
      </c>
      <c r="H6" s="4">
        <f t="shared" si="1"/>
        <v>11</v>
      </c>
      <c r="I6" s="4">
        <f t="shared" si="1"/>
        <v>11</v>
      </c>
      <c r="J6" s="4">
        <f t="shared" si="1"/>
        <v>11</v>
      </c>
      <c r="K6" s="4">
        <f t="shared" si="1"/>
        <v>11</v>
      </c>
      <c r="L6" s="4">
        <f t="shared" si="1"/>
        <v>11</v>
      </c>
      <c r="M6" s="4">
        <f t="shared" si="1"/>
        <v>11</v>
      </c>
    </row>
    <row r="7" spans="1:13" x14ac:dyDescent="0.2">
      <c r="A7" s="2" t="s">
        <v>11</v>
      </c>
      <c r="B7" s="2">
        <v>6</v>
      </c>
      <c r="C7" s="2">
        <v>6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>
        <v>6</v>
      </c>
      <c r="K7" s="2">
        <v>6</v>
      </c>
      <c r="L7" s="2">
        <v>6</v>
      </c>
      <c r="M7" s="2">
        <v>6</v>
      </c>
    </row>
    <row r="8" spans="1:13" x14ac:dyDescent="0.2">
      <c r="A8" s="2" t="s">
        <v>32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 s="2">
        <v>2</v>
      </c>
    </row>
    <row r="9" spans="1:13" x14ac:dyDescent="0.2">
      <c r="A9" s="2" t="s">
        <v>33</v>
      </c>
      <c r="B9" s="2">
        <v>2</v>
      </c>
      <c r="C9" s="2">
        <v>2</v>
      </c>
      <c r="D9" s="2">
        <v>2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2</v>
      </c>
      <c r="K9" s="2">
        <v>2</v>
      </c>
      <c r="L9" s="2">
        <v>2</v>
      </c>
      <c r="M9" s="2">
        <v>2</v>
      </c>
    </row>
    <row r="10" spans="1:13" x14ac:dyDescent="0.2">
      <c r="A10" s="2" t="s">
        <v>49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</row>
    <row r="11" spans="1:13" x14ac:dyDescent="0.2">
      <c r="A11" s="4" t="s">
        <v>2</v>
      </c>
      <c r="B11" s="4">
        <f>SUM(B12:B13)</f>
        <v>8</v>
      </c>
      <c r="C11" s="4">
        <f t="shared" ref="C11:M11" si="2">SUM(C12:C13)</f>
        <v>9</v>
      </c>
      <c r="D11" s="4">
        <f t="shared" si="2"/>
        <v>9</v>
      </c>
      <c r="E11" s="4">
        <f t="shared" si="2"/>
        <v>9</v>
      </c>
      <c r="F11" s="4">
        <f t="shared" si="2"/>
        <v>10</v>
      </c>
      <c r="G11" s="4">
        <f t="shared" si="2"/>
        <v>10</v>
      </c>
      <c r="H11" s="4">
        <f t="shared" si="2"/>
        <v>10</v>
      </c>
      <c r="I11" s="4">
        <f t="shared" si="2"/>
        <v>10</v>
      </c>
      <c r="J11" s="4">
        <f t="shared" si="2"/>
        <v>10</v>
      </c>
      <c r="K11" s="4">
        <f t="shared" si="2"/>
        <v>10</v>
      </c>
      <c r="L11" s="4">
        <f t="shared" si="2"/>
        <v>10</v>
      </c>
      <c r="M11" s="4">
        <f t="shared" si="2"/>
        <v>10</v>
      </c>
    </row>
    <row r="12" spans="1:13" x14ac:dyDescent="0.2">
      <c r="A12" s="2" t="s">
        <v>12</v>
      </c>
      <c r="B12" s="2">
        <v>2</v>
      </c>
      <c r="C12" s="2">
        <v>2</v>
      </c>
      <c r="D12" s="2">
        <v>2</v>
      </c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</row>
    <row r="13" spans="1:13" x14ac:dyDescent="0.2">
      <c r="A13" s="2" t="s">
        <v>13</v>
      </c>
      <c r="B13" s="2">
        <v>6</v>
      </c>
      <c r="C13" s="2">
        <v>7</v>
      </c>
      <c r="D13" s="2">
        <v>7</v>
      </c>
      <c r="E13" s="2">
        <v>7</v>
      </c>
      <c r="F13" s="2">
        <v>8</v>
      </c>
      <c r="G13" s="2">
        <v>8</v>
      </c>
      <c r="H13" s="2">
        <v>8</v>
      </c>
      <c r="I13" s="2">
        <v>8</v>
      </c>
      <c r="J13" s="2">
        <v>8</v>
      </c>
      <c r="K13" s="2">
        <v>8</v>
      </c>
      <c r="L13" s="2">
        <v>8</v>
      </c>
      <c r="M13" s="2">
        <v>8</v>
      </c>
    </row>
    <row r="14" spans="1:13" x14ac:dyDescent="0.2">
      <c r="A14" s="4" t="s">
        <v>3</v>
      </c>
      <c r="B14" s="4">
        <f>SUM(B15:B17)</f>
        <v>298</v>
      </c>
      <c r="C14" s="4">
        <f t="shared" ref="C14:M14" si="3">SUM(C15:C17)</f>
        <v>300</v>
      </c>
      <c r="D14" s="4">
        <f t="shared" si="3"/>
        <v>301</v>
      </c>
      <c r="E14" s="4">
        <f t="shared" si="3"/>
        <v>305</v>
      </c>
      <c r="F14" s="4">
        <f t="shared" si="3"/>
        <v>309</v>
      </c>
      <c r="G14" s="4">
        <f t="shared" si="3"/>
        <v>310</v>
      </c>
      <c r="H14" s="4">
        <f t="shared" si="3"/>
        <v>311</v>
      </c>
      <c r="I14" s="4">
        <f t="shared" si="3"/>
        <v>311</v>
      </c>
      <c r="J14" s="4">
        <f t="shared" si="3"/>
        <v>312</v>
      </c>
      <c r="K14" s="4">
        <f t="shared" si="3"/>
        <v>314</v>
      </c>
      <c r="L14" s="4">
        <f t="shared" si="3"/>
        <v>314</v>
      </c>
      <c r="M14" s="4">
        <f t="shared" si="3"/>
        <v>315</v>
      </c>
    </row>
    <row r="15" spans="1:13" x14ac:dyDescent="0.2">
      <c r="A15" s="2" t="s">
        <v>14</v>
      </c>
      <c r="B15" s="2">
        <v>12</v>
      </c>
      <c r="C15" s="2">
        <v>12</v>
      </c>
      <c r="D15" s="2">
        <v>12</v>
      </c>
      <c r="E15" s="2">
        <v>12</v>
      </c>
      <c r="F15" s="2">
        <v>13</v>
      </c>
      <c r="G15" s="2">
        <v>13</v>
      </c>
      <c r="H15" s="2">
        <v>13</v>
      </c>
      <c r="I15" s="2">
        <v>13</v>
      </c>
      <c r="J15" s="2">
        <v>13</v>
      </c>
      <c r="K15" s="2">
        <v>13</v>
      </c>
      <c r="L15" s="2">
        <v>13</v>
      </c>
      <c r="M15" s="2">
        <v>13</v>
      </c>
    </row>
    <row r="16" spans="1:13" x14ac:dyDescent="0.2">
      <c r="A16" s="2" t="s">
        <v>15</v>
      </c>
      <c r="B16" s="2">
        <v>15</v>
      </c>
      <c r="C16" s="2">
        <v>15</v>
      </c>
      <c r="D16" s="2">
        <v>15</v>
      </c>
      <c r="E16" s="2">
        <v>15</v>
      </c>
      <c r="F16" s="2">
        <v>15</v>
      </c>
      <c r="G16" s="2">
        <v>15</v>
      </c>
      <c r="H16" s="2">
        <v>15</v>
      </c>
      <c r="I16" s="2">
        <v>15</v>
      </c>
      <c r="J16" s="2">
        <v>15</v>
      </c>
      <c r="K16" s="2">
        <v>15</v>
      </c>
      <c r="L16" s="2">
        <v>15</v>
      </c>
      <c r="M16" s="2">
        <v>14</v>
      </c>
    </row>
    <row r="17" spans="1:13" x14ac:dyDescent="0.2">
      <c r="A17" s="2" t="s">
        <v>16</v>
      </c>
      <c r="B17" s="2">
        <v>271</v>
      </c>
      <c r="C17" s="2">
        <v>273</v>
      </c>
      <c r="D17" s="2">
        <v>274</v>
      </c>
      <c r="E17" s="2">
        <v>278</v>
      </c>
      <c r="F17" s="2">
        <v>281</v>
      </c>
      <c r="G17" s="2">
        <v>282</v>
      </c>
      <c r="H17" s="2">
        <v>283</v>
      </c>
      <c r="I17" s="2">
        <v>283</v>
      </c>
      <c r="J17" s="2">
        <v>284</v>
      </c>
      <c r="K17" s="2">
        <v>286</v>
      </c>
      <c r="L17" s="2">
        <v>286</v>
      </c>
      <c r="M17" s="2">
        <v>288</v>
      </c>
    </row>
    <row r="18" spans="1:13" x14ac:dyDescent="0.2">
      <c r="A18" s="4" t="s">
        <v>4</v>
      </c>
      <c r="B18" s="4">
        <f>SUM(B19:B20)</f>
        <v>32</v>
      </c>
      <c r="C18" s="4">
        <f t="shared" ref="C18:M18" si="4">SUM(C19:C20)</f>
        <v>33</v>
      </c>
      <c r="D18" s="4">
        <f t="shared" si="4"/>
        <v>33</v>
      </c>
      <c r="E18" s="4">
        <f t="shared" si="4"/>
        <v>35</v>
      </c>
      <c r="F18" s="4">
        <f t="shared" si="4"/>
        <v>33</v>
      </c>
      <c r="G18" s="4">
        <f t="shared" si="4"/>
        <v>33</v>
      </c>
      <c r="H18" s="4">
        <f t="shared" si="4"/>
        <v>35</v>
      </c>
      <c r="I18" s="4">
        <f t="shared" si="4"/>
        <v>36</v>
      </c>
      <c r="J18" s="4">
        <f t="shared" si="4"/>
        <v>34</v>
      </c>
      <c r="K18" s="4">
        <f t="shared" si="4"/>
        <v>36</v>
      </c>
      <c r="L18" s="4">
        <f t="shared" si="4"/>
        <v>35</v>
      </c>
      <c r="M18" s="4">
        <f t="shared" si="4"/>
        <v>35</v>
      </c>
    </row>
    <row r="19" spans="1:13" x14ac:dyDescent="0.2">
      <c r="A19" s="2" t="s">
        <v>17</v>
      </c>
      <c r="B19" s="2">
        <v>26</v>
      </c>
      <c r="C19" s="2">
        <v>27</v>
      </c>
      <c r="D19" s="2">
        <v>27</v>
      </c>
      <c r="E19" s="2">
        <v>29</v>
      </c>
      <c r="F19" s="2">
        <v>28</v>
      </c>
      <c r="G19" s="2">
        <v>28</v>
      </c>
      <c r="H19" s="2">
        <v>30</v>
      </c>
      <c r="I19" s="2">
        <v>31</v>
      </c>
      <c r="J19" s="2">
        <v>28</v>
      </c>
      <c r="K19" s="2">
        <v>29</v>
      </c>
      <c r="L19" s="2">
        <v>29</v>
      </c>
      <c r="M19" s="2">
        <v>29</v>
      </c>
    </row>
    <row r="20" spans="1:13" x14ac:dyDescent="0.2">
      <c r="A20" s="2" t="s">
        <v>18</v>
      </c>
      <c r="B20" s="2">
        <v>6</v>
      </c>
      <c r="C20" s="2">
        <v>6</v>
      </c>
      <c r="D20" s="2">
        <v>6</v>
      </c>
      <c r="E20" s="2">
        <v>6</v>
      </c>
      <c r="F20" s="2">
        <v>5</v>
      </c>
      <c r="G20" s="2">
        <v>5</v>
      </c>
      <c r="H20" s="2">
        <v>5</v>
      </c>
      <c r="I20" s="2">
        <v>5</v>
      </c>
      <c r="J20" s="2">
        <v>6</v>
      </c>
      <c r="K20" s="2">
        <v>7</v>
      </c>
      <c r="L20" s="2">
        <v>6</v>
      </c>
      <c r="M20" s="2">
        <v>6</v>
      </c>
    </row>
    <row r="21" spans="1:13" x14ac:dyDescent="0.2">
      <c r="A21" s="4" t="s">
        <v>5</v>
      </c>
      <c r="B21" s="4">
        <f>SUM(B22)</f>
        <v>2</v>
      </c>
      <c r="C21" s="4">
        <f t="shared" ref="C21:M21" si="5">SUM(C22)</f>
        <v>2</v>
      </c>
      <c r="D21" s="4">
        <f t="shared" si="5"/>
        <v>2</v>
      </c>
      <c r="E21" s="4">
        <f t="shared" si="5"/>
        <v>2</v>
      </c>
      <c r="F21" s="4">
        <f t="shared" si="5"/>
        <v>1</v>
      </c>
      <c r="G21" s="4">
        <f t="shared" si="5"/>
        <v>1</v>
      </c>
      <c r="H21" s="4">
        <f t="shared" si="5"/>
        <v>1</v>
      </c>
      <c r="I21" s="4">
        <f t="shared" si="5"/>
        <v>1</v>
      </c>
      <c r="J21" s="4">
        <f t="shared" si="5"/>
        <v>1</v>
      </c>
      <c r="K21" s="4">
        <f t="shared" si="5"/>
        <v>2</v>
      </c>
      <c r="L21" s="4">
        <f t="shared" si="5"/>
        <v>2</v>
      </c>
      <c r="M21" s="4">
        <f t="shared" si="5"/>
        <v>2</v>
      </c>
    </row>
    <row r="22" spans="1:13" x14ac:dyDescent="0.2">
      <c r="A22" s="2" t="s">
        <v>19</v>
      </c>
      <c r="B22" s="2">
        <v>2</v>
      </c>
      <c r="C22" s="2">
        <v>2</v>
      </c>
      <c r="D22" s="2">
        <v>2</v>
      </c>
      <c r="E22" s="2">
        <v>2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2</v>
      </c>
      <c r="L22" s="2">
        <v>2</v>
      </c>
      <c r="M22" s="2">
        <v>2</v>
      </c>
    </row>
    <row r="23" spans="1:13" x14ac:dyDescent="0.2">
      <c r="A23" s="4" t="s">
        <v>6</v>
      </c>
      <c r="B23" s="4">
        <f>SUM(B24:B26)</f>
        <v>6</v>
      </c>
      <c r="C23" s="4">
        <f t="shared" ref="C23:M23" si="6">SUM(C24:C26)</f>
        <v>6</v>
      </c>
      <c r="D23" s="4">
        <f t="shared" si="6"/>
        <v>6</v>
      </c>
      <c r="E23" s="4">
        <f t="shared" si="6"/>
        <v>6</v>
      </c>
      <c r="F23" s="4">
        <f t="shared" si="6"/>
        <v>6</v>
      </c>
      <c r="G23" s="4">
        <f t="shared" si="6"/>
        <v>6</v>
      </c>
      <c r="H23" s="4">
        <f t="shared" si="6"/>
        <v>6</v>
      </c>
      <c r="I23" s="4">
        <f t="shared" si="6"/>
        <v>7</v>
      </c>
      <c r="J23" s="4">
        <f t="shared" si="6"/>
        <v>7</v>
      </c>
      <c r="K23" s="4">
        <f t="shared" si="6"/>
        <v>7</v>
      </c>
      <c r="L23" s="4">
        <f t="shared" si="6"/>
        <v>7</v>
      </c>
      <c r="M23" s="4">
        <f t="shared" si="6"/>
        <v>8</v>
      </c>
    </row>
    <row r="24" spans="1:13" x14ac:dyDescent="0.2">
      <c r="A24" s="2" t="s">
        <v>20</v>
      </c>
      <c r="B24" s="2">
        <v>4</v>
      </c>
      <c r="C24" s="2">
        <v>4</v>
      </c>
      <c r="D24" s="2">
        <v>4</v>
      </c>
      <c r="E24" s="2">
        <v>4</v>
      </c>
      <c r="F24" s="2">
        <v>4</v>
      </c>
      <c r="G24" s="2">
        <v>4</v>
      </c>
      <c r="H24" s="2">
        <v>4</v>
      </c>
      <c r="I24" s="2">
        <v>5</v>
      </c>
      <c r="J24" s="2">
        <v>5</v>
      </c>
      <c r="K24" s="2">
        <v>5</v>
      </c>
      <c r="L24" s="2">
        <v>5</v>
      </c>
      <c r="M24" s="2">
        <v>6</v>
      </c>
    </row>
    <row r="25" spans="1:13" x14ac:dyDescent="0.2">
      <c r="A25" s="2" t="s">
        <v>21</v>
      </c>
      <c r="B25" s="2">
        <v>1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</row>
    <row r="26" spans="1:13" x14ac:dyDescent="0.2">
      <c r="A26" s="2" t="s">
        <v>22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</row>
    <row r="27" spans="1:13" x14ac:dyDescent="0.2">
      <c r="A27" s="4" t="s">
        <v>7</v>
      </c>
      <c r="B27" s="4">
        <f>SUM(B28:B30)</f>
        <v>54</v>
      </c>
      <c r="C27" s="4">
        <f t="shared" ref="C27:M27" si="7">SUM(C28:C30)</f>
        <v>54</v>
      </c>
      <c r="D27" s="4">
        <f t="shared" si="7"/>
        <v>54</v>
      </c>
      <c r="E27" s="4">
        <f t="shared" si="7"/>
        <v>55</v>
      </c>
      <c r="F27" s="4">
        <f t="shared" si="7"/>
        <v>53</v>
      </c>
      <c r="G27" s="4">
        <f t="shared" si="7"/>
        <v>54</v>
      </c>
      <c r="H27" s="4">
        <f t="shared" si="7"/>
        <v>56</v>
      </c>
      <c r="I27" s="4">
        <f t="shared" si="7"/>
        <v>57</v>
      </c>
      <c r="J27" s="4">
        <f t="shared" si="7"/>
        <v>57</v>
      </c>
      <c r="K27" s="4">
        <f t="shared" si="7"/>
        <v>57</v>
      </c>
      <c r="L27" s="4">
        <f t="shared" si="7"/>
        <v>56</v>
      </c>
      <c r="M27" s="4">
        <f t="shared" si="7"/>
        <v>56</v>
      </c>
    </row>
    <row r="28" spans="1:13" x14ac:dyDescent="0.2">
      <c r="A28" s="2" t="s">
        <v>23</v>
      </c>
      <c r="B28" s="2">
        <v>1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2</v>
      </c>
      <c r="M28" s="2">
        <v>1</v>
      </c>
    </row>
    <row r="29" spans="1:13" x14ac:dyDescent="0.2">
      <c r="A29" s="2" t="s">
        <v>24</v>
      </c>
      <c r="B29" s="2">
        <v>2</v>
      </c>
      <c r="C29" s="2">
        <v>2</v>
      </c>
      <c r="D29" s="2">
        <v>2</v>
      </c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</row>
    <row r="30" spans="1:13" x14ac:dyDescent="0.2">
      <c r="A30" s="2" t="s">
        <v>34</v>
      </c>
      <c r="B30" s="2">
        <v>51</v>
      </c>
      <c r="C30" s="2">
        <v>51</v>
      </c>
      <c r="D30" s="2">
        <v>51</v>
      </c>
      <c r="E30" s="2">
        <v>52</v>
      </c>
      <c r="F30" s="2">
        <v>50</v>
      </c>
      <c r="G30" s="2">
        <v>51</v>
      </c>
      <c r="H30" s="2">
        <v>53</v>
      </c>
      <c r="I30" s="2">
        <v>54</v>
      </c>
      <c r="J30" s="2">
        <v>54</v>
      </c>
      <c r="K30" s="2">
        <v>54</v>
      </c>
      <c r="L30" s="2">
        <v>52</v>
      </c>
      <c r="M30" s="2">
        <v>53</v>
      </c>
    </row>
    <row r="31" spans="1:13" x14ac:dyDescent="0.2">
      <c r="A31" s="4" t="s">
        <v>8</v>
      </c>
      <c r="B31" s="4">
        <f>SUM(B32:B33)</f>
        <v>180</v>
      </c>
      <c r="C31" s="4">
        <f t="shared" ref="C31:M31" si="8">SUM(C32:C33)</f>
        <v>182</v>
      </c>
      <c r="D31" s="4">
        <f t="shared" si="8"/>
        <v>182</v>
      </c>
      <c r="E31" s="4">
        <f t="shared" si="8"/>
        <v>182</v>
      </c>
      <c r="F31" s="4">
        <f t="shared" si="8"/>
        <v>190</v>
      </c>
      <c r="G31" s="4">
        <f t="shared" si="8"/>
        <v>191</v>
      </c>
      <c r="H31" s="4">
        <f t="shared" si="8"/>
        <v>190</v>
      </c>
      <c r="I31" s="4">
        <f t="shared" si="8"/>
        <v>192</v>
      </c>
      <c r="J31" s="4">
        <f t="shared" si="8"/>
        <v>189</v>
      </c>
      <c r="K31" s="4">
        <f t="shared" si="8"/>
        <v>191</v>
      </c>
      <c r="L31" s="4">
        <f t="shared" si="8"/>
        <v>186</v>
      </c>
      <c r="M31" s="4">
        <f t="shared" si="8"/>
        <v>187</v>
      </c>
    </row>
    <row r="32" spans="1:13" x14ac:dyDescent="0.2">
      <c r="A32" s="2" t="s">
        <v>25</v>
      </c>
      <c r="B32" s="2">
        <v>43</v>
      </c>
      <c r="C32" s="2">
        <v>44</v>
      </c>
      <c r="D32" s="2">
        <v>45</v>
      </c>
      <c r="E32" s="2">
        <v>45</v>
      </c>
      <c r="F32" s="2">
        <v>46</v>
      </c>
      <c r="G32" s="2">
        <v>46</v>
      </c>
      <c r="H32" s="2">
        <v>46</v>
      </c>
      <c r="I32" s="2">
        <v>46</v>
      </c>
      <c r="J32" s="2">
        <v>46</v>
      </c>
      <c r="K32" s="2">
        <v>47</v>
      </c>
      <c r="L32" s="2">
        <v>46</v>
      </c>
      <c r="M32" s="2">
        <v>47</v>
      </c>
    </row>
    <row r="33" spans="1:13" x14ac:dyDescent="0.2">
      <c r="A33" s="2" t="s">
        <v>26</v>
      </c>
      <c r="B33" s="2">
        <v>137</v>
      </c>
      <c r="C33" s="2">
        <v>138</v>
      </c>
      <c r="D33" s="2">
        <v>137</v>
      </c>
      <c r="E33" s="2">
        <v>137</v>
      </c>
      <c r="F33" s="2">
        <v>144</v>
      </c>
      <c r="G33" s="2">
        <v>145</v>
      </c>
      <c r="H33" s="2">
        <v>144</v>
      </c>
      <c r="I33" s="2">
        <v>146</v>
      </c>
      <c r="J33" s="2">
        <v>143</v>
      </c>
      <c r="K33" s="2">
        <v>144</v>
      </c>
      <c r="L33" s="2">
        <v>140</v>
      </c>
      <c r="M33" s="2">
        <v>140</v>
      </c>
    </row>
    <row r="34" spans="1:13" x14ac:dyDescent="0.2">
      <c r="A34" s="4" t="s">
        <v>9</v>
      </c>
      <c r="B34" s="4">
        <f>SUM(B35:B38)</f>
        <v>83</v>
      </c>
      <c r="C34" s="4">
        <f t="shared" ref="C34:M34" si="9">SUM(C35:C38)</f>
        <v>86</v>
      </c>
      <c r="D34" s="4">
        <f t="shared" si="9"/>
        <v>86</v>
      </c>
      <c r="E34" s="4">
        <f t="shared" si="9"/>
        <v>87</v>
      </c>
      <c r="F34" s="4">
        <f t="shared" si="9"/>
        <v>88</v>
      </c>
      <c r="G34" s="4">
        <f t="shared" si="9"/>
        <v>88</v>
      </c>
      <c r="H34" s="4">
        <f t="shared" si="9"/>
        <v>88</v>
      </c>
      <c r="I34" s="4">
        <f t="shared" si="9"/>
        <v>87</v>
      </c>
      <c r="J34" s="4">
        <f t="shared" si="9"/>
        <v>86</v>
      </c>
      <c r="K34" s="4">
        <f t="shared" si="9"/>
        <v>86</v>
      </c>
      <c r="L34" s="4">
        <f t="shared" si="9"/>
        <v>84</v>
      </c>
      <c r="M34" s="4">
        <f t="shared" si="9"/>
        <v>85</v>
      </c>
    </row>
    <row r="35" spans="1:13" x14ac:dyDescent="0.2">
      <c r="A35" s="2" t="s">
        <v>27</v>
      </c>
      <c r="B35" s="2">
        <v>1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</row>
    <row r="36" spans="1:13" x14ac:dyDescent="0.2">
      <c r="A36" s="2" t="s">
        <v>28</v>
      </c>
      <c r="B36" s="2">
        <v>8</v>
      </c>
      <c r="C36" s="2">
        <v>9</v>
      </c>
      <c r="D36" s="2">
        <v>9</v>
      </c>
      <c r="E36" s="2">
        <v>9</v>
      </c>
      <c r="F36" s="2">
        <v>10</v>
      </c>
      <c r="G36" s="2">
        <v>10</v>
      </c>
      <c r="H36" s="2">
        <v>10</v>
      </c>
      <c r="I36" s="2">
        <v>10</v>
      </c>
      <c r="J36" s="2">
        <v>9</v>
      </c>
      <c r="K36" s="2">
        <v>9</v>
      </c>
      <c r="L36" s="2">
        <v>9</v>
      </c>
      <c r="M36" s="2">
        <v>8</v>
      </c>
    </row>
    <row r="37" spans="1:13" x14ac:dyDescent="0.2">
      <c r="A37" s="2" t="s">
        <v>35</v>
      </c>
      <c r="B37" s="2">
        <v>71</v>
      </c>
      <c r="C37" s="2">
        <v>73</v>
      </c>
      <c r="D37" s="2">
        <v>73</v>
      </c>
      <c r="E37" s="2">
        <v>74</v>
      </c>
      <c r="F37" s="2">
        <v>74</v>
      </c>
      <c r="G37" s="2">
        <v>74</v>
      </c>
      <c r="H37" s="2">
        <v>74</v>
      </c>
      <c r="I37" s="2">
        <v>73</v>
      </c>
      <c r="J37" s="2">
        <v>73</v>
      </c>
      <c r="K37" s="2">
        <v>73</v>
      </c>
      <c r="L37" s="2">
        <v>72</v>
      </c>
      <c r="M37" s="2">
        <v>73</v>
      </c>
    </row>
    <row r="38" spans="1:13" x14ac:dyDescent="0.2">
      <c r="A38" s="2" t="s">
        <v>36</v>
      </c>
      <c r="B38" s="2">
        <v>3</v>
      </c>
      <c r="C38" s="2">
        <v>3</v>
      </c>
      <c r="D38" s="2">
        <v>3</v>
      </c>
      <c r="E38" s="2">
        <v>3</v>
      </c>
      <c r="F38" s="2">
        <v>3</v>
      </c>
      <c r="G38" s="2">
        <v>3</v>
      </c>
      <c r="H38" s="2">
        <v>3</v>
      </c>
      <c r="I38" s="2">
        <v>3</v>
      </c>
      <c r="J38" s="2">
        <v>3</v>
      </c>
      <c r="K38" s="2">
        <v>3</v>
      </c>
      <c r="L38" s="2">
        <v>2</v>
      </c>
      <c r="M38" s="2">
        <v>3</v>
      </c>
    </row>
    <row r="39" spans="1:13" x14ac:dyDescent="0.2">
      <c r="A39" s="4" t="s">
        <v>10</v>
      </c>
      <c r="B39" s="4">
        <f>SUM(B40:B42)</f>
        <v>24</v>
      </c>
      <c r="C39" s="4">
        <f t="shared" ref="C39:M39" si="10">SUM(C40:C42)</f>
        <v>24</v>
      </c>
      <c r="D39" s="4">
        <f t="shared" si="10"/>
        <v>25</v>
      </c>
      <c r="E39" s="4">
        <f t="shared" si="10"/>
        <v>25</v>
      </c>
      <c r="F39" s="4">
        <f t="shared" si="10"/>
        <v>25</v>
      </c>
      <c r="G39" s="4">
        <f t="shared" si="10"/>
        <v>25</v>
      </c>
      <c r="H39" s="4">
        <f t="shared" si="10"/>
        <v>25</v>
      </c>
      <c r="I39" s="4">
        <f t="shared" si="10"/>
        <v>26</v>
      </c>
      <c r="J39" s="4">
        <f t="shared" si="10"/>
        <v>25</v>
      </c>
      <c r="K39" s="4">
        <f t="shared" si="10"/>
        <v>25</v>
      </c>
      <c r="L39" s="4">
        <f t="shared" si="10"/>
        <v>25</v>
      </c>
      <c r="M39" s="4">
        <f t="shared" si="10"/>
        <v>25</v>
      </c>
    </row>
    <row r="40" spans="1:13" x14ac:dyDescent="0.2">
      <c r="A40" s="2" t="s">
        <v>29</v>
      </c>
      <c r="B40" s="2">
        <v>2</v>
      </c>
      <c r="C40" s="2">
        <v>2</v>
      </c>
      <c r="D40" s="2">
        <v>3</v>
      </c>
      <c r="E40" s="2">
        <v>3</v>
      </c>
      <c r="F40" s="2">
        <v>3</v>
      </c>
      <c r="G40" s="2">
        <v>3</v>
      </c>
      <c r="H40" s="2">
        <v>3</v>
      </c>
      <c r="I40" s="2">
        <v>3</v>
      </c>
      <c r="J40" s="2">
        <v>3</v>
      </c>
      <c r="K40" s="2">
        <v>3</v>
      </c>
      <c r="L40" s="2">
        <v>3</v>
      </c>
      <c r="M40" s="2">
        <v>3</v>
      </c>
    </row>
    <row r="41" spans="1:13" x14ac:dyDescent="0.2">
      <c r="A41" s="2" t="s">
        <v>30</v>
      </c>
      <c r="B41" s="2">
        <v>7</v>
      </c>
      <c r="C41" s="2">
        <v>7</v>
      </c>
      <c r="D41" s="2">
        <v>7</v>
      </c>
      <c r="E41" s="2">
        <v>7</v>
      </c>
      <c r="F41" s="2">
        <v>8</v>
      </c>
      <c r="G41" s="2">
        <v>8</v>
      </c>
      <c r="H41" s="2">
        <v>8</v>
      </c>
      <c r="I41" s="2">
        <v>8</v>
      </c>
      <c r="J41" s="2">
        <v>7</v>
      </c>
      <c r="K41" s="2">
        <v>7</v>
      </c>
      <c r="L41" s="2">
        <v>7</v>
      </c>
      <c r="M41" s="2">
        <v>7</v>
      </c>
    </row>
    <row r="42" spans="1:13" x14ac:dyDescent="0.2">
      <c r="A42" s="5" t="s">
        <v>31</v>
      </c>
      <c r="B42" s="5">
        <v>15</v>
      </c>
      <c r="C42" s="5">
        <v>15</v>
      </c>
      <c r="D42" s="5">
        <v>15</v>
      </c>
      <c r="E42" s="5">
        <v>15</v>
      </c>
      <c r="F42" s="5">
        <v>14</v>
      </c>
      <c r="G42" s="5">
        <v>14</v>
      </c>
      <c r="H42" s="5">
        <v>14</v>
      </c>
      <c r="I42" s="5">
        <v>15</v>
      </c>
      <c r="J42" s="5">
        <v>15</v>
      </c>
      <c r="K42" s="5">
        <v>15</v>
      </c>
      <c r="L42" s="5">
        <v>15</v>
      </c>
      <c r="M42" s="5">
        <v>15</v>
      </c>
    </row>
    <row r="43" spans="1:13" ht="9.75" customHeight="1" x14ac:dyDescent="0.2">
      <c r="A43" s="1" t="s">
        <v>50</v>
      </c>
    </row>
    <row r="44" spans="1:13" ht="9.75" customHeight="1" x14ac:dyDescent="0.2">
      <c r="A44" s="1" t="s">
        <v>0</v>
      </c>
    </row>
  </sheetData>
  <pageMargins left="0.7" right="0.7" top="0.75" bottom="0.75" header="0.3" footer="0.3"/>
  <pageSetup paperSize="9" orientation="portrait" r:id="rId1"/>
  <ignoredErrors>
    <ignoredError sqref="B18:M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B967-5954-48E3-B27E-9D1F2BFC6366}">
  <dimension ref="A2:N45"/>
  <sheetViews>
    <sheetView workbookViewId="0">
      <selection activeCell="S25" sqref="S25"/>
    </sheetView>
  </sheetViews>
  <sheetFormatPr baseColWidth="10" defaultRowHeight="12" x14ac:dyDescent="0.2"/>
  <cols>
    <col min="1" max="1" width="20.42578125" style="2" customWidth="1"/>
    <col min="2" max="9" width="9.7109375" style="2" customWidth="1"/>
    <col min="10" max="10" width="10.5703125" style="2" customWidth="1"/>
    <col min="11" max="11" width="9.7109375" style="2" customWidth="1"/>
    <col min="12" max="13" width="10.85546875" style="2" customWidth="1"/>
    <col min="14" max="16384" width="11.42578125" style="2"/>
  </cols>
  <sheetData>
    <row r="2" spans="1:13" x14ac:dyDescent="0.2">
      <c r="A2" s="2" t="s">
        <v>55</v>
      </c>
    </row>
    <row r="4" spans="1:13" x14ac:dyDescent="0.2">
      <c r="A4" s="3" t="s">
        <v>51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</row>
    <row r="5" spans="1:13" x14ac:dyDescent="0.2">
      <c r="A5" s="4" t="s">
        <v>52</v>
      </c>
      <c r="B5" s="7">
        <f>SUM(B6,B11,B14,B18,B22,B24,B28,B32,B35,B40)</f>
        <v>727</v>
      </c>
      <c r="C5" s="7">
        <f t="shared" ref="C5:L5" si="0">SUM(C6,C11,C14,C18,C22,C24,C28,C32,C35,C40)</f>
        <v>731</v>
      </c>
      <c r="D5" s="7">
        <f t="shared" si="0"/>
        <v>737</v>
      </c>
      <c r="E5" s="7">
        <f t="shared" si="0"/>
        <v>739</v>
      </c>
      <c r="F5" s="7">
        <f t="shared" si="0"/>
        <v>745</v>
      </c>
      <c r="G5" s="7">
        <f t="shared" si="0"/>
        <v>755</v>
      </c>
      <c r="H5" s="7">
        <f t="shared" si="0"/>
        <v>760</v>
      </c>
      <c r="I5" s="7">
        <f t="shared" si="0"/>
        <v>766</v>
      </c>
      <c r="J5" s="7">
        <f t="shared" si="0"/>
        <v>765</v>
      </c>
      <c r="K5" s="7">
        <f t="shared" si="0"/>
        <v>769</v>
      </c>
      <c r="L5" s="7">
        <f t="shared" si="0"/>
        <v>767</v>
      </c>
      <c r="M5" s="7">
        <f>SUM(M6,M11,M14,M18,M22,M24,M28,M32,M35,M40)</f>
        <v>768</v>
      </c>
    </row>
    <row r="6" spans="1:13" x14ac:dyDescent="0.2">
      <c r="A6" s="4" t="s">
        <v>1</v>
      </c>
      <c r="B6" s="7">
        <f>SUM(B7:B10)</f>
        <v>10</v>
      </c>
      <c r="C6" s="7">
        <f t="shared" ref="C6:M6" si="1">SUM(C7:C10)</f>
        <v>10</v>
      </c>
      <c r="D6" s="7">
        <f t="shared" si="1"/>
        <v>10</v>
      </c>
      <c r="E6" s="7">
        <f t="shared" si="1"/>
        <v>10</v>
      </c>
      <c r="F6" s="7">
        <f t="shared" si="1"/>
        <v>10</v>
      </c>
      <c r="G6" s="7">
        <f t="shared" si="1"/>
        <v>10</v>
      </c>
      <c r="H6" s="7">
        <f t="shared" si="1"/>
        <v>11</v>
      </c>
      <c r="I6" s="7">
        <f t="shared" si="1"/>
        <v>11</v>
      </c>
      <c r="J6" s="7">
        <f t="shared" si="1"/>
        <v>11</v>
      </c>
      <c r="K6" s="7">
        <f>SUM(K7:K10)</f>
        <v>11</v>
      </c>
      <c r="L6" s="7">
        <f t="shared" si="1"/>
        <v>11</v>
      </c>
      <c r="M6" s="7">
        <f t="shared" si="1"/>
        <v>11</v>
      </c>
    </row>
    <row r="7" spans="1:13" x14ac:dyDescent="0.2">
      <c r="A7" s="2" t="s">
        <v>11</v>
      </c>
      <c r="B7" s="8">
        <v>6</v>
      </c>
      <c r="C7" s="8">
        <v>6</v>
      </c>
      <c r="D7" s="8">
        <v>6</v>
      </c>
      <c r="E7" s="8">
        <v>6</v>
      </c>
      <c r="F7" s="8">
        <v>6</v>
      </c>
      <c r="G7" s="8">
        <v>6</v>
      </c>
      <c r="H7" s="8">
        <v>6</v>
      </c>
      <c r="I7" s="8">
        <v>6</v>
      </c>
      <c r="J7" s="8">
        <v>6</v>
      </c>
      <c r="K7" s="8">
        <v>6</v>
      </c>
      <c r="L7" s="8">
        <v>6</v>
      </c>
      <c r="M7" s="8">
        <v>6</v>
      </c>
    </row>
    <row r="8" spans="1:13" x14ac:dyDescent="0.2">
      <c r="A8" s="2" t="s">
        <v>32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2</v>
      </c>
      <c r="K8" s="8">
        <v>2</v>
      </c>
      <c r="L8" s="8">
        <v>2</v>
      </c>
      <c r="M8" s="8">
        <v>2</v>
      </c>
    </row>
    <row r="9" spans="1:13" x14ac:dyDescent="0.2">
      <c r="A9" s="2" t="s">
        <v>33</v>
      </c>
      <c r="B9" s="8">
        <v>2</v>
      </c>
      <c r="C9" s="8">
        <v>2</v>
      </c>
      <c r="D9" s="8">
        <v>2</v>
      </c>
      <c r="E9" s="8">
        <v>2</v>
      </c>
      <c r="F9" s="8">
        <v>2</v>
      </c>
      <c r="G9" s="8">
        <v>2</v>
      </c>
      <c r="H9" s="8">
        <v>2</v>
      </c>
      <c r="I9" s="8">
        <v>2</v>
      </c>
      <c r="J9" s="8">
        <v>2</v>
      </c>
      <c r="K9" s="8">
        <v>2</v>
      </c>
      <c r="L9" s="8">
        <v>2</v>
      </c>
      <c r="M9" s="8">
        <v>2</v>
      </c>
    </row>
    <row r="10" spans="1:13" x14ac:dyDescent="0.2">
      <c r="A10" s="2" t="s">
        <v>49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</row>
    <row r="11" spans="1:13" x14ac:dyDescent="0.2">
      <c r="A11" s="4" t="s">
        <v>2</v>
      </c>
      <c r="B11" s="7">
        <f>SUM(B12:B13)</f>
        <v>10</v>
      </c>
      <c r="C11" s="7">
        <f t="shared" ref="C11:M11" si="2">SUM(C12:C13)</f>
        <v>11</v>
      </c>
      <c r="D11" s="7">
        <f t="shared" si="2"/>
        <v>10</v>
      </c>
      <c r="E11" s="7">
        <f t="shared" si="2"/>
        <v>11</v>
      </c>
      <c r="F11" s="7">
        <f t="shared" si="2"/>
        <v>11</v>
      </c>
      <c r="G11" s="7">
        <f t="shared" si="2"/>
        <v>11</v>
      </c>
      <c r="H11" s="7">
        <f t="shared" si="2"/>
        <v>11</v>
      </c>
      <c r="I11" s="7">
        <f t="shared" si="2"/>
        <v>11</v>
      </c>
      <c r="J11" s="7">
        <f t="shared" si="2"/>
        <v>12</v>
      </c>
      <c r="K11" s="7">
        <f>SUM(K12:K13)</f>
        <v>12</v>
      </c>
      <c r="L11" s="7">
        <f t="shared" si="2"/>
        <v>12</v>
      </c>
      <c r="M11" s="7">
        <f t="shared" si="2"/>
        <v>13</v>
      </c>
    </row>
    <row r="12" spans="1:13" x14ac:dyDescent="0.2">
      <c r="A12" s="2" t="s">
        <v>12</v>
      </c>
      <c r="B12" s="8">
        <v>2</v>
      </c>
      <c r="C12" s="8">
        <v>2</v>
      </c>
      <c r="D12" s="8">
        <v>1</v>
      </c>
      <c r="E12" s="8">
        <v>2</v>
      </c>
      <c r="F12" s="8">
        <v>2</v>
      </c>
      <c r="G12" s="8">
        <v>2</v>
      </c>
      <c r="H12" s="8">
        <v>2</v>
      </c>
      <c r="I12" s="8">
        <v>2</v>
      </c>
      <c r="J12" s="8">
        <v>2</v>
      </c>
      <c r="K12" s="8">
        <v>2</v>
      </c>
      <c r="L12" s="8">
        <v>2</v>
      </c>
      <c r="M12" s="8">
        <v>3</v>
      </c>
    </row>
    <row r="13" spans="1:13" x14ac:dyDescent="0.2">
      <c r="A13" s="2" t="s">
        <v>13</v>
      </c>
      <c r="B13" s="8">
        <v>8</v>
      </c>
      <c r="C13" s="8">
        <v>9</v>
      </c>
      <c r="D13" s="8">
        <v>9</v>
      </c>
      <c r="E13" s="8">
        <v>9</v>
      </c>
      <c r="F13" s="8">
        <v>9</v>
      </c>
      <c r="G13" s="8">
        <v>9</v>
      </c>
      <c r="H13" s="8">
        <v>9</v>
      </c>
      <c r="I13" s="8">
        <v>9</v>
      </c>
      <c r="J13" s="8">
        <v>10</v>
      </c>
      <c r="K13" s="8">
        <v>10</v>
      </c>
      <c r="L13" s="8">
        <v>10</v>
      </c>
      <c r="M13" s="8">
        <v>10</v>
      </c>
    </row>
    <row r="14" spans="1:13" x14ac:dyDescent="0.2">
      <c r="A14" s="4" t="s">
        <v>3</v>
      </c>
      <c r="B14" s="7">
        <f>SUM(B15:B17)</f>
        <v>314</v>
      </c>
      <c r="C14" s="7">
        <f t="shared" ref="C14:M14" si="3">SUM(C15:C17)</f>
        <v>315</v>
      </c>
      <c r="D14" s="7">
        <f t="shared" si="3"/>
        <v>319</v>
      </c>
      <c r="E14" s="7">
        <f t="shared" si="3"/>
        <v>319</v>
      </c>
      <c r="F14" s="7">
        <f t="shared" si="3"/>
        <v>322</v>
      </c>
      <c r="G14" s="7">
        <f t="shared" si="3"/>
        <v>325</v>
      </c>
      <c r="H14" s="7">
        <f t="shared" si="3"/>
        <v>326</v>
      </c>
      <c r="I14" s="7">
        <f t="shared" si="3"/>
        <v>327</v>
      </c>
      <c r="J14" s="7">
        <f t="shared" si="3"/>
        <v>325</v>
      </c>
      <c r="K14" s="7">
        <f>SUM(K15:K17)</f>
        <v>326</v>
      </c>
      <c r="L14" s="7">
        <f t="shared" si="3"/>
        <v>325</v>
      </c>
      <c r="M14" s="7">
        <f t="shared" si="3"/>
        <v>324</v>
      </c>
    </row>
    <row r="15" spans="1:13" x14ac:dyDescent="0.2">
      <c r="A15" s="2" t="s">
        <v>14</v>
      </c>
      <c r="B15" s="8">
        <v>13</v>
      </c>
      <c r="C15" s="8">
        <v>13</v>
      </c>
      <c r="D15" s="8">
        <v>13</v>
      </c>
      <c r="E15" s="8">
        <v>13</v>
      </c>
      <c r="F15" s="8">
        <v>13</v>
      </c>
      <c r="G15" s="8">
        <v>13</v>
      </c>
      <c r="H15" s="8">
        <v>13</v>
      </c>
      <c r="I15" s="8">
        <v>13</v>
      </c>
      <c r="J15" s="8">
        <v>13</v>
      </c>
      <c r="K15" s="8">
        <v>13</v>
      </c>
      <c r="L15" s="8">
        <v>12</v>
      </c>
      <c r="M15" s="8">
        <v>12</v>
      </c>
    </row>
    <row r="16" spans="1:13" x14ac:dyDescent="0.2">
      <c r="A16" s="2" t="s">
        <v>15</v>
      </c>
      <c r="B16" s="8">
        <v>13</v>
      </c>
      <c r="C16" s="8">
        <v>13</v>
      </c>
      <c r="D16" s="8">
        <v>13</v>
      </c>
      <c r="E16" s="8">
        <v>13</v>
      </c>
      <c r="F16" s="8">
        <v>13</v>
      </c>
      <c r="G16" s="8">
        <v>14</v>
      </c>
      <c r="H16" s="8">
        <v>15</v>
      </c>
      <c r="I16" s="8">
        <v>13</v>
      </c>
      <c r="J16" s="8">
        <v>13</v>
      </c>
      <c r="K16" s="8">
        <v>13</v>
      </c>
      <c r="L16" s="8">
        <v>13</v>
      </c>
      <c r="M16" s="8">
        <v>12</v>
      </c>
    </row>
    <row r="17" spans="1:13" x14ac:dyDescent="0.2">
      <c r="A17" s="2" t="s">
        <v>16</v>
      </c>
      <c r="B17" s="8">
        <v>288</v>
      </c>
      <c r="C17" s="8">
        <v>289</v>
      </c>
      <c r="D17" s="8">
        <v>293</v>
      </c>
      <c r="E17" s="8">
        <v>293</v>
      </c>
      <c r="F17" s="8">
        <v>296</v>
      </c>
      <c r="G17" s="8">
        <v>298</v>
      </c>
      <c r="H17" s="8">
        <v>298</v>
      </c>
      <c r="I17" s="8">
        <v>301</v>
      </c>
      <c r="J17" s="8">
        <v>299</v>
      </c>
      <c r="K17" s="8">
        <v>300</v>
      </c>
      <c r="L17" s="8">
        <v>300</v>
      </c>
      <c r="M17" s="8">
        <v>300</v>
      </c>
    </row>
    <row r="18" spans="1:13" x14ac:dyDescent="0.2">
      <c r="A18" s="4" t="s">
        <v>4</v>
      </c>
      <c r="B18" s="7">
        <f>SUM(B19:B21)</f>
        <v>35</v>
      </c>
      <c r="C18" s="7">
        <f t="shared" ref="C18:M18" si="4">SUM(C19:C21)</f>
        <v>35</v>
      </c>
      <c r="D18" s="7">
        <f t="shared" si="4"/>
        <v>34</v>
      </c>
      <c r="E18" s="7">
        <f t="shared" si="4"/>
        <v>35</v>
      </c>
      <c r="F18" s="7">
        <f t="shared" si="4"/>
        <v>36</v>
      </c>
      <c r="G18" s="7">
        <f t="shared" si="4"/>
        <v>38</v>
      </c>
      <c r="H18" s="7">
        <f t="shared" si="4"/>
        <v>36</v>
      </c>
      <c r="I18" s="7">
        <f t="shared" si="4"/>
        <v>36</v>
      </c>
      <c r="J18" s="7">
        <f t="shared" si="4"/>
        <v>37</v>
      </c>
      <c r="K18" s="7">
        <f>SUM(K19:K21)</f>
        <v>36</v>
      </c>
      <c r="L18" s="7">
        <f t="shared" si="4"/>
        <v>38</v>
      </c>
      <c r="M18" s="7">
        <f t="shared" si="4"/>
        <v>37</v>
      </c>
    </row>
    <row r="19" spans="1:13" x14ac:dyDescent="0.2">
      <c r="A19" s="2" t="s">
        <v>54</v>
      </c>
      <c r="B19" s="8">
        <v>30</v>
      </c>
      <c r="C19" s="8">
        <v>30</v>
      </c>
      <c r="D19" s="8">
        <v>29</v>
      </c>
      <c r="E19" s="8">
        <v>29</v>
      </c>
      <c r="F19" s="8">
        <v>30</v>
      </c>
      <c r="G19" s="8">
        <v>32</v>
      </c>
      <c r="H19" s="8">
        <v>30</v>
      </c>
      <c r="I19" s="8">
        <v>30</v>
      </c>
      <c r="J19" s="8">
        <v>31</v>
      </c>
      <c r="K19" s="8">
        <v>30</v>
      </c>
      <c r="L19" s="8">
        <v>32</v>
      </c>
      <c r="M19" s="8">
        <v>31</v>
      </c>
    </row>
    <row r="20" spans="1:13" x14ac:dyDescent="0.2">
      <c r="A20" s="2" t="s">
        <v>18</v>
      </c>
      <c r="B20" s="8">
        <v>5</v>
      </c>
      <c r="C20" s="8">
        <v>5</v>
      </c>
      <c r="D20" s="8">
        <v>5</v>
      </c>
      <c r="E20" s="8">
        <v>5</v>
      </c>
      <c r="F20" s="8">
        <v>5</v>
      </c>
      <c r="G20" s="8">
        <v>5</v>
      </c>
      <c r="H20" s="8">
        <v>5</v>
      </c>
      <c r="I20" s="8">
        <v>5</v>
      </c>
      <c r="J20" s="8">
        <v>5</v>
      </c>
      <c r="K20" s="8">
        <v>5</v>
      </c>
      <c r="L20" s="8">
        <v>5</v>
      </c>
      <c r="M20" s="8">
        <v>5</v>
      </c>
    </row>
    <row r="21" spans="1:13" x14ac:dyDescent="0.2">
      <c r="A21" s="2" t="s">
        <v>53</v>
      </c>
      <c r="B21" s="8">
        <v>0</v>
      </c>
      <c r="C21" s="8">
        <v>0</v>
      </c>
      <c r="D21" s="8">
        <v>0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</row>
    <row r="22" spans="1:13" x14ac:dyDescent="0.2">
      <c r="A22" s="4" t="s">
        <v>5</v>
      </c>
      <c r="B22" s="7">
        <f>SUM(B23)</f>
        <v>2</v>
      </c>
      <c r="C22" s="7">
        <f t="shared" ref="C22:M22" si="5">SUM(C23)</f>
        <v>2</v>
      </c>
      <c r="D22" s="7">
        <f t="shared" si="5"/>
        <v>2</v>
      </c>
      <c r="E22" s="7">
        <f t="shared" si="5"/>
        <v>2</v>
      </c>
      <c r="F22" s="7">
        <f t="shared" si="5"/>
        <v>2</v>
      </c>
      <c r="G22" s="7">
        <f t="shared" si="5"/>
        <v>2</v>
      </c>
      <c r="H22" s="7">
        <f t="shared" si="5"/>
        <v>2</v>
      </c>
      <c r="I22" s="7">
        <f t="shared" si="5"/>
        <v>2</v>
      </c>
      <c r="J22" s="7">
        <f t="shared" si="5"/>
        <v>2</v>
      </c>
      <c r="K22" s="7">
        <f t="shared" si="5"/>
        <v>2</v>
      </c>
      <c r="L22" s="7">
        <f t="shared" si="5"/>
        <v>2</v>
      </c>
      <c r="M22" s="7">
        <f t="shared" si="5"/>
        <v>2</v>
      </c>
    </row>
    <row r="23" spans="1:13" x14ac:dyDescent="0.2">
      <c r="A23" s="2" t="s">
        <v>19</v>
      </c>
      <c r="B23" s="8">
        <v>2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  <c r="J23" s="8">
        <v>2</v>
      </c>
      <c r="K23" s="8">
        <v>2</v>
      </c>
      <c r="L23" s="8">
        <v>2</v>
      </c>
      <c r="M23" s="8">
        <v>2</v>
      </c>
    </row>
    <row r="24" spans="1:13" x14ac:dyDescent="0.2">
      <c r="A24" s="4" t="s">
        <v>6</v>
      </c>
      <c r="B24" s="7">
        <f>SUM(B25:B27)</f>
        <v>7</v>
      </c>
      <c r="C24" s="7">
        <f t="shared" ref="C24:M24" si="6">SUM(C25:C27)</f>
        <v>7</v>
      </c>
      <c r="D24" s="7">
        <f t="shared" si="6"/>
        <v>7</v>
      </c>
      <c r="E24" s="7">
        <f t="shared" si="6"/>
        <v>7</v>
      </c>
      <c r="F24" s="7">
        <f t="shared" si="6"/>
        <v>7</v>
      </c>
      <c r="G24" s="7">
        <f t="shared" si="6"/>
        <v>7</v>
      </c>
      <c r="H24" s="7">
        <f t="shared" si="6"/>
        <v>7</v>
      </c>
      <c r="I24" s="7">
        <f t="shared" si="6"/>
        <v>7</v>
      </c>
      <c r="J24" s="7">
        <f t="shared" si="6"/>
        <v>7</v>
      </c>
      <c r="K24" s="7">
        <f>SUM(K25:K27)</f>
        <v>7</v>
      </c>
      <c r="L24" s="7">
        <f t="shared" si="6"/>
        <v>7</v>
      </c>
      <c r="M24" s="7">
        <f t="shared" si="6"/>
        <v>7</v>
      </c>
    </row>
    <row r="25" spans="1:13" x14ac:dyDescent="0.2">
      <c r="A25" s="2" t="s">
        <v>20</v>
      </c>
      <c r="B25" s="8">
        <v>5</v>
      </c>
      <c r="C25" s="8">
        <v>5</v>
      </c>
      <c r="D25" s="8">
        <v>5</v>
      </c>
      <c r="E25" s="8">
        <v>5</v>
      </c>
      <c r="F25" s="8">
        <v>5</v>
      </c>
      <c r="G25" s="8">
        <v>5</v>
      </c>
      <c r="H25" s="8">
        <v>5</v>
      </c>
      <c r="I25" s="8">
        <v>5</v>
      </c>
      <c r="J25" s="8">
        <v>5</v>
      </c>
      <c r="K25" s="8">
        <v>5</v>
      </c>
      <c r="L25" s="8">
        <v>5</v>
      </c>
      <c r="M25" s="8">
        <v>5</v>
      </c>
    </row>
    <row r="26" spans="1:13" x14ac:dyDescent="0.2">
      <c r="A26" s="2" t="s">
        <v>21</v>
      </c>
      <c r="B26" s="8">
        <v>1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</row>
    <row r="27" spans="1:13" x14ac:dyDescent="0.2">
      <c r="A27" s="2" t="s">
        <v>22</v>
      </c>
      <c r="B27" s="8">
        <v>1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</row>
    <row r="28" spans="1:13" x14ac:dyDescent="0.2">
      <c r="A28" s="4" t="s">
        <v>7</v>
      </c>
      <c r="B28" s="7">
        <f>SUM(B29:B31)</f>
        <v>53</v>
      </c>
      <c r="C28" s="7">
        <f t="shared" ref="C28:M28" si="7">SUM(C29:C31)</f>
        <v>53</v>
      </c>
      <c r="D28" s="7">
        <f t="shared" si="7"/>
        <v>53</v>
      </c>
      <c r="E28" s="7">
        <f t="shared" si="7"/>
        <v>53</v>
      </c>
      <c r="F28" s="7">
        <f t="shared" si="7"/>
        <v>53</v>
      </c>
      <c r="G28" s="7">
        <f t="shared" si="7"/>
        <v>55</v>
      </c>
      <c r="H28" s="7">
        <f t="shared" si="7"/>
        <v>56</v>
      </c>
      <c r="I28" s="7">
        <f t="shared" si="7"/>
        <v>58</v>
      </c>
      <c r="J28" s="7">
        <f t="shared" si="7"/>
        <v>58</v>
      </c>
      <c r="K28" s="7">
        <f>SUM(K29:K31)</f>
        <v>60</v>
      </c>
      <c r="L28" s="7">
        <f t="shared" si="7"/>
        <v>58</v>
      </c>
      <c r="M28" s="7">
        <f t="shared" si="7"/>
        <v>59</v>
      </c>
    </row>
    <row r="29" spans="1:13" x14ac:dyDescent="0.2">
      <c r="A29" s="2" t="s">
        <v>23</v>
      </c>
      <c r="B29" s="8">
        <v>2</v>
      </c>
      <c r="C29" s="8">
        <v>2</v>
      </c>
      <c r="D29" s="8">
        <v>2</v>
      </c>
      <c r="E29" s="8">
        <v>2</v>
      </c>
      <c r="F29" s="8">
        <v>2</v>
      </c>
      <c r="G29" s="8">
        <v>2</v>
      </c>
      <c r="H29" s="8">
        <v>2</v>
      </c>
      <c r="I29" s="8">
        <v>2</v>
      </c>
      <c r="J29" s="8">
        <v>2</v>
      </c>
      <c r="K29" s="8">
        <v>2</v>
      </c>
      <c r="L29" s="8">
        <v>2</v>
      </c>
      <c r="M29" s="8">
        <v>2</v>
      </c>
    </row>
    <row r="30" spans="1:13" x14ac:dyDescent="0.2">
      <c r="A30" s="2" t="s">
        <v>24</v>
      </c>
      <c r="B30" s="8">
        <v>2</v>
      </c>
      <c r="C30" s="8">
        <v>2</v>
      </c>
      <c r="D30" s="8">
        <v>2</v>
      </c>
      <c r="E30" s="8">
        <v>2</v>
      </c>
      <c r="F30" s="8">
        <v>2</v>
      </c>
      <c r="G30" s="8">
        <v>2</v>
      </c>
      <c r="H30" s="8">
        <v>2</v>
      </c>
      <c r="I30" s="8">
        <v>2</v>
      </c>
      <c r="J30" s="8">
        <v>2</v>
      </c>
      <c r="K30" s="8">
        <v>2</v>
      </c>
      <c r="L30" s="8">
        <v>2</v>
      </c>
      <c r="M30" s="8">
        <v>2</v>
      </c>
    </row>
    <row r="31" spans="1:13" x14ac:dyDescent="0.2">
      <c r="A31" s="2" t="s">
        <v>34</v>
      </c>
      <c r="B31" s="8">
        <v>49</v>
      </c>
      <c r="C31" s="8">
        <v>49</v>
      </c>
      <c r="D31" s="8">
        <v>49</v>
      </c>
      <c r="E31" s="8">
        <v>49</v>
      </c>
      <c r="F31" s="8">
        <v>49</v>
      </c>
      <c r="G31" s="8">
        <v>51</v>
      </c>
      <c r="H31" s="8">
        <v>52</v>
      </c>
      <c r="I31" s="8">
        <v>54</v>
      </c>
      <c r="J31" s="8">
        <v>54</v>
      </c>
      <c r="K31" s="8">
        <v>56</v>
      </c>
      <c r="L31" s="8">
        <v>54</v>
      </c>
      <c r="M31" s="8">
        <v>55</v>
      </c>
    </row>
    <row r="32" spans="1:13" x14ac:dyDescent="0.2">
      <c r="A32" s="4" t="s">
        <v>8</v>
      </c>
      <c r="B32" s="7">
        <f>SUM(B33:B34)</f>
        <v>182</v>
      </c>
      <c r="C32" s="7">
        <f t="shared" ref="C32:M32" si="8">SUM(C33:C34)</f>
        <v>184</v>
      </c>
      <c r="D32" s="7">
        <f t="shared" si="8"/>
        <v>186</v>
      </c>
      <c r="E32" s="7">
        <f t="shared" si="8"/>
        <v>186</v>
      </c>
      <c r="F32" s="7">
        <f t="shared" si="8"/>
        <v>188</v>
      </c>
      <c r="G32" s="7">
        <f t="shared" si="8"/>
        <v>188</v>
      </c>
      <c r="H32" s="7">
        <f t="shared" si="8"/>
        <v>192</v>
      </c>
      <c r="I32" s="7">
        <f t="shared" si="8"/>
        <v>194</v>
      </c>
      <c r="J32" s="7">
        <f t="shared" si="8"/>
        <v>193</v>
      </c>
      <c r="K32" s="7">
        <f>SUM(K33:K34)</f>
        <v>194</v>
      </c>
      <c r="L32" s="7">
        <f t="shared" si="8"/>
        <v>193</v>
      </c>
      <c r="M32" s="7">
        <f t="shared" si="8"/>
        <v>194</v>
      </c>
    </row>
    <row r="33" spans="1:14" x14ac:dyDescent="0.2">
      <c r="A33" s="2" t="s">
        <v>25</v>
      </c>
      <c r="B33" s="8">
        <v>46</v>
      </c>
      <c r="C33" s="8">
        <v>47</v>
      </c>
      <c r="D33" s="8">
        <v>48</v>
      </c>
      <c r="E33" s="8">
        <v>48</v>
      </c>
      <c r="F33" s="8">
        <v>48</v>
      </c>
      <c r="G33" s="8">
        <v>48</v>
      </c>
      <c r="H33" s="8">
        <v>50</v>
      </c>
      <c r="I33" s="8">
        <v>51</v>
      </c>
      <c r="J33" s="8">
        <v>51</v>
      </c>
      <c r="K33" s="8">
        <v>52</v>
      </c>
      <c r="L33" s="8">
        <v>52</v>
      </c>
      <c r="M33" s="8">
        <v>52</v>
      </c>
    </row>
    <row r="34" spans="1:14" x14ac:dyDescent="0.2">
      <c r="A34" s="2" t="s">
        <v>26</v>
      </c>
      <c r="B34" s="8">
        <v>136</v>
      </c>
      <c r="C34" s="8">
        <v>137</v>
      </c>
      <c r="D34" s="8">
        <v>138</v>
      </c>
      <c r="E34" s="8">
        <v>138</v>
      </c>
      <c r="F34" s="8">
        <v>140</v>
      </c>
      <c r="G34" s="8">
        <v>140</v>
      </c>
      <c r="H34" s="8">
        <v>142</v>
      </c>
      <c r="I34" s="8">
        <v>143</v>
      </c>
      <c r="J34" s="8">
        <v>142</v>
      </c>
      <c r="K34" s="8">
        <v>142</v>
      </c>
      <c r="L34" s="8">
        <v>141</v>
      </c>
      <c r="M34" s="8">
        <v>142</v>
      </c>
    </row>
    <row r="35" spans="1:14" x14ac:dyDescent="0.2">
      <c r="A35" s="4" t="s">
        <v>9</v>
      </c>
      <c r="B35" s="7">
        <f>SUM(B36:B39)</f>
        <v>88</v>
      </c>
      <c r="C35" s="7">
        <f t="shared" ref="C35:M35" si="9">SUM(C36:C39)</f>
        <v>88</v>
      </c>
      <c r="D35" s="7">
        <f t="shared" si="9"/>
        <v>90</v>
      </c>
      <c r="E35" s="7">
        <f t="shared" si="9"/>
        <v>90</v>
      </c>
      <c r="F35" s="7">
        <f t="shared" si="9"/>
        <v>90</v>
      </c>
      <c r="G35" s="7">
        <f t="shared" si="9"/>
        <v>92</v>
      </c>
      <c r="H35" s="7">
        <f t="shared" si="9"/>
        <v>92</v>
      </c>
      <c r="I35" s="7">
        <f t="shared" si="9"/>
        <v>93</v>
      </c>
      <c r="J35" s="7">
        <f t="shared" si="9"/>
        <v>93</v>
      </c>
      <c r="K35" s="7">
        <f>SUM(K36:K39)</f>
        <v>94</v>
      </c>
      <c r="L35" s="7">
        <f t="shared" si="9"/>
        <v>94</v>
      </c>
      <c r="M35" s="7">
        <f t="shared" si="9"/>
        <v>94</v>
      </c>
    </row>
    <row r="36" spans="1:14" x14ac:dyDescent="0.2">
      <c r="A36" s="2" t="s">
        <v>27</v>
      </c>
      <c r="B36" s="8">
        <v>1</v>
      </c>
      <c r="C36" s="8">
        <v>1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</row>
    <row r="37" spans="1:14" x14ac:dyDescent="0.2">
      <c r="A37" s="2" t="s">
        <v>28</v>
      </c>
      <c r="B37" s="8">
        <v>8</v>
      </c>
      <c r="C37" s="8">
        <v>8</v>
      </c>
      <c r="D37" s="8">
        <v>9</v>
      </c>
      <c r="E37" s="8">
        <v>9</v>
      </c>
      <c r="F37" s="8">
        <v>9</v>
      </c>
      <c r="G37" s="8">
        <v>9</v>
      </c>
      <c r="H37" s="8">
        <v>8</v>
      </c>
      <c r="I37" s="8">
        <v>8</v>
      </c>
      <c r="J37" s="8">
        <v>8</v>
      </c>
      <c r="K37" s="8">
        <v>9</v>
      </c>
      <c r="L37" s="8">
        <v>9</v>
      </c>
      <c r="M37" s="8">
        <v>9</v>
      </c>
    </row>
    <row r="38" spans="1:14" x14ac:dyDescent="0.2">
      <c r="A38" s="2" t="s">
        <v>35</v>
      </c>
      <c r="B38" s="8">
        <v>76</v>
      </c>
      <c r="C38" s="8">
        <v>76</v>
      </c>
      <c r="D38" s="8">
        <v>77</v>
      </c>
      <c r="E38" s="8">
        <v>77</v>
      </c>
      <c r="F38" s="8">
        <v>77</v>
      </c>
      <c r="G38" s="8">
        <v>79</v>
      </c>
      <c r="H38" s="8">
        <v>80</v>
      </c>
      <c r="I38" s="8">
        <v>81</v>
      </c>
      <c r="J38" s="8">
        <v>81</v>
      </c>
      <c r="K38" s="8">
        <v>81</v>
      </c>
      <c r="L38" s="8">
        <v>81</v>
      </c>
      <c r="M38" s="8">
        <v>81</v>
      </c>
    </row>
    <row r="39" spans="1:14" x14ac:dyDescent="0.2">
      <c r="A39" s="2" t="s">
        <v>36</v>
      </c>
      <c r="B39" s="8">
        <v>3</v>
      </c>
      <c r="C39" s="8">
        <v>3</v>
      </c>
      <c r="D39" s="8">
        <v>3</v>
      </c>
      <c r="E39" s="8">
        <v>3</v>
      </c>
      <c r="F39" s="8">
        <v>3</v>
      </c>
      <c r="G39" s="8">
        <v>3</v>
      </c>
      <c r="H39" s="8">
        <v>3</v>
      </c>
      <c r="I39" s="8">
        <v>3</v>
      </c>
      <c r="J39" s="8">
        <v>3</v>
      </c>
      <c r="K39" s="8">
        <v>3</v>
      </c>
      <c r="L39" s="8">
        <v>3</v>
      </c>
      <c r="M39" s="8">
        <v>3</v>
      </c>
    </row>
    <row r="40" spans="1:14" x14ac:dyDescent="0.2">
      <c r="A40" s="4" t="s">
        <v>10</v>
      </c>
      <c r="B40" s="7">
        <f>SUM(B41:B43)</f>
        <v>26</v>
      </c>
      <c r="C40" s="7">
        <f t="shared" ref="C40:M40" si="10">SUM(C41:C43)</f>
        <v>26</v>
      </c>
      <c r="D40" s="7">
        <f t="shared" si="10"/>
        <v>26</v>
      </c>
      <c r="E40" s="7">
        <f t="shared" si="10"/>
        <v>26</v>
      </c>
      <c r="F40" s="7">
        <f t="shared" si="10"/>
        <v>26</v>
      </c>
      <c r="G40" s="7">
        <f t="shared" si="10"/>
        <v>27</v>
      </c>
      <c r="H40" s="7">
        <f t="shared" si="10"/>
        <v>27</v>
      </c>
      <c r="I40" s="7">
        <f t="shared" si="10"/>
        <v>27</v>
      </c>
      <c r="J40" s="7">
        <f t="shared" si="10"/>
        <v>27</v>
      </c>
      <c r="K40" s="7">
        <f>SUM(K41:K43)</f>
        <v>27</v>
      </c>
      <c r="L40" s="7">
        <f t="shared" si="10"/>
        <v>27</v>
      </c>
      <c r="M40" s="7">
        <f t="shared" si="10"/>
        <v>27</v>
      </c>
      <c r="N40" s="4"/>
    </row>
    <row r="41" spans="1:14" x14ac:dyDescent="0.2">
      <c r="A41" s="2" t="s">
        <v>29</v>
      </c>
      <c r="B41" s="8">
        <v>3</v>
      </c>
      <c r="C41" s="8">
        <v>3</v>
      </c>
      <c r="D41" s="8">
        <v>3</v>
      </c>
      <c r="E41" s="8">
        <v>3</v>
      </c>
      <c r="F41" s="8">
        <v>3</v>
      </c>
      <c r="G41" s="8">
        <v>3</v>
      </c>
      <c r="H41" s="8">
        <v>3</v>
      </c>
      <c r="I41" s="8">
        <v>3</v>
      </c>
      <c r="J41" s="8">
        <v>3</v>
      </c>
      <c r="K41" s="8">
        <v>3</v>
      </c>
      <c r="L41" s="8">
        <v>3</v>
      </c>
      <c r="M41" s="8">
        <v>3</v>
      </c>
    </row>
    <row r="42" spans="1:14" x14ac:dyDescent="0.2">
      <c r="A42" s="2" t="s">
        <v>30</v>
      </c>
      <c r="B42" s="8">
        <v>7</v>
      </c>
      <c r="C42" s="8">
        <v>7</v>
      </c>
      <c r="D42" s="8">
        <v>7</v>
      </c>
      <c r="E42" s="8">
        <v>7</v>
      </c>
      <c r="F42" s="8">
        <v>7</v>
      </c>
      <c r="G42" s="8">
        <v>7</v>
      </c>
      <c r="H42" s="8">
        <v>7</v>
      </c>
      <c r="I42" s="8">
        <v>7</v>
      </c>
      <c r="J42" s="8">
        <v>7</v>
      </c>
      <c r="K42" s="8">
        <v>7</v>
      </c>
      <c r="L42" s="8">
        <v>7</v>
      </c>
      <c r="M42" s="8">
        <v>7</v>
      </c>
    </row>
    <row r="43" spans="1:14" x14ac:dyDescent="0.2">
      <c r="A43" s="5" t="s">
        <v>31</v>
      </c>
      <c r="B43" s="9">
        <v>16</v>
      </c>
      <c r="C43" s="9">
        <v>16</v>
      </c>
      <c r="D43" s="9">
        <v>16</v>
      </c>
      <c r="E43" s="9">
        <v>16</v>
      </c>
      <c r="F43" s="9">
        <v>16</v>
      </c>
      <c r="G43" s="9">
        <v>17</v>
      </c>
      <c r="H43" s="9">
        <v>17</v>
      </c>
      <c r="I43" s="9">
        <v>17</v>
      </c>
      <c r="J43" s="9">
        <v>17</v>
      </c>
      <c r="K43" s="9">
        <v>17</v>
      </c>
      <c r="L43" s="9">
        <v>17</v>
      </c>
      <c r="M43" s="9">
        <v>17</v>
      </c>
    </row>
    <row r="44" spans="1:14" ht="9.75" customHeight="1" x14ac:dyDescent="0.2">
      <c r="A44" s="1" t="s">
        <v>50</v>
      </c>
    </row>
    <row r="45" spans="1:14" ht="9.75" customHeight="1" x14ac:dyDescent="0.2">
      <c r="A45" s="1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F360-073E-476E-965A-6E11E113CAF7}">
  <dimension ref="A2:S46"/>
  <sheetViews>
    <sheetView workbookViewId="0">
      <selection activeCell="F20" sqref="F20"/>
    </sheetView>
  </sheetViews>
  <sheetFormatPr baseColWidth="10" defaultRowHeight="12" x14ac:dyDescent="0.2"/>
  <cols>
    <col min="1" max="1" width="25.28515625" style="2" customWidth="1"/>
    <col min="2" max="13" width="9.85546875" style="2" customWidth="1"/>
    <col min="14" max="15" width="11.42578125" style="2"/>
    <col min="16" max="16" width="20.42578125" style="2" customWidth="1"/>
    <col min="17" max="16384" width="11.42578125" style="2"/>
  </cols>
  <sheetData>
    <row r="2" spans="1:19" x14ac:dyDescent="0.2">
      <c r="A2" s="2" t="s">
        <v>56</v>
      </c>
    </row>
    <row r="4" spans="1:19" x14ac:dyDescent="0.2">
      <c r="A4" s="3" t="s">
        <v>57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</row>
    <row r="5" spans="1:19" x14ac:dyDescent="0.2">
      <c r="A5" s="4" t="s">
        <v>58</v>
      </c>
      <c r="B5" s="7">
        <f>B6+B11+B14+B18+B22+B24+B28+B32+B35+B40</f>
        <v>704</v>
      </c>
      <c r="C5" s="7">
        <f t="shared" ref="C5:K5" si="0">C6+C11+C14+C18+C22+C24+C28+C32+C35+C40</f>
        <v>783</v>
      </c>
      <c r="D5" s="7">
        <f t="shared" si="0"/>
        <v>790</v>
      </c>
      <c r="E5" s="7">
        <f t="shared" si="0"/>
        <v>799</v>
      </c>
      <c r="F5" s="7">
        <f t="shared" si="0"/>
        <v>811</v>
      </c>
      <c r="G5" s="7">
        <f t="shared" si="0"/>
        <v>821</v>
      </c>
      <c r="H5" s="7">
        <f t="shared" si="0"/>
        <v>814</v>
      </c>
      <c r="I5" s="7">
        <f t="shared" si="0"/>
        <v>821</v>
      </c>
      <c r="J5" s="7">
        <f t="shared" si="0"/>
        <v>827</v>
      </c>
      <c r="K5" s="7">
        <f t="shared" si="0"/>
        <v>829</v>
      </c>
      <c r="L5" s="7">
        <f>L6+L11+L14+L18+L22+L24+L28+L32+L35+L40</f>
        <v>821</v>
      </c>
      <c r="M5" s="7">
        <f>M6+M11+M14+M18+M22+M24+M28+M32+M35+M40</f>
        <v>820</v>
      </c>
    </row>
    <row r="6" spans="1:19" x14ac:dyDescent="0.2">
      <c r="A6" s="4" t="s">
        <v>1</v>
      </c>
      <c r="B6" s="7">
        <f>SUM(B7:B10)</f>
        <v>8</v>
      </c>
      <c r="C6" s="7">
        <f t="shared" ref="C6:M6" si="1">SUM(C7:C10)</f>
        <v>10</v>
      </c>
      <c r="D6" s="7">
        <f t="shared" si="1"/>
        <v>11</v>
      </c>
      <c r="E6" s="7">
        <f t="shared" si="1"/>
        <v>11</v>
      </c>
      <c r="F6" s="7">
        <f t="shared" si="1"/>
        <v>11</v>
      </c>
      <c r="G6" s="7">
        <f t="shared" si="1"/>
        <v>9</v>
      </c>
      <c r="H6" s="7">
        <f t="shared" si="1"/>
        <v>9</v>
      </c>
      <c r="I6" s="7">
        <f t="shared" si="1"/>
        <v>9</v>
      </c>
      <c r="J6" s="7">
        <f t="shared" si="1"/>
        <v>9</v>
      </c>
      <c r="K6" s="7">
        <f t="shared" si="1"/>
        <v>9</v>
      </c>
      <c r="L6" s="7">
        <f>SUM(L7:L10)</f>
        <v>9</v>
      </c>
      <c r="M6" s="7">
        <f t="shared" si="1"/>
        <v>9</v>
      </c>
    </row>
    <row r="7" spans="1:19" x14ac:dyDescent="0.2">
      <c r="A7" s="2" t="s">
        <v>11</v>
      </c>
      <c r="B7" s="8">
        <v>6</v>
      </c>
      <c r="C7" s="8">
        <v>5</v>
      </c>
      <c r="D7" s="8">
        <v>6</v>
      </c>
      <c r="E7" s="8">
        <v>6</v>
      </c>
      <c r="F7" s="8">
        <v>6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8">
        <v>4</v>
      </c>
      <c r="M7" s="8">
        <v>4</v>
      </c>
    </row>
    <row r="8" spans="1:19" x14ac:dyDescent="0.2">
      <c r="A8" s="2" t="s">
        <v>32</v>
      </c>
      <c r="B8" s="8">
        <v>0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2</v>
      </c>
    </row>
    <row r="9" spans="1:19" x14ac:dyDescent="0.2">
      <c r="A9" s="2" t="s">
        <v>33</v>
      </c>
      <c r="B9" s="8">
        <v>0</v>
      </c>
      <c r="C9" s="8">
        <v>2</v>
      </c>
      <c r="D9" s="8">
        <v>2</v>
      </c>
      <c r="E9" s="8">
        <v>2</v>
      </c>
      <c r="F9" s="8">
        <v>2</v>
      </c>
      <c r="G9" s="8">
        <v>2</v>
      </c>
      <c r="H9" s="8">
        <v>2</v>
      </c>
      <c r="I9" s="8">
        <v>2</v>
      </c>
      <c r="J9" s="8">
        <v>2</v>
      </c>
      <c r="K9" s="8">
        <v>2</v>
      </c>
      <c r="L9" s="8">
        <v>2</v>
      </c>
      <c r="M9" s="8">
        <v>2</v>
      </c>
    </row>
    <row r="10" spans="1:19" x14ac:dyDescent="0.2">
      <c r="A10" s="2" t="s">
        <v>49</v>
      </c>
      <c r="B10" s="8">
        <v>2</v>
      </c>
      <c r="C10" s="8">
        <v>2</v>
      </c>
      <c r="D10" s="8">
        <v>2</v>
      </c>
      <c r="E10" s="8">
        <v>2</v>
      </c>
      <c r="F10" s="8">
        <v>2</v>
      </c>
      <c r="G10" s="8">
        <v>2</v>
      </c>
      <c r="H10" s="8">
        <v>2</v>
      </c>
      <c r="I10" s="8">
        <v>2</v>
      </c>
      <c r="J10" s="8">
        <v>2</v>
      </c>
      <c r="K10" s="8">
        <v>2</v>
      </c>
      <c r="L10" s="8">
        <v>2</v>
      </c>
      <c r="M10" s="8">
        <v>1</v>
      </c>
    </row>
    <row r="11" spans="1:19" x14ac:dyDescent="0.2">
      <c r="A11" s="4" t="s">
        <v>2</v>
      </c>
      <c r="B11" s="7">
        <f>SUM(B12:B13)</f>
        <v>11</v>
      </c>
      <c r="C11" s="7">
        <f t="shared" ref="C11:M11" si="2">SUM(C12:C13)</f>
        <v>12</v>
      </c>
      <c r="D11" s="7">
        <f t="shared" si="2"/>
        <v>12</v>
      </c>
      <c r="E11" s="7">
        <f t="shared" si="2"/>
        <v>12</v>
      </c>
      <c r="F11" s="7">
        <f t="shared" si="2"/>
        <v>12</v>
      </c>
      <c r="G11" s="7">
        <f t="shared" si="2"/>
        <v>12</v>
      </c>
      <c r="H11" s="7">
        <f t="shared" si="2"/>
        <v>13</v>
      </c>
      <c r="I11" s="7">
        <f t="shared" si="2"/>
        <v>13</v>
      </c>
      <c r="J11" s="7">
        <f t="shared" si="2"/>
        <v>13</v>
      </c>
      <c r="K11" s="7">
        <f t="shared" si="2"/>
        <v>13</v>
      </c>
      <c r="L11" s="7">
        <f>SUM(L12:L13)</f>
        <v>11</v>
      </c>
      <c r="M11" s="7">
        <f t="shared" si="2"/>
        <v>12</v>
      </c>
    </row>
    <row r="12" spans="1:19" x14ac:dyDescent="0.2">
      <c r="A12" s="2" t="s">
        <v>12</v>
      </c>
      <c r="B12" s="8">
        <v>1</v>
      </c>
      <c r="C12" s="8">
        <v>2</v>
      </c>
      <c r="D12" s="8">
        <v>2</v>
      </c>
      <c r="E12" s="8">
        <v>1</v>
      </c>
      <c r="F12" s="8">
        <v>1</v>
      </c>
      <c r="G12" s="8">
        <v>1</v>
      </c>
      <c r="H12" s="8">
        <v>2</v>
      </c>
      <c r="I12" s="8">
        <v>2</v>
      </c>
      <c r="J12" s="8">
        <v>2</v>
      </c>
      <c r="K12" s="8">
        <v>2</v>
      </c>
      <c r="L12" s="8">
        <v>1</v>
      </c>
      <c r="M12" s="8">
        <v>2</v>
      </c>
      <c r="R12" s="10"/>
      <c r="S12" s="10"/>
    </row>
    <row r="13" spans="1:19" x14ac:dyDescent="0.2">
      <c r="A13" s="2" t="s">
        <v>13</v>
      </c>
      <c r="B13" s="8">
        <v>10</v>
      </c>
      <c r="C13" s="8">
        <v>10</v>
      </c>
      <c r="D13" s="8">
        <v>10</v>
      </c>
      <c r="E13" s="8">
        <v>11</v>
      </c>
      <c r="F13" s="8">
        <v>11</v>
      </c>
      <c r="G13" s="8">
        <v>11</v>
      </c>
      <c r="H13" s="8">
        <v>11</v>
      </c>
      <c r="I13" s="8">
        <v>11</v>
      </c>
      <c r="J13" s="8">
        <v>11</v>
      </c>
      <c r="K13" s="8">
        <v>11</v>
      </c>
      <c r="L13" s="8">
        <v>10</v>
      </c>
      <c r="M13" s="8">
        <v>10</v>
      </c>
      <c r="R13" s="10"/>
      <c r="S13" s="10"/>
    </row>
    <row r="14" spans="1:19" x14ac:dyDescent="0.2">
      <c r="A14" s="4" t="s">
        <v>3</v>
      </c>
      <c r="B14" s="7">
        <f>SUM(B15:B17)</f>
        <v>301</v>
      </c>
      <c r="C14" s="7">
        <f t="shared" ref="C14:M14" si="3">SUM(C15:C17)</f>
        <v>331</v>
      </c>
      <c r="D14" s="7">
        <f t="shared" si="3"/>
        <v>337</v>
      </c>
      <c r="E14" s="7">
        <f t="shared" si="3"/>
        <v>340</v>
      </c>
      <c r="F14" s="7">
        <f t="shared" si="3"/>
        <v>343</v>
      </c>
      <c r="G14" s="7">
        <f t="shared" si="3"/>
        <v>347</v>
      </c>
      <c r="H14" s="7">
        <f t="shared" si="3"/>
        <v>346</v>
      </c>
      <c r="I14" s="7">
        <f t="shared" si="3"/>
        <v>347</v>
      </c>
      <c r="J14" s="7">
        <f t="shared" si="3"/>
        <v>355</v>
      </c>
      <c r="K14" s="7">
        <f t="shared" si="3"/>
        <v>353</v>
      </c>
      <c r="L14" s="7">
        <f>SUM(L15:L17)</f>
        <v>348</v>
      </c>
      <c r="M14" s="7">
        <f t="shared" si="3"/>
        <v>354</v>
      </c>
      <c r="R14" s="10"/>
      <c r="S14" s="10"/>
    </row>
    <row r="15" spans="1:19" x14ac:dyDescent="0.2">
      <c r="A15" s="2" t="s">
        <v>14</v>
      </c>
      <c r="B15" s="8">
        <v>11</v>
      </c>
      <c r="C15" s="8">
        <v>13</v>
      </c>
      <c r="D15" s="8">
        <v>13</v>
      </c>
      <c r="E15" s="8">
        <v>12</v>
      </c>
      <c r="F15" s="8">
        <v>12</v>
      </c>
      <c r="G15" s="8">
        <v>13</v>
      </c>
      <c r="H15" s="8">
        <v>13</v>
      </c>
      <c r="I15" s="8">
        <v>14</v>
      </c>
      <c r="J15" s="8">
        <v>14</v>
      </c>
      <c r="K15" s="8">
        <v>13</v>
      </c>
      <c r="L15" s="8">
        <v>12</v>
      </c>
      <c r="M15" s="8">
        <v>14</v>
      </c>
      <c r="R15" s="10"/>
      <c r="S15" s="10"/>
    </row>
    <row r="16" spans="1:19" x14ac:dyDescent="0.2">
      <c r="A16" s="2" t="s">
        <v>15</v>
      </c>
      <c r="B16" s="8">
        <v>12</v>
      </c>
      <c r="C16" s="8">
        <v>12</v>
      </c>
      <c r="D16" s="8">
        <v>12</v>
      </c>
      <c r="E16" s="8">
        <v>12</v>
      </c>
      <c r="F16" s="8">
        <v>12</v>
      </c>
      <c r="G16" s="8">
        <v>13</v>
      </c>
      <c r="H16" s="8">
        <v>13</v>
      </c>
      <c r="I16" s="8">
        <v>13</v>
      </c>
      <c r="J16" s="8">
        <v>13</v>
      </c>
      <c r="K16" s="8">
        <v>13</v>
      </c>
      <c r="L16" s="8">
        <v>13</v>
      </c>
      <c r="M16" s="8">
        <v>13</v>
      </c>
      <c r="R16" s="10"/>
      <c r="S16" s="10"/>
    </row>
    <row r="17" spans="1:19" x14ac:dyDescent="0.2">
      <c r="A17" s="2" t="s">
        <v>16</v>
      </c>
      <c r="B17" s="8">
        <v>278</v>
      </c>
      <c r="C17" s="8">
        <v>306</v>
      </c>
      <c r="D17" s="8">
        <v>312</v>
      </c>
      <c r="E17" s="8">
        <v>316</v>
      </c>
      <c r="F17" s="8">
        <v>319</v>
      </c>
      <c r="G17" s="8">
        <v>321</v>
      </c>
      <c r="H17" s="8">
        <v>320</v>
      </c>
      <c r="I17" s="8">
        <v>320</v>
      </c>
      <c r="J17" s="8">
        <v>328</v>
      </c>
      <c r="K17" s="8">
        <v>327</v>
      </c>
      <c r="L17" s="8">
        <v>323</v>
      </c>
      <c r="M17" s="8">
        <v>327</v>
      </c>
      <c r="R17" s="10"/>
      <c r="S17" s="10"/>
    </row>
    <row r="18" spans="1:19" x14ac:dyDescent="0.2">
      <c r="A18" s="4" t="s">
        <v>4</v>
      </c>
      <c r="B18" s="7">
        <f>SUM(B19:B21)</f>
        <v>32</v>
      </c>
      <c r="C18" s="7">
        <f t="shared" ref="C18:M18" si="4">SUM(C19:C21)</f>
        <v>38</v>
      </c>
      <c r="D18" s="7">
        <f t="shared" si="4"/>
        <v>38</v>
      </c>
      <c r="E18" s="7">
        <f t="shared" si="4"/>
        <v>39</v>
      </c>
      <c r="F18" s="7">
        <f t="shared" si="4"/>
        <v>40</v>
      </c>
      <c r="G18" s="7">
        <f t="shared" si="4"/>
        <v>39</v>
      </c>
      <c r="H18" s="7">
        <f t="shared" si="4"/>
        <v>39</v>
      </c>
      <c r="I18" s="7">
        <f t="shared" si="4"/>
        <v>38</v>
      </c>
      <c r="J18" s="7">
        <f t="shared" si="4"/>
        <v>40</v>
      </c>
      <c r="K18" s="7">
        <f t="shared" si="4"/>
        <v>41</v>
      </c>
      <c r="L18" s="7">
        <f>SUM(L19:L21)</f>
        <v>39</v>
      </c>
      <c r="M18" s="7">
        <f t="shared" si="4"/>
        <v>40</v>
      </c>
      <c r="R18" s="10"/>
      <c r="S18" s="10"/>
    </row>
    <row r="19" spans="1:19" x14ac:dyDescent="0.2">
      <c r="A19" s="2" t="s">
        <v>54</v>
      </c>
      <c r="B19" s="8">
        <v>28</v>
      </c>
      <c r="C19" s="8">
        <v>31</v>
      </c>
      <c r="D19" s="8">
        <v>31</v>
      </c>
      <c r="E19" s="8">
        <v>32</v>
      </c>
      <c r="F19" s="8">
        <v>33</v>
      </c>
      <c r="G19" s="8">
        <v>33</v>
      </c>
      <c r="H19" s="8">
        <v>33</v>
      </c>
      <c r="I19" s="8">
        <v>32</v>
      </c>
      <c r="J19" s="8">
        <v>34</v>
      </c>
      <c r="K19" s="8">
        <v>35</v>
      </c>
      <c r="L19" s="8">
        <v>33</v>
      </c>
      <c r="M19" s="8">
        <v>34</v>
      </c>
      <c r="R19" s="10"/>
      <c r="S19" s="10"/>
    </row>
    <row r="20" spans="1:19" x14ac:dyDescent="0.2">
      <c r="A20" s="2" t="s">
        <v>18</v>
      </c>
      <c r="B20" s="8">
        <v>4</v>
      </c>
      <c r="C20" s="8">
        <v>6</v>
      </c>
      <c r="D20" s="8">
        <v>6</v>
      </c>
      <c r="E20" s="8">
        <v>6</v>
      </c>
      <c r="F20" s="8">
        <v>6</v>
      </c>
      <c r="G20" s="8">
        <v>5</v>
      </c>
      <c r="H20" s="8">
        <v>5</v>
      </c>
      <c r="I20" s="8">
        <v>5</v>
      </c>
      <c r="J20" s="8">
        <v>5</v>
      </c>
      <c r="K20" s="8">
        <v>5</v>
      </c>
      <c r="L20" s="8">
        <v>5</v>
      </c>
      <c r="M20" s="8">
        <v>5</v>
      </c>
    </row>
    <row r="21" spans="1:19" x14ac:dyDescent="0.2">
      <c r="A21" s="2" t="s">
        <v>53</v>
      </c>
      <c r="B21" s="8">
        <v>0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</row>
    <row r="22" spans="1:19" x14ac:dyDescent="0.2">
      <c r="A22" s="4" t="s">
        <v>5</v>
      </c>
      <c r="B22" s="7">
        <f>SUM(B23)</f>
        <v>2</v>
      </c>
      <c r="C22" s="7">
        <f t="shared" ref="C22:M22" si="5">SUM(C23)</f>
        <v>2</v>
      </c>
      <c r="D22" s="7">
        <f t="shared" si="5"/>
        <v>2</v>
      </c>
      <c r="E22" s="7">
        <f t="shared" si="5"/>
        <v>2</v>
      </c>
      <c r="F22" s="7">
        <f t="shared" si="5"/>
        <v>2</v>
      </c>
      <c r="G22" s="7">
        <f t="shared" si="5"/>
        <v>2</v>
      </c>
      <c r="H22" s="7">
        <f t="shared" si="5"/>
        <v>2</v>
      </c>
      <c r="I22" s="7">
        <f t="shared" si="5"/>
        <v>2</v>
      </c>
      <c r="J22" s="7">
        <f t="shared" si="5"/>
        <v>2</v>
      </c>
      <c r="K22" s="7">
        <f t="shared" si="5"/>
        <v>2</v>
      </c>
      <c r="L22" s="7">
        <f>SUM(L23)</f>
        <v>2</v>
      </c>
      <c r="M22" s="7">
        <f t="shared" si="5"/>
        <v>2</v>
      </c>
      <c r="N22" s="7"/>
    </row>
    <row r="23" spans="1:19" x14ac:dyDescent="0.2">
      <c r="A23" s="2" t="s">
        <v>19</v>
      </c>
      <c r="B23" s="8">
        <v>2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  <c r="J23" s="8">
        <v>2</v>
      </c>
      <c r="K23" s="8">
        <v>2</v>
      </c>
      <c r="L23" s="8">
        <v>2</v>
      </c>
      <c r="M23" s="8">
        <v>2</v>
      </c>
    </row>
    <row r="24" spans="1:19" x14ac:dyDescent="0.2">
      <c r="A24" s="4" t="s">
        <v>6</v>
      </c>
      <c r="B24" s="7">
        <f>SUM(B25:B27)</f>
        <v>7</v>
      </c>
      <c r="C24" s="7">
        <f t="shared" ref="C24:M24" si="6">SUM(C25:C27)</f>
        <v>7</v>
      </c>
      <c r="D24" s="7">
        <f t="shared" si="6"/>
        <v>7</v>
      </c>
      <c r="E24" s="7">
        <f t="shared" si="6"/>
        <v>7</v>
      </c>
      <c r="F24" s="7">
        <f t="shared" si="6"/>
        <v>7</v>
      </c>
      <c r="G24" s="7">
        <f t="shared" si="6"/>
        <v>7</v>
      </c>
      <c r="H24" s="7">
        <f t="shared" si="6"/>
        <v>7</v>
      </c>
      <c r="I24" s="7">
        <f t="shared" si="6"/>
        <v>7</v>
      </c>
      <c r="J24" s="7">
        <f t="shared" si="6"/>
        <v>7</v>
      </c>
      <c r="K24" s="7">
        <f t="shared" si="6"/>
        <v>7</v>
      </c>
      <c r="L24" s="7">
        <f>SUM(L25:L27)</f>
        <v>7</v>
      </c>
      <c r="M24" s="7">
        <f t="shared" si="6"/>
        <v>7</v>
      </c>
    </row>
    <row r="25" spans="1:19" x14ac:dyDescent="0.2">
      <c r="A25" s="2" t="s">
        <v>20</v>
      </c>
      <c r="B25" s="8">
        <v>5</v>
      </c>
      <c r="C25" s="8">
        <v>5</v>
      </c>
      <c r="D25" s="8">
        <v>5</v>
      </c>
      <c r="E25" s="8">
        <v>5</v>
      </c>
      <c r="F25" s="8">
        <v>5</v>
      </c>
      <c r="G25" s="8">
        <v>5</v>
      </c>
      <c r="H25" s="8">
        <v>5</v>
      </c>
      <c r="I25" s="8">
        <v>5</v>
      </c>
      <c r="J25" s="8">
        <v>5</v>
      </c>
      <c r="K25" s="8">
        <v>5</v>
      </c>
      <c r="L25" s="8">
        <v>5</v>
      </c>
      <c r="M25" s="8">
        <v>5</v>
      </c>
    </row>
    <row r="26" spans="1:19" x14ac:dyDescent="0.2">
      <c r="A26" s="2" t="s">
        <v>21</v>
      </c>
      <c r="B26" s="8">
        <v>1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</row>
    <row r="27" spans="1:19" x14ac:dyDescent="0.2">
      <c r="A27" s="2" t="s">
        <v>22</v>
      </c>
      <c r="B27" s="8">
        <v>1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</row>
    <row r="28" spans="1:19" x14ac:dyDescent="0.2">
      <c r="A28" s="4" t="s">
        <v>7</v>
      </c>
      <c r="B28" s="7">
        <f>SUM(B29:B31)</f>
        <v>55</v>
      </c>
      <c r="C28" s="7">
        <f t="shared" ref="C28:M28" si="7">SUM(C29:C31)</f>
        <v>57</v>
      </c>
      <c r="D28" s="7">
        <f t="shared" si="7"/>
        <v>57</v>
      </c>
      <c r="E28" s="7">
        <f t="shared" si="7"/>
        <v>58</v>
      </c>
      <c r="F28" s="7">
        <f t="shared" si="7"/>
        <v>59</v>
      </c>
      <c r="G28" s="7">
        <f t="shared" si="7"/>
        <v>60</v>
      </c>
      <c r="H28" s="7">
        <f t="shared" si="7"/>
        <v>58</v>
      </c>
      <c r="I28" s="7">
        <f t="shared" si="7"/>
        <v>60</v>
      </c>
      <c r="J28" s="7">
        <f t="shared" si="7"/>
        <v>60</v>
      </c>
      <c r="K28" s="7">
        <f t="shared" si="7"/>
        <v>60</v>
      </c>
      <c r="L28" s="7">
        <f>SUM(L29:L31)</f>
        <v>59</v>
      </c>
      <c r="M28" s="7">
        <f t="shared" si="7"/>
        <v>58</v>
      </c>
    </row>
    <row r="29" spans="1:19" x14ac:dyDescent="0.2">
      <c r="A29" s="2" t="s">
        <v>23</v>
      </c>
      <c r="B29" s="8">
        <v>1</v>
      </c>
      <c r="C29" s="8">
        <v>2</v>
      </c>
      <c r="D29" s="8">
        <v>2</v>
      </c>
      <c r="E29" s="8">
        <v>2</v>
      </c>
      <c r="F29" s="8">
        <v>2</v>
      </c>
      <c r="G29" s="8">
        <v>2</v>
      </c>
      <c r="H29" s="8">
        <v>2</v>
      </c>
      <c r="I29" s="8">
        <v>2</v>
      </c>
      <c r="J29" s="8">
        <v>2</v>
      </c>
      <c r="K29" s="8">
        <v>2</v>
      </c>
      <c r="L29" s="8">
        <v>2</v>
      </c>
      <c r="M29" s="8">
        <v>2</v>
      </c>
    </row>
    <row r="30" spans="1:19" x14ac:dyDescent="0.2">
      <c r="A30" s="2" t="s">
        <v>24</v>
      </c>
      <c r="B30" s="8">
        <v>1</v>
      </c>
      <c r="C30" s="8">
        <v>2</v>
      </c>
      <c r="D30" s="8">
        <v>2</v>
      </c>
      <c r="E30" s="8">
        <v>2</v>
      </c>
      <c r="F30" s="8">
        <v>2</v>
      </c>
      <c r="G30" s="8">
        <v>2</v>
      </c>
      <c r="H30" s="8">
        <v>2</v>
      </c>
      <c r="I30" s="8">
        <v>2</v>
      </c>
      <c r="J30" s="8">
        <v>2</v>
      </c>
      <c r="K30" s="8">
        <v>2</v>
      </c>
      <c r="L30" s="8">
        <v>2</v>
      </c>
      <c r="M30" s="8">
        <v>2</v>
      </c>
    </row>
    <row r="31" spans="1:19" x14ac:dyDescent="0.2">
      <c r="A31" s="2" t="s">
        <v>34</v>
      </c>
      <c r="B31" s="8">
        <v>53</v>
      </c>
      <c r="C31" s="8">
        <v>53</v>
      </c>
      <c r="D31" s="8">
        <v>53</v>
      </c>
      <c r="E31" s="8">
        <v>54</v>
      </c>
      <c r="F31" s="8">
        <v>55</v>
      </c>
      <c r="G31" s="8">
        <v>56</v>
      </c>
      <c r="H31" s="8">
        <v>54</v>
      </c>
      <c r="I31" s="8">
        <v>56</v>
      </c>
      <c r="J31" s="8">
        <v>56</v>
      </c>
      <c r="K31" s="8">
        <v>56</v>
      </c>
      <c r="L31" s="8">
        <v>55</v>
      </c>
      <c r="M31" s="8">
        <v>54</v>
      </c>
    </row>
    <row r="32" spans="1:19" x14ac:dyDescent="0.2">
      <c r="A32" s="4" t="s">
        <v>8</v>
      </c>
      <c r="B32" s="7">
        <f>SUM(B33:B34)</f>
        <v>183</v>
      </c>
      <c r="C32" s="7">
        <f t="shared" ref="C32:M32" si="8">SUM(C33:C34)</f>
        <v>204</v>
      </c>
      <c r="D32" s="7">
        <f t="shared" si="8"/>
        <v>203</v>
      </c>
      <c r="E32" s="7">
        <f t="shared" si="8"/>
        <v>208</v>
      </c>
      <c r="F32" s="7">
        <f t="shared" si="8"/>
        <v>214</v>
      </c>
      <c r="G32" s="7">
        <f t="shared" si="8"/>
        <v>219</v>
      </c>
      <c r="H32" s="7">
        <f t="shared" si="8"/>
        <v>214</v>
      </c>
      <c r="I32" s="7">
        <f t="shared" si="8"/>
        <v>216</v>
      </c>
      <c r="J32" s="7">
        <f t="shared" si="8"/>
        <v>214</v>
      </c>
      <c r="K32" s="7">
        <f t="shared" si="8"/>
        <v>213</v>
      </c>
      <c r="L32" s="7">
        <f>SUM(L33:L34)</f>
        <v>216</v>
      </c>
      <c r="M32" s="7">
        <f t="shared" si="8"/>
        <v>211</v>
      </c>
    </row>
    <row r="33" spans="1:14" x14ac:dyDescent="0.2">
      <c r="A33" s="2" t="s">
        <v>25</v>
      </c>
      <c r="B33" s="8">
        <v>46</v>
      </c>
      <c r="C33" s="8">
        <v>54</v>
      </c>
      <c r="D33" s="8">
        <v>53</v>
      </c>
      <c r="E33" s="8">
        <v>57</v>
      </c>
      <c r="F33" s="8">
        <v>58</v>
      </c>
      <c r="G33" s="8">
        <v>63</v>
      </c>
      <c r="H33" s="8">
        <v>59</v>
      </c>
      <c r="I33" s="8">
        <v>59</v>
      </c>
      <c r="J33" s="8">
        <v>58</v>
      </c>
      <c r="K33" s="8">
        <v>58</v>
      </c>
      <c r="L33" s="8">
        <v>59</v>
      </c>
      <c r="M33" s="8">
        <v>58</v>
      </c>
    </row>
    <row r="34" spans="1:14" x14ac:dyDescent="0.2">
      <c r="A34" s="2" t="s">
        <v>26</v>
      </c>
      <c r="B34" s="8">
        <v>137</v>
      </c>
      <c r="C34" s="8">
        <v>150</v>
      </c>
      <c r="D34" s="8">
        <v>150</v>
      </c>
      <c r="E34" s="8">
        <v>151</v>
      </c>
      <c r="F34" s="8">
        <v>156</v>
      </c>
      <c r="G34" s="8">
        <v>156</v>
      </c>
      <c r="H34" s="8">
        <v>155</v>
      </c>
      <c r="I34" s="8">
        <v>157</v>
      </c>
      <c r="J34" s="8">
        <v>156</v>
      </c>
      <c r="K34" s="8">
        <v>155</v>
      </c>
      <c r="L34" s="8">
        <v>157</v>
      </c>
      <c r="M34" s="8">
        <v>153</v>
      </c>
    </row>
    <row r="35" spans="1:14" x14ac:dyDescent="0.2">
      <c r="A35" s="4" t="s">
        <v>9</v>
      </c>
      <c r="B35" s="7">
        <f>SUM(B36:B39)</f>
        <v>85</v>
      </c>
      <c r="C35" s="7">
        <f t="shared" ref="C35:M35" si="9">SUM(C36:C39)</f>
        <v>95</v>
      </c>
      <c r="D35" s="7">
        <f t="shared" si="9"/>
        <v>96</v>
      </c>
      <c r="E35" s="7">
        <f t="shared" si="9"/>
        <v>96</v>
      </c>
      <c r="F35" s="7">
        <f t="shared" si="9"/>
        <v>97</v>
      </c>
      <c r="G35" s="7">
        <f t="shared" si="9"/>
        <v>99</v>
      </c>
      <c r="H35" s="7">
        <f t="shared" si="9"/>
        <v>100</v>
      </c>
      <c r="I35" s="7">
        <f t="shared" si="9"/>
        <v>102</v>
      </c>
      <c r="J35" s="7">
        <f t="shared" si="9"/>
        <v>100</v>
      </c>
      <c r="K35" s="7">
        <f t="shared" si="9"/>
        <v>104</v>
      </c>
      <c r="L35" s="7">
        <f>SUM(L36:L39)</f>
        <v>103</v>
      </c>
      <c r="M35" s="7">
        <f t="shared" si="9"/>
        <v>100</v>
      </c>
    </row>
    <row r="36" spans="1:14" x14ac:dyDescent="0.2">
      <c r="A36" s="2" t="s">
        <v>27</v>
      </c>
      <c r="B36" s="8">
        <v>1</v>
      </c>
      <c r="C36" s="8">
        <v>1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</row>
    <row r="37" spans="1:14" x14ac:dyDescent="0.2">
      <c r="A37" s="2" t="s">
        <v>28</v>
      </c>
      <c r="B37" s="8">
        <v>7</v>
      </c>
      <c r="C37" s="8">
        <v>9</v>
      </c>
      <c r="D37" s="8">
        <v>9</v>
      </c>
      <c r="E37" s="8">
        <v>10</v>
      </c>
      <c r="F37" s="8">
        <v>10</v>
      </c>
      <c r="G37" s="8">
        <v>10</v>
      </c>
      <c r="H37" s="8">
        <v>11</v>
      </c>
      <c r="I37" s="8">
        <v>12</v>
      </c>
      <c r="J37" s="8">
        <v>12</v>
      </c>
      <c r="K37" s="8">
        <v>13</v>
      </c>
      <c r="L37" s="8">
        <v>13</v>
      </c>
      <c r="M37" s="8">
        <v>12</v>
      </c>
    </row>
    <row r="38" spans="1:14" x14ac:dyDescent="0.2">
      <c r="A38" s="2" t="s">
        <v>35</v>
      </c>
      <c r="B38" s="8">
        <v>75</v>
      </c>
      <c r="C38" s="8">
        <v>82</v>
      </c>
      <c r="D38" s="8">
        <v>83</v>
      </c>
      <c r="E38" s="8">
        <v>83</v>
      </c>
      <c r="F38" s="8">
        <v>84</v>
      </c>
      <c r="G38" s="8">
        <v>86</v>
      </c>
      <c r="H38" s="8">
        <v>86</v>
      </c>
      <c r="I38" s="8">
        <v>87</v>
      </c>
      <c r="J38" s="8">
        <v>85</v>
      </c>
      <c r="K38" s="8">
        <v>88</v>
      </c>
      <c r="L38" s="8">
        <v>87</v>
      </c>
      <c r="M38" s="8">
        <v>85</v>
      </c>
    </row>
    <row r="39" spans="1:14" x14ac:dyDescent="0.2">
      <c r="A39" s="2" t="s">
        <v>36</v>
      </c>
      <c r="B39" s="8">
        <v>2</v>
      </c>
      <c r="C39" s="8">
        <v>3</v>
      </c>
      <c r="D39" s="8">
        <v>3</v>
      </c>
      <c r="E39" s="8">
        <v>2</v>
      </c>
      <c r="F39" s="8">
        <v>2</v>
      </c>
      <c r="G39" s="8">
        <v>2</v>
      </c>
      <c r="H39" s="8">
        <v>2</v>
      </c>
      <c r="I39" s="8">
        <v>2</v>
      </c>
      <c r="J39" s="8">
        <v>2</v>
      </c>
      <c r="K39" s="8">
        <v>2</v>
      </c>
      <c r="L39" s="8">
        <v>2</v>
      </c>
      <c r="M39" s="8">
        <v>2</v>
      </c>
    </row>
    <row r="40" spans="1:14" x14ac:dyDescent="0.2">
      <c r="A40" s="4" t="s">
        <v>10</v>
      </c>
      <c r="B40" s="7">
        <f>SUM(B41:B43)</f>
        <v>20</v>
      </c>
      <c r="C40" s="7">
        <f t="shared" ref="C40:M40" si="10">SUM(C41:C43)</f>
        <v>27</v>
      </c>
      <c r="D40" s="7">
        <f t="shared" si="10"/>
        <v>27</v>
      </c>
      <c r="E40" s="7">
        <f t="shared" si="10"/>
        <v>26</v>
      </c>
      <c r="F40" s="7">
        <f t="shared" si="10"/>
        <v>26</v>
      </c>
      <c r="G40" s="7">
        <f t="shared" si="10"/>
        <v>27</v>
      </c>
      <c r="H40" s="7">
        <f t="shared" si="10"/>
        <v>26</v>
      </c>
      <c r="I40" s="7">
        <f t="shared" si="10"/>
        <v>27</v>
      </c>
      <c r="J40" s="7">
        <f t="shared" si="10"/>
        <v>27</v>
      </c>
      <c r="K40" s="7">
        <f t="shared" si="10"/>
        <v>27</v>
      </c>
      <c r="L40" s="7">
        <f>SUM(L41:L43)</f>
        <v>27</v>
      </c>
      <c r="M40" s="7">
        <f t="shared" si="10"/>
        <v>27</v>
      </c>
      <c r="N40" s="4"/>
    </row>
    <row r="41" spans="1:14" x14ac:dyDescent="0.2">
      <c r="A41" s="2" t="s">
        <v>29</v>
      </c>
      <c r="B41" s="8">
        <v>1</v>
      </c>
      <c r="C41" s="8">
        <v>3</v>
      </c>
      <c r="D41" s="8">
        <v>3</v>
      </c>
      <c r="E41" s="8">
        <v>3</v>
      </c>
      <c r="F41" s="8">
        <v>3</v>
      </c>
      <c r="G41" s="8">
        <v>3</v>
      </c>
      <c r="H41" s="8">
        <v>3</v>
      </c>
      <c r="I41" s="8">
        <v>3</v>
      </c>
      <c r="J41" s="8">
        <v>3</v>
      </c>
      <c r="K41" s="8">
        <v>3</v>
      </c>
      <c r="L41" s="8">
        <v>3</v>
      </c>
      <c r="M41" s="8">
        <v>3</v>
      </c>
    </row>
    <row r="42" spans="1:14" x14ac:dyDescent="0.2">
      <c r="A42" s="2" t="s">
        <v>30</v>
      </c>
      <c r="B42" s="8">
        <v>7</v>
      </c>
      <c r="C42" s="8">
        <v>8</v>
      </c>
      <c r="D42" s="8">
        <v>8</v>
      </c>
      <c r="E42" s="8">
        <v>8</v>
      </c>
      <c r="F42" s="8">
        <v>8</v>
      </c>
      <c r="G42" s="8">
        <v>9</v>
      </c>
      <c r="H42" s="8">
        <v>8</v>
      </c>
      <c r="I42" s="8">
        <v>8</v>
      </c>
      <c r="J42" s="8">
        <v>8</v>
      </c>
      <c r="K42" s="8">
        <v>8</v>
      </c>
      <c r="L42" s="8">
        <v>9</v>
      </c>
      <c r="M42" s="8">
        <v>8</v>
      </c>
    </row>
    <row r="43" spans="1:14" x14ac:dyDescent="0.2">
      <c r="A43" s="5" t="s">
        <v>31</v>
      </c>
      <c r="B43" s="9">
        <v>12</v>
      </c>
      <c r="C43" s="9">
        <v>16</v>
      </c>
      <c r="D43" s="9">
        <v>16</v>
      </c>
      <c r="E43" s="9">
        <v>15</v>
      </c>
      <c r="F43" s="9">
        <v>15</v>
      </c>
      <c r="G43" s="9">
        <v>15</v>
      </c>
      <c r="H43" s="9">
        <v>15</v>
      </c>
      <c r="I43" s="9">
        <v>16</v>
      </c>
      <c r="J43" s="9">
        <v>16</v>
      </c>
      <c r="K43" s="9">
        <v>16</v>
      </c>
      <c r="L43" s="9">
        <v>15</v>
      </c>
      <c r="M43" s="9">
        <v>16</v>
      </c>
    </row>
    <row r="44" spans="1:14" ht="9.75" customHeight="1" x14ac:dyDescent="0.2">
      <c r="A44" s="1" t="s">
        <v>50</v>
      </c>
    </row>
    <row r="45" spans="1:14" ht="9.75" customHeight="1" x14ac:dyDescent="0.2">
      <c r="A45" s="1" t="s">
        <v>0</v>
      </c>
    </row>
    <row r="46" spans="1:14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24FEA-2448-43AA-BC4F-FAFE65D038B8}">
  <dimension ref="A2:S48"/>
  <sheetViews>
    <sheetView tabSelected="1" workbookViewId="0">
      <selection activeCell="O6" sqref="O6"/>
    </sheetView>
  </sheetViews>
  <sheetFormatPr baseColWidth="10" defaultRowHeight="12" x14ac:dyDescent="0.2"/>
  <cols>
    <col min="1" max="1" width="20.28515625" style="2" customWidth="1"/>
    <col min="2" max="2" width="12.140625" style="13" customWidth="1"/>
    <col min="3" max="3" width="10.140625" style="2" customWidth="1"/>
    <col min="4" max="4" width="9.5703125" style="2" customWidth="1"/>
    <col min="5" max="9" width="9.7109375" style="2" customWidth="1"/>
    <col min="10" max="10" width="10.5703125" style="2" customWidth="1"/>
    <col min="11" max="11" width="9.7109375" style="2" customWidth="1"/>
    <col min="12" max="13" width="10.85546875" style="2" customWidth="1"/>
    <col min="14" max="15" width="11.42578125" style="2"/>
    <col min="16" max="16" width="20.42578125" style="2" customWidth="1"/>
    <col min="17" max="16384" width="11.42578125" style="2"/>
  </cols>
  <sheetData>
    <row r="2" spans="1:19" x14ac:dyDescent="0.2">
      <c r="A2" s="2" t="s">
        <v>59</v>
      </c>
    </row>
    <row r="4" spans="1:19" x14ac:dyDescent="0.2">
      <c r="A4" s="3" t="s">
        <v>57</v>
      </c>
      <c r="B4" s="14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</row>
    <row r="5" spans="1:19" x14ac:dyDescent="0.2">
      <c r="A5" s="4" t="s">
        <v>58</v>
      </c>
      <c r="B5" s="12">
        <f>SUM(B6,B11,B14,B18,B22,B24,B28,B32,B35,B40)</f>
        <v>813</v>
      </c>
      <c r="C5" s="12">
        <f t="shared" ref="C5:M5" si="0">SUM(C6,C11,C14,C18,C22,C24,C28,C32,C35,C40)</f>
        <v>836</v>
      </c>
      <c r="D5" s="12">
        <f t="shared" si="0"/>
        <v>818</v>
      </c>
      <c r="E5" s="12">
        <f t="shared" si="0"/>
        <v>843</v>
      </c>
      <c r="F5" s="12">
        <f t="shared" si="0"/>
        <v>843</v>
      </c>
      <c r="G5" s="12">
        <f t="shared" si="0"/>
        <v>832</v>
      </c>
      <c r="H5" s="12">
        <f t="shared" si="0"/>
        <v>844</v>
      </c>
      <c r="I5" s="12">
        <f t="shared" si="0"/>
        <v>847</v>
      </c>
      <c r="J5" s="12">
        <f t="shared" si="0"/>
        <v>847</v>
      </c>
      <c r="K5" s="12">
        <f t="shared" si="0"/>
        <v>852</v>
      </c>
      <c r="L5" s="12">
        <f t="shared" si="0"/>
        <v>851</v>
      </c>
      <c r="M5" s="12">
        <f t="shared" si="0"/>
        <v>843</v>
      </c>
    </row>
    <row r="6" spans="1:19" x14ac:dyDescent="0.2">
      <c r="A6" s="4" t="s">
        <v>1</v>
      </c>
      <c r="B6" s="12">
        <f>SUM(B7:B10)</f>
        <v>9</v>
      </c>
      <c r="C6" s="12">
        <f t="shared" ref="C6:M6" si="1">SUM(C7:C10)</f>
        <v>9</v>
      </c>
      <c r="D6" s="12">
        <f t="shared" si="1"/>
        <v>9</v>
      </c>
      <c r="E6" s="12">
        <f t="shared" si="1"/>
        <v>11</v>
      </c>
      <c r="F6" s="12">
        <f t="shared" si="1"/>
        <v>10</v>
      </c>
      <c r="G6" s="12">
        <f t="shared" si="1"/>
        <v>11</v>
      </c>
      <c r="H6" s="12">
        <f t="shared" si="1"/>
        <v>11</v>
      </c>
      <c r="I6" s="12">
        <f t="shared" si="1"/>
        <v>12</v>
      </c>
      <c r="J6" s="12">
        <f t="shared" si="1"/>
        <v>10</v>
      </c>
      <c r="K6" s="12">
        <f t="shared" si="1"/>
        <v>10</v>
      </c>
      <c r="L6" s="12">
        <f t="shared" si="1"/>
        <v>10</v>
      </c>
      <c r="M6" s="12">
        <f t="shared" si="1"/>
        <v>10</v>
      </c>
    </row>
    <row r="7" spans="1:19" x14ac:dyDescent="0.2">
      <c r="A7" s="2" t="s">
        <v>11</v>
      </c>
      <c r="B7" s="11">
        <v>4</v>
      </c>
      <c r="C7" s="8">
        <v>4</v>
      </c>
      <c r="D7" s="8">
        <v>4</v>
      </c>
      <c r="E7" s="8">
        <v>5</v>
      </c>
      <c r="F7" s="8">
        <v>4</v>
      </c>
      <c r="G7" s="8">
        <v>5</v>
      </c>
      <c r="H7" s="8">
        <v>5</v>
      </c>
      <c r="I7" s="8">
        <v>6</v>
      </c>
      <c r="J7" s="8">
        <v>5</v>
      </c>
      <c r="K7" s="8">
        <v>5</v>
      </c>
      <c r="L7" s="8">
        <v>5</v>
      </c>
      <c r="M7" s="8">
        <v>5</v>
      </c>
    </row>
    <row r="8" spans="1:19" x14ac:dyDescent="0.2">
      <c r="A8" s="2" t="s">
        <v>32</v>
      </c>
      <c r="B8" s="11">
        <v>2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2</v>
      </c>
      <c r="K8" s="8">
        <v>2</v>
      </c>
      <c r="L8" s="8">
        <v>2</v>
      </c>
      <c r="M8" s="8">
        <v>2</v>
      </c>
    </row>
    <row r="9" spans="1:19" x14ac:dyDescent="0.2">
      <c r="A9" s="2" t="s">
        <v>33</v>
      </c>
      <c r="B9" s="11">
        <v>2</v>
      </c>
      <c r="C9" s="8">
        <v>2</v>
      </c>
      <c r="D9" s="8">
        <v>2</v>
      </c>
      <c r="E9" s="8">
        <v>2</v>
      </c>
      <c r="F9" s="8">
        <v>2</v>
      </c>
      <c r="G9" s="8">
        <v>2</v>
      </c>
      <c r="H9" s="8">
        <v>2</v>
      </c>
      <c r="I9" s="8">
        <v>2</v>
      </c>
      <c r="J9" s="8">
        <v>1</v>
      </c>
      <c r="K9" s="8">
        <v>1</v>
      </c>
      <c r="L9" s="8">
        <v>1</v>
      </c>
      <c r="M9" s="8">
        <v>1</v>
      </c>
    </row>
    <row r="10" spans="1:19" x14ac:dyDescent="0.2">
      <c r="A10" s="2" t="s">
        <v>49</v>
      </c>
      <c r="B10" s="11">
        <v>1</v>
      </c>
      <c r="C10" s="8">
        <v>1</v>
      </c>
      <c r="D10" s="8">
        <v>1</v>
      </c>
      <c r="E10" s="8">
        <v>2</v>
      </c>
      <c r="F10" s="8">
        <v>2</v>
      </c>
      <c r="G10" s="8">
        <v>2</v>
      </c>
      <c r="H10" s="8">
        <v>2</v>
      </c>
      <c r="I10" s="8">
        <v>2</v>
      </c>
      <c r="J10" s="8">
        <v>2</v>
      </c>
      <c r="K10" s="8">
        <v>2</v>
      </c>
      <c r="L10" s="8">
        <v>2</v>
      </c>
      <c r="M10" s="8">
        <v>2</v>
      </c>
    </row>
    <row r="11" spans="1:19" x14ac:dyDescent="0.2">
      <c r="A11" s="4" t="s">
        <v>2</v>
      </c>
      <c r="B11" s="12">
        <f>SUM(B12:B13)</f>
        <v>12</v>
      </c>
      <c r="C11" s="12">
        <f t="shared" ref="C11:M11" si="2">SUM(C12:C13)</f>
        <v>12</v>
      </c>
      <c r="D11" s="12">
        <f t="shared" si="2"/>
        <v>10</v>
      </c>
      <c r="E11" s="12">
        <f t="shared" si="2"/>
        <v>10</v>
      </c>
      <c r="F11" s="12">
        <f t="shared" si="2"/>
        <v>11</v>
      </c>
      <c r="G11" s="12">
        <f t="shared" si="2"/>
        <v>11</v>
      </c>
      <c r="H11" s="12">
        <f t="shared" si="2"/>
        <v>12</v>
      </c>
      <c r="I11" s="12">
        <f t="shared" si="2"/>
        <v>13</v>
      </c>
      <c r="J11" s="12">
        <f t="shared" si="2"/>
        <v>13</v>
      </c>
      <c r="K11" s="12">
        <f t="shared" si="2"/>
        <v>13</v>
      </c>
      <c r="L11" s="12">
        <f t="shared" si="2"/>
        <v>13</v>
      </c>
      <c r="M11" s="12">
        <f t="shared" si="2"/>
        <v>13</v>
      </c>
    </row>
    <row r="12" spans="1:19" x14ac:dyDescent="0.2">
      <c r="A12" s="2" t="s">
        <v>12</v>
      </c>
      <c r="B12" s="11">
        <v>2</v>
      </c>
      <c r="C12" s="8">
        <v>2</v>
      </c>
      <c r="D12" s="8">
        <v>1</v>
      </c>
      <c r="E12" s="8">
        <v>1</v>
      </c>
      <c r="F12" s="8">
        <v>1</v>
      </c>
      <c r="G12" s="8">
        <v>1</v>
      </c>
      <c r="H12" s="8">
        <v>2</v>
      </c>
      <c r="I12" s="8">
        <v>2</v>
      </c>
      <c r="J12" s="8">
        <v>2</v>
      </c>
      <c r="K12" s="8">
        <v>2</v>
      </c>
      <c r="L12" s="8">
        <v>2</v>
      </c>
      <c r="M12" s="8">
        <v>2</v>
      </c>
      <c r="P12" s="10"/>
      <c r="Q12" s="10"/>
      <c r="R12" s="10"/>
      <c r="S12" s="10"/>
    </row>
    <row r="13" spans="1:19" x14ac:dyDescent="0.2">
      <c r="A13" s="2" t="s">
        <v>13</v>
      </c>
      <c r="B13" s="11">
        <v>10</v>
      </c>
      <c r="C13" s="8">
        <v>10</v>
      </c>
      <c r="D13" s="8">
        <v>9</v>
      </c>
      <c r="E13" s="8">
        <v>9</v>
      </c>
      <c r="F13" s="8">
        <v>10</v>
      </c>
      <c r="G13" s="8">
        <v>10</v>
      </c>
      <c r="H13" s="8">
        <v>10</v>
      </c>
      <c r="I13" s="8">
        <v>11</v>
      </c>
      <c r="J13" s="8">
        <v>11</v>
      </c>
      <c r="K13" s="8">
        <v>11</v>
      </c>
      <c r="L13" s="8">
        <v>11</v>
      </c>
      <c r="M13" s="8">
        <v>11</v>
      </c>
      <c r="P13" s="10"/>
      <c r="Q13" s="10"/>
      <c r="R13" s="10"/>
      <c r="S13" s="10"/>
    </row>
    <row r="14" spans="1:19" x14ac:dyDescent="0.2">
      <c r="A14" s="4" t="s">
        <v>3</v>
      </c>
      <c r="B14" s="12">
        <f>SUM(B15:B17)</f>
        <v>354</v>
      </c>
      <c r="C14" s="12">
        <f t="shared" ref="C14:M14" si="3">SUM(C15:C17)</f>
        <v>363</v>
      </c>
      <c r="D14" s="12">
        <f t="shared" si="3"/>
        <v>355</v>
      </c>
      <c r="E14" s="12">
        <f t="shared" si="3"/>
        <v>362</v>
      </c>
      <c r="F14" s="12">
        <f t="shared" si="3"/>
        <v>364</v>
      </c>
      <c r="G14" s="12">
        <f t="shared" si="3"/>
        <v>357</v>
      </c>
      <c r="H14" s="12">
        <f t="shared" si="3"/>
        <v>362</v>
      </c>
      <c r="I14" s="12">
        <f t="shared" si="3"/>
        <v>363</v>
      </c>
      <c r="J14" s="12">
        <f t="shared" si="3"/>
        <v>364</v>
      </c>
      <c r="K14" s="12">
        <f t="shared" si="3"/>
        <v>365</v>
      </c>
      <c r="L14" s="12">
        <f t="shared" si="3"/>
        <v>363</v>
      </c>
      <c r="M14" s="12">
        <f t="shared" si="3"/>
        <v>361</v>
      </c>
      <c r="P14" s="10"/>
      <c r="Q14" s="10"/>
      <c r="R14" s="10"/>
      <c r="S14" s="10"/>
    </row>
    <row r="15" spans="1:19" x14ac:dyDescent="0.2">
      <c r="A15" s="2" t="s">
        <v>14</v>
      </c>
      <c r="B15" s="11">
        <v>13</v>
      </c>
      <c r="C15" s="8">
        <v>14</v>
      </c>
      <c r="D15" s="8">
        <v>12</v>
      </c>
      <c r="E15" s="8">
        <v>12</v>
      </c>
      <c r="F15" s="8">
        <v>12</v>
      </c>
      <c r="G15" s="8">
        <v>12</v>
      </c>
      <c r="H15" s="8">
        <v>14</v>
      </c>
      <c r="I15" s="8">
        <v>13</v>
      </c>
      <c r="J15" s="8">
        <v>14</v>
      </c>
      <c r="K15" s="8">
        <v>14</v>
      </c>
      <c r="L15" s="8">
        <v>14</v>
      </c>
      <c r="M15" s="8">
        <v>14</v>
      </c>
      <c r="R15" s="10"/>
      <c r="S15" s="10"/>
    </row>
    <row r="16" spans="1:19" x14ac:dyDescent="0.2">
      <c r="A16" s="2" t="s">
        <v>15</v>
      </c>
      <c r="B16" s="11">
        <v>13</v>
      </c>
      <c r="C16" s="8">
        <v>13</v>
      </c>
      <c r="D16" s="8">
        <v>13</v>
      </c>
      <c r="E16" s="8">
        <v>14</v>
      </c>
      <c r="F16" s="8">
        <v>14</v>
      </c>
      <c r="G16" s="8">
        <v>13</v>
      </c>
      <c r="H16" s="8">
        <v>13</v>
      </c>
      <c r="I16" s="8">
        <v>12</v>
      </c>
      <c r="J16" s="8">
        <v>12</v>
      </c>
      <c r="K16" s="8">
        <v>12</v>
      </c>
      <c r="L16" s="8">
        <v>12</v>
      </c>
      <c r="M16" s="8">
        <v>12</v>
      </c>
      <c r="P16" s="10"/>
      <c r="Q16" s="10"/>
      <c r="R16" s="10"/>
      <c r="S16" s="10"/>
    </row>
    <row r="17" spans="1:19" x14ac:dyDescent="0.2">
      <c r="A17" s="2" t="s">
        <v>16</v>
      </c>
      <c r="B17" s="11">
        <v>328</v>
      </c>
      <c r="C17" s="8">
        <v>336</v>
      </c>
      <c r="D17" s="8">
        <v>330</v>
      </c>
      <c r="E17" s="8">
        <v>336</v>
      </c>
      <c r="F17" s="8">
        <v>338</v>
      </c>
      <c r="G17" s="8">
        <v>332</v>
      </c>
      <c r="H17" s="8">
        <v>335</v>
      </c>
      <c r="I17" s="8">
        <v>338</v>
      </c>
      <c r="J17" s="8">
        <v>338</v>
      </c>
      <c r="K17" s="8">
        <v>339</v>
      </c>
      <c r="L17" s="11">
        <v>337</v>
      </c>
      <c r="M17" s="8">
        <v>335</v>
      </c>
      <c r="P17" s="10"/>
      <c r="Q17" s="10"/>
      <c r="R17" s="10"/>
      <c r="S17" s="10"/>
    </row>
    <row r="18" spans="1:19" x14ac:dyDescent="0.2">
      <c r="A18" s="4" t="s">
        <v>4</v>
      </c>
      <c r="B18" s="12">
        <f>SUM(B19:B21)</f>
        <v>37</v>
      </c>
      <c r="C18" s="12">
        <f t="shared" ref="C18:M18" si="4">SUM(C19:C21)</f>
        <v>39</v>
      </c>
      <c r="D18" s="12">
        <f t="shared" si="4"/>
        <v>38</v>
      </c>
      <c r="E18" s="12">
        <f t="shared" si="4"/>
        <v>41</v>
      </c>
      <c r="F18" s="12">
        <f t="shared" si="4"/>
        <v>40</v>
      </c>
      <c r="G18" s="12">
        <f t="shared" si="4"/>
        <v>39</v>
      </c>
      <c r="H18" s="12">
        <f t="shared" si="4"/>
        <v>40</v>
      </c>
      <c r="I18" s="12">
        <f t="shared" si="4"/>
        <v>38</v>
      </c>
      <c r="J18" s="12">
        <f t="shared" si="4"/>
        <v>38</v>
      </c>
      <c r="K18" s="12">
        <f t="shared" si="4"/>
        <v>38</v>
      </c>
      <c r="L18" s="12">
        <f t="shared" si="4"/>
        <v>39</v>
      </c>
      <c r="M18" s="12">
        <f t="shared" si="4"/>
        <v>37</v>
      </c>
      <c r="P18" s="10"/>
      <c r="Q18" s="10"/>
      <c r="R18" s="10"/>
      <c r="S18" s="10"/>
    </row>
    <row r="19" spans="1:19" x14ac:dyDescent="0.2">
      <c r="A19" s="2" t="s">
        <v>54</v>
      </c>
      <c r="B19" s="11">
        <v>31</v>
      </c>
      <c r="C19" s="8">
        <v>33</v>
      </c>
      <c r="D19" s="8">
        <v>31</v>
      </c>
      <c r="E19" s="8">
        <v>33</v>
      </c>
      <c r="F19" s="8">
        <v>33</v>
      </c>
      <c r="G19" s="8">
        <v>32</v>
      </c>
      <c r="H19" s="8">
        <v>33</v>
      </c>
      <c r="I19" s="8">
        <v>31</v>
      </c>
      <c r="J19" s="8">
        <v>31</v>
      </c>
      <c r="K19" s="8">
        <v>31</v>
      </c>
      <c r="L19" s="8">
        <v>31</v>
      </c>
      <c r="M19" s="8">
        <v>30</v>
      </c>
      <c r="P19" s="10"/>
      <c r="Q19" s="10"/>
      <c r="R19" s="10"/>
      <c r="S19" s="10"/>
    </row>
    <row r="20" spans="1:19" x14ac:dyDescent="0.2">
      <c r="A20" s="2" t="s">
        <v>18</v>
      </c>
      <c r="B20" s="11">
        <v>5</v>
      </c>
      <c r="C20" s="8">
        <v>5</v>
      </c>
      <c r="D20" s="8">
        <v>6</v>
      </c>
      <c r="E20" s="8">
        <v>7</v>
      </c>
      <c r="F20" s="8">
        <v>6</v>
      </c>
      <c r="G20" s="8">
        <v>6</v>
      </c>
      <c r="H20" s="8">
        <v>6</v>
      </c>
      <c r="I20" s="8">
        <v>6</v>
      </c>
      <c r="J20" s="8">
        <v>6</v>
      </c>
      <c r="K20" s="8">
        <v>6</v>
      </c>
      <c r="L20" s="8">
        <v>6</v>
      </c>
      <c r="M20" s="8">
        <v>5</v>
      </c>
    </row>
    <row r="21" spans="1:19" x14ac:dyDescent="0.2">
      <c r="A21" s="2" t="s">
        <v>53</v>
      </c>
      <c r="B21" s="11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2</v>
      </c>
      <c r="M21" s="8">
        <v>2</v>
      </c>
    </row>
    <row r="22" spans="1:19" x14ac:dyDescent="0.2">
      <c r="A22" s="4" t="s">
        <v>5</v>
      </c>
      <c r="B22" s="12">
        <f>SUM(B23)</f>
        <v>2</v>
      </c>
      <c r="C22" s="12">
        <f t="shared" ref="C22:M22" si="5">SUM(C23)</f>
        <v>2</v>
      </c>
      <c r="D22" s="12">
        <f t="shared" si="5"/>
        <v>2</v>
      </c>
      <c r="E22" s="12">
        <f t="shared" si="5"/>
        <v>2</v>
      </c>
      <c r="F22" s="12">
        <f t="shared" si="5"/>
        <v>2</v>
      </c>
      <c r="G22" s="12">
        <f t="shared" si="5"/>
        <v>2</v>
      </c>
      <c r="H22" s="12">
        <f t="shared" si="5"/>
        <v>2</v>
      </c>
      <c r="I22" s="12">
        <f t="shared" si="5"/>
        <v>2</v>
      </c>
      <c r="J22" s="12">
        <f t="shared" si="5"/>
        <v>2</v>
      </c>
      <c r="K22" s="12">
        <f t="shared" si="5"/>
        <v>2</v>
      </c>
      <c r="L22" s="12">
        <f t="shared" si="5"/>
        <v>2</v>
      </c>
      <c r="M22" s="12">
        <f t="shared" si="5"/>
        <v>3</v>
      </c>
      <c r="N22" s="7"/>
    </row>
    <row r="23" spans="1:19" x14ac:dyDescent="0.2">
      <c r="A23" s="2" t="s">
        <v>19</v>
      </c>
      <c r="B23" s="11">
        <v>2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  <c r="J23" s="8">
        <v>2</v>
      </c>
      <c r="K23" s="8">
        <v>2</v>
      </c>
      <c r="L23" s="8">
        <v>2</v>
      </c>
      <c r="M23" s="8">
        <v>3</v>
      </c>
    </row>
    <row r="24" spans="1:19" x14ac:dyDescent="0.2">
      <c r="A24" s="4" t="s">
        <v>6</v>
      </c>
      <c r="B24" s="12">
        <f>SUM(B25:B27)</f>
        <v>7</v>
      </c>
      <c r="C24" s="12">
        <f t="shared" ref="C24:M24" si="6">SUM(C25:C27)</f>
        <v>7</v>
      </c>
      <c r="D24" s="12">
        <f t="shared" si="6"/>
        <v>7</v>
      </c>
      <c r="E24" s="12">
        <f t="shared" si="6"/>
        <v>7</v>
      </c>
      <c r="F24" s="12">
        <f t="shared" si="6"/>
        <v>7</v>
      </c>
      <c r="G24" s="12">
        <f t="shared" si="6"/>
        <v>7</v>
      </c>
      <c r="H24" s="12">
        <f t="shared" si="6"/>
        <v>7</v>
      </c>
      <c r="I24" s="12">
        <f t="shared" si="6"/>
        <v>8</v>
      </c>
      <c r="J24" s="12">
        <f t="shared" si="6"/>
        <v>8</v>
      </c>
      <c r="K24" s="12">
        <f t="shared" si="6"/>
        <v>8</v>
      </c>
      <c r="L24" s="12">
        <f t="shared" si="6"/>
        <v>8</v>
      </c>
      <c r="M24" s="12">
        <f t="shared" si="6"/>
        <v>8</v>
      </c>
    </row>
    <row r="25" spans="1:19" x14ac:dyDescent="0.2">
      <c r="A25" s="2" t="s">
        <v>20</v>
      </c>
      <c r="B25" s="11">
        <v>5</v>
      </c>
      <c r="C25" s="8">
        <v>5</v>
      </c>
      <c r="D25" s="8">
        <v>5</v>
      </c>
      <c r="E25" s="8">
        <v>5</v>
      </c>
      <c r="F25" s="8">
        <v>5</v>
      </c>
      <c r="G25" s="8">
        <v>5</v>
      </c>
      <c r="H25" s="8">
        <v>5</v>
      </c>
      <c r="I25" s="8">
        <v>5</v>
      </c>
      <c r="J25" s="8">
        <v>5</v>
      </c>
      <c r="K25" s="8">
        <v>5</v>
      </c>
      <c r="L25" s="8">
        <v>5</v>
      </c>
      <c r="M25" s="8">
        <v>5</v>
      </c>
    </row>
    <row r="26" spans="1:19" x14ac:dyDescent="0.2">
      <c r="A26" s="2" t="s">
        <v>21</v>
      </c>
      <c r="B26" s="11">
        <v>1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</row>
    <row r="27" spans="1:19" x14ac:dyDescent="0.2">
      <c r="A27" s="2" t="s">
        <v>22</v>
      </c>
      <c r="B27" s="11">
        <v>1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2</v>
      </c>
      <c r="J27" s="8">
        <v>2</v>
      </c>
      <c r="K27" s="8">
        <v>2</v>
      </c>
      <c r="L27" s="8">
        <v>2</v>
      </c>
      <c r="M27" s="8">
        <v>2</v>
      </c>
    </row>
    <row r="28" spans="1:19" x14ac:dyDescent="0.2">
      <c r="A28" s="4" t="s">
        <v>7</v>
      </c>
      <c r="B28" s="12">
        <f>SUM(B29:B31)</f>
        <v>56</v>
      </c>
      <c r="C28" s="12">
        <f t="shared" ref="C28:M28" si="7">SUM(C29:C31)</f>
        <v>55</v>
      </c>
      <c r="D28" s="12">
        <f t="shared" si="7"/>
        <v>55</v>
      </c>
      <c r="E28" s="12">
        <f t="shared" si="7"/>
        <v>57</v>
      </c>
      <c r="F28" s="12">
        <f t="shared" si="7"/>
        <v>57</v>
      </c>
      <c r="G28" s="12">
        <f t="shared" si="7"/>
        <v>57</v>
      </c>
      <c r="H28" s="12">
        <f t="shared" si="7"/>
        <v>59</v>
      </c>
      <c r="I28" s="12">
        <f t="shared" si="7"/>
        <v>57</v>
      </c>
      <c r="J28" s="12">
        <f t="shared" si="7"/>
        <v>57</v>
      </c>
      <c r="K28" s="12">
        <f t="shared" si="7"/>
        <v>59</v>
      </c>
      <c r="L28" s="12">
        <f t="shared" si="7"/>
        <v>59</v>
      </c>
      <c r="M28" s="12">
        <f t="shared" si="7"/>
        <v>58</v>
      </c>
    </row>
    <row r="29" spans="1:19" x14ac:dyDescent="0.2">
      <c r="A29" s="2" t="s">
        <v>23</v>
      </c>
      <c r="B29" s="11">
        <v>2</v>
      </c>
      <c r="C29" s="8">
        <v>2</v>
      </c>
      <c r="D29" s="8">
        <v>2</v>
      </c>
      <c r="E29" s="8">
        <v>2</v>
      </c>
      <c r="F29" s="8">
        <v>2</v>
      </c>
      <c r="G29" s="8">
        <v>2</v>
      </c>
      <c r="H29" s="8">
        <v>2</v>
      </c>
      <c r="I29" s="8">
        <v>2</v>
      </c>
      <c r="J29" s="8">
        <v>2</v>
      </c>
      <c r="K29" s="8">
        <v>2</v>
      </c>
      <c r="L29" s="8">
        <v>2</v>
      </c>
      <c r="M29" s="8">
        <v>2</v>
      </c>
    </row>
    <row r="30" spans="1:19" x14ac:dyDescent="0.2">
      <c r="A30" s="2" t="s">
        <v>24</v>
      </c>
      <c r="B30" s="11">
        <v>2</v>
      </c>
      <c r="C30" s="8">
        <v>2</v>
      </c>
      <c r="D30" s="8">
        <v>2</v>
      </c>
      <c r="E30" s="8">
        <v>2</v>
      </c>
      <c r="F30" s="8">
        <v>2</v>
      </c>
      <c r="G30" s="8">
        <v>2</v>
      </c>
      <c r="H30" s="8">
        <v>2</v>
      </c>
      <c r="I30" s="8">
        <v>2</v>
      </c>
      <c r="J30" s="8">
        <v>2</v>
      </c>
      <c r="K30" s="8">
        <v>2</v>
      </c>
      <c r="L30" s="8">
        <v>2</v>
      </c>
      <c r="M30" s="8">
        <v>2</v>
      </c>
    </row>
    <row r="31" spans="1:19" x14ac:dyDescent="0.2">
      <c r="A31" s="2" t="s">
        <v>34</v>
      </c>
      <c r="B31" s="11">
        <v>52</v>
      </c>
      <c r="C31" s="8">
        <v>51</v>
      </c>
      <c r="D31" s="8">
        <v>51</v>
      </c>
      <c r="E31" s="8">
        <v>53</v>
      </c>
      <c r="F31" s="8">
        <v>53</v>
      </c>
      <c r="G31" s="8">
        <v>53</v>
      </c>
      <c r="H31" s="8">
        <v>55</v>
      </c>
      <c r="I31" s="8">
        <v>53</v>
      </c>
      <c r="J31" s="8">
        <v>53</v>
      </c>
      <c r="K31" s="8">
        <v>55</v>
      </c>
      <c r="L31" s="8">
        <v>55</v>
      </c>
      <c r="M31" s="8">
        <v>54</v>
      </c>
    </row>
    <row r="32" spans="1:19" x14ac:dyDescent="0.2">
      <c r="A32" s="4" t="s">
        <v>8</v>
      </c>
      <c r="B32" s="12">
        <f>SUM(B33:B34)</f>
        <v>210</v>
      </c>
      <c r="C32" s="12">
        <f t="shared" ref="C32:M32" si="8">SUM(C33:C34)</f>
        <v>219</v>
      </c>
      <c r="D32" s="12">
        <f t="shared" si="8"/>
        <v>215</v>
      </c>
      <c r="E32" s="12">
        <f t="shared" si="8"/>
        <v>220</v>
      </c>
      <c r="F32" s="12">
        <f t="shared" si="8"/>
        <v>219</v>
      </c>
      <c r="G32" s="12">
        <f t="shared" si="8"/>
        <v>216</v>
      </c>
      <c r="H32" s="12">
        <f t="shared" si="8"/>
        <v>216</v>
      </c>
      <c r="I32" s="12">
        <f t="shared" si="8"/>
        <v>218</v>
      </c>
      <c r="J32" s="12">
        <f t="shared" si="8"/>
        <v>218</v>
      </c>
      <c r="K32" s="12">
        <f t="shared" si="8"/>
        <v>218</v>
      </c>
      <c r="L32" s="12">
        <f t="shared" si="8"/>
        <v>218</v>
      </c>
      <c r="M32" s="12">
        <f t="shared" si="8"/>
        <v>218</v>
      </c>
    </row>
    <row r="33" spans="1:14" x14ac:dyDescent="0.2">
      <c r="A33" s="2" t="s">
        <v>25</v>
      </c>
      <c r="B33" s="11">
        <v>56</v>
      </c>
      <c r="C33" s="8">
        <v>61</v>
      </c>
      <c r="D33" s="8">
        <v>59</v>
      </c>
      <c r="E33" s="8">
        <v>62</v>
      </c>
      <c r="F33" s="8">
        <v>63</v>
      </c>
      <c r="G33" s="8">
        <v>62</v>
      </c>
      <c r="H33" s="8">
        <v>62</v>
      </c>
      <c r="I33" s="8">
        <v>64</v>
      </c>
      <c r="J33" s="8">
        <v>64</v>
      </c>
      <c r="K33" s="8">
        <v>64</v>
      </c>
      <c r="L33" s="8">
        <v>64</v>
      </c>
      <c r="M33" s="8">
        <v>64</v>
      </c>
    </row>
    <row r="34" spans="1:14" x14ac:dyDescent="0.2">
      <c r="A34" s="2" t="s">
        <v>26</v>
      </c>
      <c r="B34" s="11">
        <v>154</v>
      </c>
      <c r="C34" s="8">
        <v>158</v>
      </c>
      <c r="D34" s="8">
        <v>156</v>
      </c>
      <c r="E34" s="8">
        <v>158</v>
      </c>
      <c r="F34" s="8">
        <v>156</v>
      </c>
      <c r="G34" s="8">
        <v>154</v>
      </c>
      <c r="H34" s="8">
        <v>154</v>
      </c>
      <c r="I34" s="8">
        <v>154</v>
      </c>
      <c r="J34" s="8">
        <v>154</v>
      </c>
      <c r="K34" s="8">
        <v>154</v>
      </c>
      <c r="L34" s="8">
        <v>154</v>
      </c>
      <c r="M34" s="8">
        <v>154</v>
      </c>
    </row>
    <row r="35" spans="1:14" x14ac:dyDescent="0.2">
      <c r="A35" s="4" t="s">
        <v>9</v>
      </c>
      <c r="B35" s="12">
        <f>SUM(B36:B39)</f>
        <v>100</v>
      </c>
      <c r="C35" s="12">
        <f t="shared" ref="C35:M35" si="9">SUM(C36:C39)</f>
        <v>103</v>
      </c>
      <c r="D35" s="12">
        <f t="shared" si="9"/>
        <v>101</v>
      </c>
      <c r="E35" s="12">
        <f t="shared" si="9"/>
        <v>106</v>
      </c>
      <c r="F35" s="12">
        <f t="shared" si="9"/>
        <v>107</v>
      </c>
      <c r="G35" s="12">
        <f t="shared" si="9"/>
        <v>106</v>
      </c>
      <c r="H35" s="12">
        <f t="shared" si="9"/>
        <v>107</v>
      </c>
      <c r="I35" s="12">
        <f t="shared" si="9"/>
        <v>106</v>
      </c>
      <c r="J35" s="12">
        <f t="shared" si="9"/>
        <v>108</v>
      </c>
      <c r="K35" s="12">
        <f t="shared" si="9"/>
        <v>109</v>
      </c>
      <c r="L35" s="12">
        <f t="shared" si="9"/>
        <v>109</v>
      </c>
      <c r="M35" s="12">
        <f t="shared" si="9"/>
        <v>106</v>
      </c>
    </row>
    <row r="36" spans="1:14" x14ac:dyDescent="0.2">
      <c r="A36" s="2" t="s">
        <v>27</v>
      </c>
      <c r="B36" s="11">
        <v>1</v>
      </c>
      <c r="C36" s="8">
        <v>1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</row>
    <row r="37" spans="1:14" x14ac:dyDescent="0.2">
      <c r="A37" s="2" t="s">
        <v>28</v>
      </c>
      <c r="B37" s="11">
        <v>12</v>
      </c>
      <c r="C37" s="8">
        <v>13</v>
      </c>
      <c r="D37" s="8">
        <v>13</v>
      </c>
      <c r="E37" s="8">
        <v>13</v>
      </c>
      <c r="F37" s="8">
        <v>13</v>
      </c>
      <c r="G37" s="8">
        <v>13</v>
      </c>
      <c r="H37" s="8">
        <v>14</v>
      </c>
      <c r="I37" s="8">
        <v>14</v>
      </c>
      <c r="J37" s="8">
        <v>14</v>
      </c>
      <c r="K37" s="8">
        <v>14</v>
      </c>
      <c r="L37" s="8">
        <v>14</v>
      </c>
      <c r="M37" s="8">
        <v>13</v>
      </c>
    </row>
    <row r="38" spans="1:14" x14ac:dyDescent="0.2">
      <c r="A38" s="2" t="s">
        <v>35</v>
      </c>
      <c r="B38" s="11">
        <v>85</v>
      </c>
      <c r="C38" s="8">
        <v>87</v>
      </c>
      <c r="D38" s="8">
        <v>85</v>
      </c>
      <c r="E38" s="8">
        <v>90</v>
      </c>
      <c r="F38" s="8">
        <v>89</v>
      </c>
      <c r="G38" s="8">
        <v>89</v>
      </c>
      <c r="H38" s="8">
        <v>89</v>
      </c>
      <c r="I38" s="8">
        <v>89</v>
      </c>
      <c r="J38" s="8">
        <v>90</v>
      </c>
      <c r="K38" s="8">
        <v>90</v>
      </c>
      <c r="L38" s="8">
        <v>90</v>
      </c>
      <c r="M38" s="8">
        <v>90</v>
      </c>
    </row>
    <row r="39" spans="1:14" x14ac:dyDescent="0.2">
      <c r="A39" s="2" t="s">
        <v>36</v>
      </c>
      <c r="B39" s="11">
        <v>2</v>
      </c>
      <c r="C39" s="8">
        <v>2</v>
      </c>
      <c r="D39" s="8">
        <v>2</v>
      </c>
      <c r="E39" s="8">
        <v>2</v>
      </c>
      <c r="F39" s="8">
        <v>4</v>
      </c>
      <c r="G39" s="8">
        <v>3</v>
      </c>
      <c r="H39" s="8">
        <v>3</v>
      </c>
      <c r="I39" s="8">
        <v>2</v>
      </c>
      <c r="J39" s="8">
        <v>3</v>
      </c>
      <c r="K39" s="8">
        <v>4</v>
      </c>
      <c r="L39" s="8">
        <v>4</v>
      </c>
      <c r="M39" s="8">
        <v>2</v>
      </c>
    </row>
    <row r="40" spans="1:14" x14ac:dyDescent="0.2">
      <c r="A40" s="4" t="s">
        <v>10</v>
      </c>
      <c r="B40" s="12">
        <f>SUM(B41:B43)</f>
        <v>26</v>
      </c>
      <c r="C40" s="12">
        <f t="shared" ref="C40:M40" si="10">SUM(C41:C43)</f>
        <v>27</v>
      </c>
      <c r="D40" s="12">
        <f t="shared" si="10"/>
        <v>26</v>
      </c>
      <c r="E40" s="12">
        <f t="shared" si="10"/>
        <v>27</v>
      </c>
      <c r="F40" s="12">
        <f t="shared" si="10"/>
        <v>26</v>
      </c>
      <c r="G40" s="12">
        <f t="shared" si="10"/>
        <v>26</v>
      </c>
      <c r="H40" s="12">
        <f t="shared" si="10"/>
        <v>28</v>
      </c>
      <c r="I40" s="12">
        <f t="shared" si="10"/>
        <v>30</v>
      </c>
      <c r="J40" s="12">
        <f t="shared" si="10"/>
        <v>29</v>
      </c>
      <c r="K40" s="12">
        <f t="shared" si="10"/>
        <v>30</v>
      </c>
      <c r="L40" s="12">
        <f t="shared" si="10"/>
        <v>30</v>
      </c>
      <c r="M40" s="12">
        <f t="shared" si="10"/>
        <v>29</v>
      </c>
      <c r="N40" s="4"/>
    </row>
    <row r="41" spans="1:14" x14ac:dyDescent="0.2">
      <c r="A41" s="2" t="s">
        <v>29</v>
      </c>
      <c r="B41" s="11">
        <v>3</v>
      </c>
      <c r="C41" s="8">
        <v>3</v>
      </c>
      <c r="D41" s="8">
        <v>3</v>
      </c>
      <c r="E41" s="8">
        <v>3</v>
      </c>
      <c r="F41" s="8">
        <v>3</v>
      </c>
      <c r="G41" s="8">
        <v>3</v>
      </c>
      <c r="H41" s="8">
        <v>3</v>
      </c>
      <c r="I41" s="8">
        <v>4</v>
      </c>
      <c r="J41" s="8">
        <v>4</v>
      </c>
      <c r="K41" s="8">
        <v>4</v>
      </c>
      <c r="L41" s="8">
        <v>4</v>
      </c>
      <c r="M41" s="8">
        <v>4</v>
      </c>
    </row>
    <row r="42" spans="1:14" x14ac:dyDescent="0.2">
      <c r="A42" s="2" t="s">
        <v>30</v>
      </c>
      <c r="B42" s="11">
        <v>7</v>
      </c>
      <c r="C42" s="8">
        <v>8</v>
      </c>
      <c r="D42" s="8">
        <v>8</v>
      </c>
      <c r="E42" s="8">
        <v>9</v>
      </c>
      <c r="F42" s="8">
        <v>8</v>
      </c>
      <c r="G42" s="8">
        <v>8</v>
      </c>
      <c r="H42" s="8">
        <v>9</v>
      </c>
      <c r="I42" s="8">
        <v>9</v>
      </c>
      <c r="J42" s="8">
        <v>9</v>
      </c>
      <c r="K42" s="8">
        <v>9</v>
      </c>
      <c r="L42" s="8">
        <v>9</v>
      </c>
      <c r="M42" s="8">
        <v>8</v>
      </c>
    </row>
    <row r="43" spans="1:14" x14ac:dyDescent="0.2">
      <c r="A43" s="5" t="s">
        <v>31</v>
      </c>
      <c r="B43" s="15">
        <v>16</v>
      </c>
      <c r="C43" s="9">
        <v>16</v>
      </c>
      <c r="D43" s="9">
        <v>15</v>
      </c>
      <c r="E43" s="9">
        <v>15</v>
      </c>
      <c r="F43" s="9">
        <v>15</v>
      </c>
      <c r="G43" s="9">
        <v>15</v>
      </c>
      <c r="H43" s="9">
        <v>16</v>
      </c>
      <c r="I43" s="9">
        <v>17</v>
      </c>
      <c r="J43" s="9">
        <v>16</v>
      </c>
      <c r="K43" s="9">
        <v>17</v>
      </c>
      <c r="L43" s="9">
        <v>17</v>
      </c>
      <c r="M43" s="9">
        <v>17</v>
      </c>
    </row>
    <row r="44" spans="1:14" ht="9.75" customHeight="1" x14ac:dyDescent="0.2">
      <c r="A44" s="1" t="s">
        <v>50</v>
      </c>
    </row>
    <row r="45" spans="1:14" ht="9.75" customHeight="1" x14ac:dyDescent="0.2">
      <c r="A45" s="1" t="s">
        <v>0</v>
      </c>
    </row>
    <row r="48" spans="1:14" x14ac:dyDescent="0.2">
      <c r="B48" s="1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207D-0BAB-4704-A575-F5A22F94BD54}">
  <dimension ref="A2:S48"/>
  <sheetViews>
    <sheetView workbookViewId="0">
      <selection activeCell="O14" sqref="O14"/>
    </sheetView>
  </sheetViews>
  <sheetFormatPr baseColWidth="10" defaultColWidth="11.42578125" defaultRowHeight="12" x14ac:dyDescent="0.2"/>
  <cols>
    <col min="1" max="1" width="20.28515625" style="2" customWidth="1"/>
    <col min="2" max="2" width="12.140625" style="13" customWidth="1"/>
    <col min="3" max="3" width="10.140625" style="2" customWidth="1"/>
    <col min="4" max="4" width="9.5703125" style="2" customWidth="1"/>
    <col min="5" max="9" width="9.7109375" style="2" customWidth="1"/>
    <col min="10" max="10" width="10.5703125" style="2" customWidth="1"/>
    <col min="11" max="11" width="9.7109375" style="2" customWidth="1"/>
    <col min="12" max="13" width="10.85546875" style="2" customWidth="1"/>
    <col min="14" max="15" width="11.42578125" style="2"/>
    <col min="16" max="16" width="20.42578125" style="2" customWidth="1"/>
    <col min="17" max="16384" width="11.42578125" style="2"/>
  </cols>
  <sheetData>
    <row r="2" spans="1:19" x14ac:dyDescent="0.2">
      <c r="A2" s="2" t="s">
        <v>60</v>
      </c>
    </row>
    <row r="4" spans="1:19" x14ac:dyDescent="0.2">
      <c r="A4" s="3" t="s">
        <v>57</v>
      </c>
      <c r="B4" s="14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</row>
    <row r="5" spans="1:19" x14ac:dyDescent="0.2">
      <c r="A5" s="4" t="s">
        <v>58</v>
      </c>
      <c r="B5" s="12">
        <f>SUM(B6,B11,B14,B18,B22,B24,B28,B32,B35,B40)</f>
        <v>847</v>
      </c>
      <c r="C5" s="7">
        <f t="shared" ref="C5:M5" si="0">SUM(C6,C11,C14,C18,C22,C24,C28,C32,C35,C40)</f>
        <v>850</v>
      </c>
      <c r="D5" s="7">
        <f t="shared" si="0"/>
        <v>856</v>
      </c>
      <c r="E5" s="7">
        <f t="shared" si="0"/>
        <v>857</v>
      </c>
      <c r="F5" s="7">
        <f>SUM(F6,F11,F14,F18,F22,F24,F28,F32,F35,F40)</f>
        <v>854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9" x14ac:dyDescent="0.2">
      <c r="A6" s="4" t="s">
        <v>1</v>
      </c>
      <c r="B6" s="12">
        <f t="shared" ref="B6:M6" si="1">SUM(B7:B10)</f>
        <v>11</v>
      </c>
      <c r="C6" s="12">
        <f t="shared" si="1"/>
        <v>11</v>
      </c>
      <c r="D6" s="12">
        <f t="shared" si="1"/>
        <v>12</v>
      </c>
      <c r="E6" s="12">
        <f t="shared" si="1"/>
        <v>12</v>
      </c>
      <c r="F6" s="12">
        <f t="shared" si="1"/>
        <v>12</v>
      </c>
      <c r="G6" s="12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</row>
    <row r="7" spans="1:19" x14ac:dyDescent="0.2">
      <c r="A7" s="2" t="s">
        <v>11</v>
      </c>
      <c r="B7" s="11">
        <v>6</v>
      </c>
      <c r="C7" s="8">
        <v>6</v>
      </c>
      <c r="D7" s="8">
        <v>7</v>
      </c>
      <c r="E7" s="8">
        <v>7</v>
      </c>
      <c r="F7" s="8">
        <v>7</v>
      </c>
      <c r="G7" s="8"/>
      <c r="H7" s="8"/>
      <c r="I7" s="8"/>
      <c r="J7" s="8"/>
      <c r="K7" s="8"/>
      <c r="L7" s="8"/>
      <c r="M7" s="8"/>
    </row>
    <row r="8" spans="1:19" x14ac:dyDescent="0.2">
      <c r="A8" s="2" t="s">
        <v>32</v>
      </c>
      <c r="B8" s="11">
        <v>2</v>
      </c>
      <c r="C8" s="8">
        <v>2</v>
      </c>
      <c r="D8" s="8">
        <v>2</v>
      </c>
      <c r="E8" s="8">
        <v>2</v>
      </c>
      <c r="F8" s="8">
        <v>2</v>
      </c>
      <c r="G8" s="8"/>
      <c r="H8" s="8"/>
      <c r="I8" s="8"/>
      <c r="J8" s="8"/>
      <c r="K8" s="8"/>
      <c r="L8" s="8"/>
      <c r="M8" s="8"/>
    </row>
    <row r="9" spans="1:19" x14ac:dyDescent="0.2">
      <c r="A9" s="2" t="s">
        <v>33</v>
      </c>
      <c r="B9" s="11">
        <v>1</v>
      </c>
      <c r="C9" s="8">
        <v>1</v>
      </c>
      <c r="D9" s="8">
        <v>1</v>
      </c>
      <c r="E9" s="8">
        <v>1</v>
      </c>
      <c r="F9" s="8">
        <v>1</v>
      </c>
      <c r="G9" s="8"/>
      <c r="H9" s="8"/>
      <c r="I9" s="8"/>
      <c r="J9" s="8"/>
      <c r="K9" s="8"/>
      <c r="L9" s="8"/>
      <c r="M9" s="8"/>
    </row>
    <row r="10" spans="1:19" x14ac:dyDescent="0.2">
      <c r="A10" s="2" t="s">
        <v>49</v>
      </c>
      <c r="B10" s="11">
        <v>2</v>
      </c>
      <c r="C10" s="8">
        <v>2</v>
      </c>
      <c r="D10" s="8">
        <v>2</v>
      </c>
      <c r="E10" s="8">
        <v>2</v>
      </c>
      <c r="F10" s="8">
        <v>2</v>
      </c>
      <c r="G10" s="8"/>
      <c r="H10" s="8"/>
      <c r="I10" s="8"/>
      <c r="J10" s="8"/>
      <c r="K10" s="8"/>
      <c r="L10" s="8"/>
      <c r="M10" s="8"/>
    </row>
    <row r="11" spans="1:19" x14ac:dyDescent="0.2">
      <c r="A11" s="4" t="s">
        <v>2</v>
      </c>
      <c r="B11" s="12">
        <f>SUM(B12:B13)</f>
        <v>13</v>
      </c>
      <c r="C11" s="12">
        <f t="shared" ref="C11:M11" si="2">SUM(C12:C13)</f>
        <v>13</v>
      </c>
      <c r="D11" s="12">
        <f t="shared" si="2"/>
        <v>13</v>
      </c>
      <c r="E11" s="12">
        <f t="shared" si="2"/>
        <v>12</v>
      </c>
      <c r="F11" s="12">
        <f t="shared" si="2"/>
        <v>12</v>
      </c>
      <c r="G11" s="12">
        <f t="shared" si="2"/>
        <v>0</v>
      </c>
      <c r="H11" s="12">
        <f t="shared" si="2"/>
        <v>0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12">
        <f t="shared" si="2"/>
        <v>0</v>
      </c>
      <c r="M11" s="12">
        <f t="shared" si="2"/>
        <v>0</v>
      </c>
    </row>
    <row r="12" spans="1:19" x14ac:dyDescent="0.2">
      <c r="A12" s="2" t="s">
        <v>12</v>
      </c>
      <c r="B12" s="11">
        <v>2</v>
      </c>
      <c r="C12" s="8">
        <v>2</v>
      </c>
      <c r="D12" s="8">
        <v>2</v>
      </c>
      <c r="E12" s="8">
        <v>2</v>
      </c>
      <c r="F12" s="8">
        <v>2</v>
      </c>
      <c r="G12" s="8"/>
      <c r="H12" s="8"/>
      <c r="I12" s="8"/>
      <c r="J12" s="8"/>
      <c r="K12" s="8"/>
      <c r="L12" s="8"/>
      <c r="M12" s="8"/>
      <c r="P12" s="10"/>
      <c r="Q12" s="10"/>
      <c r="R12" s="10"/>
      <c r="S12" s="10"/>
    </row>
    <row r="13" spans="1:19" x14ac:dyDescent="0.2">
      <c r="A13" s="2" t="s">
        <v>13</v>
      </c>
      <c r="B13" s="11">
        <v>11</v>
      </c>
      <c r="C13" s="8">
        <v>11</v>
      </c>
      <c r="D13" s="8">
        <v>11</v>
      </c>
      <c r="E13" s="8">
        <v>10</v>
      </c>
      <c r="F13" s="8">
        <v>10</v>
      </c>
      <c r="G13" s="8"/>
      <c r="H13" s="8"/>
      <c r="I13" s="8"/>
      <c r="J13" s="8"/>
      <c r="K13" s="8"/>
      <c r="L13" s="8"/>
      <c r="M13" s="8"/>
      <c r="P13" s="10"/>
      <c r="Q13" s="10"/>
      <c r="R13" s="10"/>
      <c r="S13" s="10"/>
    </row>
    <row r="14" spans="1:19" x14ac:dyDescent="0.2">
      <c r="A14" s="4" t="s">
        <v>3</v>
      </c>
      <c r="B14" s="12">
        <f>SUM(B15:B17)</f>
        <v>361</v>
      </c>
      <c r="C14" s="12">
        <f t="shared" ref="C14:M14" si="3">SUM(C15:C17)</f>
        <v>364</v>
      </c>
      <c r="D14" s="12">
        <f t="shared" si="3"/>
        <v>366</v>
      </c>
      <c r="E14" s="12">
        <f t="shared" si="3"/>
        <v>366</v>
      </c>
      <c r="F14" s="12">
        <f t="shared" si="3"/>
        <v>363</v>
      </c>
      <c r="G14" s="12">
        <f t="shared" si="3"/>
        <v>0</v>
      </c>
      <c r="H14" s="12">
        <f t="shared" si="3"/>
        <v>0</v>
      </c>
      <c r="I14" s="12">
        <f t="shared" si="3"/>
        <v>0</v>
      </c>
      <c r="J14" s="12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P14" s="10"/>
      <c r="Q14" s="10"/>
      <c r="R14" s="10"/>
      <c r="S14" s="10"/>
    </row>
    <row r="15" spans="1:19" x14ac:dyDescent="0.2">
      <c r="A15" s="2" t="s">
        <v>14</v>
      </c>
      <c r="B15" s="11">
        <v>14</v>
      </c>
      <c r="C15" s="8">
        <v>14</v>
      </c>
      <c r="D15" s="8">
        <v>14</v>
      </c>
      <c r="E15" s="8">
        <v>14</v>
      </c>
      <c r="F15" s="8">
        <v>13</v>
      </c>
      <c r="G15" s="8"/>
      <c r="H15" s="8"/>
      <c r="I15" s="8"/>
      <c r="J15" s="8"/>
      <c r="K15" s="8"/>
      <c r="L15" s="8"/>
      <c r="M15" s="8"/>
      <c r="R15" s="10"/>
      <c r="S15" s="10"/>
    </row>
    <row r="16" spans="1:19" x14ac:dyDescent="0.2">
      <c r="A16" s="2" t="s">
        <v>15</v>
      </c>
      <c r="B16" s="11">
        <v>12</v>
      </c>
      <c r="C16" s="8">
        <v>12</v>
      </c>
      <c r="D16" s="8">
        <v>11</v>
      </c>
      <c r="E16" s="8">
        <v>12</v>
      </c>
      <c r="F16" s="8">
        <v>12</v>
      </c>
      <c r="G16" s="8"/>
      <c r="H16" s="8"/>
      <c r="I16" s="8"/>
      <c r="J16" s="8"/>
      <c r="K16" s="8"/>
      <c r="L16" s="8"/>
      <c r="M16" s="8"/>
      <c r="P16" s="10"/>
      <c r="Q16" s="10"/>
      <c r="R16" s="10"/>
      <c r="S16" s="10"/>
    </row>
    <row r="17" spans="1:19" x14ac:dyDescent="0.2">
      <c r="A17" s="2" t="s">
        <v>16</v>
      </c>
      <c r="B17" s="11">
        <v>335</v>
      </c>
      <c r="C17" s="8">
        <v>338</v>
      </c>
      <c r="D17" s="8">
        <v>341</v>
      </c>
      <c r="E17" s="8">
        <v>340</v>
      </c>
      <c r="F17" s="8">
        <v>338</v>
      </c>
      <c r="G17" s="8"/>
      <c r="H17" s="8"/>
      <c r="I17" s="8"/>
      <c r="J17" s="8"/>
      <c r="K17" s="8"/>
      <c r="L17" s="11"/>
      <c r="M17" s="8"/>
      <c r="P17" s="10"/>
      <c r="Q17" s="10"/>
      <c r="R17" s="10"/>
      <c r="S17" s="10"/>
    </row>
    <row r="18" spans="1:19" x14ac:dyDescent="0.2">
      <c r="A18" s="4" t="s">
        <v>4</v>
      </c>
      <c r="B18" s="12">
        <f>SUM(B19:B21)</f>
        <v>37</v>
      </c>
      <c r="C18" s="12">
        <f t="shared" ref="C18:M18" si="4">SUM(C19:C21)</f>
        <v>37</v>
      </c>
      <c r="D18" s="12">
        <f t="shared" si="4"/>
        <v>37</v>
      </c>
      <c r="E18" s="12">
        <f t="shared" si="4"/>
        <v>37</v>
      </c>
      <c r="F18" s="12">
        <f t="shared" si="4"/>
        <v>37</v>
      </c>
      <c r="G18" s="12">
        <f t="shared" si="4"/>
        <v>0</v>
      </c>
      <c r="H18" s="7">
        <f t="shared" si="4"/>
        <v>0</v>
      </c>
      <c r="I18" s="7">
        <f t="shared" si="4"/>
        <v>0</v>
      </c>
      <c r="J18" s="7">
        <f t="shared" si="4"/>
        <v>0</v>
      </c>
      <c r="K18" s="7">
        <f t="shared" si="4"/>
        <v>0</v>
      </c>
      <c r="L18" s="7">
        <f t="shared" si="4"/>
        <v>0</v>
      </c>
      <c r="M18" s="7">
        <f t="shared" si="4"/>
        <v>0</v>
      </c>
      <c r="P18" s="10"/>
      <c r="Q18" s="10"/>
      <c r="R18" s="10"/>
      <c r="S18" s="10"/>
    </row>
    <row r="19" spans="1:19" x14ac:dyDescent="0.2">
      <c r="A19" s="2" t="s">
        <v>54</v>
      </c>
      <c r="B19" s="11">
        <v>30</v>
      </c>
      <c r="C19" s="8">
        <v>30</v>
      </c>
      <c r="D19" s="8">
        <v>29</v>
      </c>
      <c r="E19" s="8">
        <v>29</v>
      </c>
      <c r="F19" s="8">
        <v>29</v>
      </c>
      <c r="G19" s="8"/>
      <c r="H19" s="8"/>
      <c r="I19" s="8"/>
      <c r="J19" s="8"/>
      <c r="K19" s="8"/>
      <c r="L19" s="8"/>
      <c r="M19" s="8"/>
      <c r="P19" s="10"/>
      <c r="Q19" s="10"/>
      <c r="R19" s="10"/>
      <c r="S19" s="10"/>
    </row>
    <row r="20" spans="1:19" x14ac:dyDescent="0.2">
      <c r="A20" s="2" t="s">
        <v>18</v>
      </c>
      <c r="B20" s="11">
        <v>5</v>
      </c>
      <c r="C20" s="8">
        <v>5</v>
      </c>
      <c r="D20" s="8">
        <v>6</v>
      </c>
      <c r="E20" s="8">
        <v>6</v>
      </c>
      <c r="F20" s="8">
        <v>6</v>
      </c>
      <c r="G20" s="8"/>
      <c r="H20" s="8"/>
      <c r="I20" s="8"/>
      <c r="J20" s="8"/>
      <c r="K20" s="8"/>
      <c r="L20" s="8"/>
      <c r="M20" s="8"/>
    </row>
    <row r="21" spans="1:19" x14ac:dyDescent="0.2">
      <c r="A21" s="2" t="s">
        <v>53</v>
      </c>
      <c r="B21" s="11">
        <v>2</v>
      </c>
      <c r="C21" s="8">
        <v>2</v>
      </c>
      <c r="D21" s="8">
        <v>2</v>
      </c>
      <c r="E21" s="8">
        <v>2</v>
      </c>
      <c r="F21" s="8">
        <v>2</v>
      </c>
      <c r="G21" s="8"/>
      <c r="H21" s="8"/>
      <c r="I21" s="8"/>
      <c r="J21" s="8"/>
      <c r="K21" s="8"/>
      <c r="L21" s="8"/>
      <c r="M21" s="8"/>
    </row>
    <row r="22" spans="1:19" x14ac:dyDescent="0.2">
      <c r="A22" s="4" t="s">
        <v>5</v>
      </c>
      <c r="B22" s="12">
        <f>+B23</f>
        <v>3</v>
      </c>
      <c r="C22" s="12">
        <f t="shared" ref="C22:G22" si="5">+C23</f>
        <v>3</v>
      </c>
      <c r="D22" s="12">
        <f t="shared" si="5"/>
        <v>3</v>
      </c>
      <c r="E22" s="12">
        <f t="shared" si="5"/>
        <v>3</v>
      </c>
      <c r="F22" s="12">
        <f t="shared" si="5"/>
        <v>3</v>
      </c>
      <c r="G22" s="12">
        <f t="shared" si="5"/>
        <v>0</v>
      </c>
      <c r="H22" s="7">
        <f t="shared" ref="H22:M22" si="6">SUM(H23)</f>
        <v>0</v>
      </c>
      <c r="I22" s="7">
        <f t="shared" si="6"/>
        <v>0</v>
      </c>
      <c r="J22" s="7">
        <f t="shared" si="6"/>
        <v>0</v>
      </c>
      <c r="K22" s="7">
        <f t="shared" si="6"/>
        <v>0</v>
      </c>
      <c r="L22" s="7">
        <f t="shared" si="6"/>
        <v>0</v>
      </c>
      <c r="M22" s="7">
        <f t="shared" si="6"/>
        <v>0</v>
      </c>
      <c r="N22" s="7"/>
    </row>
    <row r="23" spans="1:19" x14ac:dyDescent="0.2">
      <c r="A23" s="2" t="s">
        <v>19</v>
      </c>
      <c r="B23" s="11">
        <v>3</v>
      </c>
      <c r="C23" s="8">
        <v>3</v>
      </c>
      <c r="D23" s="8">
        <v>3</v>
      </c>
      <c r="E23" s="8">
        <v>3</v>
      </c>
      <c r="F23" s="8">
        <v>3</v>
      </c>
      <c r="G23" s="8"/>
      <c r="H23" s="8"/>
      <c r="I23" s="8"/>
      <c r="J23" s="8"/>
      <c r="K23" s="8"/>
      <c r="L23" s="8"/>
      <c r="M23" s="8"/>
    </row>
    <row r="24" spans="1:19" x14ac:dyDescent="0.2">
      <c r="A24" s="4" t="s">
        <v>6</v>
      </c>
      <c r="B24" s="12">
        <f>SUM(B25:B27)</f>
        <v>8</v>
      </c>
      <c r="C24" s="12">
        <f t="shared" ref="C24:M24" si="7">SUM(C25:C27)</f>
        <v>7</v>
      </c>
      <c r="D24" s="12">
        <f t="shared" si="7"/>
        <v>8</v>
      </c>
      <c r="E24" s="12">
        <f t="shared" si="7"/>
        <v>8</v>
      </c>
      <c r="F24" s="12">
        <f t="shared" si="7"/>
        <v>8</v>
      </c>
      <c r="G24" s="12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7">
        <f t="shared" si="7"/>
        <v>0</v>
      </c>
      <c r="L24" s="7">
        <f t="shared" si="7"/>
        <v>0</v>
      </c>
      <c r="M24" s="7">
        <f t="shared" si="7"/>
        <v>0</v>
      </c>
    </row>
    <row r="25" spans="1:19" x14ac:dyDescent="0.2">
      <c r="A25" s="2" t="s">
        <v>20</v>
      </c>
      <c r="B25" s="11">
        <v>5</v>
      </c>
      <c r="C25" s="8">
        <v>5</v>
      </c>
      <c r="D25" s="8">
        <v>5</v>
      </c>
      <c r="E25" s="8">
        <v>5</v>
      </c>
      <c r="F25" s="8">
        <v>5</v>
      </c>
      <c r="G25" s="8"/>
      <c r="H25" s="8"/>
      <c r="I25" s="8"/>
      <c r="J25" s="8"/>
      <c r="K25" s="8"/>
      <c r="L25" s="8"/>
      <c r="M25" s="8"/>
    </row>
    <row r="26" spans="1:19" x14ac:dyDescent="0.2">
      <c r="A26" s="2" t="s">
        <v>21</v>
      </c>
      <c r="B26" s="11">
        <v>1</v>
      </c>
      <c r="C26" s="8">
        <v>1</v>
      </c>
      <c r="D26" s="8">
        <v>1</v>
      </c>
      <c r="E26" s="8">
        <v>1</v>
      </c>
      <c r="F26" s="8">
        <v>1</v>
      </c>
      <c r="G26" s="8"/>
      <c r="H26" s="8"/>
      <c r="I26" s="8"/>
      <c r="J26" s="8"/>
      <c r="K26" s="8"/>
      <c r="L26" s="8"/>
      <c r="M26" s="8"/>
    </row>
    <row r="27" spans="1:19" x14ac:dyDescent="0.2">
      <c r="A27" s="2" t="s">
        <v>22</v>
      </c>
      <c r="B27" s="11">
        <v>2</v>
      </c>
      <c r="C27" s="8">
        <v>1</v>
      </c>
      <c r="D27" s="8">
        <v>2</v>
      </c>
      <c r="E27" s="8">
        <v>2</v>
      </c>
      <c r="F27" s="8">
        <v>2</v>
      </c>
      <c r="G27" s="8"/>
      <c r="H27" s="8"/>
      <c r="I27" s="8"/>
      <c r="J27" s="8"/>
      <c r="K27" s="8"/>
      <c r="L27" s="8"/>
      <c r="M27" s="8"/>
    </row>
    <row r="28" spans="1:19" x14ac:dyDescent="0.2">
      <c r="A28" s="4" t="s">
        <v>7</v>
      </c>
      <c r="B28" s="12">
        <f>SUM(B29:B31)</f>
        <v>60</v>
      </c>
      <c r="C28" s="12">
        <f t="shared" ref="C28:M28" si="8">SUM(C29:C31)</f>
        <v>61</v>
      </c>
      <c r="D28" s="12">
        <f t="shared" si="8"/>
        <v>61</v>
      </c>
      <c r="E28" s="12">
        <f t="shared" si="8"/>
        <v>62</v>
      </c>
      <c r="F28" s="12">
        <f t="shared" si="8"/>
        <v>63</v>
      </c>
      <c r="G28" s="12">
        <f t="shared" si="8"/>
        <v>0</v>
      </c>
      <c r="H28" s="7">
        <f t="shared" si="8"/>
        <v>0</v>
      </c>
      <c r="I28" s="7">
        <f t="shared" si="8"/>
        <v>0</v>
      </c>
      <c r="J28" s="7">
        <f t="shared" si="8"/>
        <v>0</v>
      </c>
      <c r="K28" s="7">
        <f t="shared" si="8"/>
        <v>0</v>
      </c>
      <c r="L28" s="7">
        <f t="shared" si="8"/>
        <v>0</v>
      </c>
      <c r="M28" s="7">
        <f t="shared" si="8"/>
        <v>0</v>
      </c>
    </row>
    <row r="29" spans="1:19" x14ac:dyDescent="0.2">
      <c r="A29" s="2" t="s">
        <v>23</v>
      </c>
      <c r="B29" s="11">
        <v>2</v>
      </c>
      <c r="C29" s="8">
        <v>2</v>
      </c>
      <c r="D29" s="8">
        <v>2</v>
      </c>
      <c r="E29" s="8">
        <v>2</v>
      </c>
      <c r="F29" s="8">
        <v>2</v>
      </c>
      <c r="G29" s="8"/>
      <c r="H29" s="8"/>
      <c r="I29" s="8"/>
      <c r="J29" s="8"/>
      <c r="K29" s="8"/>
      <c r="L29" s="8"/>
      <c r="M29" s="8"/>
    </row>
    <row r="30" spans="1:19" x14ac:dyDescent="0.2">
      <c r="A30" s="2" t="s">
        <v>24</v>
      </c>
      <c r="B30" s="11">
        <v>2</v>
      </c>
      <c r="C30" s="8">
        <v>2</v>
      </c>
      <c r="D30" s="8">
        <v>2</v>
      </c>
      <c r="E30" s="8">
        <v>3</v>
      </c>
      <c r="F30" s="8">
        <v>3</v>
      </c>
      <c r="G30" s="8"/>
      <c r="H30" s="8"/>
      <c r="I30" s="8"/>
      <c r="J30" s="8"/>
      <c r="K30" s="8"/>
      <c r="L30" s="8"/>
      <c r="M30" s="8"/>
    </row>
    <row r="31" spans="1:19" x14ac:dyDescent="0.2">
      <c r="A31" s="2" t="s">
        <v>34</v>
      </c>
      <c r="B31" s="11">
        <v>56</v>
      </c>
      <c r="C31" s="8">
        <v>57</v>
      </c>
      <c r="D31" s="8">
        <v>57</v>
      </c>
      <c r="E31" s="8">
        <v>57</v>
      </c>
      <c r="F31" s="8">
        <v>58</v>
      </c>
      <c r="G31" s="8"/>
      <c r="H31" s="8"/>
      <c r="I31" s="8"/>
      <c r="J31" s="8"/>
      <c r="K31" s="8"/>
      <c r="L31" s="8"/>
      <c r="M31" s="8"/>
    </row>
    <row r="32" spans="1:19" x14ac:dyDescent="0.2">
      <c r="A32" s="4" t="s">
        <v>8</v>
      </c>
      <c r="B32" s="12">
        <f>SUM(B33:B34)</f>
        <v>217</v>
      </c>
      <c r="C32" s="12">
        <f t="shared" ref="C32:M32" si="9">SUM(C33:C34)</f>
        <v>217</v>
      </c>
      <c r="D32" s="12">
        <f t="shared" si="9"/>
        <v>223</v>
      </c>
      <c r="E32" s="12">
        <f t="shared" si="9"/>
        <v>223</v>
      </c>
      <c r="F32" s="12">
        <f t="shared" si="9"/>
        <v>223</v>
      </c>
      <c r="G32" s="12">
        <f t="shared" si="9"/>
        <v>0</v>
      </c>
      <c r="H32" s="7">
        <f t="shared" si="9"/>
        <v>0</v>
      </c>
      <c r="I32" s="7">
        <f t="shared" si="9"/>
        <v>0</v>
      </c>
      <c r="J32" s="7">
        <f t="shared" si="9"/>
        <v>0</v>
      </c>
      <c r="K32" s="7">
        <f t="shared" si="9"/>
        <v>0</v>
      </c>
      <c r="L32" s="7">
        <f t="shared" si="9"/>
        <v>0</v>
      </c>
      <c r="M32" s="7">
        <f t="shared" si="9"/>
        <v>0</v>
      </c>
    </row>
    <row r="33" spans="1:14" x14ac:dyDescent="0.2">
      <c r="A33" s="2" t="s">
        <v>25</v>
      </c>
      <c r="B33" s="11">
        <v>65</v>
      </c>
      <c r="C33" s="8">
        <v>65</v>
      </c>
      <c r="D33" s="8">
        <v>67</v>
      </c>
      <c r="E33" s="8">
        <v>67</v>
      </c>
      <c r="F33" s="8">
        <v>67</v>
      </c>
      <c r="G33" s="8"/>
      <c r="H33" s="8"/>
      <c r="I33" s="8"/>
      <c r="J33" s="8"/>
      <c r="K33" s="8"/>
      <c r="L33" s="8"/>
      <c r="M33" s="8"/>
    </row>
    <row r="34" spans="1:14" x14ac:dyDescent="0.2">
      <c r="A34" s="2" t="s">
        <v>26</v>
      </c>
      <c r="B34" s="11">
        <v>152</v>
      </c>
      <c r="C34" s="8">
        <v>152</v>
      </c>
      <c r="D34" s="8">
        <v>156</v>
      </c>
      <c r="E34" s="8">
        <v>156</v>
      </c>
      <c r="F34" s="8">
        <v>156</v>
      </c>
      <c r="G34" s="8"/>
      <c r="H34" s="8"/>
      <c r="I34" s="8"/>
      <c r="J34" s="8"/>
      <c r="K34" s="8"/>
      <c r="L34" s="8"/>
      <c r="M34" s="8"/>
    </row>
    <row r="35" spans="1:14" x14ac:dyDescent="0.2">
      <c r="A35" s="4" t="s">
        <v>9</v>
      </c>
      <c r="B35" s="12">
        <f>SUM(B36:B39)</f>
        <v>108</v>
      </c>
      <c r="C35" s="12">
        <f t="shared" ref="C35:M35" si="10">SUM(C36:C39)</f>
        <v>108</v>
      </c>
      <c r="D35" s="12">
        <f t="shared" si="10"/>
        <v>106</v>
      </c>
      <c r="E35" s="12">
        <f t="shared" si="10"/>
        <v>106</v>
      </c>
      <c r="F35" s="12">
        <f t="shared" si="10"/>
        <v>105</v>
      </c>
      <c r="G35" s="12">
        <f t="shared" si="10"/>
        <v>0</v>
      </c>
      <c r="H35" s="7">
        <f t="shared" si="10"/>
        <v>0</v>
      </c>
      <c r="I35" s="7">
        <f t="shared" si="10"/>
        <v>0</v>
      </c>
      <c r="J35" s="7">
        <f t="shared" si="10"/>
        <v>0</v>
      </c>
      <c r="K35" s="7">
        <f t="shared" si="10"/>
        <v>0</v>
      </c>
      <c r="L35" s="7">
        <f t="shared" si="10"/>
        <v>0</v>
      </c>
      <c r="M35" s="7">
        <f t="shared" si="10"/>
        <v>0</v>
      </c>
    </row>
    <row r="36" spans="1:14" x14ac:dyDescent="0.2">
      <c r="A36" s="2" t="s">
        <v>27</v>
      </c>
      <c r="B36" s="11">
        <v>1</v>
      </c>
      <c r="C36" s="8">
        <v>1</v>
      </c>
      <c r="D36" s="8">
        <v>1</v>
      </c>
      <c r="E36" s="8">
        <v>1</v>
      </c>
      <c r="F36" s="8">
        <v>1</v>
      </c>
      <c r="G36" s="8"/>
      <c r="H36" s="8"/>
      <c r="I36" s="8"/>
      <c r="J36" s="8"/>
      <c r="K36" s="8"/>
      <c r="L36" s="8"/>
      <c r="M36" s="8"/>
    </row>
    <row r="37" spans="1:14" x14ac:dyDescent="0.2">
      <c r="A37" s="2" t="s">
        <v>28</v>
      </c>
      <c r="B37" s="11">
        <v>14</v>
      </c>
      <c r="C37" s="8">
        <v>14</v>
      </c>
      <c r="D37" s="8">
        <v>13</v>
      </c>
      <c r="E37" s="8">
        <v>13</v>
      </c>
      <c r="F37" s="8">
        <v>13</v>
      </c>
      <c r="G37" s="8"/>
      <c r="H37" s="8"/>
      <c r="I37" s="8"/>
      <c r="J37" s="8"/>
      <c r="K37" s="8"/>
      <c r="L37" s="8"/>
      <c r="M37" s="8"/>
    </row>
    <row r="38" spans="1:14" x14ac:dyDescent="0.2">
      <c r="A38" s="2" t="s">
        <v>35</v>
      </c>
      <c r="B38" s="11">
        <v>90</v>
      </c>
      <c r="C38" s="8">
        <v>90</v>
      </c>
      <c r="D38" s="8">
        <v>89</v>
      </c>
      <c r="E38" s="8">
        <v>89</v>
      </c>
      <c r="F38" s="8">
        <v>88</v>
      </c>
      <c r="G38" s="8"/>
      <c r="H38" s="8"/>
      <c r="I38" s="8"/>
      <c r="J38" s="8"/>
      <c r="K38" s="8"/>
      <c r="L38" s="8"/>
      <c r="M38" s="8"/>
    </row>
    <row r="39" spans="1:14" x14ac:dyDescent="0.2">
      <c r="A39" s="2" t="s">
        <v>36</v>
      </c>
      <c r="B39" s="11">
        <v>3</v>
      </c>
      <c r="C39" s="8">
        <v>3</v>
      </c>
      <c r="D39" s="8">
        <v>3</v>
      </c>
      <c r="E39" s="8">
        <v>3</v>
      </c>
      <c r="F39" s="8">
        <v>3</v>
      </c>
      <c r="G39" s="8"/>
      <c r="H39" s="8"/>
      <c r="I39" s="8"/>
      <c r="J39" s="8"/>
      <c r="K39" s="8"/>
      <c r="L39" s="8"/>
      <c r="M39" s="8"/>
    </row>
    <row r="40" spans="1:14" x14ac:dyDescent="0.2">
      <c r="A40" s="4" t="s">
        <v>10</v>
      </c>
      <c r="B40" s="12">
        <f>SUM(B41:B43)</f>
        <v>29</v>
      </c>
      <c r="C40" s="12">
        <f t="shared" ref="C40:M40" si="11">SUM(C41:C43)</f>
        <v>29</v>
      </c>
      <c r="D40" s="12">
        <f t="shared" si="11"/>
        <v>27</v>
      </c>
      <c r="E40" s="12">
        <f t="shared" si="11"/>
        <v>28</v>
      </c>
      <c r="F40" s="12">
        <f t="shared" si="11"/>
        <v>28</v>
      </c>
      <c r="G40" s="12">
        <f t="shared" si="11"/>
        <v>0</v>
      </c>
      <c r="H40" s="7">
        <f t="shared" si="11"/>
        <v>0</v>
      </c>
      <c r="I40" s="7">
        <f t="shared" si="11"/>
        <v>0</v>
      </c>
      <c r="J40" s="7">
        <f t="shared" si="11"/>
        <v>0</v>
      </c>
      <c r="K40" s="7">
        <f t="shared" si="11"/>
        <v>0</v>
      </c>
      <c r="L40" s="7">
        <f t="shared" si="11"/>
        <v>0</v>
      </c>
      <c r="M40" s="7">
        <f t="shared" si="11"/>
        <v>0</v>
      </c>
      <c r="N40" s="4"/>
    </row>
    <row r="41" spans="1:14" x14ac:dyDescent="0.2">
      <c r="A41" s="2" t="s">
        <v>29</v>
      </c>
      <c r="B41" s="11">
        <v>4</v>
      </c>
      <c r="C41" s="8">
        <v>4</v>
      </c>
      <c r="D41" s="8">
        <v>4</v>
      </c>
      <c r="E41" s="8">
        <v>4</v>
      </c>
      <c r="F41" s="8">
        <v>4</v>
      </c>
      <c r="G41" s="8"/>
      <c r="H41" s="8"/>
      <c r="I41" s="8"/>
      <c r="J41" s="8"/>
      <c r="K41" s="8"/>
      <c r="L41" s="8"/>
      <c r="M41" s="8"/>
    </row>
    <row r="42" spans="1:14" x14ac:dyDescent="0.2">
      <c r="A42" s="2" t="s">
        <v>30</v>
      </c>
      <c r="B42" s="11">
        <v>8</v>
      </c>
      <c r="C42" s="8">
        <v>8</v>
      </c>
      <c r="D42" s="8">
        <v>8</v>
      </c>
      <c r="E42" s="8">
        <v>9</v>
      </c>
      <c r="F42" s="8">
        <v>9</v>
      </c>
      <c r="G42" s="8"/>
      <c r="H42" s="8"/>
      <c r="I42" s="8"/>
      <c r="J42" s="8"/>
      <c r="K42" s="8"/>
      <c r="L42" s="8"/>
      <c r="M42" s="8"/>
    </row>
    <row r="43" spans="1:14" x14ac:dyDescent="0.2">
      <c r="A43" s="5" t="s">
        <v>31</v>
      </c>
      <c r="B43" s="15">
        <v>17</v>
      </c>
      <c r="C43" s="9">
        <v>17</v>
      </c>
      <c r="D43" s="9">
        <v>15</v>
      </c>
      <c r="E43" s="9">
        <v>15</v>
      </c>
      <c r="F43" s="9">
        <v>15</v>
      </c>
      <c r="G43" s="9"/>
      <c r="H43" s="9"/>
      <c r="I43" s="9"/>
      <c r="J43" s="9"/>
      <c r="K43" s="9"/>
      <c r="L43" s="9"/>
      <c r="M43" s="9"/>
    </row>
    <row r="44" spans="1:14" x14ac:dyDescent="0.2">
      <c r="A44" s="1" t="s">
        <v>50</v>
      </c>
    </row>
    <row r="45" spans="1:14" x14ac:dyDescent="0.2">
      <c r="A45" s="1" t="s">
        <v>0</v>
      </c>
    </row>
    <row r="48" spans="1:14" x14ac:dyDescent="0.2">
      <c r="B48" s="1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cp:lastPrinted>2024-08-06T12:14:47Z</cp:lastPrinted>
  <dcterms:created xsi:type="dcterms:W3CDTF">2021-06-25T15:43:48Z</dcterms:created>
  <dcterms:modified xsi:type="dcterms:W3CDTF">2025-09-22T19:09:29Z</dcterms:modified>
</cp:coreProperties>
</file>