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915" windowHeight="7065" activeTab="0"/>
  </bookViews>
  <sheets>
    <sheet name="Seguros" sheetId="1" r:id="rId1"/>
  </sheets>
  <definedNames>
    <definedName name="_xlnm.Print_Area" localSheetId="0">'Seguros'!$A$1:$N$54</definedName>
  </definedNames>
  <calcPr fullCalcOnLoad="1"/>
</workbook>
</file>

<file path=xl/sharedStrings.xml><?xml version="1.0" encoding="utf-8"?>
<sst xmlns="http://schemas.openxmlformats.org/spreadsheetml/2006/main" count="21" uniqueCount="20">
  <si>
    <t>Años</t>
  </si>
  <si>
    <t>Otros seguros</t>
  </si>
  <si>
    <t>Total</t>
  </si>
  <si>
    <t>Total seguros de vida</t>
  </si>
  <si>
    <t>Vida individual</t>
  </si>
  <si>
    <t xml:space="preserve">Vida colectiva </t>
  </si>
  <si>
    <t>Total seguros generales</t>
  </si>
  <si>
    <t>Incendio y aliados</t>
  </si>
  <si>
    <t>Naves marítimas y aéreas</t>
  </si>
  <si>
    <t>Transporte de carga</t>
  </si>
  <si>
    <t>Agrícola y pecuario</t>
  </si>
  <si>
    <t>Fianzas</t>
  </si>
  <si>
    <t xml:space="preserve">                           (en RD$)</t>
  </si>
  <si>
    <t>Fuente: Registros administrativos, Informe Estadístico anual, Superintendencia de Seguro de la República Dominicana.</t>
  </si>
  <si>
    <t>*Cifras sujetas a rectificación</t>
  </si>
  <si>
    <t>Nota:  n/d:Información no disponible</t>
  </si>
  <si>
    <t>n/d</t>
  </si>
  <si>
    <t>Vehículos de motor y Resp. Civil</t>
  </si>
  <si>
    <t xml:space="preserve">Accidentes personales y salud </t>
  </si>
  <si>
    <r>
      <rPr>
        <b/>
        <sz val="9"/>
        <rFont val="Robotol"/>
        <family val="0"/>
      </rPr>
      <t xml:space="preserve">Cuadro 3.13-03 </t>
    </r>
    <r>
      <rPr>
        <sz val="9"/>
        <rFont val="Robotol"/>
        <family val="0"/>
      </rPr>
      <t>REPÚBLICA DOMINICANA:  Primas suscritas de aseguradoras por año, según ramo de seguro, 2001-2022*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</si>
</sst>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m\-d\-yy"/>
    <numFmt numFmtId="179" formatCode="_-[$€-2]* #,##0.00_-;\-[$€-2]* #,##0.00_-;_-[$€-2]* &quot;-&quot;??_-"/>
    <numFmt numFmtId="180" formatCode="_-* #,##0.0_-;\-* #,##0.0_-;_-* &quot;-&quot;_-;_-@_-"/>
    <numFmt numFmtId="181" formatCode="_-* #,##0\ _P_t_s_-;\-* #,##0\ _P_t_s_-;_-* &quot;-&quot;\ _P_t_s_-;_-@_-"/>
    <numFmt numFmtId="182" formatCode="0.00_)"/>
    <numFmt numFmtId="183" formatCode="#,##0.0"/>
    <numFmt numFmtId="184" formatCode="_-* #,##0.00\ _P_t_s_-;\-* #,##0.00\ _P_t_s_-;_-* &quot;-&quot;??\ _P_t_s_-;_-@_-"/>
    <numFmt numFmtId="185" formatCode="_(* #,##0.0_);_(* \(#,##0.0\);_(* &quot;-&quot;??_);_(@_)"/>
    <numFmt numFmtId="186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0"/>
      <name val="Robotol"/>
      <family val="0"/>
    </font>
    <font>
      <sz val="9"/>
      <name val="Robotol"/>
      <family val="0"/>
    </font>
    <font>
      <sz val="8"/>
      <name val="Robotol"/>
      <family val="0"/>
    </font>
    <font>
      <b/>
      <sz val="9"/>
      <name val="Robotol"/>
      <family val="0"/>
    </font>
    <font>
      <b/>
      <sz val="10"/>
      <name val="Robotol"/>
      <family val="0"/>
    </font>
    <font>
      <sz val="9"/>
      <name val="Roboto"/>
      <family val="0"/>
    </font>
    <font>
      <b/>
      <sz val="8"/>
      <name val="Robotol"/>
      <family val="0"/>
    </font>
    <font>
      <b/>
      <sz val="9"/>
      <name val="Roboto"/>
      <family val="0"/>
    </font>
    <font>
      <sz val="7"/>
      <name val="Roboto"/>
      <family val="0"/>
    </font>
    <font>
      <b/>
      <sz val="7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8" fontId="3" fillId="8" borderId="1">
      <alignment horizontal="center" vertical="center"/>
      <protection/>
    </xf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9" fillId="0" borderId="0">
      <alignment/>
      <protection locked="0"/>
    </xf>
    <xf numFmtId="0" fontId="15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2" applyNumberFormat="0" applyAlignment="0" applyProtection="0"/>
    <xf numFmtId="0" fontId="1" fillId="2" borderId="6">
      <alignment horizontal="center" textRotation="44"/>
      <protection/>
    </xf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0" fontId="0" fillId="0" borderId="0">
      <alignment/>
      <protection locked="0"/>
    </xf>
    <xf numFmtId="0" fontId="5" fillId="4" borderId="0" applyNumberFormat="0" applyBorder="0" applyAlignment="0" applyProtection="0"/>
    <xf numFmtId="38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181" fontId="0" fillId="0" borderId="0">
      <alignment/>
      <protection locked="0"/>
    </xf>
    <xf numFmtId="181" fontId="0" fillId="0" borderId="0">
      <alignment/>
      <protection locked="0"/>
    </xf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1" fillId="7" borderId="2" applyNumberFormat="0" applyAlignment="0" applyProtection="0"/>
    <xf numFmtId="10" fontId="13" fillId="22" borderId="10" applyNumberFormat="0" applyBorder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3" borderId="0" applyNumberFormat="0" applyBorder="0" applyAlignment="0" applyProtection="0"/>
    <xf numFmtId="37" fontId="21" fillId="0" borderId="0">
      <alignment/>
      <protection/>
    </xf>
    <xf numFmtId="182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11" applyNumberFormat="0" applyFont="0" applyAlignment="0" applyProtection="0"/>
    <xf numFmtId="0" fontId="0" fillId="22" borderId="11" applyNumberFormat="0" applyFont="0" applyAlignment="0" applyProtection="0"/>
    <xf numFmtId="0" fontId="23" fillId="20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4" borderId="13" applyNumberFormat="0" applyFont="0" applyBorder="0" applyAlignment="0">
      <protection/>
    </xf>
    <xf numFmtId="0" fontId="23" fillId="20" borderId="12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0" fontId="27" fillId="0" borderId="14" applyNumberFormat="0" applyFill="0" applyAlignment="0" applyProtection="0"/>
    <xf numFmtId="37" fontId="13" fillId="23" borderId="0" applyNumberFormat="0" applyBorder="0" applyAlignment="0" applyProtection="0"/>
    <xf numFmtId="37" fontId="13" fillId="0" borderId="0">
      <alignment/>
      <protection/>
    </xf>
    <xf numFmtId="3" fontId="28" fillId="0" borderId="9" applyProtection="0">
      <alignment/>
    </xf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0" fillId="25" borderId="0" xfId="0" applyFont="1" applyFill="1" applyAlignment="1">
      <alignment/>
    </xf>
    <xf numFmtId="0" fontId="31" fillId="26" borderId="0" xfId="0" applyFont="1" applyFill="1" applyAlignment="1">
      <alignment/>
    </xf>
    <xf numFmtId="0" fontId="32" fillId="26" borderId="0" xfId="0" applyFont="1" applyFill="1" applyAlignment="1">
      <alignment/>
    </xf>
    <xf numFmtId="183" fontId="32" fillId="26" borderId="0" xfId="0" applyNumberFormat="1" applyFont="1" applyFill="1" applyAlignment="1">
      <alignment horizontal="right" wrapText="1"/>
    </xf>
    <xf numFmtId="183" fontId="30" fillId="26" borderId="0" xfId="0" applyNumberFormat="1" applyFont="1" applyFill="1" applyAlignment="1">
      <alignment horizontal="right" wrapText="1"/>
    </xf>
    <xf numFmtId="183" fontId="30" fillId="26" borderId="0" xfId="0" applyNumberFormat="1" applyFont="1" applyFill="1" applyAlignment="1">
      <alignment horizontal="right"/>
    </xf>
    <xf numFmtId="185" fontId="30" fillId="26" borderId="0" xfId="70" applyNumberFormat="1" applyFont="1" applyFill="1" applyBorder="1" applyAlignment="1">
      <alignment horizontal="right"/>
    </xf>
    <xf numFmtId="185" fontId="30" fillId="26" borderId="0" xfId="71" applyNumberFormat="1" applyFont="1" applyFill="1" applyBorder="1" applyAlignment="1">
      <alignment horizontal="right"/>
    </xf>
    <xf numFmtId="185" fontId="30" fillId="26" borderId="0" xfId="73" applyNumberFormat="1" applyFont="1" applyFill="1" applyBorder="1" applyAlignment="1">
      <alignment horizontal="right"/>
    </xf>
    <xf numFmtId="185" fontId="30" fillId="26" borderId="0" xfId="74" applyNumberFormat="1" applyFont="1" applyFill="1" applyBorder="1" applyAlignment="1">
      <alignment horizontal="right"/>
    </xf>
    <xf numFmtId="185" fontId="30" fillId="26" borderId="0" xfId="229" applyNumberFormat="1" applyFont="1" applyFill="1" applyBorder="1" applyAlignment="1">
      <alignment horizontal="right"/>
    </xf>
    <xf numFmtId="185" fontId="30" fillId="26" borderId="0" xfId="230" applyNumberFormat="1" applyFont="1" applyFill="1" applyBorder="1" applyAlignment="1">
      <alignment horizontal="right"/>
    </xf>
    <xf numFmtId="0" fontId="30" fillId="26" borderId="0" xfId="0" applyFont="1" applyFill="1" applyAlignment="1">
      <alignment horizontal="right"/>
    </xf>
    <xf numFmtId="0" fontId="31" fillId="26" borderId="0" xfId="0" applyFont="1" applyFill="1" applyAlignment="1">
      <alignment horizontal="left"/>
    </xf>
    <xf numFmtId="0" fontId="34" fillId="26" borderId="0" xfId="0" applyFont="1" applyFill="1" applyAlignment="1">
      <alignment/>
    </xf>
    <xf numFmtId="0" fontId="33" fillId="26" borderId="0" xfId="0" applyFont="1" applyFill="1" applyAlignment="1">
      <alignment horizontal="left"/>
    </xf>
    <xf numFmtId="0" fontId="33" fillId="26" borderId="0" xfId="0" applyFont="1" applyFill="1" applyAlignment="1">
      <alignment/>
    </xf>
    <xf numFmtId="4" fontId="33" fillId="26" borderId="0" xfId="0" applyNumberFormat="1" applyFont="1" applyFill="1" applyBorder="1" applyAlignment="1">
      <alignment horizontal="right" vertical="center" indent="1"/>
    </xf>
    <xf numFmtId="183" fontId="36" fillId="26" borderId="0" xfId="0" applyNumberFormat="1" applyFont="1" applyFill="1" applyAlignment="1">
      <alignment horizontal="right" wrapText="1"/>
    </xf>
    <xf numFmtId="183" fontId="34" fillId="26" borderId="0" xfId="0" applyNumberFormat="1" applyFont="1" applyFill="1" applyAlignment="1">
      <alignment horizontal="right" wrapText="1"/>
    </xf>
    <xf numFmtId="185" fontId="34" fillId="26" borderId="0" xfId="69" applyNumberFormat="1" applyFont="1" applyFill="1" applyBorder="1" applyAlignment="1">
      <alignment horizontal="right"/>
    </xf>
    <xf numFmtId="183" fontId="34" fillId="26" borderId="0" xfId="0" applyNumberFormat="1" applyFont="1" applyFill="1" applyAlignment="1">
      <alignment horizontal="right"/>
    </xf>
    <xf numFmtId="0" fontId="34" fillId="26" borderId="0" xfId="0" applyFont="1" applyFill="1" applyAlignment="1">
      <alignment horizontal="right"/>
    </xf>
    <xf numFmtId="0" fontId="34" fillId="25" borderId="0" xfId="0" applyFont="1" applyFill="1" applyAlignment="1">
      <alignment/>
    </xf>
    <xf numFmtId="185" fontId="34" fillId="26" borderId="0" xfId="72" applyNumberFormat="1" applyFont="1" applyFill="1" applyBorder="1" applyAlignment="1">
      <alignment horizontal="right"/>
    </xf>
    <xf numFmtId="183" fontId="35" fillId="25" borderId="15" xfId="291" applyNumberFormat="1" applyFont="1" applyFill="1" applyBorder="1" applyAlignment="1">
      <alignment horizontal="right" vertical="justify" wrapText="1"/>
      <protection/>
    </xf>
    <xf numFmtId="0" fontId="37" fillId="26" borderId="16" xfId="0" applyFont="1" applyFill="1" applyBorder="1" applyAlignment="1">
      <alignment horizontal="left" vertical="center" wrapText="1" indent="1"/>
    </xf>
    <xf numFmtId="0" fontId="37" fillId="26" borderId="16" xfId="0" applyFont="1" applyFill="1" applyBorder="1" applyAlignment="1">
      <alignment horizontal="center" vertical="center" wrapText="1"/>
    </xf>
    <xf numFmtId="0" fontId="35" fillId="26" borderId="0" xfId="0" applyFont="1" applyFill="1" applyBorder="1" applyAlignment="1">
      <alignment horizontal="center" vertical="center" wrapText="1"/>
    </xf>
    <xf numFmtId="183" fontId="37" fillId="26" borderId="0" xfId="0" applyNumberFormat="1" applyFont="1" applyFill="1" applyBorder="1" applyAlignment="1">
      <alignment horizontal="center" vertical="center"/>
    </xf>
    <xf numFmtId="183" fontId="35" fillId="26" borderId="0" xfId="0" applyNumberFormat="1" applyFont="1" applyFill="1" applyBorder="1" applyAlignment="1">
      <alignment horizontal="right" vertical="center"/>
    </xf>
    <xf numFmtId="183" fontId="37" fillId="26" borderId="0" xfId="0" applyNumberFormat="1" applyFont="1" applyFill="1" applyBorder="1" applyAlignment="1">
      <alignment horizontal="right" vertical="center"/>
    </xf>
    <xf numFmtId="0" fontId="35" fillId="26" borderId="15" xfId="0" applyFont="1" applyFill="1" applyBorder="1" applyAlignment="1">
      <alignment horizontal="center" vertical="center" wrapText="1"/>
    </xf>
    <xf numFmtId="183" fontId="37" fillId="26" borderId="15" xfId="0" applyNumberFormat="1" applyFont="1" applyFill="1" applyBorder="1" applyAlignment="1">
      <alignment horizontal="center" vertical="center"/>
    </xf>
    <xf numFmtId="183" fontId="37" fillId="26" borderId="15" xfId="0" applyNumberFormat="1" applyFont="1" applyFill="1" applyBorder="1" applyAlignment="1">
      <alignment horizontal="right" vertical="center"/>
    </xf>
    <xf numFmtId="0" fontId="38" fillId="26" borderId="0" xfId="291" applyFont="1" applyFill="1" applyAlignment="1">
      <alignment/>
      <protection/>
    </xf>
    <xf numFmtId="0" fontId="39" fillId="26" borderId="0" xfId="291" applyFont="1" applyFill="1" applyAlignment="1">
      <alignment/>
      <protection/>
    </xf>
    <xf numFmtId="0" fontId="40" fillId="25" borderId="0" xfId="0" applyFont="1" applyFill="1" applyAlignment="1">
      <alignment/>
    </xf>
    <xf numFmtId="0" fontId="41" fillId="25" borderId="0" xfId="0" applyFont="1" applyFill="1" applyAlignment="1">
      <alignment/>
    </xf>
    <xf numFmtId="4" fontId="37" fillId="26" borderId="0" xfId="0" applyNumberFormat="1" applyFont="1" applyFill="1" applyBorder="1" applyAlignment="1">
      <alignment horizontal="right" vertical="center" indent="1"/>
    </xf>
    <xf numFmtId="183" fontId="42" fillId="26" borderId="0" xfId="0" applyNumberFormat="1" applyFont="1" applyFill="1" applyAlignment="1">
      <alignment horizontal="right" wrapText="1"/>
    </xf>
    <xf numFmtId="183" fontId="43" fillId="26" borderId="0" xfId="0" applyNumberFormat="1" applyFont="1" applyFill="1" applyAlignment="1">
      <alignment horizontal="right" wrapText="1"/>
    </xf>
    <xf numFmtId="0" fontId="38" fillId="26" borderId="0" xfId="0" applyFont="1" applyFill="1" applyAlignment="1">
      <alignment/>
    </xf>
    <xf numFmtId="183" fontId="38" fillId="26" borderId="0" xfId="0" applyNumberFormat="1" applyFont="1" applyFill="1" applyAlignment="1">
      <alignment horizontal="right" wrapText="1"/>
    </xf>
    <xf numFmtId="183" fontId="39" fillId="26" borderId="0" xfId="0" applyNumberFormat="1" applyFont="1" applyFill="1" applyAlignment="1">
      <alignment horizontal="right" wrapText="1"/>
    </xf>
    <xf numFmtId="0" fontId="43" fillId="26" borderId="0" xfId="0" applyFont="1" applyFill="1" applyAlignment="1">
      <alignment horizontal="right" wrapText="1"/>
    </xf>
    <xf numFmtId="4" fontId="42" fillId="26" borderId="0" xfId="0" applyNumberFormat="1" applyFont="1" applyFill="1" applyBorder="1" applyAlignment="1">
      <alignment horizontal="right" vertical="center" indent="1"/>
    </xf>
    <xf numFmtId="4" fontId="42" fillId="26" borderId="0" xfId="291" applyNumberFormat="1" applyFont="1" applyFill="1" applyAlignment="1">
      <alignment horizontal="right" vertical="justify" wrapText="1" indent="1"/>
      <protection/>
    </xf>
    <xf numFmtId="0" fontId="43" fillId="26" borderId="0" xfId="291" applyFont="1" applyFill="1" applyBorder="1" applyAlignment="1">
      <alignment horizontal="left" indent="1"/>
      <protection/>
    </xf>
    <xf numFmtId="186" fontId="40" fillId="26" borderId="0" xfId="0" applyNumberFormat="1" applyFont="1" applyFill="1" applyAlignment="1">
      <alignment/>
    </xf>
    <xf numFmtId="186" fontId="42" fillId="26" borderId="0" xfId="0" applyNumberFormat="1" applyFont="1" applyFill="1" applyAlignment="1">
      <alignment horizontal="right" wrapText="1"/>
    </xf>
    <xf numFmtId="3" fontId="43" fillId="26" borderId="0" xfId="0" applyNumberFormat="1" applyFont="1" applyFill="1" applyAlignment="1">
      <alignment horizontal="right" wrapText="1"/>
    </xf>
    <xf numFmtId="183" fontId="35" fillId="25" borderId="0" xfId="291" applyNumberFormat="1" applyFont="1" applyFill="1" applyBorder="1" applyAlignment="1">
      <alignment horizontal="right" vertical="justify" wrapText="1"/>
      <protection/>
    </xf>
    <xf numFmtId="0" fontId="30" fillId="25" borderId="0" xfId="0" applyFont="1" applyFill="1" applyBorder="1" applyAlignment="1">
      <alignment/>
    </xf>
    <xf numFmtId="0" fontId="31" fillId="26" borderId="0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left" wrapText="1"/>
    </xf>
  </cellXfs>
  <cellStyles count="3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 10" xfId="65"/>
    <cellStyle name="Comma 11" xfId="66"/>
    <cellStyle name="Comma 12" xfId="67"/>
    <cellStyle name="Comma 13" xfId="68"/>
    <cellStyle name="Comma 14" xfId="69"/>
    <cellStyle name="Comma 15" xfId="70"/>
    <cellStyle name="Comma 16" xfId="71"/>
    <cellStyle name="Comma 17" xfId="72"/>
    <cellStyle name="Comma 18" xfId="73"/>
    <cellStyle name="Comma 19" xfId="74"/>
    <cellStyle name="Comma 2" xfId="75"/>
    <cellStyle name="Comma 2 2" xfId="76"/>
    <cellStyle name="Comma 2 2 2" xfId="77"/>
    <cellStyle name="Comma 2 2 2 2" xfId="78"/>
    <cellStyle name="Comma 2 2 2 2 2" xfId="79"/>
    <cellStyle name="Comma 2 2 2 2 2 2" xfId="80"/>
    <cellStyle name="Comma 2 2 2 2 2 2 2" xfId="81"/>
    <cellStyle name="Comma 2 2 2 2 2 2 2 2" xfId="82"/>
    <cellStyle name="Comma 2 2 2 2 2 2 2 2 2" xfId="83"/>
    <cellStyle name="Comma 2 2 2 2 2 2 2 2 2 2" xfId="84"/>
    <cellStyle name="Comma 2 2 2 2 2 2 2 2 2 2 2" xfId="85"/>
    <cellStyle name="Comma 2 2 2 2 2 2 2 2 2 2 2 2" xfId="86"/>
    <cellStyle name="Comma 2 2 2 2 2 2 2 2 2 3" xfId="87"/>
    <cellStyle name="Comma 2 2 2 2 2 2 2 2 3" xfId="88"/>
    <cellStyle name="Comma 2 2 2 2 2 2 2 2 3 2" xfId="89"/>
    <cellStyle name="Comma 2 2 2 2 2 2 2 3" xfId="90"/>
    <cellStyle name="Comma 2 2 2 2 2 2 2 3 2" xfId="91"/>
    <cellStyle name="Comma 2 2 2 2 2 2 2 3 2 2" xfId="92"/>
    <cellStyle name="Comma 2 2 2 2 2 2 2 4" xfId="93"/>
    <cellStyle name="Comma 2 2 2 2 2 2 3" xfId="94"/>
    <cellStyle name="Comma 2 2 2 2 2 2 3 2" xfId="95"/>
    <cellStyle name="Comma 2 2 2 2 2 2 3 2 2" xfId="96"/>
    <cellStyle name="Comma 2 2 2 2 2 2 3 2 2 2" xfId="97"/>
    <cellStyle name="Comma 2 2 2 2 2 2 3 3" xfId="98"/>
    <cellStyle name="Comma 2 2 2 2 2 2 4" xfId="99"/>
    <cellStyle name="Comma 2 2 2 2 2 2 4 2" xfId="100"/>
    <cellStyle name="Comma 2 2 2 2 2 3" xfId="101"/>
    <cellStyle name="Comma 2 2 2 2 2 3 2" xfId="102"/>
    <cellStyle name="Comma 2 2 2 2 2 3 2 2" xfId="103"/>
    <cellStyle name="Comma 2 2 2 2 2 3 2 2 2" xfId="104"/>
    <cellStyle name="Comma 2 2 2 2 2 3 2 2 2 2" xfId="105"/>
    <cellStyle name="Comma 2 2 2 2 2 3 2 3" xfId="106"/>
    <cellStyle name="Comma 2 2 2 2 2 3 3" xfId="107"/>
    <cellStyle name="Comma 2 2 2 2 2 3 3 2" xfId="108"/>
    <cellStyle name="Comma 2 2 2 2 2 4" xfId="109"/>
    <cellStyle name="Comma 2 2 2 2 2 4 2" xfId="110"/>
    <cellStyle name="Comma 2 2 2 2 2 4 2 2" xfId="111"/>
    <cellStyle name="Comma 2 2 2 2 2 5" xfId="112"/>
    <cellStyle name="Comma 2 2 2 2 3" xfId="113"/>
    <cellStyle name="Comma 2 2 2 2 3 2" xfId="114"/>
    <cellStyle name="Comma 2 2 2 2 3 2 2" xfId="115"/>
    <cellStyle name="Comma 2 2 2 2 3 2 2 2" xfId="116"/>
    <cellStyle name="Comma 2 2 2 2 3 2 2 2 2" xfId="117"/>
    <cellStyle name="Comma 2 2 2 2 3 2 2 2 2 2" xfId="118"/>
    <cellStyle name="Comma 2 2 2 2 3 2 2 3" xfId="119"/>
    <cellStyle name="Comma 2 2 2 2 3 2 3" xfId="120"/>
    <cellStyle name="Comma 2 2 2 2 3 2 3 2" xfId="121"/>
    <cellStyle name="Comma 2 2 2 2 3 3" xfId="122"/>
    <cellStyle name="Comma 2 2 2 2 3 3 2" xfId="123"/>
    <cellStyle name="Comma 2 2 2 2 3 3 2 2" xfId="124"/>
    <cellStyle name="Comma 2 2 2 2 3 4" xfId="125"/>
    <cellStyle name="Comma 2 2 2 2 4" xfId="126"/>
    <cellStyle name="Comma 2 2 2 2 4 2" xfId="127"/>
    <cellStyle name="Comma 2 2 2 2 4 2 2" xfId="128"/>
    <cellStyle name="Comma 2 2 2 2 4 2 2 2" xfId="129"/>
    <cellStyle name="Comma 2 2 2 2 4 3" xfId="130"/>
    <cellStyle name="Comma 2 2 2 2 5" xfId="131"/>
    <cellStyle name="Comma 2 2 2 2 5 2" xfId="132"/>
    <cellStyle name="Comma 2 2 2 3" xfId="133"/>
    <cellStyle name="Comma 2 2 2 3 2" xfId="134"/>
    <cellStyle name="Comma 2 2 2 3 2 2" xfId="135"/>
    <cellStyle name="Comma 2 2 2 3 2 2 2" xfId="136"/>
    <cellStyle name="Comma 2 2 2 3 2 2 2 2" xfId="137"/>
    <cellStyle name="Comma 2 2 2 3 2 2 2 2 2" xfId="138"/>
    <cellStyle name="Comma 2 2 2 3 2 2 2 2 2 2" xfId="139"/>
    <cellStyle name="Comma 2 2 2 3 2 2 2 3" xfId="140"/>
    <cellStyle name="Comma 2 2 2 3 2 2 3" xfId="141"/>
    <cellStyle name="Comma 2 2 2 3 2 2 3 2" xfId="142"/>
    <cellStyle name="Comma 2 2 2 3 2 3" xfId="143"/>
    <cellStyle name="Comma 2 2 2 3 2 3 2" xfId="144"/>
    <cellStyle name="Comma 2 2 2 3 2 3 2 2" xfId="145"/>
    <cellStyle name="Comma 2 2 2 3 2 4" xfId="146"/>
    <cellStyle name="Comma 2 2 2 3 3" xfId="147"/>
    <cellStyle name="Comma 2 2 2 3 3 2" xfId="148"/>
    <cellStyle name="Comma 2 2 2 3 3 2 2" xfId="149"/>
    <cellStyle name="Comma 2 2 2 3 3 2 2 2" xfId="150"/>
    <cellStyle name="Comma 2 2 2 3 3 3" xfId="151"/>
    <cellStyle name="Comma 2 2 2 3 4" xfId="152"/>
    <cellStyle name="Comma 2 2 2 3 4 2" xfId="153"/>
    <cellStyle name="Comma 2 2 2 4" xfId="154"/>
    <cellStyle name="Comma 2 2 2 4 2" xfId="155"/>
    <cellStyle name="Comma 2 2 2 4 2 2" xfId="156"/>
    <cellStyle name="Comma 2 2 2 4 2 2 2" xfId="157"/>
    <cellStyle name="Comma 2 2 2 4 2 2 2 2" xfId="158"/>
    <cellStyle name="Comma 2 2 2 4 2 3" xfId="159"/>
    <cellStyle name="Comma 2 2 2 4 3" xfId="160"/>
    <cellStyle name="Comma 2 2 2 4 3 2" xfId="161"/>
    <cellStyle name="Comma 2 2 2 5" xfId="162"/>
    <cellStyle name="Comma 2 2 2 5 2" xfId="163"/>
    <cellStyle name="Comma 2 2 2 5 2 2" xfId="164"/>
    <cellStyle name="Comma 2 2 2 6" xfId="165"/>
    <cellStyle name="Comma 2 2 3" xfId="166"/>
    <cellStyle name="Comma 2 2 3 2" xfId="167"/>
    <cellStyle name="Comma 2 2 3 2 2" xfId="168"/>
    <cellStyle name="Comma 2 2 3 2 2 2" xfId="169"/>
    <cellStyle name="Comma 2 2 3 2 2 2 2" xfId="170"/>
    <cellStyle name="Comma 2 2 3 2 2 2 2 2" xfId="171"/>
    <cellStyle name="Comma 2 2 3 2 2 2 2 2 2" xfId="172"/>
    <cellStyle name="Comma 2 2 3 2 2 2 2 2 2 2" xfId="173"/>
    <cellStyle name="Comma 2 2 3 2 2 2 2 3" xfId="174"/>
    <cellStyle name="Comma 2 2 3 2 2 2 3" xfId="175"/>
    <cellStyle name="Comma 2 2 3 2 2 2 3 2" xfId="176"/>
    <cellStyle name="Comma 2 2 3 2 2 3" xfId="177"/>
    <cellStyle name="Comma 2 2 3 2 2 3 2" xfId="178"/>
    <cellStyle name="Comma 2 2 3 2 2 3 2 2" xfId="179"/>
    <cellStyle name="Comma 2 2 3 2 2 4" xfId="180"/>
    <cellStyle name="Comma 2 2 3 2 3" xfId="181"/>
    <cellStyle name="Comma 2 2 3 2 3 2" xfId="182"/>
    <cellStyle name="Comma 2 2 3 2 3 2 2" xfId="183"/>
    <cellStyle name="Comma 2 2 3 2 3 2 2 2" xfId="184"/>
    <cellStyle name="Comma 2 2 3 2 3 3" xfId="185"/>
    <cellStyle name="Comma 2 2 3 2 4" xfId="186"/>
    <cellStyle name="Comma 2 2 3 2 4 2" xfId="187"/>
    <cellStyle name="Comma 2 2 3 3" xfId="188"/>
    <cellStyle name="Comma 2 2 3 3 2" xfId="189"/>
    <cellStyle name="Comma 2 2 3 3 2 2" xfId="190"/>
    <cellStyle name="Comma 2 2 3 3 2 2 2" xfId="191"/>
    <cellStyle name="Comma 2 2 3 3 2 2 2 2" xfId="192"/>
    <cellStyle name="Comma 2 2 3 3 2 3" xfId="193"/>
    <cellStyle name="Comma 2 2 3 3 3" xfId="194"/>
    <cellStyle name="Comma 2 2 3 3 3 2" xfId="195"/>
    <cellStyle name="Comma 2 2 3 4" xfId="196"/>
    <cellStyle name="Comma 2 2 3 4 2" xfId="197"/>
    <cellStyle name="Comma 2 2 3 4 2 2" xfId="198"/>
    <cellStyle name="Comma 2 2 3 5" xfId="199"/>
    <cellStyle name="Comma 2 2 4" xfId="200"/>
    <cellStyle name="Comma 2 2 4 2" xfId="201"/>
    <cellStyle name="Comma 2 2 4 2 2" xfId="202"/>
    <cellStyle name="Comma 2 2 4 2 2 2" xfId="203"/>
    <cellStyle name="Comma 2 2 4 2 2 2 2" xfId="204"/>
    <cellStyle name="Comma 2 2 4 2 2 2 2 2" xfId="205"/>
    <cellStyle name="Comma 2 2 4 2 2 3" xfId="206"/>
    <cellStyle name="Comma 2 2 4 2 3" xfId="207"/>
    <cellStyle name="Comma 2 2 4 2 3 2" xfId="208"/>
    <cellStyle name="Comma 2 2 4 3" xfId="209"/>
    <cellStyle name="Comma 2 2 4 3 2" xfId="210"/>
    <cellStyle name="Comma 2 2 4 3 2 2" xfId="211"/>
    <cellStyle name="Comma 2 2 4 4" xfId="212"/>
    <cellStyle name="Comma 2 2 5" xfId="213"/>
    <cellStyle name="Comma 2 2 5 2" xfId="214"/>
    <cellStyle name="Comma 2 2 5 2 2" xfId="215"/>
    <cellStyle name="Comma 2 2 5 2 2 2" xfId="216"/>
    <cellStyle name="Comma 2 2 5 3" xfId="217"/>
    <cellStyle name="Comma 2 2 6" xfId="218"/>
    <cellStyle name="Comma 2 2 6 2" xfId="219"/>
    <cellStyle name="Comma 2 3" xfId="220"/>
    <cellStyle name="Comma 2 4" xfId="221"/>
    <cellStyle name="Comma 2 4 2" xfId="222"/>
    <cellStyle name="Comma 2 4 3" xfId="223"/>
    <cellStyle name="Comma 2 4 4" xfId="224"/>
    <cellStyle name="Comma 2 4 5" xfId="225"/>
    <cellStyle name="Comma 2 5" xfId="226"/>
    <cellStyle name="Comma 2 6" xfId="227"/>
    <cellStyle name="Comma 2 7" xfId="228"/>
    <cellStyle name="Comma 20" xfId="229"/>
    <cellStyle name="Comma 21" xfId="230"/>
    <cellStyle name="Comma 22" xfId="231"/>
    <cellStyle name="Comma 22 2" xfId="232"/>
    <cellStyle name="Comma 23" xfId="233"/>
    <cellStyle name="Comma 24" xfId="234"/>
    <cellStyle name="Comma 24 2" xfId="235"/>
    <cellStyle name="Comma 25" xfId="236"/>
    <cellStyle name="Comma 26" xfId="237"/>
    <cellStyle name="Comma 26 2" xfId="238"/>
    <cellStyle name="Comma 29" xfId="239"/>
    <cellStyle name="Comma 3" xfId="240"/>
    <cellStyle name="Comma 3 2" xfId="241"/>
    <cellStyle name="Comma 3 3" xfId="242"/>
    <cellStyle name="Comma 3 4" xfId="243"/>
    <cellStyle name="Comma 3 5" xfId="244"/>
    <cellStyle name="Comma 3 6" xfId="245"/>
    <cellStyle name="Comma 4" xfId="246"/>
    <cellStyle name="Comma 5" xfId="247"/>
    <cellStyle name="Comma 6" xfId="248"/>
    <cellStyle name="Comma 7" xfId="249"/>
    <cellStyle name="Comma 8" xfId="250"/>
    <cellStyle name="Comma 9" xfId="251"/>
    <cellStyle name="Date" xfId="252"/>
    <cellStyle name="Encabezado 1" xfId="253"/>
    <cellStyle name="Encabezado 4" xfId="254"/>
    <cellStyle name="Énfasis1" xfId="255"/>
    <cellStyle name="Énfasis2" xfId="256"/>
    <cellStyle name="Énfasis3" xfId="257"/>
    <cellStyle name="Énfasis4" xfId="258"/>
    <cellStyle name="Énfasis5" xfId="259"/>
    <cellStyle name="Énfasis6" xfId="260"/>
    <cellStyle name="Entrada" xfId="261"/>
    <cellStyle name="Estilo 1" xfId="262"/>
    <cellStyle name="Euro" xfId="263"/>
    <cellStyle name="Explanatory Text" xfId="264"/>
    <cellStyle name="Fixed" xfId="265"/>
    <cellStyle name="Good" xfId="266"/>
    <cellStyle name="Grey" xfId="267"/>
    <cellStyle name="HEADER" xfId="268"/>
    <cellStyle name="Heading 1" xfId="269"/>
    <cellStyle name="Heading 2" xfId="270"/>
    <cellStyle name="Heading 3" xfId="271"/>
    <cellStyle name="Heading 4" xfId="272"/>
    <cellStyle name="Heading1" xfId="273"/>
    <cellStyle name="Heading2" xfId="274"/>
    <cellStyle name="HIGHLIGHT" xfId="275"/>
    <cellStyle name="Hyperlink" xfId="276"/>
    <cellStyle name="Followed Hyperlink" xfId="277"/>
    <cellStyle name="Incorrecto" xfId="278"/>
    <cellStyle name="Input" xfId="279"/>
    <cellStyle name="Input [yellow]" xfId="280"/>
    <cellStyle name="Linked Cell" xfId="281"/>
    <cellStyle name="Comma" xfId="282"/>
    <cellStyle name="Comma [0]" xfId="283"/>
    <cellStyle name="Millares 2" xfId="284"/>
    <cellStyle name="Currency" xfId="285"/>
    <cellStyle name="Currency [0]" xfId="286"/>
    <cellStyle name="Neutral" xfId="287"/>
    <cellStyle name="no dec" xfId="288"/>
    <cellStyle name="Normal - Style1" xfId="289"/>
    <cellStyle name="Normal 10" xfId="290"/>
    <cellStyle name="Normal 10 2" xfId="291"/>
    <cellStyle name="Normal 10 3" xfId="292"/>
    <cellStyle name="Normal 11" xfId="293"/>
    <cellStyle name="Normal 11 2" xfId="294"/>
    <cellStyle name="Normal 12" xfId="295"/>
    <cellStyle name="Normal 12 2" xfId="296"/>
    <cellStyle name="Normal 13" xfId="297"/>
    <cellStyle name="Normal 13 2" xfId="298"/>
    <cellStyle name="Normal 14" xfId="299"/>
    <cellStyle name="Normal 14 2" xfId="300"/>
    <cellStyle name="Normal 15" xfId="301"/>
    <cellStyle name="Normal 15 2" xfId="302"/>
    <cellStyle name="Normal 16" xfId="303"/>
    <cellStyle name="Normal 16 2" xfId="304"/>
    <cellStyle name="Normal 17" xfId="305"/>
    <cellStyle name="Normal 17 2" xfId="306"/>
    <cellStyle name="Normal 18" xfId="307"/>
    <cellStyle name="Normal 18 2" xfId="308"/>
    <cellStyle name="Normal 19" xfId="309"/>
    <cellStyle name="Normal 19 2" xfId="310"/>
    <cellStyle name="Normal 2" xfId="311"/>
    <cellStyle name="Normal 2 2" xfId="312"/>
    <cellStyle name="Normal 2 2 2" xfId="313"/>
    <cellStyle name="Normal 2 2 3" xfId="314"/>
    <cellStyle name="Normal 2 2 4" xfId="315"/>
    <cellStyle name="Normal 2 2 5" xfId="316"/>
    <cellStyle name="Normal 2 2 6" xfId="317"/>
    <cellStyle name="Normal 2 2_BackUpDWH 1(trabajar)" xfId="318"/>
    <cellStyle name="Normal 2_Hoja1" xfId="319"/>
    <cellStyle name="Normal 20 2" xfId="320"/>
    <cellStyle name="Normal 21 2" xfId="321"/>
    <cellStyle name="Normal 3" xfId="322"/>
    <cellStyle name="Normal 3 2" xfId="323"/>
    <cellStyle name="Normal 3 3" xfId="324"/>
    <cellStyle name="Normal 3 4" xfId="325"/>
    <cellStyle name="Normal 3_Hoja1" xfId="326"/>
    <cellStyle name="Normal 4" xfId="327"/>
    <cellStyle name="Normal 4 2" xfId="328"/>
    <cellStyle name="Normal 5" xfId="329"/>
    <cellStyle name="Normal 5 2" xfId="330"/>
    <cellStyle name="Normal 5 3" xfId="331"/>
    <cellStyle name="Normal 5 4" xfId="332"/>
    <cellStyle name="Normal 6" xfId="333"/>
    <cellStyle name="Normal 6 2" xfId="334"/>
    <cellStyle name="Normal 6 3" xfId="335"/>
    <cellStyle name="Normal 7" xfId="336"/>
    <cellStyle name="Normal 7 2" xfId="337"/>
    <cellStyle name="Normal 7 3" xfId="338"/>
    <cellStyle name="Normal 7 4" xfId="339"/>
    <cellStyle name="Normal 8" xfId="340"/>
    <cellStyle name="Normal 8 2" xfId="341"/>
    <cellStyle name="Normal 8 3" xfId="342"/>
    <cellStyle name="Normal 9" xfId="343"/>
    <cellStyle name="Normal 9 2" xfId="344"/>
    <cellStyle name="Normal 9 3" xfId="345"/>
    <cellStyle name="Notas" xfId="346"/>
    <cellStyle name="Note" xfId="347"/>
    <cellStyle name="Output" xfId="348"/>
    <cellStyle name="Percent [2]" xfId="349"/>
    <cellStyle name="Percent" xfId="350"/>
    <cellStyle name="s" xfId="351"/>
    <cellStyle name="Salida" xfId="352"/>
    <cellStyle name="Texto de advertencia" xfId="353"/>
    <cellStyle name="Texto explicativo" xfId="354"/>
    <cellStyle name="Title" xfId="355"/>
    <cellStyle name="Título" xfId="356"/>
    <cellStyle name="Título 2" xfId="357"/>
    <cellStyle name="Título 3" xfId="358"/>
    <cellStyle name="Total" xfId="359"/>
    <cellStyle name="Unprot" xfId="360"/>
    <cellStyle name="Unprot$" xfId="361"/>
    <cellStyle name="Unprotect" xfId="362"/>
    <cellStyle name="Warning Text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1</xdr:row>
      <xdr:rowOff>66675</xdr:rowOff>
    </xdr:from>
    <xdr:to>
      <xdr:col>13</xdr:col>
      <xdr:colOff>1076325</xdr:colOff>
      <xdr:row>3</xdr:row>
      <xdr:rowOff>76200</xdr:rowOff>
    </xdr:to>
    <xdr:pic>
      <xdr:nvPicPr>
        <xdr:cNvPr id="1" name="2 Imagen" descr="logo%20ONE%20sin%20fon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228600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0" workbookViewId="0" topLeftCell="A1">
      <selection activeCell="A31" sqref="A31"/>
    </sheetView>
  </sheetViews>
  <sheetFormatPr defaultColWidth="24.140625" defaultRowHeight="12.75"/>
  <cols>
    <col min="1" max="1" width="10.140625" style="1" customWidth="1"/>
    <col min="2" max="2" width="20.00390625" style="24" customWidth="1"/>
    <col min="3" max="3" width="19.7109375" style="24" customWidth="1"/>
    <col min="4" max="4" width="13.8515625" style="1" customWidth="1"/>
    <col min="5" max="5" width="17.7109375" style="1" customWidth="1"/>
    <col min="6" max="6" width="18.7109375" style="24" customWidth="1"/>
    <col min="7" max="7" width="18.00390625" style="1" customWidth="1"/>
    <col min="8" max="8" width="16.421875" style="1" customWidth="1"/>
    <col min="9" max="9" width="16.00390625" style="1" customWidth="1"/>
    <col min="10" max="10" width="16.7109375" style="1" customWidth="1"/>
    <col min="11" max="11" width="16.57421875" style="1" customWidth="1"/>
    <col min="12" max="12" width="16.8515625" style="1" customWidth="1"/>
    <col min="13" max="13" width="16.00390625" style="1" customWidth="1"/>
    <col min="14" max="14" width="17.421875" style="1" customWidth="1"/>
    <col min="15" max="16384" width="24.140625" style="1" customWidth="1"/>
  </cols>
  <sheetData>
    <row r="1" spans="1:14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>
      <c r="A3" s="14" t="s">
        <v>12</v>
      </c>
      <c r="B3" s="16"/>
      <c r="C3" s="16"/>
      <c r="D3" s="14"/>
      <c r="E3" s="14"/>
      <c r="F3" s="16"/>
      <c r="G3" s="14"/>
      <c r="H3" s="14"/>
      <c r="I3" s="14"/>
      <c r="J3" s="14"/>
      <c r="K3" s="14"/>
      <c r="L3" s="14"/>
      <c r="M3" s="14"/>
      <c r="N3" s="14"/>
    </row>
    <row r="4" spans="1:14" ht="12.75">
      <c r="A4" s="2"/>
      <c r="B4" s="17"/>
      <c r="C4" s="17"/>
      <c r="D4" s="2"/>
      <c r="E4" s="2"/>
      <c r="F4" s="17"/>
      <c r="G4" s="2"/>
      <c r="H4" s="2"/>
      <c r="I4" s="2"/>
      <c r="J4" s="2"/>
      <c r="K4" s="2"/>
      <c r="L4" s="2"/>
      <c r="M4" s="2"/>
      <c r="N4" s="2"/>
    </row>
    <row r="5" spans="1:14" s="15" customFormat="1" ht="33" customHeight="1">
      <c r="A5" s="27" t="s">
        <v>0</v>
      </c>
      <c r="B5" s="2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18</v>
      </c>
      <c r="H5" s="28" t="s">
        <v>7</v>
      </c>
      <c r="I5" s="28" t="s">
        <v>8</v>
      </c>
      <c r="J5" s="28" t="s">
        <v>9</v>
      </c>
      <c r="K5" s="28" t="s">
        <v>17</v>
      </c>
      <c r="L5" s="28" t="s">
        <v>10</v>
      </c>
      <c r="M5" s="28" t="s">
        <v>11</v>
      </c>
      <c r="N5" s="28" t="s">
        <v>1</v>
      </c>
    </row>
    <row r="6" spans="1:14" s="3" customFormat="1" ht="12">
      <c r="A6" s="29">
        <v>2001</v>
      </c>
      <c r="B6" s="30">
        <v>7658530050</v>
      </c>
      <c r="C6" s="30">
        <v>697307650</v>
      </c>
      <c r="D6" s="31">
        <v>153251143</v>
      </c>
      <c r="E6" s="31">
        <v>544056507</v>
      </c>
      <c r="F6" s="32">
        <v>6961222400</v>
      </c>
      <c r="G6" s="31">
        <v>1464370894</v>
      </c>
      <c r="H6" s="31">
        <v>2101231075</v>
      </c>
      <c r="I6" s="31">
        <v>59271973</v>
      </c>
      <c r="J6" s="31">
        <v>137801942</v>
      </c>
      <c r="K6" s="31">
        <v>2383834367</v>
      </c>
      <c r="L6" s="31">
        <v>468106</v>
      </c>
      <c r="M6" s="31">
        <v>192692385</v>
      </c>
      <c r="N6" s="31">
        <v>621551658</v>
      </c>
    </row>
    <row r="7" spans="1:14" s="3" customFormat="1" ht="12">
      <c r="A7" s="29">
        <v>2002</v>
      </c>
      <c r="B7" s="30">
        <v>9580468548</v>
      </c>
      <c r="C7" s="30">
        <v>779482264</v>
      </c>
      <c r="D7" s="31">
        <v>148617447</v>
      </c>
      <c r="E7" s="31">
        <v>630864817</v>
      </c>
      <c r="F7" s="32">
        <v>8800986284</v>
      </c>
      <c r="G7" s="31">
        <v>1721201258</v>
      </c>
      <c r="H7" s="31">
        <v>3059090321</v>
      </c>
      <c r="I7" s="31">
        <v>71727627</v>
      </c>
      <c r="J7" s="31">
        <v>174606819</v>
      </c>
      <c r="K7" s="31">
        <v>2881857972</v>
      </c>
      <c r="L7" s="31">
        <v>17841949</v>
      </c>
      <c r="M7" s="31">
        <v>227016519</v>
      </c>
      <c r="N7" s="31">
        <v>647643819</v>
      </c>
    </row>
    <row r="8" spans="1:14" s="3" customFormat="1" ht="12">
      <c r="A8" s="29">
        <v>2003</v>
      </c>
      <c r="B8" s="30">
        <v>9872859677</v>
      </c>
      <c r="C8" s="30">
        <v>837968353</v>
      </c>
      <c r="D8" s="31">
        <v>127804905</v>
      </c>
      <c r="E8" s="31">
        <v>710163448</v>
      </c>
      <c r="F8" s="32">
        <v>9034891324</v>
      </c>
      <c r="G8" s="31">
        <v>683713232</v>
      </c>
      <c r="H8" s="31">
        <v>3810035645</v>
      </c>
      <c r="I8" s="31">
        <v>123246080</v>
      </c>
      <c r="J8" s="31">
        <v>139973922</v>
      </c>
      <c r="K8" s="31">
        <v>3189729676</v>
      </c>
      <c r="L8" s="31">
        <v>27539889</v>
      </c>
      <c r="M8" s="31">
        <v>260342435</v>
      </c>
      <c r="N8" s="31">
        <v>800310445</v>
      </c>
    </row>
    <row r="9" spans="1:14" s="3" customFormat="1" ht="12">
      <c r="A9" s="29">
        <v>2004</v>
      </c>
      <c r="B9" s="30">
        <v>15076815415</v>
      </c>
      <c r="C9" s="30">
        <v>846098420</v>
      </c>
      <c r="D9" s="31">
        <v>70838206</v>
      </c>
      <c r="E9" s="31">
        <v>775260214</v>
      </c>
      <c r="F9" s="32">
        <v>14230716995</v>
      </c>
      <c r="G9" s="31">
        <v>1239352257</v>
      </c>
      <c r="H9" s="31">
        <v>5701993029</v>
      </c>
      <c r="I9" s="31">
        <v>167478938</v>
      </c>
      <c r="J9" s="31">
        <v>254723336</v>
      </c>
      <c r="K9" s="31">
        <v>5789812522</v>
      </c>
      <c r="L9" s="31" t="s">
        <v>16</v>
      </c>
      <c r="M9" s="31">
        <v>417333508</v>
      </c>
      <c r="N9" s="31">
        <v>660023405</v>
      </c>
    </row>
    <row r="10" spans="1:14" s="3" customFormat="1" ht="12">
      <c r="A10" s="29">
        <v>2005</v>
      </c>
      <c r="B10" s="30">
        <v>14471570379</v>
      </c>
      <c r="C10" s="30">
        <v>1259418438</v>
      </c>
      <c r="D10" s="31">
        <v>105750147</v>
      </c>
      <c r="E10" s="31">
        <v>1153668291</v>
      </c>
      <c r="F10" s="32">
        <v>13212151941</v>
      </c>
      <c r="G10" s="31">
        <v>1547235038</v>
      </c>
      <c r="H10" s="31">
        <v>4910539435</v>
      </c>
      <c r="I10" s="31">
        <v>121915721</v>
      </c>
      <c r="J10" s="31">
        <v>268327562</v>
      </c>
      <c r="K10" s="31">
        <v>5376341368</v>
      </c>
      <c r="L10" s="31" t="s">
        <v>16</v>
      </c>
      <c r="M10" s="31">
        <v>446978826</v>
      </c>
      <c r="N10" s="31">
        <v>540813991</v>
      </c>
    </row>
    <row r="11" spans="1:14" s="3" customFormat="1" ht="12">
      <c r="A11" s="29">
        <v>2006</v>
      </c>
      <c r="B11" s="30">
        <v>17605181335</v>
      </c>
      <c r="C11" s="30">
        <v>1223675077</v>
      </c>
      <c r="D11" s="31">
        <v>69559123</v>
      </c>
      <c r="E11" s="31">
        <v>1154115954</v>
      </c>
      <c r="F11" s="32">
        <v>16381506258</v>
      </c>
      <c r="G11" s="31">
        <v>1861431383</v>
      </c>
      <c r="H11" s="31">
        <v>6322000369</v>
      </c>
      <c r="I11" s="31">
        <v>272781443</v>
      </c>
      <c r="J11" s="31">
        <v>323302283</v>
      </c>
      <c r="K11" s="31">
        <v>6473058165</v>
      </c>
      <c r="L11" s="31">
        <v>21819791</v>
      </c>
      <c r="M11" s="31">
        <v>529942443</v>
      </c>
      <c r="N11" s="31">
        <v>577170381</v>
      </c>
    </row>
    <row r="12" spans="1:14" s="3" customFormat="1" ht="12">
      <c r="A12" s="29">
        <v>2007</v>
      </c>
      <c r="B12" s="30">
        <v>20281104636</v>
      </c>
      <c r="C12" s="30">
        <v>1473457039</v>
      </c>
      <c r="D12" s="31">
        <v>67127676</v>
      </c>
      <c r="E12" s="31">
        <v>1406329363</v>
      </c>
      <c r="F12" s="32">
        <v>18807647597</v>
      </c>
      <c r="G12" s="31">
        <v>1914093078</v>
      </c>
      <c r="H12" s="31">
        <v>6651728753</v>
      </c>
      <c r="I12" s="31">
        <v>306471395</v>
      </c>
      <c r="J12" s="31">
        <v>390223779</v>
      </c>
      <c r="K12" s="31">
        <v>8059452956</v>
      </c>
      <c r="L12" s="31">
        <v>27564982</v>
      </c>
      <c r="M12" s="31">
        <v>545453634</v>
      </c>
      <c r="N12" s="31">
        <v>912659020</v>
      </c>
    </row>
    <row r="13" spans="1:14" s="3" customFormat="1" ht="12">
      <c r="A13" s="29">
        <v>2008</v>
      </c>
      <c r="B13" s="30">
        <f>+SUM(C13+F13)</f>
        <v>22093713070.24</v>
      </c>
      <c r="C13" s="30">
        <f>+SUM(D13:E13)</f>
        <v>1739572909.51</v>
      </c>
      <c r="D13" s="31">
        <v>56260005.06</v>
      </c>
      <c r="E13" s="31">
        <v>1683312904.45</v>
      </c>
      <c r="F13" s="32">
        <f>+SUM(G13:N13)</f>
        <v>20354140160.730003</v>
      </c>
      <c r="G13" s="31">
        <v>1858537346.26</v>
      </c>
      <c r="H13" s="31">
        <v>7504845066.13</v>
      </c>
      <c r="I13" s="31">
        <v>365845117.77</v>
      </c>
      <c r="J13" s="31">
        <v>521034774.86</v>
      </c>
      <c r="K13" s="31">
        <v>8462799900.400001</v>
      </c>
      <c r="L13" s="31">
        <v>87073109.61</v>
      </c>
      <c r="M13" s="31">
        <v>666807449.6800001</v>
      </c>
      <c r="N13" s="31">
        <v>887197396.02</v>
      </c>
    </row>
    <row r="14" spans="1:14" s="3" customFormat="1" ht="12">
      <c r="A14" s="29">
        <v>2009</v>
      </c>
      <c r="B14" s="30">
        <v>23425753172.52</v>
      </c>
      <c r="C14" s="30">
        <v>2357185956</v>
      </c>
      <c r="D14" s="31">
        <v>80493562.92</v>
      </c>
      <c r="E14" s="31">
        <v>2276692393.5499997</v>
      </c>
      <c r="F14" s="32">
        <v>21068567216</v>
      </c>
      <c r="G14" s="31">
        <v>2208160275.2</v>
      </c>
      <c r="H14" s="31">
        <v>7612033445.740001</v>
      </c>
      <c r="I14" s="31">
        <v>505533551.03</v>
      </c>
      <c r="J14" s="31">
        <v>447239231.67</v>
      </c>
      <c r="K14" s="31">
        <v>8376230853.75</v>
      </c>
      <c r="L14" s="31">
        <v>109312249.83</v>
      </c>
      <c r="M14" s="31">
        <v>719957899.7399999</v>
      </c>
      <c r="N14" s="31">
        <v>1090099709.09</v>
      </c>
    </row>
    <row r="15" spans="1:14" s="3" customFormat="1" ht="12">
      <c r="A15" s="29">
        <v>2010</v>
      </c>
      <c r="B15" s="30">
        <v>25247257681.229996</v>
      </c>
      <c r="C15" s="30">
        <v>2417961804.9799995</v>
      </c>
      <c r="D15" s="31">
        <v>87465555.61999999</v>
      </c>
      <c r="E15" s="31">
        <v>2330496249.3599997</v>
      </c>
      <c r="F15" s="32">
        <v>22829295876.249996</v>
      </c>
      <c r="G15" s="31">
        <v>2657784013.09</v>
      </c>
      <c r="H15" s="31">
        <v>8267684649.41</v>
      </c>
      <c r="I15" s="31">
        <v>922323021.63</v>
      </c>
      <c r="J15" s="31">
        <v>549960928.49</v>
      </c>
      <c r="K15" s="31">
        <v>8483747495.719999</v>
      </c>
      <c r="L15" s="31">
        <v>106470617.73</v>
      </c>
      <c r="M15" s="31">
        <v>824012444.0899999</v>
      </c>
      <c r="N15" s="31">
        <v>1017312706.0899999</v>
      </c>
    </row>
    <row r="16" spans="1:14" s="3" customFormat="1" ht="12">
      <c r="A16" s="29">
        <v>2011</v>
      </c>
      <c r="B16" s="30">
        <v>27395284651.25</v>
      </c>
      <c r="C16" s="30">
        <v>2905232321</v>
      </c>
      <c r="D16" s="31">
        <v>86637148.7</v>
      </c>
      <c r="E16" s="31">
        <v>2818595172.3</v>
      </c>
      <c r="F16" s="32">
        <v>24490052330.25</v>
      </c>
      <c r="G16" s="31">
        <v>3108083964.8</v>
      </c>
      <c r="H16" s="31">
        <v>9254884022.22</v>
      </c>
      <c r="I16" s="31">
        <v>479025993</v>
      </c>
      <c r="J16" s="31">
        <v>581897083.5</v>
      </c>
      <c r="K16" s="31">
        <v>9201830295.41</v>
      </c>
      <c r="L16" s="31">
        <v>129997097.51</v>
      </c>
      <c r="M16" s="31">
        <v>833341522.8100001</v>
      </c>
      <c r="N16" s="31">
        <v>900992351</v>
      </c>
    </row>
    <row r="17" spans="1:14" s="3" customFormat="1" ht="12">
      <c r="A17" s="29">
        <v>2012</v>
      </c>
      <c r="B17" s="30">
        <v>29690915037.64</v>
      </c>
      <c r="C17" s="30">
        <v>3294460379.2400002</v>
      </c>
      <c r="D17" s="31">
        <v>93258039.57</v>
      </c>
      <c r="E17" s="31">
        <v>3201202339.67</v>
      </c>
      <c r="F17" s="32">
        <v>26396454658.399998</v>
      </c>
      <c r="G17" s="31">
        <v>3688943419.57</v>
      </c>
      <c r="H17" s="31">
        <v>10000468499.279999</v>
      </c>
      <c r="I17" s="31">
        <v>572150224.56</v>
      </c>
      <c r="J17" s="31">
        <v>537059975.2</v>
      </c>
      <c r="K17" s="31">
        <v>9553347261.59</v>
      </c>
      <c r="L17" s="31">
        <v>146167999</v>
      </c>
      <c r="M17" s="31">
        <v>939654614.58</v>
      </c>
      <c r="N17" s="31">
        <v>958662664.62</v>
      </c>
    </row>
    <row r="18" spans="1:14" s="3" customFormat="1" ht="12.75" customHeight="1">
      <c r="A18" s="29">
        <v>2013</v>
      </c>
      <c r="B18" s="30">
        <v>31040714799</v>
      </c>
      <c r="C18" s="30">
        <v>3502915433</v>
      </c>
      <c r="D18" s="31">
        <v>99344288</v>
      </c>
      <c r="E18" s="31">
        <v>3403571145</v>
      </c>
      <c r="F18" s="32">
        <v>27537799366</v>
      </c>
      <c r="G18" s="31">
        <v>4143613037</v>
      </c>
      <c r="H18" s="31">
        <v>10753076983</v>
      </c>
      <c r="I18" s="31">
        <v>335018245</v>
      </c>
      <c r="J18" s="31">
        <v>553981151</v>
      </c>
      <c r="K18" s="31">
        <v>9891156706</v>
      </c>
      <c r="L18" s="31">
        <v>180180063</v>
      </c>
      <c r="M18" s="31">
        <v>919381781</v>
      </c>
      <c r="N18" s="31">
        <v>761391400</v>
      </c>
    </row>
    <row r="19" spans="1:14" s="3" customFormat="1" ht="12">
      <c r="A19" s="29">
        <v>2014</v>
      </c>
      <c r="B19" s="30">
        <v>33817105924</v>
      </c>
      <c r="C19" s="30">
        <v>3791873972</v>
      </c>
      <c r="D19" s="31">
        <v>114838371</v>
      </c>
      <c r="E19" s="31">
        <v>3677035601</v>
      </c>
      <c r="F19" s="32">
        <v>30025231952</v>
      </c>
      <c r="G19" s="31">
        <v>4815729238</v>
      </c>
      <c r="H19" s="31">
        <v>11198913484</v>
      </c>
      <c r="I19" s="31">
        <v>297851585</v>
      </c>
      <c r="J19" s="31">
        <v>656814530</v>
      </c>
      <c r="K19" s="31">
        <v>10707740840</v>
      </c>
      <c r="L19" s="31">
        <v>309894770</v>
      </c>
      <c r="M19" s="31">
        <v>958448397</v>
      </c>
      <c r="N19" s="31">
        <v>1079839108</v>
      </c>
    </row>
    <row r="20" spans="1:14" s="3" customFormat="1" ht="12.75" customHeight="1">
      <c r="A20" s="29">
        <v>2015</v>
      </c>
      <c r="B20" s="30">
        <v>35891128558</v>
      </c>
      <c r="C20" s="30">
        <v>4480404239</v>
      </c>
      <c r="D20" s="31">
        <v>131097398</v>
      </c>
      <c r="E20" s="31">
        <v>4349306841</v>
      </c>
      <c r="F20" s="32">
        <v>31410724319</v>
      </c>
      <c r="G20" s="31">
        <v>5382393007</v>
      </c>
      <c r="H20" s="31">
        <v>11068407364</v>
      </c>
      <c r="I20" s="31">
        <v>364537330</v>
      </c>
      <c r="J20" s="31">
        <v>662103406</v>
      </c>
      <c r="K20" s="31">
        <v>11502661414</v>
      </c>
      <c r="L20" s="31">
        <v>340126836</v>
      </c>
      <c r="M20" s="31">
        <v>985411488</v>
      </c>
      <c r="N20" s="31">
        <v>1105083474</v>
      </c>
    </row>
    <row r="21" spans="1:14" s="3" customFormat="1" ht="12.75" customHeight="1">
      <c r="A21" s="29">
        <v>2016</v>
      </c>
      <c r="B21" s="30">
        <v>41084288243.98</v>
      </c>
      <c r="C21" s="30">
        <v>4852907569.99</v>
      </c>
      <c r="D21" s="31">
        <v>161958007.26</v>
      </c>
      <c r="E21" s="31">
        <v>4690949562.73</v>
      </c>
      <c r="F21" s="32">
        <v>36231380673.990005</v>
      </c>
      <c r="G21" s="31">
        <v>8533216156.11</v>
      </c>
      <c r="H21" s="31">
        <v>11368640260.119999</v>
      </c>
      <c r="I21" s="31">
        <v>424200842.06</v>
      </c>
      <c r="J21" s="31">
        <v>670821532.6800001</v>
      </c>
      <c r="K21" s="31">
        <v>12908830984.08</v>
      </c>
      <c r="L21" s="31">
        <v>240141942</v>
      </c>
      <c r="M21" s="31">
        <v>1024533989.4099998</v>
      </c>
      <c r="N21" s="31">
        <v>1060994967.53</v>
      </c>
    </row>
    <row r="22" spans="1:14" ht="12.75">
      <c r="A22" s="29">
        <v>2017</v>
      </c>
      <c r="B22" s="30">
        <v>51361540591.04</v>
      </c>
      <c r="C22" s="30">
        <v>5373662826.85</v>
      </c>
      <c r="D22" s="31">
        <v>183496160.56</v>
      </c>
      <c r="E22" s="31">
        <v>5190166666.29</v>
      </c>
      <c r="F22" s="32">
        <v>45987877764.19</v>
      </c>
      <c r="G22" s="31">
        <v>14141078310.13</v>
      </c>
      <c r="H22" s="31">
        <v>12603871295.16</v>
      </c>
      <c r="I22" s="31">
        <v>515871551.40999997</v>
      </c>
      <c r="J22" s="31">
        <v>693361419.55</v>
      </c>
      <c r="K22" s="31">
        <v>14776316523.220001</v>
      </c>
      <c r="L22" s="31">
        <v>633409279</v>
      </c>
      <c r="M22" s="31">
        <v>1197731179.24</v>
      </c>
      <c r="N22" s="31">
        <v>1426238206.48</v>
      </c>
    </row>
    <row r="23" spans="1:14" ht="12.75">
      <c r="A23" s="29">
        <v>2018</v>
      </c>
      <c r="B23" s="30">
        <v>61020796794.48999</v>
      </c>
      <c r="C23" s="30">
        <v>5985943256.38</v>
      </c>
      <c r="D23" s="31">
        <v>276724207.03</v>
      </c>
      <c r="E23" s="31">
        <v>5709219049.35</v>
      </c>
      <c r="F23" s="32">
        <v>55034853538.10999</v>
      </c>
      <c r="G23" s="31">
        <v>19300003349.38</v>
      </c>
      <c r="H23" s="31">
        <v>14503937240.199999</v>
      </c>
      <c r="I23" s="31">
        <v>376885337.31</v>
      </c>
      <c r="J23" s="31">
        <v>781599634.75</v>
      </c>
      <c r="K23" s="31">
        <v>16689268302.349998</v>
      </c>
      <c r="L23" s="31">
        <v>699380411</v>
      </c>
      <c r="M23" s="31">
        <v>1359278828.1999998</v>
      </c>
      <c r="N23" s="31">
        <v>1324500434.92</v>
      </c>
    </row>
    <row r="24" spans="1:14" ht="12.75">
      <c r="A24" s="29">
        <v>2019</v>
      </c>
      <c r="B24" s="30">
        <v>86635593978.33</v>
      </c>
      <c r="C24" s="30">
        <v>7041215640.96</v>
      </c>
      <c r="D24" s="31">
        <v>317467412.67</v>
      </c>
      <c r="E24" s="31">
        <v>6723748228.29</v>
      </c>
      <c r="F24" s="32">
        <v>79594378337.37</v>
      </c>
      <c r="G24" s="31">
        <v>23368795441.940002</v>
      </c>
      <c r="H24" s="31">
        <v>16982917990.18</v>
      </c>
      <c r="I24" s="31">
        <v>16982917990.18</v>
      </c>
      <c r="J24" s="31">
        <v>817135109.72</v>
      </c>
      <c r="K24" s="31">
        <v>18137957657.82</v>
      </c>
      <c r="L24" s="31">
        <v>566657631</v>
      </c>
      <c r="M24" s="31">
        <v>1317204484.6000001</v>
      </c>
      <c r="N24" s="31">
        <v>1420792031.93</v>
      </c>
    </row>
    <row r="25" spans="1:14" ht="12.75">
      <c r="A25" s="29">
        <v>2020</v>
      </c>
      <c r="B25" s="30">
        <v>74829421661.15001</v>
      </c>
      <c r="C25" s="30">
        <v>6988122764.87</v>
      </c>
      <c r="D25" s="31">
        <v>322407562.40000004</v>
      </c>
      <c r="E25" s="31">
        <v>6665715202.47</v>
      </c>
      <c r="F25" s="32">
        <v>67841298896.28001</v>
      </c>
      <c r="G25" s="31">
        <v>24313104001.29</v>
      </c>
      <c r="H25" s="31">
        <v>20644175277.44</v>
      </c>
      <c r="I25" s="31">
        <v>774892079.66</v>
      </c>
      <c r="J25" s="31">
        <v>882366831.48</v>
      </c>
      <c r="K25" s="31">
        <v>18141343091.14</v>
      </c>
      <c r="L25" s="31">
        <v>530775412</v>
      </c>
      <c r="M25" s="31">
        <v>1378876578.04</v>
      </c>
      <c r="N25" s="31">
        <v>1175765625.23</v>
      </c>
    </row>
    <row r="26" spans="1:14" ht="12.75">
      <c r="A26" s="29">
        <v>2021</v>
      </c>
      <c r="B26" s="30">
        <v>84469161400.34</v>
      </c>
      <c r="C26" s="30">
        <v>7947835976.38</v>
      </c>
      <c r="D26" s="53">
        <v>331516196.98999995</v>
      </c>
      <c r="E26" s="53">
        <v>7616319779.39</v>
      </c>
      <c r="F26" s="32">
        <v>76521325423.95999</v>
      </c>
      <c r="G26" s="53">
        <v>27123087764.180008</v>
      </c>
      <c r="H26" s="53">
        <v>23212670303.339996</v>
      </c>
      <c r="I26" s="53">
        <v>621193080.53</v>
      </c>
      <c r="J26" s="53">
        <v>1147056395.53</v>
      </c>
      <c r="K26" s="53">
        <v>20046964278.809994</v>
      </c>
      <c r="L26" s="53">
        <v>682327276</v>
      </c>
      <c r="M26" s="53">
        <v>1773095197.5400002</v>
      </c>
      <c r="N26" s="53">
        <v>1914931128.0300002</v>
      </c>
    </row>
    <row r="27" spans="1:14" s="54" customFormat="1" ht="12.75">
      <c r="A27" s="33">
        <v>2022</v>
      </c>
      <c r="B27" s="34">
        <f>SUM(C27+F27)</f>
        <v>97969704619.57</v>
      </c>
      <c r="C27" s="34">
        <f>SUM(D27:E27)</f>
        <v>9544679900.19</v>
      </c>
      <c r="D27" s="26">
        <v>391103140.24</v>
      </c>
      <c r="E27" s="26">
        <v>9153576759.95</v>
      </c>
      <c r="F27" s="35">
        <f>SUM(G27:N27)</f>
        <v>88425024719.38</v>
      </c>
      <c r="G27" s="26">
        <v>31599747887.56</v>
      </c>
      <c r="H27" s="26">
        <v>24604629678.3</v>
      </c>
      <c r="I27" s="26">
        <v>915067123.6100001</v>
      </c>
      <c r="J27" s="26">
        <v>1383277830.8400002</v>
      </c>
      <c r="K27" s="26">
        <v>24852912035.86</v>
      </c>
      <c r="L27" s="26">
        <v>707535430.71</v>
      </c>
      <c r="M27" s="26">
        <v>2268513763.81</v>
      </c>
      <c r="N27" s="26">
        <v>2093340968.69</v>
      </c>
    </row>
    <row r="28" spans="1:14" ht="12.75">
      <c r="A28" s="36" t="s">
        <v>14</v>
      </c>
      <c r="B28" s="37"/>
      <c r="C28" s="37"/>
      <c r="D28" s="36"/>
      <c r="E28" s="38"/>
      <c r="F28" s="39"/>
      <c r="G28" s="38"/>
      <c r="H28" s="38"/>
      <c r="I28" s="38"/>
      <c r="J28" s="38"/>
      <c r="K28" s="38"/>
      <c r="L28" s="38"/>
      <c r="M28" s="38"/>
      <c r="N28" s="38"/>
    </row>
    <row r="29" spans="1:14" ht="12.75">
      <c r="A29" s="36" t="s">
        <v>15</v>
      </c>
      <c r="B29" s="37"/>
      <c r="C29" s="40"/>
      <c r="D29" s="36"/>
      <c r="E29" s="38"/>
      <c r="F29" s="41"/>
      <c r="G29" s="42"/>
      <c r="H29" s="42"/>
      <c r="I29" s="42"/>
      <c r="J29" s="42"/>
      <c r="K29" s="42"/>
      <c r="L29" s="42"/>
      <c r="M29" s="42"/>
      <c r="N29" s="42"/>
    </row>
    <row r="30" spans="1:14" ht="12.75">
      <c r="A30" s="43" t="s">
        <v>13</v>
      </c>
      <c r="B30" s="37"/>
      <c r="C30" s="37"/>
      <c r="D30" s="36"/>
      <c r="E30" s="44"/>
      <c r="F30" s="45"/>
      <c r="G30" s="46"/>
      <c r="H30" s="46"/>
      <c r="I30" s="46"/>
      <c r="J30" s="46"/>
      <c r="K30" s="46"/>
      <c r="L30" s="46"/>
      <c r="M30" s="46"/>
      <c r="N30" s="46"/>
    </row>
    <row r="31" spans="1:14" ht="12.75">
      <c r="A31" s="38"/>
      <c r="B31" s="47"/>
      <c r="C31" s="48"/>
      <c r="D31" s="38"/>
      <c r="E31" s="38"/>
      <c r="F31" s="39"/>
      <c r="G31" s="49"/>
      <c r="H31" s="49"/>
      <c r="I31" s="49"/>
      <c r="J31" s="49"/>
      <c r="K31" s="49"/>
      <c r="L31" s="49"/>
      <c r="M31" s="49"/>
      <c r="N31" s="49"/>
    </row>
    <row r="32" spans="1:14" ht="12.75">
      <c r="A32" s="50"/>
      <c r="B32" s="40"/>
      <c r="C32" s="51"/>
      <c r="D32" s="38"/>
      <c r="E32" s="38"/>
      <c r="F32" s="39"/>
      <c r="G32" s="38"/>
      <c r="H32" s="38"/>
      <c r="I32" s="38"/>
      <c r="J32" s="38"/>
      <c r="K32" s="38"/>
      <c r="L32" s="52"/>
      <c r="M32" s="52"/>
      <c r="N32" s="52"/>
    </row>
    <row r="33" spans="2:14" ht="12.75">
      <c r="B33" s="18"/>
      <c r="C33" s="19"/>
      <c r="D33" s="4"/>
      <c r="E33" s="4"/>
      <c r="F33" s="19"/>
      <c r="G33" s="4"/>
      <c r="H33" s="4"/>
      <c r="I33" s="4"/>
      <c r="J33" s="4"/>
      <c r="K33" s="4"/>
      <c r="L33" s="4"/>
      <c r="M33" s="4"/>
      <c r="N33" s="4"/>
    </row>
    <row r="34" spans="2:14" ht="12.75">
      <c r="B34" s="18"/>
      <c r="C34" s="19"/>
      <c r="D34" s="4"/>
      <c r="E34" s="4"/>
      <c r="F34" s="19"/>
      <c r="G34" s="4"/>
      <c r="H34" s="4"/>
      <c r="I34" s="4"/>
      <c r="J34" s="4"/>
      <c r="K34" s="4"/>
      <c r="L34" s="4"/>
      <c r="M34" s="4"/>
      <c r="N34" s="4"/>
    </row>
    <row r="35" spans="2:14" ht="12.75">
      <c r="B35" s="18"/>
      <c r="C35" s="20"/>
      <c r="D35" s="5"/>
      <c r="E35" s="5"/>
      <c r="F35" s="20"/>
      <c r="G35" s="5"/>
      <c r="H35" s="5"/>
      <c r="I35" s="5"/>
      <c r="J35" s="5"/>
      <c r="K35" s="5"/>
      <c r="L35" s="5"/>
      <c r="M35" s="5"/>
      <c r="N35" s="5"/>
    </row>
    <row r="36" spans="2:14" ht="12.75">
      <c r="B36" s="18"/>
      <c r="C36" s="20"/>
      <c r="D36" s="5"/>
      <c r="E36" s="5"/>
      <c r="F36" s="20"/>
      <c r="G36" s="5"/>
      <c r="H36" s="5"/>
      <c r="I36" s="5"/>
      <c r="J36" s="5"/>
      <c r="K36" s="5"/>
      <c r="L36" s="5"/>
      <c r="M36" s="5"/>
      <c r="N36" s="5"/>
    </row>
    <row r="37" spans="2:14" ht="12.75">
      <c r="B37" s="20"/>
      <c r="C37" s="20"/>
      <c r="D37" s="6"/>
      <c r="E37" s="5"/>
      <c r="F37" s="20"/>
      <c r="G37" s="5"/>
      <c r="H37" s="5"/>
      <c r="I37" s="5"/>
      <c r="J37" s="5"/>
      <c r="K37" s="5"/>
      <c r="L37" s="5"/>
      <c r="M37" s="5"/>
      <c r="N37" s="5"/>
    </row>
    <row r="38" spans="2:14" ht="12.75">
      <c r="B38" s="20"/>
      <c r="C38" s="20"/>
      <c r="D38" s="6"/>
      <c r="E38" s="5"/>
      <c r="F38" s="20"/>
      <c r="G38" s="5"/>
      <c r="H38" s="5"/>
      <c r="I38" s="5"/>
      <c r="J38" s="5"/>
      <c r="K38" s="5"/>
      <c r="L38" s="5"/>
      <c r="M38" s="5"/>
      <c r="N38" s="5"/>
    </row>
    <row r="39" spans="2:14" ht="12.75">
      <c r="B39" s="20"/>
      <c r="C39" s="20"/>
      <c r="D39" s="6"/>
      <c r="E39" s="5"/>
      <c r="F39" s="20"/>
      <c r="G39" s="5"/>
      <c r="H39" s="5"/>
      <c r="I39" s="5"/>
      <c r="J39" s="5"/>
      <c r="K39" s="5"/>
      <c r="L39" s="5"/>
      <c r="M39" s="5"/>
      <c r="N39" s="5"/>
    </row>
    <row r="40" spans="2:14" ht="12.75">
      <c r="B40" s="20"/>
      <c r="C40" s="20"/>
      <c r="D40" s="5"/>
      <c r="E40" s="5"/>
      <c r="F40" s="20"/>
      <c r="G40" s="5"/>
      <c r="H40" s="5"/>
      <c r="I40" s="5"/>
      <c r="J40" s="5"/>
      <c r="K40" s="5"/>
      <c r="L40" s="5"/>
      <c r="M40" s="5"/>
      <c r="N40" s="5"/>
    </row>
    <row r="41" spans="2:14" ht="12.75">
      <c r="B41" s="20"/>
      <c r="C41" s="20"/>
      <c r="D41" s="5"/>
      <c r="E41" s="5"/>
      <c r="F41" s="20"/>
      <c r="G41" s="5"/>
      <c r="H41" s="5"/>
      <c r="I41" s="5"/>
      <c r="J41" s="5"/>
      <c r="K41" s="5"/>
      <c r="L41" s="5"/>
      <c r="M41" s="5"/>
      <c r="N41" s="5"/>
    </row>
    <row r="42" spans="2:14" ht="12.75">
      <c r="B42" s="20"/>
      <c r="C42" s="20"/>
      <c r="D42" s="5"/>
      <c r="E42" s="5"/>
      <c r="F42" s="20"/>
      <c r="G42" s="5"/>
      <c r="H42" s="5"/>
      <c r="I42" s="5"/>
      <c r="J42" s="5"/>
      <c r="K42" s="5"/>
      <c r="L42" s="5"/>
      <c r="M42" s="5"/>
      <c r="N42" s="5"/>
    </row>
    <row r="43" spans="2:14" ht="12.75">
      <c r="B43" s="20"/>
      <c r="C43" s="20"/>
      <c r="D43" s="5"/>
      <c r="E43" s="5"/>
      <c r="F43" s="20"/>
      <c r="G43" s="5"/>
      <c r="H43" s="5"/>
      <c r="I43" s="5"/>
      <c r="J43" s="5"/>
      <c r="K43" s="5"/>
      <c r="L43" s="5"/>
      <c r="M43" s="5"/>
      <c r="N43" s="5"/>
    </row>
    <row r="44" spans="2:14" ht="12.75">
      <c r="B44" s="20"/>
      <c r="C44" s="20"/>
      <c r="D44" s="5"/>
      <c r="E44" s="5"/>
      <c r="F44" s="20"/>
      <c r="G44" s="5"/>
      <c r="H44" s="5"/>
      <c r="I44" s="5"/>
      <c r="J44" s="5"/>
      <c r="K44" s="5"/>
      <c r="L44" s="5"/>
      <c r="M44" s="5"/>
      <c r="N44" s="5"/>
    </row>
    <row r="45" spans="2:14" ht="12.75">
      <c r="B45" s="20"/>
      <c r="C45" s="20"/>
      <c r="D45" s="5"/>
      <c r="E45" s="5"/>
      <c r="F45" s="20"/>
      <c r="G45" s="5"/>
      <c r="H45" s="5"/>
      <c r="I45" s="5"/>
      <c r="J45" s="5"/>
      <c r="K45" s="5"/>
      <c r="L45" s="5"/>
      <c r="M45" s="5"/>
      <c r="N45" s="5"/>
    </row>
    <row r="46" spans="2:14" ht="12.75">
      <c r="B46" s="20"/>
      <c r="C46" s="20"/>
      <c r="D46" s="5"/>
      <c r="E46" s="5"/>
      <c r="F46" s="20"/>
      <c r="G46" s="5"/>
      <c r="H46" s="5"/>
      <c r="I46" s="5"/>
      <c r="J46" s="5"/>
      <c r="K46" s="5"/>
      <c r="L46" s="5"/>
      <c r="M46" s="5"/>
      <c r="N46" s="5"/>
    </row>
    <row r="47" spans="2:14" ht="12.75">
      <c r="B47" s="20"/>
      <c r="C47" s="20"/>
      <c r="D47" s="5"/>
      <c r="E47" s="5"/>
      <c r="F47" s="20"/>
      <c r="G47" s="5"/>
      <c r="H47" s="5"/>
      <c r="I47" s="5"/>
      <c r="J47" s="5"/>
      <c r="K47" s="5"/>
      <c r="L47" s="5"/>
      <c r="M47" s="5"/>
      <c r="N47" s="5"/>
    </row>
    <row r="48" spans="2:14" ht="12.75">
      <c r="B48" s="20"/>
      <c r="C48" s="20"/>
      <c r="D48" s="5"/>
      <c r="E48" s="5"/>
      <c r="F48" s="20"/>
      <c r="G48" s="5"/>
      <c r="H48" s="5"/>
      <c r="I48" s="5"/>
      <c r="J48" s="5"/>
      <c r="K48" s="5"/>
      <c r="L48" s="5"/>
      <c r="M48" s="5"/>
      <c r="N48" s="5"/>
    </row>
    <row r="49" spans="2:14" ht="12.75">
      <c r="B49" s="20"/>
      <c r="C49" s="20"/>
      <c r="D49" s="5"/>
      <c r="E49" s="5"/>
      <c r="F49" s="20"/>
      <c r="G49" s="5"/>
      <c r="H49" s="5"/>
      <c r="I49" s="5"/>
      <c r="J49" s="5"/>
      <c r="K49" s="5"/>
      <c r="L49" s="5"/>
      <c r="M49" s="5"/>
      <c r="N49" s="5"/>
    </row>
    <row r="50" spans="2:14" ht="12.75">
      <c r="B50" s="20"/>
      <c r="C50" s="20"/>
      <c r="D50" s="5"/>
      <c r="E50" s="5"/>
      <c r="F50" s="20"/>
      <c r="G50" s="5"/>
      <c r="H50" s="5"/>
      <c r="I50" s="5"/>
      <c r="J50" s="5"/>
      <c r="K50" s="5"/>
      <c r="L50" s="5"/>
      <c r="M50" s="5"/>
      <c r="N50" s="5"/>
    </row>
    <row r="51" spans="2:14" ht="12.75">
      <c r="B51" s="20"/>
      <c r="C51" s="20"/>
      <c r="D51" s="5"/>
      <c r="E51" s="5"/>
      <c r="F51" s="20"/>
      <c r="G51" s="5"/>
      <c r="H51" s="5"/>
      <c r="I51" s="5"/>
      <c r="J51" s="5"/>
      <c r="K51" s="5"/>
      <c r="L51" s="5"/>
      <c r="M51" s="5"/>
      <c r="N51" s="5"/>
    </row>
    <row r="52" spans="2:14" ht="12.75">
      <c r="B52" s="20"/>
      <c r="C52" s="20"/>
      <c r="D52" s="5"/>
      <c r="E52" s="5"/>
      <c r="F52" s="20"/>
      <c r="G52" s="5"/>
      <c r="H52" s="5"/>
      <c r="I52" s="5"/>
      <c r="J52" s="5"/>
      <c r="K52" s="5"/>
      <c r="L52" s="5"/>
      <c r="M52" s="5"/>
      <c r="N52" s="5"/>
    </row>
    <row r="53" spans="2:14" ht="12.75">
      <c r="B53" s="20"/>
      <c r="C53" s="20"/>
      <c r="D53" s="5"/>
      <c r="E53" s="5"/>
      <c r="F53" s="20"/>
      <c r="G53" s="5"/>
      <c r="H53" s="5"/>
      <c r="I53" s="5"/>
      <c r="J53" s="5"/>
      <c r="K53" s="5"/>
      <c r="L53" s="5"/>
      <c r="M53" s="5"/>
      <c r="N53" s="5"/>
    </row>
    <row r="54" spans="2:14" ht="12.75">
      <c r="B54" s="20"/>
      <c r="C54" s="20"/>
      <c r="D54" s="5"/>
      <c r="E54" s="5"/>
      <c r="F54" s="20"/>
      <c r="G54" s="5"/>
      <c r="H54" s="5"/>
      <c r="I54" s="5"/>
      <c r="J54" s="5"/>
      <c r="K54" s="5"/>
      <c r="L54" s="5"/>
      <c r="M54" s="5"/>
      <c r="N54" s="5"/>
    </row>
    <row r="55" spans="2:14" ht="12.75">
      <c r="B55" s="20"/>
      <c r="C55" s="20"/>
      <c r="D55" s="5"/>
      <c r="E55" s="5"/>
      <c r="F55" s="20"/>
      <c r="G55" s="5"/>
      <c r="H55" s="5"/>
      <c r="I55" s="5"/>
      <c r="J55" s="5"/>
      <c r="K55" s="5"/>
      <c r="L55" s="5"/>
      <c r="M55" s="5"/>
      <c r="N55" s="5"/>
    </row>
    <row r="56" spans="2:14" ht="12.75">
      <c r="B56" s="20"/>
      <c r="C56" s="20"/>
      <c r="D56" s="5"/>
      <c r="E56" s="5"/>
      <c r="F56" s="20"/>
      <c r="G56" s="5"/>
      <c r="H56" s="5"/>
      <c r="I56" s="5"/>
      <c r="J56" s="5"/>
      <c r="K56" s="5"/>
      <c r="L56" s="5"/>
      <c r="M56" s="5"/>
      <c r="N56" s="5"/>
    </row>
    <row r="57" spans="2:14" ht="12.75">
      <c r="B57" s="20"/>
      <c r="C57" s="20"/>
      <c r="D57" s="5"/>
      <c r="E57" s="5"/>
      <c r="F57" s="20"/>
      <c r="G57" s="5"/>
      <c r="H57" s="5"/>
      <c r="I57" s="5"/>
      <c r="J57" s="5"/>
      <c r="K57" s="5"/>
      <c r="L57" s="5"/>
      <c r="M57" s="5"/>
      <c r="N57" s="5"/>
    </row>
    <row r="58" spans="2:14" ht="12.75">
      <c r="B58" s="20"/>
      <c r="C58" s="20"/>
      <c r="D58" s="5"/>
      <c r="E58" s="5"/>
      <c r="F58" s="20"/>
      <c r="G58" s="5"/>
      <c r="H58" s="5"/>
      <c r="I58" s="5"/>
      <c r="J58" s="5"/>
      <c r="K58" s="5"/>
      <c r="L58" s="5"/>
      <c r="M58" s="5"/>
      <c r="N58" s="5"/>
    </row>
    <row r="59" spans="2:14" ht="12.75">
      <c r="B59" s="20"/>
      <c r="C59" s="20"/>
      <c r="D59" s="5"/>
      <c r="E59" s="5"/>
      <c r="F59" s="20"/>
      <c r="G59" s="5"/>
      <c r="H59" s="5"/>
      <c r="I59" s="5"/>
      <c r="J59" s="5"/>
      <c r="K59" s="5"/>
      <c r="L59" s="5"/>
      <c r="M59" s="5"/>
      <c r="N59" s="5"/>
    </row>
    <row r="60" spans="2:14" ht="12.75">
      <c r="B60" s="20"/>
      <c r="C60" s="20"/>
      <c r="D60" s="5"/>
      <c r="E60" s="5"/>
      <c r="F60" s="20"/>
      <c r="G60" s="5"/>
      <c r="H60" s="5"/>
      <c r="I60" s="5"/>
      <c r="J60" s="5"/>
      <c r="K60" s="5"/>
      <c r="L60" s="5"/>
      <c r="M60" s="5"/>
      <c r="N60" s="5"/>
    </row>
    <row r="61" spans="2:14" ht="12.75">
      <c r="B61" s="20"/>
      <c r="C61" s="20"/>
      <c r="D61" s="5"/>
      <c r="E61" s="5"/>
      <c r="F61" s="20"/>
      <c r="G61" s="5"/>
      <c r="H61" s="5"/>
      <c r="I61" s="5"/>
      <c r="J61" s="5"/>
      <c r="K61" s="5"/>
      <c r="L61" s="5"/>
      <c r="M61" s="5"/>
      <c r="N61" s="5"/>
    </row>
    <row r="62" spans="2:14" ht="12.75">
      <c r="B62" s="21"/>
      <c r="C62" s="21"/>
      <c r="D62" s="7"/>
      <c r="E62" s="8"/>
      <c r="F62" s="25"/>
      <c r="G62" s="9"/>
      <c r="H62" s="10"/>
      <c r="I62" s="11"/>
      <c r="J62" s="12"/>
      <c r="K62" s="11"/>
      <c r="L62" s="12"/>
      <c r="M62" s="11"/>
      <c r="N62" s="12"/>
    </row>
    <row r="63" spans="2:14" ht="12.75">
      <c r="B63" s="21"/>
      <c r="C63" s="21"/>
      <c r="D63" s="7"/>
      <c r="E63" s="8"/>
      <c r="F63" s="25"/>
      <c r="G63" s="9"/>
      <c r="H63" s="10"/>
      <c r="I63" s="11"/>
      <c r="J63" s="12"/>
      <c r="K63" s="11"/>
      <c r="L63" s="12"/>
      <c r="M63" s="11"/>
      <c r="N63" s="12"/>
    </row>
    <row r="64" spans="2:14" ht="12.75">
      <c r="B64" s="21"/>
      <c r="C64" s="21"/>
      <c r="D64" s="7"/>
      <c r="E64" s="8"/>
      <c r="F64" s="25"/>
      <c r="G64" s="9"/>
      <c r="H64" s="10"/>
      <c r="I64" s="11"/>
      <c r="J64" s="12"/>
      <c r="K64" s="11"/>
      <c r="L64" s="12"/>
      <c r="M64" s="11"/>
      <c r="N64" s="12"/>
    </row>
    <row r="65" spans="2:14" ht="12.75">
      <c r="B65" s="21"/>
      <c r="C65" s="21"/>
      <c r="D65" s="7"/>
      <c r="E65" s="8"/>
      <c r="F65" s="25"/>
      <c r="G65" s="9"/>
      <c r="H65" s="10"/>
      <c r="I65" s="11"/>
      <c r="J65" s="12"/>
      <c r="K65" s="11"/>
      <c r="L65" s="12"/>
      <c r="M65" s="11"/>
      <c r="N65" s="12"/>
    </row>
    <row r="66" spans="2:14" ht="12.75">
      <c r="B66" s="21"/>
      <c r="C66" s="21"/>
      <c r="D66" s="7"/>
      <c r="E66" s="8"/>
      <c r="F66" s="25"/>
      <c r="G66" s="9"/>
      <c r="H66" s="10"/>
      <c r="I66" s="11"/>
      <c r="J66" s="12"/>
      <c r="K66" s="11"/>
      <c r="L66" s="12"/>
      <c r="M66" s="11"/>
      <c r="N66" s="12"/>
    </row>
    <row r="67" spans="2:14" ht="12.75">
      <c r="B67" s="21"/>
      <c r="C67" s="21"/>
      <c r="D67" s="7"/>
      <c r="E67" s="8"/>
      <c r="F67" s="25"/>
      <c r="G67" s="9"/>
      <c r="H67" s="10"/>
      <c r="I67" s="11"/>
      <c r="J67" s="12"/>
      <c r="K67" s="11"/>
      <c r="L67" s="12"/>
      <c r="M67" s="11"/>
      <c r="N67" s="12"/>
    </row>
    <row r="68" spans="2:14" ht="12.75">
      <c r="B68" s="21"/>
      <c r="C68" s="21"/>
      <c r="D68" s="7"/>
      <c r="E68" s="8"/>
      <c r="F68" s="25"/>
      <c r="G68" s="9"/>
      <c r="H68" s="10"/>
      <c r="I68" s="11"/>
      <c r="J68" s="12"/>
      <c r="K68" s="11"/>
      <c r="L68" s="12"/>
      <c r="M68" s="11"/>
      <c r="N68" s="12"/>
    </row>
    <row r="69" spans="2:14" ht="12.75">
      <c r="B69" s="21"/>
      <c r="C69" s="21"/>
      <c r="D69" s="7"/>
      <c r="E69" s="8"/>
      <c r="F69" s="25"/>
      <c r="G69" s="9"/>
      <c r="H69" s="10"/>
      <c r="I69" s="11"/>
      <c r="J69" s="12"/>
      <c r="K69" s="11"/>
      <c r="L69" s="12"/>
      <c r="M69" s="11"/>
      <c r="N69" s="12"/>
    </row>
    <row r="70" spans="2:14" ht="12.75">
      <c r="B70" s="21"/>
      <c r="C70" s="21"/>
      <c r="D70" s="7"/>
      <c r="E70" s="8"/>
      <c r="F70" s="25"/>
      <c r="G70" s="9"/>
      <c r="H70" s="10"/>
      <c r="I70" s="11"/>
      <c r="J70" s="12"/>
      <c r="K70" s="11"/>
      <c r="L70" s="12"/>
      <c r="M70" s="11"/>
      <c r="N70" s="12"/>
    </row>
    <row r="71" spans="2:14" ht="12.75">
      <c r="B71" s="21"/>
      <c r="C71" s="21"/>
      <c r="D71" s="7"/>
      <c r="E71" s="8"/>
      <c r="F71" s="25"/>
      <c r="G71" s="9"/>
      <c r="H71" s="10"/>
      <c r="I71" s="11"/>
      <c r="J71" s="12"/>
      <c r="K71" s="11"/>
      <c r="L71" s="12"/>
      <c r="M71" s="11"/>
      <c r="N71" s="12"/>
    </row>
    <row r="72" spans="2:14" ht="12.75">
      <c r="B72" s="21"/>
      <c r="C72" s="21"/>
      <c r="D72" s="7"/>
      <c r="E72" s="8"/>
      <c r="F72" s="25"/>
      <c r="G72" s="9"/>
      <c r="H72" s="10"/>
      <c r="I72" s="11"/>
      <c r="J72" s="12"/>
      <c r="K72" s="11"/>
      <c r="L72" s="12"/>
      <c r="M72" s="11"/>
      <c r="N72" s="12"/>
    </row>
    <row r="73" spans="2:14" ht="12.75">
      <c r="B73" s="21"/>
      <c r="C73" s="21"/>
      <c r="D73" s="7"/>
      <c r="E73" s="8"/>
      <c r="F73" s="25"/>
      <c r="G73" s="9"/>
      <c r="H73" s="10"/>
      <c r="I73" s="11"/>
      <c r="J73" s="12"/>
      <c r="K73" s="11"/>
      <c r="L73" s="12"/>
      <c r="M73" s="11"/>
      <c r="N73" s="12"/>
    </row>
    <row r="74" spans="2:14" ht="12.75">
      <c r="B74" s="21"/>
      <c r="C74" s="21"/>
      <c r="D74" s="7"/>
      <c r="E74" s="8"/>
      <c r="F74" s="25"/>
      <c r="G74" s="9"/>
      <c r="H74" s="10"/>
      <c r="I74" s="11"/>
      <c r="J74" s="12"/>
      <c r="K74" s="11"/>
      <c r="L74" s="12"/>
      <c r="M74" s="11"/>
      <c r="N74" s="12"/>
    </row>
    <row r="75" spans="2:14" ht="12.75">
      <c r="B75" s="21"/>
      <c r="C75" s="21"/>
      <c r="D75" s="7"/>
      <c r="E75" s="8"/>
      <c r="F75" s="25"/>
      <c r="G75" s="9"/>
      <c r="H75" s="10"/>
      <c r="I75" s="11"/>
      <c r="J75" s="12"/>
      <c r="K75" s="11"/>
      <c r="L75" s="12"/>
      <c r="M75" s="11"/>
      <c r="N75" s="12"/>
    </row>
    <row r="76" spans="2:14" ht="12.75">
      <c r="B76" s="21"/>
      <c r="C76" s="21"/>
      <c r="D76" s="7"/>
      <c r="E76" s="8"/>
      <c r="F76" s="25"/>
      <c r="G76" s="9"/>
      <c r="H76" s="10"/>
      <c r="I76" s="11"/>
      <c r="J76" s="12"/>
      <c r="K76" s="11"/>
      <c r="L76" s="12"/>
      <c r="M76" s="11"/>
      <c r="N76" s="12"/>
    </row>
    <row r="77" spans="2:14" ht="12.75">
      <c r="B77" s="21"/>
      <c r="C77" s="21"/>
      <c r="D77" s="7"/>
      <c r="E77" s="8"/>
      <c r="F77" s="25"/>
      <c r="G77" s="9"/>
      <c r="H77" s="10"/>
      <c r="I77" s="11"/>
      <c r="J77" s="12"/>
      <c r="K77" s="11"/>
      <c r="L77" s="12"/>
      <c r="M77" s="11"/>
      <c r="N77" s="12"/>
    </row>
    <row r="78" spans="2:14" ht="12.75">
      <c r="B78" s="21"/>
      <c r="C78" s="21"/>
      <c r="D78" s="7"/>
      <c r="E78" s="8"/>
      <c r="F78" s="25"/>
      <c r="G78" s="9"/>
      <c r="H78" s="10"/>
      <c r="I78" s="11"/>
      <c r="J78" s="12"/>
      <c r="K78" s="11"/>
      <c r="L78" s="12"/>
      <c r="M78" s="11"/>
      <c r="N78" s="12"/>
    </row>
    <row r="79" spans="2:14" ht="12.75">
      <c r="B79" s="21"/>
      <c r="C79" s="21"/>
      <c r="D79" s="7"/>
      <c r="E79" s="8"/>
      <c r="F79" s="25"/>
      <c r="G79" s="9"/>
      <c r="H79" s="10"/>
      <c r="I79" s="11"/>
      <c r="J79" s="12"/>
      <c r="K79" s="11"/>
      <c r="L79" s="12"/>
      <c r="M79" s="11"/>
      <c r="N79" s="12"/>
    </row>
    <row r="80" spans="2:14" ht="12.75">
      <c r="B80" s="21"/>
      <c r="C80" s="21"/>
      <c r="D80" s="7"/>
      <c r="E80" s="8"/>
      <c r="F80" s="25"/>
      <c r="G80" s="9"/>
      <c r="H80" s="10"/>
      <c r="I80" s="11"/>
      <c r="J80" s="12"/>
      <c r="K80" s="11"/>
      <c r="L80" s="12"/>
      <c r="M80" s="11"/>
      <c r="N80" s="12"/>
    </row>
    <row r="81" spans="2:14" ht="12.75">
      <c r="B81" s="21"/>
      <c r="C81" s="21"/>
      <c r="D81" s="7"/>
      <c r="E81" s="8"/>
      <c r="F81" s="25"/>
      <c r="G81" s="9"/>
      <c r="H81" s="10"/>
      <c r="I81" s="11"/>
      <c r="J81" s="12"/>
      <c r="K81" s="11"/>
      <c r="L81" s="12"/>
      <c r="M81" s="11"/>
      <c r="N81" s="12"/>
    </row>
    <row r="82" spans="2:14" ht="12.75">
      <c r="B82" s="21"/>
      <c r="C82" s="21"/>
      <c r="D82" s="7"/>
      <c r="E82" s="8"/>
      <c r="F82" s="25"/>
      <c r="G82" s="9"/>
      <c r="H82" s="10"/>
      <c r="I82" s="11"/>
      <c r="J82" s="12"/>
      <c r="K82" s="11"/>
      <c r="L82" s="12"/>
      <c r="M82" s="11"/>
      <c r="N82" s="12"/>
    </row>
    <row r="83" spans="2:14" ht="12.75">
      <c r="B83" s="21"/>
      <c r="C83" s="21"/>
      <c r="D83" s="7"/>
      <c r="E83" s="8"/>
      <c r="F83" s="25"/>
      <c r="G83" s="9"/>
      <c r="H83" s="10"/>
      <c r="I83" s="11"/>
      <c r="J83" s="12"/>
      <c r="K83" s="11"/>
      <c r="L83" s="12"/>
      <c r="M83" s="11"/>
      <c r="N83" s="12"/>
    </row>
    <row r="84" spans="2:14" ht="12.75">
      <c r="B84" s="21"/>
      <c r="C84" s="21"/>
      <c r="D84" s="7"/>
      <c r="E84" s="8"/>
      <c r="F84" s="25"/>
      <c r="G84" s="9"/>
      <c r="H84" s="10"/>
      <c r="I84" s="11"/>
      <c r="J84" s="12"/>
      <c r="K84" s="11"/>
      <c r="L84" s="12"/>
      <c r="M84" s="11"/>
      <c r="N84" s="12"/>
    </row>
    <row r="85" spans="2:14" ht="12.75">
      <c r="B85" s="21"/>
      <c r="C85" s="21"/>
      <c r="D85" s="7"/>
      <c r="E85" s="8"/>
      <c r="F85" s="25"/>
      <c r="G85" s="9"/>
      <c r="H85" s="10"/>
      <c r="I85" s="11"/>
      <c r="J85" s="12"/>
      <c r="K85" s="11"/>
      <c r="L85" s="12"/>
      <c r="M85" s="11"/>
      <c r="N85" s="12"/>
    </row>
    <row r="86" spans="2:14" ht="12.75">
      <c r="B86" s="21"/>
      <c r="C86" s="21"/>
      <c r="D86" s="7"/>
      <c r="E86" s="8"/>
      <c r="F86" s="25"/>
      <c r="G86" s="9"/>
      <c r="H86" s="10"/>
      <c r="I86" s="11"/>
      <c r="J86" s="12"/>
      <c r="K86" s="11"/>
      <c r="L86" s="12"/>
      <c r="M86" s="11"/>
      <c r="N86" s="12"/>
    </row>
    <row r="87" spans="2:14" ht="12.75">
      <c r="B87" s="21"/>
      <c r="C87" s="21"/>
      <c r="D87" s="7"/>
      <c r="E87" s="8"/>
      <c r="F87" s="25"/>
      <c r="G87" s="9"/>
      <c r="H87" s="10"/>
      <c r="I87" s="11"/>
      <c r="J87" s="12"/>
      <c r="K87" s="11"/>
      <c r="L87" s="12"/>
      <c r="M87" s="11"/>
      <c r="N87" s="12"/>
    </row>
    <row r="88" spans="2:14" ht="12.75">
      <c r="B88" s="21"/>
      <c r="C88" s="21"/>
      <c r="D88" s="7"/>
      <c r="E88" s="8"/>
      <c r="F88" s="25"/>
      <c r="G88" s="9"/>
      <c r="H88" s="10"/>
      <c r="I88" s="11"/>
      <c r="J88" s="12"/>
      <c r="K88" s="11"/>
      <c r="L88" s="12"/>
      <c r="M88" s="11"/>
      <c r="N88" s="12"/>
    </row>
    <row r="89" spans="2:14" ht="12.75">
      <c r="B89" s="21"/>
      <c r="C89" s="21"/>
      <c r="D89" s="7"/>
      <c r="E89" s="8"/>
      <c r="F89" s="25"/>
      <c r="G89" s="9"/>
      <c r="H89" s="10"/>
      <c r="I89" s="11"/>
      <c r="J89" s="12"/>
      <c r="K89" s="11"/>
      <c r="L89" s="12"/>
      <c r="M89" s="11"/>
      <c r="N89" s="12"/>
    </row>
    <row r="90" spans="2:14" ht="12.75">
      <c r="B90" s="21"/>
      <c r="C90" s="21"/>
      <c r="D90" s="7"/>
      <c r="E90" s="8"/>
      <c r="F90" s="25"/>
      <c r="G90" s="9"/>
      <c r="H90" s="10"/>
      <c r="I90" s="11"/>
      <c r="J90" s="12"/>
      <c r="K90" s="11"/>
      <c r="L90" s="12"/>
      <c r="M90" s="11"/>
      <c r="N90" s="12"/>
    </row>
    <row r="91" spans="2:14" ht="12.75">
      <c r="B91" s="21"/>
      <c r="C91" s="21"/>
      <c r="D91" s="7"/>
      <c r="E91" s="8"/>
      <c r="F91" s="25"/>
      <c r="G91" s="9"/>
      <c r="H91" s="10"/>
      <c r="I91" s="11"/>
      <c r="J91" s="12"/>
      <c r="K91" s="11"/>
      <c r="L91" s="12"/>
      <c r="M91" s="11"/>
      <c r="N91" s="12"/>
    </row>
    <row r="92" spans="2:14" ht="12.75">
      <c r="B92" s="21"/>
      <c r="C92" s="21"/>
      <c r="D92" s="7"/>
      <c r="E92" s="8"/>
      <c r="F92" s="25"/>
      <c r="G92" s="9"/>
      <c r="H92" s="10"/>
      <c r="I92" s="11"/>
      <c r="J92" s="12"/>
      <c r="K92" s="11"/>
      <c r="L92" s="12"/>
      <c r="M92" s="11"/>
      <c r="N92" s="12"/>
    </row>
    <row r="93" spans="2:14" ht="12.75">
      <c r="B93" s="21"/>
      <c r="C93" s="21"/>
      <c r="D93" s="7"/>
      <c r="E93" s="8"/>
      <c r="F93" s="25"/>
      <c r="G93" s="9"/>
      <c r="H93" s="10"/>
      <c r="I93" s="11"/>
      <c r="J93" s="12"/>
      <c r="K93" s="11"/>
      <c r="L93" s="12"/>
      <c r="M93" s="11"/>
      <c r="N93" s="12"/>
    </row>
    <row r="94" spans="2:14" ht="12.75">
      <c r="B94" s="21"/>
      <c r="C94" s="21"/>
      <c r="D94" s="7"/>
      <c r="E94" s="8"/>
      <c r="F94" s="25"/>
      <c r="G94" s="9"/>
      <c r="H94" s="10"/>
      <c r="I94" s="11"/>
      <c r="J94" s="12"/>
      <c r="K94" s="11"/>
      <c r="L94" s="12"/>
      <c r="M94" s="11"/>
      <c r="N94" s="12"/>
    </row>
    <row r="95" spans="2:14" ht="12.75">
      <c r="B95" s="21"/>
      <c r="C95" s="21"/>
      <c r="D95" s="7"/>
      <c r="E95" s="8"/>
      <c r="F95" s="25"/>
      <c r="G95" s="9"/>
      <c r="H95" s="10"/>
      <c r="I95" s="11"/>
      <c r="J95" s="12"/>
      <c r="K95" s="11"/>
      <c r="L95" s="12"/>
      <c r="M95" s="11"/>
      <c r="N95" s="12"/>
    </row>
    <row r="96" spans="2:14" ht="12.75">
      <c r="B96" s="21"/>
      <c r="C96" s="21"/>
      <c r="D96" s="7"/>
      <c r="E96" s="8"/>
      <c r="F96" s="25"/>
      <c r="G96" s="9"/>
      <c r="H96" s="10"/>
      <c r="I96" s="11"/>
      <c r="J96" s="12"/>
      <c r="K96" s="11"/>
      <c r="L96" s="12"/>
      <c r="M96" s="11"/>
      <c r="N96" s="12"/>
    </row>
    <row r="97" spans="2:14" ht="12.75">
      <c r="B97" s="21"/>
      <c r="C97" s="21"/>
      <c r="D97" s="7"/>
      <c r="E97" s="8"/>
      <c r="F97" s="25"/>
      <c r="G97" s="9"/>
      <c r="H97" s="10"/>
      <c r="I97" s="11"/>
      <c r="J97" s="12"/>
      <c r="K97" s="11"/>
      <c r="L97" s="12"/>
      <c r="M97" s="11"/>
      <c r="N97" s="12"/>
    </row>
    <row r="98" spans="2:14" ht="12.75">
      <c r="B98" s="21"/>
      <c r="C98" s="21"/>
      <c r="D98" s="7"/>
      <c r="E98" s="8"/>
      <c r="F98" s="25"/>
      <c r="G98" s="9"/>
      <c r="H98" s="10"/>
      <c r="I98" s="11"/>
      <c r="J98" s="12"/>
      <c r="K98" s="11"/>
      <c r="L98" s="12"/>
      <c r="M98" s="11"/>
      <c r="N98" s="12"/>
    </row>
    <row r="99" spans="2:14" ht="12.75">
      <c r="B99" s="21"/>
      <c r="C99" s="21"/>
      <c r="D99" s="7"/>
      <c r="E99" s="8"/>
      <c r="F99" s="25"/>
      <c r="G99" s="9"/>
      <c r="H99" s="10"/>
      <c r="I99" s="11"/>
      <c r="J99" s="12"/>
      <c r="K99" s="11"/>
      <c r="L99" s="12"/>
      <c r="M99" s="11"/>
      <c r="N99" s="12"/>
    </row>
    <row r="100" spans="2:14" ht="12.75">
      <c r="B100" s="21"/>
      <c r="C100" s="21"/>
      <c r="D100" s="7"/>
      <c r="E100" s="8"/>
      <c r="F100" s="25"/>
      <c r="G100" s="9"/>
      <c r="H100" s="10"/>
      <c r="I100" s="11"/>
      <c r="J100" s="12"/>
      <c r="K100" s="11"/>
      <c r="L100" s="12"/>
      <c r="M100" s="11"/>
      <c r="N100" s="12"/>
    </row>
    <row r="101" spans="2:14" ht="12.75">
      <c r="B101" s="21"/>
      <c r="C101" s="21"/>
      <c r="D101" s="7"/>
      <c r="E101" s="8"/>
      <c r="F101" s="25"/>
      <c r="G101" s="9"/>
      <c r="H101" s="10"/>
      <c r="I101" s="11"/>
      <c r="J101" s="12"/>
      <c r="K101" s="11"/>
      <c r="L101" s="12"/>
      <c r="M101" s="11"/>
      <c r="N101" s="12"/>
    </row>
    <row r="102" spans="2:14" ht="12.75">
      <c r="B102" s="21"/>
      <c r="C102" s="21"/>
      <c r="D102" s="7"/>
      <c r="E102" s="8"/>
      <c r="F102" s="25"/>
      <c r="G102" s="9"/>
      <c r="H102" s="10"/>
      <c r="I102" s="11"/>
      <c r="J102" s="12"/>
      <c r="K102" s="11"/>
      <c r="L102" s="12"/>
      <c r="M102" s="11"/>
      <c r="N102" s="12"/>
    </row>
    <row r="103" spans="2:14" ht="12.75">
      <c r="B103" s="21"/>
      <c r="C103" s="21"/>
      <c r="D103" s="7"/>
      <c r="E103" s="8"/>
      <c r="F103" s="25"/>
      <c r="G103" s="9"/>
      <c r="H103" s="10"/>
      <c r="I103" s="11"/>
      <c r="J103" s="12"/>
      <c r="K103" s="11"/>
      <c r="L103" s="12"/>
      <c r="M103" s="11"/>
      <c r="N103" s="12"/>
    </row>
    <row r="104" spans="2:14" ht="12.75">
      <c r="B104" s="21"/>
      <c r="C104" s="21"/>
      <c r="D104" s="7"/>
      <c r="E104" s="8"/>
      <c r="F104" s="25"/>
      <c r="G104" s="9"/>
      <c r="H104" s="10"/>
      <c r="I104" s="11"/>
      <c r="J104" s="12"/>
      <c r="K104" s="11"/>
      <c r="L104" s="12"/>
      <c r="M104" s="11"/>
      <c r="N104" s="12"/>
    </row>
    <row r="105" spans="2:14" ht="12.75">
      <c r="B105" s="21"/>
      <c r="C105" s="21"/>
      <c r="D105" s="7"/>
      <c r="E105" s="8"/>
      <c r="F105" s="25"/>
      <c r="G105" s="9"/>
      <c r="H105" s="10"/>
      <c r="I105" s="11"/>
      <c r="J105" s="12"/>
      <c r="K105" s="11"/>
      <c r="L105" s="12"/>
      <c r="M105" s="11"/>
      <c r="N105" s="12"/>
    </row>
    <row r="106" spans="2:14" ht="12.75">
      <c r="B106" s="21"/>
      <c r="C106" s="21"/>
      <c r="D106" s="7"/>
      <c r="E106" s="8"/>
      <c r="F106" s="25"/>
      <c r="G106" s="9"/>
      <c r="H106" s="10"/>
      <c r="I106" s="11"/>
      <c r="J106" s="12"/>
      <c r="K106" s="11"/>
      <c r="L106" s="12"/>
      <c r="M106" s="11"/>
      <c r="N106" s="12"/>
    </row>
    <row r="107" spans="2:14" ht="12.75">
      <c r="B107" s="21"/>
      <c r="C107" s="21"/>
      <c r="D107" s="7"/>
      <c r="E107" s="8"/>
      <c r="F107" s="25"/>
      <c r="G107" s="9"/>
      <c r="H107" s="10"/>
      <c r="I107" s="11"/>
      <c r="J107" s="12"/>
      <c r="K107" s="11"/>
      <c r="L107" s="12"/>
      <c r="M107" s="11"/>
      <c r="N107" s="12"/>
    </row>
    <row r="108" spans="2:14" ht="12.75">
      <c r="B108" s="21"/>
      <c r="C108" s="21"/>
      <c r="D108" s="7"/>
      <c r="E108" s="8"/>
      <c r="F108" s="25"/>
      <c r="G108" s="9"/>
      <c r="H108" s="10"/>
      <c r="I108" s="11"/>
      <c r="J108" s="12"/>
      <c r="K108" s="11"/>
      <c r="L108" s="12"/>
      <c r="M108" s="11"/>
      <c r="N108" s="12"/>
    </row>
    <row r="109" spans="2:14" ht="12.75">
      <c r="B109" s="21"/>
      <c r="C109" s="21"/>
      <c r="D109" s="7"/>
      <c r="E109" s="8"/>
      <c r="F109" s="25"/>
      <c r="G109" s="9"/>
      <c r="H109" s="10"/>
      <c r="I109" s="11"/>
      <c r="J109" s="12"/>
      <c r="K109" s="11"/>
      <c r="L109" s="12"/>
      <c r="M109" s="11"/>
      <c r="N109" s="12"/>
    </row>
    <row r="110" spans="2:14" ht="12.75">
      <c r="B110" s="21"/>
      <c r="C110" s="21"/>
      <c r="D110" s="7"/>
      <c r="E110" s="8"/>
      <c r="F110" s="25"/>
      <c r="G110" s="9"/>
      <c r="H110" s="10"/>
      <c r="I110" s="11"/>
      <c r="J110" s="12"/>
      <c r="K110" s="11"/>
      <c r="L110" s="12"/>
      <c r="M110" s="11"/>
      <c r="N110" s="12"/>
    </row>
    <row r="111" spans="2:14" ht="12.75">
      <c r="B111" s="21"/>
      <c r="C111" s="21"/>
      <c r="D111" s="7"/>
      <c r="E111" s="8"/>
      <c r="F111" s="25"/>
      <c r="G111" s="9"/>
      <c r="H111" s="10"/>
      <c r="I111" s="11"/>
      <c r="J111" s="12"/>
      <c r="K111" s="11"/>
      <c r="L111" s="12"/>
      <c r="M111" s="11"/>
      <c r="N111" s="12"/>
    </row>
    <row r="112" spans="2:14" ht="12.75">
      <c r="B112" s="21"/>
      <c r="C112" s="21"/>
      <c r="D112" s="7"/>
      <c r="E112" s="8"/>
      <c r="F112" s="25"/>
      <c r="G112" s="9"/>
      <c r="H112" s="10"/>
      <c r="I112" s="11"/>
      <c r="J112" s="12"/>
      <c r="K112" s="11"/>
      <c r="L112" s="12"/>
      <c r="M112" s="11"/>
      <c r="N112" s="12"/>
    </row>
    <row r="113" spans="2:14" ht="12.75">
      <c r="B113" s="21"/>
      <c r="C113" s="21"/>
      <c r="D113" s="7"/>
      <c r="E113" s="8"/>
      <c r="F113" s="25"/>
      <c r="G113" s="9"/>
      <c r="H113" s="10"/>
      <c r="I113" s="11"/>
      <c r="J113" s="12"/>
      <c r="K113" s="11"/>
      <c r="L113" s="12"/>
      <c r="M113" s="11"/>
      <c r="N113" s="12"/>
    </row>
    <row r="114" spans="2:14" ht="12.75">
      <c r="B114" s="21"/>
      <c r="C114" s="21"/>
      <c r="D114" s="7"/>
      <c r="E114" s="8"/>
      <c r="F114" s="25"/>
      <c r="G114" s="9"/>
      <c r="H114" s="10"/>
      <c r="I114" s="11"/>
      <c r="J114" s="12"/>
      <c r="K114" s="11"/>
      <c r="L114" s="12"/>
      <c r="M114" s="11"/>
      <c r="N114" s="12"/>
    </row>
    <row r="115" spans="2:14" ht="12.75">
      <c r="B115" s="21"/>
      <c r="C115" s="21"/>
      <c r="D115" s="7"/>
      <c r="E115" s="8"/>
      <c r="F115" s="25"/>
      <c r="G115" s="9"/>
      <c r="H115" s="10"/>
      <c r="I115" s="11"/>
      <c r="J115" s="12"/>
      <c r="K115" s="11"/>
      <c r="L115" s="12"/>
      <c r="M115" s="11"/>
      <c r="N115" s="12"/>
    </row>
    <row r="116" spans="2:14" ht="12.75">
      <c r="B116" s="21"/>
      <c r="C116" s="21"/>
      <c r="D116" s="7"/>
      <c r="E116" s="8"/>
      <c r="F116" s="25"/>
      <c r="G116" s="9"/>
      <c r="H116" s="10"/>
      <c r="I116" s="11"/>
      <c r="J116" s="12"/>
      <c r="K116" s="11"/>
      <c r="L116" s="12"/>
      <c r="M116" s="11"/>
      <c r="N116" s="12"/>
    </row>
    <row r="117" spans="2:14" ht="12.75">
      <c r="B117" s="21"/>
      <c r="C117" s="21"/>
      <c r="D117" s="7"/>
      <c r="E117" s="8"/>
      <c r="F117" s="25"/>
      <c r="G117" s="9"/>
      <c r="H117" s="10"/>
      <c r="I117" s="11"/>
      <c r="J117" s="12"/>
      <c r="K117" s="11"/>
      <c r="L117" s="12"/>
      <c r="M117" s="11"/>
      <c r="N117" s="12"/>
    </row>
    <row r="118" spans="2:14" ht="12.75">
      <c r="B118" s="21"/>
      <c r="C118" s="21"/>
      <c r="D118" s="7"/>
      <c r="E118" s="8"/>
      <c r="F118" s="25"/>
      <c r="G118" s="9"/>
      <c r="H118" s="10"/>
      <c r="I118" s="11"/>
      <c r="J118" s="12"/>
      <c r="K118" s="11"/>
      <c r="L118" s="12"/>
      <c r="M118" s="11"/>
      <c r="N118" s="12"/>
    </row>
    <row r="119" spans="2:14" ht="12.75">
      <c r="B119" s="21"/>
      <c r="C119" s="21"/>
      <c r="D119" s="7"/>
      <c r="E119" s="8"/>
      <c r="F119" s="25"/>
      <c r="G119" s="9"/>
      <c r="H119" s="10"/>
      <c r="I119" s="11"/>
      <c r="J119" s="12"/>
      <c r="K119" s="11"/>
      <c r="L119" s="12"/>
      <c r="M119" s="11"/>
      <c r="N119" s="12"/>
    </row>
    <row r="120" spans="2:14" ht="12.75">
      <c r="B120" s="21"/>
      <c r="C120" s="21"/>
      <c r="D120" s="7"/>
      <c r="E120" s="8"/>
      <c r="F120" s="25"/>
      <c r="G120" s="9"/>
      <c r="H120" s="10"/>
      <c r="I120" s="11"/>
      <c r="J120" s="12"/>
      <c r="K120" s="11"/>
      <c r="L120" s="12"/>
      <c r="M120" s="11"/>
      <c r="N120" s="12"/>
    </row>
    <row r="121" spans="2:14" ht="12.75">
      <c r="B121" s="21"/>
      <c r="C121" s="21"/>
      <c r="D121" s="7"/>
      <c r="E121" s="8"/>
      <c r="F121" s="25"/>
      <c r="G121" s="9"/>
      <c r="H121" s="10"/>
      <c r="I121" s="11"/>
      <c r="J121" s="12"/>
      <c r="K121" s="11"/>
      <c r="L121" s="12"/>
      <c r="M121" s="11"/>
      <c r="N121" s="12"/>
    </row>
    <row r="122" spans="2:14" ht="12.75">
      <c r="B122" s="21"/>
      <c r="C122" s="21"/>
      <c r="D122" s="7"/>
      <c r="E122" s="8"/>
      <c r="F122" s="25"/>
      <c r="G122" s="9"/>
      <c r="H122" s="10"/>
      <c r="I122" s="11"/>
      <c r="J122" s="12"/>
      <c r="K122" s="11"/>
      <c r="L122" s="12"/>
      <c r="M122" s="11"/>
      <c r="N122" s="12"/>
    </row>
    <row r="123" spans="2:14" ht="12.75">
      <c r="B123" s="21"/>
      <c r="C123" s="21"/>
      <c r="D123" s="7"/>
      <c r="E123" s="8"/>
      <c r="F123" s="25"/>
      <c r="G123" s="9"/>
      <c r="H123" s="10"/>
      <c r="I123" s="11"/>
      <c r="J123" s="12"/>
      <c r="K123" s="11"/>
      <c r="L123" s="12"/>
      <c r="M123" s="11"/>
      <c r="N123" s="12"/>
    </row>
    <row r="124" spans="2:14" ht="12.75">
      <c r="B124" s="21"/>
      <c r="C124" s="21"/>
      <c r="D124" s="7"/>
      <c r="E124" s="8"/>
      <c r="F124" s="25"/>
      <c r="G124" s="9"/>
      <c r="H124" s="10"/>
      <c r="I124" s="11"/>
      <c r="J124" s="12"/>
      <c r="K124" s="11"/>
      <c r="L124" s="12"/>
      <c r="M124" s="11"/>
      <c r="N124" s="12"/>
    </row>
    <row r="125" spans="2:14" ht="12.75">
      <c r="B125" s="21"/>
      <c r="C125" s="21"/>
      <c r="D125" s="7"/>
      <c r="E125" s="8"/>
      <c r="F125" s="25"/>
      <c r="G125" s="9"/>
      <c r="H125" s="10"/>
      <c r="I125" s="11"/>
      <c r="J125" s="12"/>
      <c r="K125" s="11"/>
      <c r="L125" s="12"/>
      <c r="M125" s="11"/>
      <c r="N125" s="12"/>
    </row>
    <row r="126" spans="2:14" ht="12.75">
      <c r="B126" s="21"/>
      <c r="C126" s="21"/>
      <c r="D126" s="7"/>
      <c r="E126" s="8"/>
      <c r="F126" s="25"/>
      <c r="G126" s="9"/>
      <c r="H126" s="10"/>
      <c r="I126" s="11"/>
      <c r="J126" s="12"/>
      <c r="K126" s="11"/>
      <c r="L126" s="12"/>
      <c r="M126" s="11"/>
      <c r="N126" s="12"/>
    </row>
    <row r="127" spans="2:14" ht="12.75">
      <c r="B127" s="20"/>
      <c r="C127" s="20"/>
      <c r="D127" s="5"/>
      <c r="E127" s="5"/>
      <c r="F127" s="20"/>
      <c r="G127" s="5"/>
      <c r="H127" s="5"/>
      <c r="I127" s="6"/>
      <c r="J127" s="6"/>
      <c r="K127" s="6"/>
      <c r="L127" s="6"/>
      <c r="M127" s="6"/>
      <c r="N127" s="6"/>
    </row>
    <row r="128" spans="2:14" ht="12.75">
      <c r="B128" s="20"/>
      <c r="C128" s="20"/>
      <c r="D128" s="5"/>
      <c r="E128" s="5"/>
      <c r="F128" s="20"/>
      <c r="G128" s="5"/>
      <c r="H128" s="5"/>
      <c r="I128" s="6"/>
      <c r="J128" s="6"/>
      <c r="K128" s="6"/>
      <c r="L128" s="6"/>
      <c r="M128" s="6"/>
      <c r="N128" s="6"/>
    </row>
    <row r="129" spans="2:14" ht="12.75">
      <c r="B129" s="20"/>
      <c r="C129" s="20"/>
      <c r="D129" s="5"/>
      <c r="E129" s="6"/>
      <c r="F129" s="20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22"/>
      <c r="C130" s="22"/>
      <c r="D130" s="5"/>
      <c r="E130" s="6"/>
      <c r="F130" s="20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22"/>
      <c r="C131" s="22"/>
      <c r="D131" s="6"/>
      <c r="E131" s="6"/>
      <c r="F131" s="22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22"/>
      <c r="C132" s="22"/>
      <c r="D132" s="6"/>
      <c r="E132" s="6"/>
      <c r="F132" s="22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22"/>
      <c r="C133" s="22"/>
      <c r="D133" s="6"/>
      <c r="E133" s="6"/>
      <c r="F133" s="22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22"/>
      <c r="C134" s="22"/>
      <c r="D134" s="6"/>
      <c r="E134" s="6"/>
      <c r="F134" s="22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22"/>
      <c r="C135" s="22"/>
      <c r="D135" s="6"/>
      <c r="E135" s="6"/>
      <c r="F135" s="22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22"/>
      <c r="C136" s="22"/>
      <c r="D136" s="6"/>
      <c r="E136" s="6"/>
      <c r="F136" s="22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22"/>
      <c r="C137" s="22"/>
      <c r="D137" s="6"/>
      <c r="E137" s="6"/>
      <c r="F137" s="22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22"/>
      <c r="C138" s="22"/>
      <c r="D138" s="6"/>
      <c r="E138" s="6"/>
      <c r="F138" s="22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23"/>
      <c r="C139" s="23"/>
      <c r="D139" s="13"/>
      <c r="E139" s="13"/>
      <c r="F139" s="23"/>
      <c r="G139" s="13"/>
      <c r="H139" s="13"/>
      <c r="I139" s="13"/>
      <c r="J139" s="13"/>
      <c r="K139" s="13"/>
      <c r="L139" s="13"/>
      <c r="M139" s="13"/>
      <c r="N139" s="13"/>
    </row>
  </sheetData>
  <sheetProtection/>
  <mergeCells count="2">
    <mergeCell ref="A1:N1"/>
    <mergeCell ref="A2:N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&amp;L&amp;"Franklin Gothic Book,Normal"&amp;7&amp;F&amp;C&amp;"Franklin Gothic Book,Normal"&amp;7&amp;P&amp;R&amp;"Franklin Gothic Book,Normal"&amp;7&amp;A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Yumirca Altagracia Matos Melo</cp:lastModifiedBy>
  <cp:lastPrinted>2008-12-01T20:36:04Z</cp:lastPrinted>
  <dcterms:created xsi:type="dcterms:W3CDTF">2008-11-19T17:04:25Z</dcterms:created>
  <dcterms:modified xsi:type="dcterms:W3CDTF">2023-12-19T15:55:00Z</dcterms:modified>
  <cp:category/>
  <cp:version/>
  <cp:contentType/>
  <cp:contentStatus/>
</cp:coreProperties>
</file>