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20490" windowHeight="7005" tabRatio="724"/>
  </bookViews>
  <sheets>
    <sheet name="DEE_2010-2018" sheetId="18" r:id="rId1"/>
  </sheets>
  <definedNames>
    <definedName name="_xlnm._FilterDatabase" localSheetId="0" hidden="1">'DEE_2010-2018'!$B$8:$J$8</definedName>
  </definedNames>
  <calcPr calcId="125725"/>
</workbook>
</file>

<file path=xl/calcChain.xml><?xml version="1.0" encoding="utf-8"?>
<calcChain xmlns="http://schemas.openxmlformats.org/spreadsheetml/2006/main">
  <c r="F8" i="18"/>
  <c r="E8"/>
  <c r="D8"/>
  <c r="C8"/>
  <c r="P8"/>
  <c r="O8"/>
  <c r="N8"/>
  <c r="M8"/>
  <c r="K8"/>
</calcChain>
</file>

<file path=xl/sharedStrings.xml><?xml version="1.0" encoding="utf-8"?>
<sst xmlns="http://schemas.openxmlformats.org/spreadsheetml/2006/main" count="54" uniqueCount="42">
  <si>
    <t>Total</t>
  </si>
  <si>
    <t>Provincias</t>
  </si>
  <si>
    <t>Empresas</t>
  </si>
  <si>
    <t>Establecimientos</t>
  </si>
  <si>
    <t>Azua</t>
  </si>
  <si>
    <t>Baoruco</t>
  </si>
  <si>
    <t>Barahona</t>
  </si>
  <si>
    <t>Dajabón</t>
  </si>
  <si>
    <t>Distrito Nacional</t>
  </si>
  <si>
    <t>Duarte</t>
  </si>
  <si>
    <t>El Seibo</t>
  </si>
  <si>
    <t>Elías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</si>
  <si>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</si>
  <si>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</si>
  <si>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</si>
  <si>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</si>
  <si>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</si>
  <si>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</si>
  <si>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</si>
  <si>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</si>
  <si>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</si>
  <si>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Cristi</t>
  </si>
  <si>
    <t>Monte Plata</t>
  </si>
  <si>
    <t>Pedernales</t>
  </si>
  <si>
    <t>Peravia</t>
  </si>
  <si>
    <t>Puerto Plata</t>
  </si>
  <si>
    <t>Samaná</t>
  </si>
  <si>
    <t>San Cristóbal</t>
  </si>
  <si>
    <t>San José De Ocoa</t>
  </si>
  <si>
    <t xml:space="preserve">San Juan </t>
  </si>
  <si>
    <t>San Pedro De Macorís</t>
  </si>
  <si>
    <t>Sánchez Ramirez</t>
  </si>
  <si>
    <t>Santiago</t>
  </si>
  <si>
    <t>Santiago Rodríguez</t>
  </si>
  <si>
    <t>Santo Domingo</t>
  </si>
  <si>
    <t>Valverde</t>
  </si>
  <si>
    <t>En blanco*</t>
  </si>
  <si>
    <t xml:space="preserve">Nota: El DEE registra las empresas empleadoras formales </t>
  </si>
  <si>
    <t xml:space="preserve">No se realizarón actualizaciones para el DEE 2014 y DEE 2015 </t>
  </si>
  <si>
    <t xml:space="preserve">   (*): En blanco hace referencia a aquellas empresas que no declararon la provincia en donde están ubicadas</t>
  </si>
  <si>
    <t>REPÚBLICA DOMINICANA: Distribución de empresas y establecimientos registradas, según provincia, 2010-2018</t>
  </si>
  <si>
    <t xml:space="preserve">  Fuente: Directorio de Empresas y Establecimientos, DEE 2010-2013, DEE 2016- 2018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</si>
</sst>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##0"/>
    <numFmt numFmtId="166" formatCode="#,##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Franklin Gothic Demi"/>
      <family val="2"/>
    </font>
    <font>
      <sz val="9"/>
      <name val="Franklin Gothic Demi"/>
      <family val="2"/>
    </font>
    <font>
      <sz val="7"/>
      <name val="Arial"/>
      <family val="2"/>
    </font>
    <font>
      <sz val="9"/>
      <color indexed="8"/>
      <name val="Franklin Gothic Demi"/>
      <family val="2"/>
    </font>
    <font>
      <sz val="9"/>
      <name val="Franklin Gothic Book"/>
      <family val="2"/>
    </font>
    <font>
      <sz val="11"/>
      <color theme="1"/>
      <name val="Calibri"/>
      <family val="2"/>
      <scheme val="minor"/>
    </font>
    <font>
      <sz val="9"/>
      <color indexed="8"/>
      <name val="Franklin Gothic Book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0" fontId="10" fillId="0" borderId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Border="1"/>
    <xf numFmtId="0" fontId="12" fillId="2" borderId="0" xfId="0" applyFont="1" applyFill="1" applyBorder="1"/>
    <xf numFmtId="0" fontId="0" fillId="0" borderId="0" xfId="0"/>
    <xf numFmtId="0" fontId="0" fillId="2" borderId="0" xfId="0" applyFill="1" applyBorder="1" applyAlignment="1"/>
    <xf numFmtId="0" fontId="6" fillId="0" borderId="0" xfId="0" applyFont="1" applyFill="1" applyBorder="1" applyAlignment="1">
      <alignment horizontal="left" vertical="center" indent="1"/>
    </xf>
    <xf numFmtId="3" fontId="8" fillId="0" borderId="0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11" fillId="0" borderId="0" xfId="0" applyFont="1" applyFill="1" applyBorder="1" applyAlignment="1">
      <alignment horizontal="left" vertical="center" wrapText="1" indent="1"/>
    </xf>
    <xf numFmtId="3" fontId="11" fillId="0" borderId="0" xfId="8" applyNumberFormat="1" applyFont="1" applyFill="1" applyBorder="1" applyAlignment="1">
      <alignment horizontal="right" vertical="center" indent="1"/>
    </xf>
    <xf numFmtId="165" fontId="11" fillId="0" borderId="0" xfId="8" applyNumberFormat="1" applyFont="1" applyFill="1" applyBorder="1" applyAlignment="1">
      <alignment horizontal="right" vertical="center" indent="1"/>
    </xf>
    <xf numFmtId="0" fontId="1" fillId="0" borderId="0" xfId="0" applyFont="1" applyFill="1" applyBorder="1"/>
    <xf numFmtId="0" fontId="5" fillId="0" borderId="3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right" indent="3"/>
    </xf>
    <xf numFmtId="3" fontId="11" fillId="0" borderId="0" xfId="8" applyNumberFormat="1" applyFont="1" applyFill="1" applyBorder="1" applyAlignment="1">
      <alignment horizontal="right" vertical="center" indent="3"/>
    </xf>
    <xf numFmtId="165" fontId="11" fillId="0" borderId="0" xfId="8" applyNumberFormat="1" applyFont="1" applyFill="1" applyBorder="1" applyAlignment="1">
      <alignment horizontal="right" vertical="center" indent="3"/>
    </xf>
    <xf numFmtId="0" fontId="8" fillId="2" borderId="2" xfId="0" applyFont="1" applyFill="1" applyBorder="1" applyAlignment="1">
      <alignment horizontal="center" vertical="center"/>
    </xf>
    <xf numFmtId="165" fontId="4" fillId="0" borderId="3" xfId="7" applyNumberFormat="1" applyFont="1" applyFill="1" applyBorder="1" applyAlignment="1">
      <alignment horizontal="right" vertical="top" indent="1"/>
    </xf>
    <xf numFmtId="0" fontId="7" fillId="0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indent="1"/>
    </xf>
    <xf numFmtId="165" fontId="11" fillId="2" borderId="0" xfId="8" applyNumberFormat="1" applyFont="1" applyFill="1" applyBorder="1" applyAlignment="1">
      <alignment horizontal="right" vertical="center" indent="1"/>
    </xf>
    <xf numFmtId="3" fontId="11" fillId="2" borderId="0" xfId="0" applyNumberFormat="1" applyFont="1" applyFill="1" applyBorder="1" applyAlignment="1">
      <alignment horizontal="right" indent="1"/>
    </xf>
    <xf numFmtId="3" fontId="11" fillId="2" borderId="0" xfId="8" applyNumberFormat="1" applyFont="1" applyFill="1" applyBorder="1" applyAlignment="1">
      <alignment horizontal="right" vertical="center" indent="1"/>
    </xf>
    <xf numFmtId="165" fontId="4" fillId="2" borderId="3" xfId="7" applyNumberFormat="1" applyFont="1" applyFill="1" applyBorder="1" applyAlignment="1">
      <alignment horizontal="right" vertical="top"/>
    </xf>
    <xf numFmtId="166" fontId="8" fillId="2" borderId="3" xfId="0" applyNumberFormat="1" applyFont="1" applyFill="1" applyBorder="1" applyAlignment="1">
      <alignment horizontal="right" vertical="top" indent="1"/>
    </xf>
    <xf numFmtId="165" fontId="4" fillId="2" borderId="0" xfId="7" applyNumberFormat="1" applyFont="1" applyFill="1" applyBorder="1" applyAlignment="1">
      <alignment horizontal="right" vertical="top"/>
    </xf>
    <xf numFmtId="166" fontId="8" fillId="2" borderId="0" xfId="0" applyNumberFormat="1" applyFont="1" applyFill="1" applyBorder="1" applyAlignment="1">
      <alignment horizontal="right" vertical="top" indent="1"/>
    </xf>
    <xf numFmtId="0" fontId="7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 wrapText="1"/>
    </xf>
  </cellXfs>
  <cellStyles count="12">
    <cellStyle name="Millares 2" xfId="4"/>
    <cellStyle name="Millares 3" xfId="5"/>
    <cellStyle name="Millares 4" xfId="2"/>
    <cellStyle name="Normal" xfId="0" builtinId="0"/>
    <cellStyle name="Normal 2" xfId="1"/>
    <cellStyle name="Normal 2 2" xfId="10"/>
    <cellStyle name="Normal 2 2 2" xfId="11"/>
    <cellStyle name="Normal 3" xfId="6"/>
    <cellStyle name="Normal_Cuadros Especiales eMPRESA" xfId="7"/>
    <cellStyle name="Normal_Hoja1_1" xfId="8"/>
    <cellStyle name="Porcentual 2" xfId="3"/>
    <cellStyle name="Porcentual 3" xfId="9"/>
  </cellStyles>
  <dxfs count="0"/>
  <tableStyles count="0" defaultTableStyle="TableStyleMedium9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647700</xdr:colOff>
      <xdr:row>0</xdr:row>
      <xdr:rowOff>190500</xdr:rowOff>
    </xdr:from>
    <xdr:to>
      <xdr:col>15</xdr:col>
      <xdr:colOff>526575</xdr:colOff>
      <xdr:row>3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2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0150" y="190500"/>
          <a:ext cx="802800" cy="495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tabColor rgb="FF92D050"/>
  </sheetPr>
  <dimension ref="A1:AI87"/>
  <sheetViews>
    <sheetView showGridLines="0" tabSelected="1" workbookViewId="0">
      <selection activeCell="A41" sqref="A41"/>
    </sheetView>
  </sheetViews>
  <sheetFormatPr baseColWidth="10" defaultColWidth="11.42578125" defaultRowHeight="15"/>
  <cols>
    <col min="1" max="1" width="3" customWidth="1"/>
    <col min="2" max="2" width="22.42578125" style="2" customWidth="1"/>
    <col min="3" max="6" width="14.7109375" style="2" customWidth="1"/>
    <col min="7" max="7" width="10.28515625" style="2" bestFit="1" customWidth="1"/>
    <col min="8" max="8" width="14" style="2" bestFit="1" customWidth="1"/>
    <col min="9" max="9" width="10.28515625" bestFit="1" customWidth="1"/>
    <col min="10" max="10" width="14" bestFit="1" customWidth="1"/>
    <col min="11" max="11" width="10.28515625" bestFit="1" customWidth="1"/>
    <col min="12" max="12" width="14" bestFit="1" customWidth="1"/>
    <col min="13" max="13" width="10.28515625" style="4" bestFit="1" customWidth="1"/>
    <col min="14" max="14" width="14" style="4" bestFit="1" customWidth="1"/>
    <col min="15" max="15" width="13.85546875" customWidth="1"/>
    <col min="16" max="16" width="16" customWidth="1"/>
  </cols>
  <sheetData>
    <row r="1" spans="2:16" ht="18.75" customHeight="1"/>
    <row r="3" spans="2:16" s="2" customForma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2:16" s="2" customFormat="1" ht="15" customHeight="1">
      <c r="B4" s="34" t="s">
        <v>40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16" s="2" customFormat="1" ht="8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s="2" customFormat="1">
      <c r="B6" s="32" t="s">
        <v>1</v>
      </c>
      <c r="C6" s="31">
        <v>2010</v>
      </c>
      <c r="D6" s="31"/>
      <c r="E6" s="31">
        <v>2011</v>
      </c>
      <c r="F6" s="31"/>
      <c r="G6" s="31">
        <v>2012</v>
      </c>
      <c r="H6" s="31"/>
      <c r="I6" s="31">
        <v>2013</v>
      </c>
      <c r="J6" s="31"/>
      <c r="K6" s="31">
        <v>2016</v>
      </c>
      <c r="L6" s="31"/>
      <c r="M6" s="31">
        <v>2017</v>
      </c>
      <c r="N6" s="31"/>
      <c r="O6" s="31">
        <v>2018</v>
      </c>
      <c r="P6" s="31"/>
    </row>
    <row r="7" spans="2:16" s="5" customFormat="1">
      <c r="B7" s="33"/>
      <c r="C7" s="21" t="s">
        <v>2</v>
      </c>
      <c r="D7" s="21" t="s">
        <v>3</v>
      </c>
      <c r="E7" s="21" t="s">
        <v>2</v>
      </c>
      <c r="F7" s="21" t="s">
        <v>3</v>
      </c>
      <c r="G7" s="17" t="s">
        <v>2</v>
      </c>
      <c r="H7" s="17" t="s">
        <v>3</v>
      </c>
      <c r="I7" s="17" t="s">
        <v>2</v>
      </c>
      <c r="J7" s="17" t="s">
        <v>3</v>
      </c>
      <c r="K7" s="17" t="s">
        <v>2</v>
      </c>
      <c r="L7" s="17" t="s">
        <v>3</v>
      </c>
      <c r="M7" s="17" t="s">
        <v>2</v>
      </c>
      <c r="N7" s="17" t="s">
        <v>3</v>
      </c>
      <c r="O7" s="17" t="s">
        <v>2</v>
      </c>
      <c r="P7" s="17" t="s">
        <v>3</v>
      </c>
    </row>
    <row r="8" spans="2:16" s="8" customFormat="1">
      <c r="B8" s="6" t="s">
        <v>0</v>
      </c>
      <c r="C8" s="22">
        <f>+SUM(C9:C41)</f>
        <v>39029</v>
      </c>
      <c r="D8" s="22">
        <f>+SUM(D9:D41)</f>
        <v>44020</v>
      </c>
      <c r="E8" s="22">
        <f>+SUM(E9:E41)</f>
        <v>41382</v>
      </c>
      <c r="F8" s="22">
        <f>+SUM(F9:F41)</f>
        <v>47026</v>
      </c>
      <c r="G8" s="7">
        <v>50350</v>
      </c>
      <c r="H8" s="14">
        <v>56172</v>
      </c>
      <c r="I8" s="7">
        <v>56290</v>
      </c>
      <c r="J8" s="14">
        <v>61777</v>
      </c>
      <c r="K8" s="7">
        <f>SUM(K9:K41)</f>
        <v>70287</v>
      </c>
      <c r="L8" s="14">
        <v>88917</v>
      </c>
      <c r="M8" s="7">
        <f>SUM(M9:M41)</f>
        <v>74889</v>
      </c>
      <c r="N8" s="14">
        <f>SUM(N9:N42)</f>
        <v>94784</v>
      </c>
      <c r="O8" s="14">
        <f>SUM(O9:O42)</f>
        <v>79627</v>
      </c>
      <c r="P8" s="14">
        <f>SUM(P9:P42)</f>
        <v>99743</v>
      </c>
    </row>
    <row r="9" spans="2:16" s="8" customFormat="1" ht="15.75" customHeight="1">
      <c r="B9" s="9" t="s">
        <v>8</v>
      </c>
      <c r="C9" s="23">
        <v>16585</v>
      </c>
      <c r="D9" s="24">
        <v>18175</v>
      </c>
      <c r="E9" s="25">
        <v>16391</v>
      </c>
      <c r="F9" s="24">
        <v>18176</v>
      </c>
      <c r="G9" s="10">
        <v>276</v>
      </c>
      <c r="H9" s="15">
        <v>22927</v>
      </c>
      <c r="I9" s="10">
        <v>25497</v>
      </c>
      <c r="J9" s="15">
        <v>27178</v>
      </c>
      <c r="K9" s="10">
        <v>26471</v>
      </c>
      <c r="L9" s="15">
        <v>29219</v>
      </c>
      <c r="M9" s="10">
        <v>27767</v>
      </c>
      <c r="N9" s="15">
        <v>30980</v>
      </c>
      <c r="O9" s="15">
        <v>29057</v>
      </c>
      <c r="P9" s="15">
        <v>32314</v>
      </c>
    </row>
    <row r="10" spans="2:16" s="8" customFormat="1" ht="12.75" customHeight="1">
      <c r="B10" s="9" t="s">
        <v>4</v>
      </c>
      <c r="C10" s="23">
        <v>154</v>
      </c>
      <c r="D10" s="24">
        <v>203</v>
      </c>
      <c r="E10" s="25">
        <v>183</v>
      </c>
      <c r="F10" s="24">
        <v>220</v>
      </c>
      <c r="G10" s="10">
        <v>52</v>
      </c>
      <c r="H10" s="15">
        <v>308</v>
      </c>
      <c r="I10" s="10">
        <v>282</v>
      </c>
      <c r="J10" s="15">
        <v>313</v>
      </c>
      <c r="K10" s="10">
        <v>364</v>
      </c>
      <c r="L10" s="15">
        <v>754</v>
      </c>
      <c r="M10" s="10">
        <v>371</v>
      </c>
      <c r="N10" s="15">
        <v>778</v>
      </c>
      <c r="O10" s="15">
        <v>403</v>
      </c>
      <c r="P10" s="15">
        <v>811</v>
      </c>
    </row>
    <row r="11" spans="2:16" s="8" customFormat="1" ht="12.75" customHeight="1">
      <c r="B11" s="9" t="s">
        <v>5</v>
      </c>
      <c r="C11" s="23">
        <v>24</v>
      </c>
      <c r="D11" s="24">
        <v>35</v>
      </c>
      <c r="E11" s="25">
        <v>28</v>
      </c>
      <c r="F11" s="24">
        <v>40</v>
      </c>
      <c r="G11" s="10">
        <v>335</v>
      </c>
      <c r="H11" s="15">
        <v>64</v>
      </c>
      <c r="I11" s="10">
        <v>62</v>
      </c>
      <c r="J11" s="15">
        <v>75</v>
      </c>
      <c r="K11" s="10">
        <v>78</v>
      </c>
      <c r="L11" s="15">
        <v>187</v>
      </c>
      <c r="M11" s="10">
        <v>83</v>
      </c>
      <c r="N11" s="15">
        <v>203</v>
      </c>
      <c r="O11" s="15">
        <v>99</v>
      </c>
      <c r="P11" s="15">
        <v>219</v>
      </c>
    </row>
    <row r="12" spans="2:16" s="8" customFormat="1" ht="12.75" customHeight="1">
      <c r="B12" s="9" t="s">
        <v>6</v>
      </c>
      <c r="C12" s="23">
        <v>195</v>
      </c>
      <c r="D12" s="24">
        <v>237</v>
      </c>
      <c r="E12" s="25">
        <v>209</v>
      </c>
      <c r="F12" s="24">
        <v>245</v>
      </c>
      <c r="G12" s="10">
        <v>148</v>
      </c>
      <c r="H12" s="15">
        <v>370</v>
      </c>
      <c r="I12" s="10">
        <v>354</v>
      </c>
      <c r="J12" s="15">
        <v>390</v>
      </c>
      <c r="K12" s="10">
        <v>393</v>
      </c>
      <c r="L12" s="15">
        <v>633</v>
      </c>
      <c r="M12" s="10">
        <v>403</v>
      </c>
      <c r="N12" s="15">
        <v>660</v>
      </c>
      <c r="O12" s="15">
        <v>439</v>
      </c>
      <c r="P12" s="15">
        <v>699</v>
      </c>
    </row>
    <row r="13" spans="2:16" s="8" customFormat="1" ht="12.75" customHeight="1">
      <c r="B13" s="9" t="s">
        <v>7</v>
      </c>
      <c r="C13" s="23">
        <v>89</v>
      </c>
      <c r="D13" s="24">
        <v>107</v>
      </c>
      <c r="E13" s="25">
        <v>110</v>
      </c>
      <c r="F13" s="24">
        <v>130</v>
      </c>
      <c r="G13" s="10">
        <v>21123</v>
      </c>
      <c r="H13" s="15">
        <v>165</v>
      </c>
      <c r="I13" s="10">
        <v>152</v>
      </c>
      <c r="J13" s="15">
        <v>169</v>
      </c>
      <c r="K13" s="10">
        <v>171</v>
      </c>
      <c r="L13" s="15">
        <v>352</v>
      </c>
      <c r="M13" s="10">
        <v>179</v>
      </c>
      <c r="N13" s="15">
        <v>373</v>
      </c>
      <c r="O13" s="15">
        <v>188</v>
      </c>
      <c r="P13" s="15">
        <v>383</v>
      </c>
    </row>
    <row r="14" spans="2:16" s="8" customFormat="1" ht="12.75" customHeight="1">
      <c r="B14" s="9" t="s">
        <v>9</v>
      </c>
      <c r="C14" s="23">
        <v>797</v>
      </c>
      <c r="D14" s="24">
        <v>934</v>
      </c>
      <c r="E14" s="25">
        <v>1099</v>
      </c>
      <c r="F14" s="24">
        <v>1244</v>
      </c>
      <c r="G14" s="10">
        <v>1566</v>
      </c>
      <c r="H14" s="15">
        <v>1713</v>
      </c>
      <c r="I14" s="10">
        <v>1608</v>
      </c>
      <c r="J14" s="15">
        <v>1748</v>
      </c>
      <c r="K14" s="10">
        <v>1979</v>
      </c>
      <c r="L14" s="15">
        <v>2617</v>
      </c>
      <c r="M14" s="10">
        <v>2028</v>
      </c>
      <c r="N14" s="15">
        <v>2713</v>
      </c>
      <c r="O14" s="15">
        <v>2081</v>
      </c>
      <c r="P14" s="15">
        <v>2774</v>
      </c>
    </row>
    <row r="15" spans="2:16" s="8" customFormat="1" ht="12.75" customHeight="1">
      <c r="B15" s="9" t="s">
        <v>11</v>
      </c>
      <c r="C15" s="23">
        <v>10</v>
      </c>
      <c r="D15" s="24">
        <v>16</v>
      </c>
      <c r="E15" s="25">
        <v>10</v>
      </c>
      <c r="F15" s="24">
        <v>17</v>
      </c>
      <c r="G15" s="10">
        <v>152</v>
      </c>
      <c r="H15" s="15">
        <v>28</v>
      </c>
      <c r="I15" s="10">
        <v>22</v>
      </c>
      <c r="J15" s="15">
        <v>29</v>
      </c>
      <c r="K15" s="10">
        <v>36</v>
      </c>
      <c r="L15" s="15">
        <v>105</v>
      </c>
      <c r="M15" s="10">
        <v>40</v>
      </c>
      <c r="N15" s="15">
        <v>112</v>
      </c>
      <c r="O15" s="15">
        <v>42</v>
      </c>
      <c r="P15" s="15">
        <v>116</v>
      </c>
    </row>
    <row r="16" spans="2:16" s="8" customFormat="1" ht="12.75" customHeight="1">
      <c r="B16" s="9" t="s">
        <v>10</v>
      </c>
      <c r="C16" s="23">
        <v>78</v>
      </c>
      <c r="D16" s="24">
        <v>102</v>
      </c>
      <c r="E16" s="25">
        <v>86</v>
      </c>
      <c r="F16" s="24">
        <v>114</v>
      </c>
      <c r="G16" s="10">
        <v>21</v>
      </c>
      <c r="H16" s="15">
        <v>178</v>
      </c>
      <c r="I16" s="10">
        <v>171</v>
      </c>
      <c r="J16" s="15">
        <v>196</v>
      </c>
      <c r="K16" s="10">
        <v>184</v>
      </c>
      <c r="L16" s="15">
        <v>324</v>
      </c>
      <c r="M16" s="10">
        <v>188</v>
      </c>
      <c r="N16" s="15">
        <v>343</v>
      </c>
      <c r="O16" s="15">
        <v>188</v>
      </c>
      <c r="P16" s="15">
        <v>345</v>
      </c>
    </row>
    <row r="17" spans="2:16" s="8" customFormat="1" ht="12.75" customHeight="1">
      <c r="B17" s="9" t="s">
        <v>12</v>
      </c>
      <c r="C17" s="23">
        <v>449</v>
      </c>
      <c r="D17" s="24">
        <v>545</v>
      </c>
      <c r="E17" s="25">
        <v>590</v>
      </c>
      <c r="F17" s="24">
        <v>687</v>
      </c>
      <c r="G17" s="10">
        <v>397</v>
      </c>
      <c r="H17" s="15">
        <v>497</v>
      </c>
      <c r="I17" s="10">
        <v>441</v>
      </c>
      <c r="J17" s="15">
        <v>517</v>
      </c>
      <c r="K17" s="10">
        <v>1303</v>
      </c>
      <c r="L17" s="15">
        <v>1893</v>
      </c>
      <c r="M17" s="10">
        <v>1445</v>
      </c>
      <c r="N17" s="15">
        <v>2087</v>
      </c>
      <c r="O17" s="15">
        <v>1527</v>
      </c>
      <c r="P17" s="15">
        <v>2176</v>
      </c>
    </row>
    <row r="18" spans="2:16" s="8" customFormat="1" ht="12.75" customHeight="1">
      <c r="B18" s="9" t="s">
        <v>15</v>
      </c>
      <c r="C18" s="23">
        <v>13</v>
      </c>
      <c r="D18" s="24">
        <v>16</v>
      </c>
      <c r="E18" s="25">
        <v>12</v>
      </c>
      <c r="F18" s="24">
        <v>16</v>
      </c>
      <c r="G18" s="10">
        <v>241</v>
      </c>
      <c r="H18" s="15">
        <v>32</v>
      </c>
      <c r="I18" s="10">
        <v>22</v>
      </c>
      <c r="J18" s="15">
        <v>36</v>
      </c>
      <c r="K18" s="10">
        <v>45</v>
      </c>
      <c r="L18" s="15">
        <v>132</v>
      </c>
      <c r="M18" s="10">
        <v>54</v>
      </c>
      <c r="N18" s="15">
        <v>143</v>
      </c>
      <c r="O18" s="15">
        <v>63</v>
      </c>
      <c r="P18" s="15">
        <v>153</v>
      </c>
    </row>
    <row r="19" spans="2:16" s="8" customFormat="1" ht="12.75" customHeight="1">
      <c r="B19" s="9" t="s">
        <v>16</v>
      </c>
      <c r="C19" s="23">
        <v>925</v>
      </c>
      <c r="D19" s="24">
        <v>1028</v>
      </c>
      <c r="E19" s="25">
        <v>973</v>
      </c>
      <c r="F19" s="24">
        <v>1113</v>
      </c>
      <c r="G19" s="10">
        <v>276</v>
      </c>
      <c r="H19" s="15">
        <v>1297</v>
      </c>
      <c r="I19" s="10">
        <v>1229</v>
      </c>
      <c r="J19" s="15">
        <v>1391</v>
      </c>
      <c r="K19" s="10">
        <v>2352</v>
      </c>
      <c r="L19" s="15">
        <v>2694</v>
      </c>
      <c r="M19" s="10">
        <v>2627</v>
      </c>
      <c r="N19" s="15">
        <v>3108</v>
      </c>
      <c r="O19" s="15">
        <v>2914</v>
      </c>
      <c r="P19" s="15">
        <v>3411</v>
      </c>
    </row>
    <row r="20" spans="2:16" s="8" customFormat="1" ht="12.75" customHeight="1">
      <c r="B20" s="9" t="s">
        <v>17</v>
      </c>
      <c r="C20" s="23">
        <v>1167</v>
      </c>
      <c r="D20" s="24">
        <v>1304</v>
      </c>
      <c r="E20" s="25">
        <v>1201</v>
      </c>
      <c r="F20" s="24">
        <v>1342</v>
      </c>
      <c r="G20" s="10">
        <v>18</v>
      </c>
      <c r="H20" s="15">
        <v>1604</v>
      </c>
      <c r="I20" s="10">
        <v>1475</v>
      </c>
      <c r="J20" s="15">
        <v>1634</v>
      </c>
      <c r="K20" s="10">
        <v>1415</v>
      </c>
      <c r="L20" s="15">
        <v>1733</v>
      </c>
      <c r="M20" s="10">
        <v>1490</v>
      </c>
      <c r="N20" s="15">
        <v>1863</v>
      </c>
      <c r="O20" s="15">
        <v>1574</v>
      </c>
      <c r="P20" s="15">
        <v>1948</v>
      </c>
    </row>
    <row r="21" spans="2:16" s="8" customFormat="1" ht="12.75" customHeight="1">
      <c r="B21" s="9" t="s">
        <v>18</v>
      </c>
      <c r="C21" s="23">
        <v>1058</v>
      </c>
      <c r="D21" s="24">
        <v>1248</v>
      </c>
      <c r="E21" s="25">
        <v>1216</v>
      </c>
      <c r="F21" s="24">
        <v>1418</v>
      </c>
      <c r="G21" s="10">
        <v>1127</v>
      </c>
      <c r="H21" s="15">
        <v>1348</v>
      </c>
      <c r="I21" s="10">
        <v>1170</v>
      </c>
      <c r="J21" s="15">
        <v>1360</v>
      </c>
      <c r="K21" s="10">
        <v>2272</v>
      </c>
      <c r="L21" s="15">
        <v>3358</v>
      </c>
      <c r="M21" s="10">
        <v>2502</v>
      </c>
      <c r="N21" s="15">
        <v>3663</v>
      </c>
      <c r="O21" s="15">
        <v>2706</v>
      </c>
      <c r="P21" s="15">
        <v>3882</v>
      </c>
    </row>
    <row r="22" spans="2:16" s="8" customFormat="1" ht="12.75" customHeight="1">
      <c r="B22" s="9" t="s">
        <v>19</v>
      </c>
      <c r="C22" s="23">
        <v>327</v>
      </c>
      <c r="D22" s="24">
        <v>376</v>
      </c>
      <c r="E22" s="25">
        <v>445</v>
      </c>
      <c r="F22" s="24">
        <v>504</v>
      </c>
      <c r="G22" s="10">
        <v>1435</v>
      </c>
      <c r="H22" s="15">
        <v>674</v>
      </c>
      <c r="I22" s="10">
        <v>620</v>
      </c>
      <c r="J22" s="15">
        <v>685</v>
      </c>
      <c r="K22" s="10">
        <v>647</v>
      </c>
      <c r="L22" s="15">
        <v>995</v>
      </c>
      <c r="M22" s="10">
        <v>682</v>
      </c>
      <c r="N22" s="15">
        <v>1056</v>
      </c>
      <c r="O22" s="15">
        <v>741</v>
      </c>
      <c r="P22" s="15">
        <v>1119</v>
      </c>
    </row>
    <row r="23" spans="2:16" s="8" customFormat="1" ht="12.75" customHeight="1">
      <c r="B23" s="9" t="s">
        <v>21</v>
      </c>
      <c r="C23" s="23">
        <v>127</v>
      </c>
      <c r="D23" s="24">
        <v>173</v>
      </c>
      <c r="E23" s="25">
        <v>150</v>
      </c>
      <c r="F23" s="24">
        <v>200</v>
      </c>
      <c r="G23" s="10">
        <v>1122</v>
      </c>
      <c r="H23" s="15">
        <v>283</v>
      </c>
      <c r="I23" s="10">
        <v>259</v>
      </c>
      <c r="J23" s="15">
        <v>303</v>
      </c>
      <c r="K23" s="10">
        <v>380</v>
      </c>
      <c r="L23" s="15">
        <v>727</v>
      </c>
      <c r="M23" s="10">
        <v>401</v>
      </c>
      <c r="N23" s="15">
        <v>787</v>
      </c>
      <c r="O23" s="15">
        <v>439</v>
      </c>
      <c r="P23" s="15">
        <v>830</v>
      </c>
    </row>
    <row r="24" spans="2:16" s="8" customFormat="1" ht="12.75" customHeight="1">
      <c r="B24" s="9" t="s">
        <v>23</v>
      </c>
      <c r="C24" s="23">
        <v>19</v>
      </c>
      <c r="D24" s="24">
        <v>27</v>
      </c>
      <c r="E24" s="25">
        <v>23</v>
      </c>
      <c r="F24" s="24">
        <v>31</v>
      </c>
      <c r="G24" s="10">
        <v>607</v>
      </c>
      <c r="H24" s="15">
        <v>27</v>
      </c>
      <c r="I24" s="10">
        <v>28</v>
      </c>
      <c r="J24" s="15">
        <v>28</v>
      </c>
      <c r="K24" s="10">
        <v>38</v>
      </c>
      <c r="L24" s="15">
        <v>65</v>
      </c>
      <c r="M24" s="10">
        <v>38</v>
      </c>
      <c r="N24" s="15">
        <v>70</v>
      </c>
      <c r="O24" s="15">
        <v>37</v>
      </c>
      <c r="P24" s="15">
        <v>69</v>
      </c>
    </row>
    <row r="25" spans="2:16" s="8" customFormat="1" ht="12.75" customHeight="1">
      <c r="B25" s="9" t="s">
        <v>24</v>
      </c>
      <c r="C25" s="23">
        <v>346</v>
      </c>
      <c r="D25" s="24">
        <v>411</v>
      </c>
      <c r="E25" s="25">
        <v>353</v>
      </c>
      <c r="F25" s="24">
        <v>416</v>
      </c>
      <c r="G25" s="10">
        <v>396</v>
      </c>
      <c r="H25" s="15">
        <v>479</v>
      </c>
      <c r="I25" s="10">
        <v>399</v>
      </c>
      <c r="J25" s="15">
        <v>464</v>
      </c>
      <c r="K25" s="10">
        <v>683</v>
      </c>
      <c r="L25" s="15">
        <v>1037</v>
      </c>
      <c r="M25" s="10">
        <v>739</v>
      </c>
      <c r="N25" s="15">
        <v>1129</v>
      </c>
      <c r="O25" s="15">
        <v>775</v>
      </c>
      <c r="P25" s="15">
        <v>1169</v>
      </c>
    </row>
    <row r="26" spans="2:16" s="8" customFormat="1" ht="12.75" customHeight="1">
      <c r="B26" s="9" t="s">
        <v>25</v>
      </c>
      <c r="C26" s="23">
        <v>2306</v>
      </c>
      <c r="D26" s="24">
        <v>2509</v>
      </c>
      <c r="E26" s="25">
        <v>2386</v>
      </c>
      <c r="F26" s="24">
        <v>2596</v>
      </c>
      <c r="G26" s="10">
        <v>235</v>
      </c>
      <c r="H26" s="15">
        <v>2256</v>
      </c>
      <c r="I26" s="10">
        <v>2077</v>
      </c>
      <c r="J26" s="15">
        <v>2245</v>
      </c>
      <c r="K26" s="10">
        <v>2299</v>
      </c>
      <c r="L26" s="15">
        <v>2965</v>
      </c>
      <c r="M26" s="10">
        <v>2495</v>
      </c>
      <c r="N26" s="15">
        <v>3233</v>
      </c>
      <c r="O26" s="15">
        <v>2673</v>
      </c>
      <c r="P26" s="15">
        <v>3416</v>
      </c>
    </row>
    <row r="27" spans="2:16" s="8" customFormat="1" ht="12.75" customHeight="1">
      <c r="B27" s="9" t="s">
        <v>14</v>
      </c>
      <c r="C27" s="23">
        <v>203</v>
      </c>
      <c r="D27" s="24">
        <v>254</v>
      </c>
      <c r="E27" s="25">
        <v>284</v>
      </c>
      <c r="F27" s="24">
        <v>339</v>
      </c>
      <c r="G27" s="10">
        <v>180</v>
      </c>
      <c r="H27" s="15">
        <v>330</v>
      </c>
      <c r="I27" s="10">
        <v>299</v>
      </c>
      <c r="J27" s="15">
        <v>333</v>
      </c>
      <c r="K27" s="10">
        <v>516</v>
      </c>
      <c r="L27" s="15">
        <v>816</v>
      </c>
      <c r="M27" s="10">
        <v>532</v>
      </c>
      <c r="N27" s="15">
        <v>845</v>
      </c>
      <c r="O27" s="15">
        <v>543</v>
      </c>
      <c r="P27" s="15">
        <v>856</v>
      </c>
    </row>
    <row r="28" spans="2:16" s="8" customFormat="1" ht="12.75" customHeight="1">
      <c r="B28" s="9" t="s">
        <v>26</v>
      </c>
      <c r="C28" s="23">
        <v>356</v>
      </c>
      <c r="D28" s="24">
        <v>380</v>
      </c>
      <c r="E28" s="25">
        <v>373</v>
      </c>
      <c r="F28" s="24">
        <v>410</v>
      </c>
      <c r="G28" s="10">
        <v>27</v>
      </c>
      <c r="H28" s="15">
        <v>498</v>
      </c>
      <c r="I28" s="10">
        <v>468</v>
      </c>
      <c r="J28" s="15">
        <v>500</v>
      </c>
      <c r="K28" s="10">
        <v>522</v>
      </c>
      <c r="L28" s="15">
        <v>617</v>
      </c>
      <c r="M28" s="10">
        <v>558</v>
      </c>
      <c r="N28" s="15">
        <v>687</v>
      </c>
      <c r="O28" s="15">
        <v>601</v>
      </c>
      <c r="P28" s="15">
        <v>731</v>
      </c>
    </row>
    <row r="29" spans="2:16" s="8" customFormat="1" ht="12.75" customHeight="1">
      <c r="B29" s="9" t="s">
        <v>27</v>
      </c>
      <c r="C29" s="23">
        <v>1226</v>
      </c>
      <c r="D29" s="24">
        <v>1319</v>
      </c>
      <c r="E29" s="25">
        <v>1251</v>
      </c>
      <c r="F29" s="24">
        <v>1387</v>
      </c>
      <c r="G29" s="10">
        <v>412</v>
      </c>
      <c r="H29" s="15">
        <v>1253</v>
      </c>
      <c r="I29" s="10">
        <v>1157</v>
      </c>
      <c r="J29" s="15">
        <v>1288</v>
      </c>
      <c r="K29" s="10">
        <v>1801</v>
      </c>
      <c r="L29" s="15">
        <v>2413</v>
      </c>
      <c r="M29" s="10">
        <v>1926</v>
      </c>
      <c r="N29" s="15">
        <v>2611</v>
      </c>
      <c r="O29" s="15">
        <v>2079</v>
      </c>
      <c r="P29" s="15">
        <v>2771</v>
      </c>
    </row>
    <row r="30" spans="2:16" s="8" customFormat="1" ht="12.75" customHeight="1">
      <c r="B30" s="9" t="s">
        <v>29</v>
      </c>
      <c r="C30" s="23">
        <v>186</v>
      </c>
      <c r="D30" s="24">
        <v>239</v>
      </c>
      <c r="E30" s="25">
        <v>208</v>
      </c>
      <c r="F30" s="24">
        <v>264</v>
      </c>
      <c r="G30" s="10">
        <v>2053</v>
      </c>
      <c r="H30" s="15">
        <v>342</v>
      </c>
      <c r="I30" s="10">
        <v>313</v>
      </c>
      <c r="J30" s="15">
        <v>367</v>
      </c>
      <c r="K30" s="10">
        <v>461</v>
      </c>
      <c r="L30" s="15">
        <v>728</v>
      </c>
      <c r="M30" s="10">
        <v>503</v>
      </c>
      <c r="N30" s="15">
        <v>804</v>
      </c>
      <c r="O30" s="15">
        <v>533</v>
      </c>
      <c r="P30" s="15">
        <v>837</v>
      </c>
    </row>
    <row r="31" spans="2:16" s="8" customFormat="1" ht="12.75" customHeight="1">
      <c r="B31" s="9" t="s">
        <v>30</v>
      </c>
      <c r="C31" s="23">
        <v>633</v>
      </c>
      <c r="D31" s="24">
        <v>736</v>
      </c>
      <c r="E31" s="25">
        <v>692</v>
      </c>
      <c r="F31" s="24">
        <v>805</v>
      </c>
      <c r="G31" s="10">
        <v>465</v>
      </c>
      <c r="H31" s="15">
        <v>635</v>
      </c>
      <c r="I31" s="10">
        <v>545</v>
      </c>
      <c r="J31" s="15">
        <v>669</v>
      </c>
      <c r="K31" s="10">
        <v>1333</v>
      </c>
      <c r="L31" s="15">
        <v>1742</v>
      </c>
      <c r="M31" s="10">
        <v>1449</v>
      </c>
      <c r="N31" s="15">
        <v>1907</v>
      </c>
      <c r="O31" s="15">
        <v>1525</v>
      </c>
      <c r="P31" s="15">
        <v>1988</v>
      </c>
    </row>
    <row r="32" spans="2:16" s="8" customFormat="1" ht="12.75" customHeight="1">
      <c r="B32" s="9" t="s">
        <v>31</v>
      </c>
      <c r="C32" s="23">
        <v>255</v>
      </c>
      <c r="D32" s="24">
        <v>298</v>
      </c>
      <c r="E32" s="25">
        <v>331</v>
      </c>
      <c r="F32" s="24">
        <v>378</v>
      </c>
      <c r="G32" s="10">
        <v>1109</v>
      </c>
      <c r="H32" s="15">
        <v>239</v>
      </c>
      <c r="I32" s="10">
        <v>229</v>
      </c>
      <c r="J32" s="15">
        <v>273</v>
      </c>
      <c r="K32" s="10">
        <v>613</v>
      </c>
      <c r="L32" s="15">
        <v>931</v>
      </c>
      <c r="M32" s="10">
        <v>633</v>
      </c>
      <c r="N32" s="15">
        <v>982</v>
      </c>
      <c r="O32" s="15">
        <v>674</v>
      </c>
      <c r="P32" s="15">
        <v>1025</v>
      </c>
    </row>
    <row r="33" spans="1:35" s="8" customFormat="1" ht="12.75" customHeight="1">
      <c r="B33" s="9" t="s">
        <v>32</v>
      </c>
      <c r="C33" s="23">
        <v>5002</v>
      </c>
      <c r="D33" s="24">
        <v>5640</v>
      </c>
      <c r="E33" s="25">
        <v>5547</v>
      </c>
      <c r="F33" s="24">
        <v>6323</v>
      </c>
      <c r="G33" s="10">
        <v>129</v>
      </c>
      <c r="H33" s="15">
        <v>8371</v>
      </c>
      <c r="I33" s="10">
        <v>7762</v>
      </c>
      <c r="J33" s="15">
        <v>8554</v>
      </c>
      <c r="K33" s="10">
        <v>10165</v>
      </c>
      <c r="L33" s="15">
        <v>12708</v>
      </c>
      <c r="M33" s="10">
        <v>11098</v>
      </c>
      <c r="N33" s="15">
        <v>13859</v>
      </c>
      <c r="O33" s="15">
        <v>11951</v>
      </c>
      <c r="P33" s="15">
        <v>14739</v>
      </c>
    </row>
    <row r="34" spans="1:35" s="8" customFormat="1" ht="12.75" customHeight="1">
      <c r="B34" s="9" t="s">
        <v>33</v>
      </c>
      <c r="C34" s="23">
        <v>75</v>
      </c>
      <c r="D34" s="24">
        <v>92</v>
      </c>
      <c r="E34" s="25">
        <v>113</v>
      </c>
      <c r="F34" s="24">
        <v>132</v>
      </c>
      <c r="G34" s="10">
        <v>287</v>
      </c>
      <c r="H34" s="15">
        <v>203</v>
      </c>
      <c r="I34" s="10">
        <v>186</v>
      </c>
      <c r="J34" s="15">
        <v>203</v>
      </c>
      <c r="K34" s="10">
        <v>235</v>
      </c>
      <c r="L34" s="15">
        <v>357</v>
      </c>
      <c r="M34" s="10">
        <v>263</v>
      </c>
      <c r="N34" s="15">
        <v>398</v>
      </c>
      <c r="O34" s="15">
        <v>279</v>
      </c>
      <c r="P34" s="15">
        <v>418</v>
      </c>
    </row>
    <row r="35" spans="1:35" s="8" customFormat="1" ht="12.75" customHeight="1">
      <c r="B35" s="9" t="s">
        <v>35</v>
      </c>
      <c r="C35" s="23">
        <v>279</v>
      </c>
      <c r="D35" s="24">
        <v>344</v>
      </c>
      <c r="E35" s="25">
        <v>376</v>
      </c>
      <c r="F35" s="24">
        <v>455</v>
      </c>
      <c r="G35" s="10">
        <v>509</v>
      </c>
      <c r="H35" s="15">
        <v>532</v>
      </c>
      <c r="I35" s="10">
        <v>461</v>
      </c>
      <c r="J35" s="15">
        <v>537</v>
      </c>
      <c r="K35" s="10">
        <v>954</v>
      </c>
      <c r="L35" s="15">
        <v>1459</v>
      </c>
      <c r="M35" s="10">
        <v>1091</v>
      </c>
      <c r="N35" s="15">
        <v>1630</v>
      </c>
      <c r="O35" s="15">
        <v>1157</v>
      </c>
      <c r="P35" s="15">
        <v>1708</v>
      </c>
    </row>
    <row r="36" spans="1:35" s="8" customFormat="1" ht="12.75" customHeight="1">
      <c r="B36" s="9" t="s">
        <v>20</v>
      </c>
      <c r="C36" s="23">
        <v>299</v>
      </c>
      <c r="D36" s="24">
        <v>362</v>
      </c>
      <c r="E36" s="25">
        <v>403</v>
      </c>
      <c r="F36" s="24">
        <v>474</v>
      </c>
      <c r="G36" s="10">
        <v>190</v>
      </c>
      <c r="H36" s="15">
        <v>468</v>
      </c>
      <c r="I36" s="10">
        <v>436</v>
      </c>
      <c r="J36" s="15">
        <v>505</v>
      </c>
      <c r="K36" s="10">
        <v>901</v>
      </c>
      <c r="L36" s="15">
        <v>1417</v>
      </c>
      <c r="M36" s="10">
        <v>956</v>
      </c>
      <c r="N36" s="15">
        <v>1504</v>
      </c>
      <c r="O36" s="15">
        <v>1016</v>
      </c>
      <c r="P36" s="15">
        <v>1567</v>
      </c>
    </row>
    <row r="37" spans="1:35" s="8" customFormat="1" ht="12.75" customHeight="1">
      <c r="B37" s="9" t="s">
        <v>22</v>
      </c>
      <c r="C37" s="23">
        <v>67</v>
      </c>
      <c r="D37" s="24">
        <v>155</v>
      </c>
      <c r="E37" s="25">
        <v>138</v>
      </c>
      <c r="F37" s="24">
        <v>165</v>
      </c>
      <c r="G37" s="10">
        <v>7559</v>
      </c>
      <c r="H37" s="15">
        <v>208</v>
      </c>
      <c r="I37" s="10">
        <v>176</v>
      </c>
      <c r="J37" s="15">
        <v>205</v>
      </c>
      <c r="K37" s="10">
        <v>262</v>
      </c>
      <c r="L37" s="15">
        <v>361</v>
      </c>
      <c r="M37" s="10">
        <v>259</v>
      </c>
      <c r="N37" s="15">
        <v>377</v>
      </c>
      <c r="O37" s="15">
        <v>268</v>
      </c>
      <c r="P37" s="15">
        <v>392</v>
      </c>
    </row>
    <row r="38" spans="1:35" s="8" customFormat="1" ht="12.75" customHeight="1">
      <c r="B38" s="9" t="s">
        <v>13</v>
      </c>
      <c r="C38" s="23">
        <v>117</v>
      </c>
      <c r="D38" s="24">
        <v>139</v>
      </c>
      <c r="E38" s="25">
        <v>139</v>
      </c>
      <c r="F38" s="24">
        <v>166</v>
      </c>
      <c r="G38" s="10">
        <v>185</v>
      </c>
      <c r="H38" s="15">
        <v>274</v>
      </c>
      <c r="I38" s="10">
        <v>260</v>
      </c>
      <c r="J38" s="15">
        <v>291</v>
      </c>
      <c r="K38" s="10">
        <v>321</v>
      </c>
      <c r="L38" s="15">
        <v>458</v>
      </c>
      <c r="M38" s="10">
        <v>305</v>
      </c>
      <c r="N38" s="15">
        <v>456</v>
      </c>
      <c r="O38" s="15">
        <v>332</v>
      </c>
      <c r="P38" s="15">
        <v>484</v>
      </c>
    </row>
    <row r="39" spans="1:35" s="8" customFormat="1">
      <c r="B39" s="9" t="s">
        <v>28</v>
      </c>
      <c r="C39" s="23">
        <v>84</v>
      </c>
      <c r="D39" s="24">
        <v>102</v>
      </c>
      <c r="E39" s="25">
        <v>91</v>
      </c>
      <c r="F39" s="24">
        <v>108</v>
      </c>
      <c r="G39" s="10">
        <v>7267</v>
      </c>
      <c r="H39" s="15">
        <v>147</v>
      </c>
      <c r="I39" s="10">
        <v>130</v>
      </c>
      <c r="J39" s="15">
        <v>144</v>
      </c>
      <c r="K39" s="10">
        <v>143</v>
      </c>
      <c r="L39" s="15">
        <v>250</v>
      </c>
      <c r="M39" s="10">
        <v>163</v>
      </c>
      <c r="N39" s="15">
        <v>280</v>
      </c>
      <c r="O39" s="15">
        <v>168</v>
      </c>
      <c r="P39" s="15">
        <v>288</v>
      </c>
    </row>
    <row r="40" spans="1:35" s="8" customFormat="1">
      <c r="B40" s="9" t="s">
        <v>34</v>
      </c>
      <c r="C40" s="23">
        <v>5490</v>
      </c>
      <c r="D40" s="24">
        <v>6513</v>
      </c>
      <c r="E40" s="25">
        <v>5905</v>
      </c>
      <c r="F40" s="24">
        <v>6996</v>
      </c>
      <c r="G40" s="10">
        <v>447</v>
      </c>
      <c r="H40" s="15">
        <v>8413</v>
      </c>
      <c r="I40" s="10">
        <v>7990</v>
      </c>
      <c r="J40" s="15">
        <v>9132</v>
      </c>
      <c r="K40" s="10">
        <v>10950</v>
      </c>
      <c r="L40" s="15">
        <v>14088</v>
      </c>
      <c r="M40" s="10">
        <v>11621</v>
      </c>
      <c r="N40" s="15">
        <v>15079</v>
      </c>
      <c r="O40" s="15">
        <v>12555</v>
      </c>
      <c r="P40" s="15">
        <v>16041</v>
      </c>
    </row>
    <row r="41" spans="1:35" s="12" customFormat="1">
      <c r="B41" s="9" t="s">
        <v>36</v>
      </c>
      <c r="C41" s="23">
        <v>88</v>
      </c>
      <c r="D41" s="24">
        <v>1</v>
      </c>
      <c r="E41" s="23">
        <v>66</v>
      </c>
      <c r="F41" s="24">
        <v>115</v>
      </c>
      <c r="G41" s="11">
        <v>4</v>
      </c>
      <c r="H41" s="16">
        <v>9</v>
      </c>
      <c r="I41" s="11">
        <v>0</v>
      </c>
      <c r="J41" s="16">
        <v>0</v>
      </c>
      <c r="K41" s="11">
        <v>0</v>
      </c>
      <c r="L41" s="16">
        <v>782</v>
      </c>
      <c r="M41" s="11">
        <v>0</v>
      </c>
      <c r="N41" s="16">
        <v>64</v>
      </c>
      <c r="O41" s="15">
        <v>0</v>
      </c>
      <c r="P41" s="15">
        <v>64</v>
      </c>
    </row>
    <row r="42" spans="1:35" s="8" customFormat="1" ht="6" customHeight="1">
      <c r="B42" s="13"/>
      <c r="C42" s="26"/>
      <c r="D42" s="27"/>
      <c r="E42" s="26"/>
      <c r="F42" s="27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35" ht="15" customHeight="1">
      <c r="B43" s="19" t="s">
        <v>41</v>
      </c>
      <c r="C43" s="28"/>
      <c r="D43" s="29"/>
      <c r="E43" s="28"/>
      <c r="F43" s="29"/>
      <c r="G43" s="19"/>
      <c r="I43" s="2"/>
      <c r="J43" s="2"/>
      <c r="K43" s="2"/>
      <c r="L43" s="2"/>
      <c r="M43" s="2"/>
      <c r="N43" s="2"/>
      <c r="O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s="4" customFormat="1">
      <c r="A44" s="1"/>
      <c r="B44" s="30" t="s">
        <v>37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U44" s="1"/>
      <c r="V44" s="1"/>
      <c r="W44" s="1"/>
      <c r="X44" s="1"/>
      <c r="Y44" s="1"/>
      <c r="Z44" s="1"/>
      <c r="AA44" s="1"/>
    </row>
    <row r="45" spans="1:35" s="4" customFormat="1">
      <c r="A45" s="1"/>
      <c r="B45" s="30" t="s">
        <v>38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U45" s="1"/>
      <c r="V45" s="1"/>
      <c r="W45" s="1"/>
      <c r="X45" s="1"/>
      <c r="Y45" s="1"/>
      <c r="Z45" s="1"/>
      <c r="AA45" s="1"/>
    </row>
    <row r="46" spans="1:35" s="8" customFormat="1">
      <c r="B46" s="19" t="s">
        <v>39</v>
      </c>
      <c r="C46" s="2"/>
      <c r="D46" s="2"/>
      <c r="E46" s="2"/>
      <c r="F46" s="2"/>
      <c r="G46" s="19"/>
      <c r="H46" s="19"/>
      <c r="I46" s="19"/>
      <c r="J46" s="19"/>
    </row>
    <row r="47" spans="1:35">
      <c r="I47" s="2"/>
      <c r="J47" s="2"/>
      <c r="K47" s="2"/>
      <c r="L47" s="2"/>
      <c r="M47" s="2"/>
      <c r="N47" s="2"/>
      <c r="O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5">
      <c r="I48" s="2"/>
      <c r="J48" s="2"/>
      <c r="K48" s="2"/>
      <c r="L48" s="2"/>
      <c r="M48" s="2"/>
      <c r="N48" s="2"/>
      <c r="O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9:31">
      <c r="I49" s="2"/>
      <c r="J49" s="2"/>
      <c r="K49" s="2"/>
      <c r="L49" s="2"/>
      <c r="M49" s="2"/>
      <c r="N49" s="2"/>
      <c r="O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9:31">
      <c r="I50" s="2"/>
      <c r="J50" s="2"/>
      <c r="K50" s="2"/>
      <c r="L50" s="2"/>
      <c r="M50" s="2"/>
      <c r="N50" s="2"/>
      <c r="O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9:31">
      <c r="I51" s="2"/>
      <c r="J51" s="2"/>
      <c r="K51" s="2"/>
      <c r="L51" s="2"/>
      <c r="M51" s="2"/>
      <c r="N51" s="2"/>
      <c r="O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9:31">
      <c r="I52" s="2"/>
      <c r="J52" s="2"/>
      <c r="K52" s="2"/>
      <c r="L52" s="2"/>
      <c r="M52" s="2"/>
      <c r="N52" s="2"/>
      <c r="O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9:31" ht="0.75" customHeight="1">
      <c r="I53" s="2"/>
      <c r="J53" s="2"/>
      <c r="K53" s="2"/>
      <c r="L53" s="2"/>
      <c r="M53" s="2"/>
      <c r="N53" s="2"/>
      <c r="O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9:31">
      <c r="I54" s="2"/>
      <c r="J54" s="2"/>
      <c r="K54" s="2"/>
      <c r="L54" s="2"/>
      <c r="M54" s="2"/>
      <c r="N54" s="2"/>
      <c r="O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9:31">
      <c r="I55" s="2"/>
      <c r="J55" s="2"/>
      <c r="K55" s="2"/>
      <c r="L55" s="2"/>
      <c r="M55" s="2"/>
      <c r="N55" s="2"/>
      <c r="O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9:31">
      <c r="I56" s="2"/>
      <c r="J56" s="2"/>
      <c r="K56" s="2"/>
      <c r="L56" s="2"/>
      <c r="M56" s="2"/>
      <c r="N56" s="2"/>
      <c r="O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9:31">
      <c r="I57" s="2"/>
      <c r="J57" s="2"/>
      <c r="K57" s="2"/>
      <c r="L57" s="2"/>
      <c r="M57" s="2"/>
      <c r="N57" s="2"/>
      <c r="O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9:31">
      <c r="I58" s="2"/>
      <c r="J58" s="2"/>
      <c r="K58" s="2"/>
      <c r="L58" s="2"/>
      <c r="M58" s="2"/>
      <c r="N58" s="2"/>
      <c r="O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9:31">
      <c r="I59" s="2"/>
      <c r="J59" s="2"/>
      <c r="K59" s="2"/>
      <c r="L59" s="2"/>
      <c r="M59" s="2"/>
      <c r="N59" s="2"/>
      <c r="O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9:31">
      <c r="I60" s="2"/>
      <c r="J60" s="2"/>
      <c r="K60" s="2"/>
      <c r="L60" s="2"/>
      <c r="M60" s="2"/>
      <c r="N60" s="2"/>
      <c r="O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9:31">
      <c r="I61" s="2"/>
      <c r="J61" s="2"/>
      <c r="K61" s="2"/>
      <c r="L61" s="2"/>
      <c r="M61" s="2"/>
      <c r="N61" s="2"/>
      <c r="O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9:31">
      <c r="I62" s="2"/>
      <c r="J62" s="2"/>
      <c r="K62" s="2"/>
      <c r="L62" s="2"/>
      <c r="M62" s="2"/>
      <c r="N62" s="2"/>
      <c r="O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9:31">
      <c r="I63" s="2"/>
      <c r="J63" s="2"/>
      <c r="K63" s="2"/>
      <c r="L63" s="2"/>
      <c r="M63" s="2"/>
      <c r="N63" s="2"/>
      <c r="O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9:31">
      <c r="I64" s="2"/>
      <c r="J64" s="2"/>
      <c r="K64" s="2"/>
      <c r="L64" s="2"/>
      <c r="M64" s="2"/>
      <c r="N64" s="2"/>
      <c r="O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9:31">
      <c r="I65" s="2"/>
      <c r="J65" s="2"/>
      <c r="K65" s="2"/>
      <c r="L65" s="2"/>
      <c r="M65" s="2"/>
      <c r="N65" s="2"/>
      <c r="O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9:31">
      <c r="I66" s="2"/>
      <c r="J66" s="2"/>
      <c r="K66" s="2"/>
      <c r="L66" s="2"/>
      <c r="M66" s="2"/>
      <c r="N66" s="2"/>
      <c r="O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9:31">
      <c r="I67" s="2"/>
      <c r="J67" s="2"/>
      <c r="K67" s="2"/>
      <c r="L67" s="2"/>
      <c r="M67" s="2"/>
      <c r="N67" s="2"/>
      <c r="O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9:31">
      <c r="I68" s="2"/>
      <c r="J68" s="2"/>
      <c r="K68" s="2"/>
      <c r="L68" s="2"/>
      <c r="M68" s="2"/>
      <c r="N68" s="2"/>
      <c r="O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9:31">
      <c r="I69" s="2"/>
      <c r="J69" s="2"/>
      <c r="K69" s="2"/>
      <c r="L69" s="2"/>
      <c r="M69" s="2"/>
      <c r="N69" s="2"/>
      <c r="O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9:31">
      <c r="I70" s="2"/>
      <c r="J70" s="2"/>
      <c r="K70" s="2"/>
      <c r="L70" s="2"/>
      <c r="M70" s="2"/>
      <c r="N70" s="2"/>
      <c r="O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9:31">
      <c r="I71" s="2"/>
      <c r="J71" s="2"/>
      <c r="K71" s="2"/>
      <c r="L71" s="2"/>
      <c r="M71" s="2"/>
      <c r="N71" s="2"/>
      <c r="O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9:31">
      <c r="I72" s="2"/>
      <c r="J72" s="2"/>
      <c r="K72" s="2"/>
      <c r="L72" s="2"/>
      <c r="M72" s="2"/>
      <c r="N72" s="2"/>
      <c r="O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9:31">
      <c r="I73" s="2"/>
      <c r="J73" s="2"/>
      <c r="K73" s="2"/>
      <c r="L73" s="2"/>
      <c r="M73" s="2"/>
      <c r="N73" s="2"/>
      <c r="O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9:31">
      <c r="I74" s="2"/>
      <c r="J74" s="2"/>
      <c r="K74" s="2"/>
      <c r="L74" s="2"/>
      <c r="M74" s="2"/>
      <c r="N74" s="2"/>
      <c r="O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9:31">
      <c r="I75" s="2"/>
      <c r="J75" s="2"/>
      <c r="K75" s="2"/>
      <c r="L75" s="2"/>
      <c r="M75" s="2"/>
      <c r="N75" s="2"/>
      <c r="O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9:31">
      <c r="I76" s="2"/>
      <c r="J76" s="2"/>
      <c r="K76" s="2"/>
      <c r="L76" s="2"/>
      <c r="M76" s="2"/>
      <c r="N76" s="2"/>
      <c r="O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9:31">
      <c r="I77" s="2"/>
      <c r="J77" s="2"/>
      <c r="K77" s="2"/>
      <c r="L77" s="2"/>
      <c r="M77" s="2"/>
      <c r="N77" s="2"/>
      <c r="O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9:31">
      <c r="I78" s="2"/>
      <c r="J78" s="2"/>
      <c r="K78" s="2"/>
      <c r="L78" s="2"/>
      <c r="M78" s="2"/>
      <c r="N78" s="2"/>
      <c r="O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9:31">
      <c r="I79" s="2"/>
      <c r="J79" s="2"/>
      <c r="K79" s="2"/>
      <c r="L79" s="2"/>
      <c r="M79" s="2"/>
      <c r="N79" s="2"/>
      <c r="O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9:31">
      <c r="I80" s="2"/>
      <c r="J80" s="2"/>
      <c r="K80" s="2"/>
      <c r="L80" s="2"/>
      <c r="M80" s="2"/>
      <c r="N80" s="2"/>
      <c r="O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9:31">
      <c r="I81" s="2"/>
      <c r="J81" s="2"/>
      <c r="K81" s="2"/>
      <c r="L81" s="2"/>
      <c r="M81" s="2"/>
      <c r="N81" s="2"/>
      <c r="O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9:31">
      <c r="I82" s="2"/>
      <c r="J82" s="2"/>
      <c r="K82" s="2"/>
      <c r="L82" s="2"/>
      <c r="M82" s="2"/>
      <c r="N82" s="2"/>
      <c r="O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9:31">
      <c r="I83" s="2"/>
      <c r="J83" s="2"/>
      <c r="K83" s="2"/>
      <c r="L83" s="2"/>
      <c r="M83" s="2"/>
      <c r="N83" s="2"/>
      <c r="O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9:31">
      <c r="I84" s="2"/>
      <c r="J84" s="2"/>
      <c r="K84" s="2"/>
      <c r="L84" s="2"/>
      <c r="M84" s="2"/>
      <c r="N84" s="2"/>
      <c r="O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9:31">
      <c r="I85" s="2"/>
      <c r="J85" s="2"/>
      <c r="K85" s="2"/>
      <c r="L85" s="2"/>
      <c r="M85" s="2"/>
      <c r="N85" s="2"/>
      <c r="O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9:31">
      <c r="I86" s="2"/>
      <c r="J86" s="2"/>
      <c r="K86" s="2"/>
      <c r="L86" s="2"/>
      <c r="M86" s="2"/>
      <c r="N86" s="2"/>
      <c r="O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9:31">
      <c r="I87" s="2"/>
      <c r="J87" s="2"/>
      <c r="K87" s="2"/>
      <c r="L87" s="2"/>
      <c r="M87" s="2"/>
      <c r="N87" s="2"/>
      <c r="O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</sheetData>
  <mergeCells count="11">
    <mergeCell ref="B4:P4"/>
    <mergeCell ref="B44:Q44"/>
    <mergeCell ref="B45:Q45"/>
    <mergeCell ref="O6:P6"/>
    <mergeCell ref="C6:D6"/>
    <mergeCell ref="E6:F6"/>
    <mergeCell ref="M6:N6"/>
    <mergeCell ref="K6:L6"/>
    <mergeCell ref="I6:J6"/>
    <mergeCell ref="B6:B7"/>
    <mergeCell ref="G6:H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DEE_2010-2018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raul.desena</dc:creator>
  <cp:lastModifiedBy>luz.morel</cp:lastModifiedBy>
  <dcterms:created xsi:type="dcterms:W3CDTF">2014-05-12T19:46:19Z</dcterms:created>
  <dcterms:modified xsi:type="dcterms:W3CDTF">2020-07-28T14:58:29Z</dcterms:modified>
</cp:coreProperties>
</file>