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cuentas por pagar" sheetId="1" r:id="rId1"/>
  </sheets>
  <definedNames>
    <definedName name="_xlnm.Print_Titles" localSheetId="0">'cuentas por pagar'!$1:$9</definedName>
  </definedNames>
  <calcPr fullCalcOnLoad="1"/>
</workbook>
</file>

<file path=xl/sharedStrings.xml><?xml version="1.0" encoding="utf-8"?>
<sst xmlns="http://schemas.openxmlformats.org/spreadsheetml/2006/main" count="314" uniqueCount="225">
  <si>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</si>
  <si>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</si>
  <si>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</si>
  <si>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</si>
  <si>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</si>
  <si>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</si>
  <si>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</si>
  <si>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</si>
  <si>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</si>
  <si>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</si>
  <si>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</si>
  <si>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</si>
  <si>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</si>
  <si>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</si>
  <si>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</si>
  <si>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</si>
  <si>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GOMEZ MAGALLANES INGENIERIA &amp; SERVICIOS GENERALES, S.R.L.</t>
  </si>
  <si>
    <t>CESAR ALONZO VARGAS PEÑA</t>
  </si>
  <si>
    <t>A010010011500000018</t>
  </si>
  <si>
    <t>CONECSOL</t>
  </si>
  <si>
    <t>RENOVACION GARANTIA PIEZAS Y SERVICIOS CENTRALES TELEFONICAS</t>
  </si>
  <si>
    <t>COMPU-OFFICE DOMINICANA, S.R.L.</t>
  </si>
  <si>
    <t>MINISTERIO DE ECONOMÍA, PLANIFICACIÓN Y DESARROLLO (MEPYD)</t>
  </si>
  <si>
    <t>OFICINA NACIONAL DE ESTADÍSTICA (ONE)</t>
  </si>
  <si>
    <t>UNIDAD TECNOLOGIA DOMINICANA, S.R.L.</t>
  </si>
  <si>
    <t>0000010348</t>
  </si>
  <si>
    <t>A010010011500001741</t>
  </si>
  <si>
    <t>ADEMAX PAPELERIA, S.R.L.</t>
  </si>
  <si>
    <t>ADQUISICION DE FOLDER DEPARTAMENTO R.R.H.H.</t>
  </si>
  <si>
    <t>OR-2016-4</t>
  </si>
  <si>
    <t>A010010011500000048</t>
  </si>
  <si>
    <t>DANIEL ELIAS ROBLES ROBINSON / CYBORG COMPUTADORAS</t>
  </si>
  <si>
    <t>SERVICIOS PROFESIONALES PARA DIAGNOSTICAR MS EXCHARGER SERVER 2013</t>
  </si>
  <si>
    <t>217031</t>
  </si>
  <si>
    <t>A010010011500013124</t>
  </si>
  <si>
    <t>COPY MARCA, S.R.L.</t>
  </si>
  <si>
    <t>A010010011500000090</t>
  </si>
  <si>
    <t>TU AMIGO, S.R.L.</t>
  </si>
  <si>
    <t>ADQUISICION DE GASOIL PARA LA PLANTA ELECTRICA DE LA ONE</t>
  </si>
  <si>
    <t>91</t>
  </si>
  <si>
    <t>A010010011500000153</t>
  </si>
  <si>
    <t>SERVICIO DE PLOMERIA PISOS 1,8, Y 9 DE LA INSTITUCION</t>
  </si>
  <si>
    <t>02885928</t>
  </si>
  <si>
    <t>P0110010011502885928</t>
  </si>
  <si>
    <t>LIC. CARMEN ABREU SANTANA</t>
  </si>
  <si>
    <t>LEGALIZACION DE 2 CONTRATOS</t>
  </si>
  <si>
    <t>500003249</t>
  </si>
  <si>
    <t>A010010011500003249</t>
  </si>
  <si>
    <t>ADQUSICION DE TONER PARA DIFERENTES AREAS DE LA INSTITUCION</t>
  </si>
  <si>
    <t>415-00661</t>
  </si>
  <si>
    <t>A010010011500000661</t>
  </si>
  <si>
    <t>CARLOS MANUEL THEN THEN</t>
  </si>
  <si>
    <t>000005</t>
  </si>
  <si>
    <t>A010010011500000004</t>
  </si>
  <si>
    <t>INSPECCION E INSTALACION ELECTRICA PARA LOS UPS DE LA ONE</t>
  </si>
  <si>
    <t>0392</t>
  </si>
  <si>
    <t>A010010011500000392</t>
  </si>
  <si>
    <t>IINSTITUTO NACIONAL DE ADMINSTRACION PUBLICA (INAP)</t>
  </si>
  <si>
    <t>MODULO DE INDUCCION A LA ADMINSTRACION PUBLICA IMPARTIDO AL PERSONAL DE LA INSTITUCION</t>
  </si>
  <si>
    <t>0381</t>
  </si>
  <si>
    <t>A010010011500000381</t>
  </si>
  <si>
    <t>SEMINARIO TALLER LIDERAZGO PARA LA GESTION PUBLICA.  PARTICIPANTES SONIA MODESTO  Y CARLOTA MACDOUGAL</t>
  </si>
  <si>
    <t>288442</t>
  </si>
  <si>
    <t>A010010011500003340</t>
  </si>
  <si>
    <t>VICTOR AIRE ACONDICIONADO S.R.L.</t>
  </si>
  <si>
    <t>REPARACION AIRE ACONDICIONADO DEPARTAMENTO ADMINISTRATIVO</t>
  </si>
  <si>
    <t>12958</t>
  </si>
  <si>
    <t>A010010011500006340</t>
  </si>
  <si>
    <t>COMPAÑÍA COMERCIAL CARIBE, S.A.S.</t>
  </si>
  <si>
    <t>ADQUISICION ETIQUETAS PARA LOS ACTIVOS FIJOS DE LA INSTITUCION</t>
  </si>
  <si>
    <t>00004453</t>
  </si>
  <si>
    <t>A090030041500002366</t>
  </si>
  <si>
    <t>PONTIFICIA UNIVERSIDAD CATOLICA MADRE Y MAESTRA (PUCMM)</t>
  </si>
  <si>
    <t>MAESTRIA EN DERECHO ADMINSITRATIVO QUE TIENE COMO BENEFICIARIO AL SEÑOR WANDY TEJADA</t>
  </si>
  <si>
    <t>000033084</t>
  </si>
  <si>
    <t>A010010011500001581</t>
  </si>
  <si>
    <t>INSTITUTO CULTURAL DOMINICO AMERICANO</t>
  </si>
  <si>
    <t xml:space="preserve">DIPLOMADO EN MONTAJES Y PROTOCOLO DE EVENTOS EMPRESARIALES QUE TIENE COMO BENEFICIARIO A LA SEÑORA LISMARY SANTELISES </t>
  </si>
  <si>
    <t>4077</t>
  </si>
  <si>
    <t>A010010011500004077</t>
  </si>
  <si>
    <t>ANA JULIA LIRIANO SUAREZ</t>
  </si>
  <si>
    <t>1299</t>
  </si>
  <si>
    <t>A010010011500000091</t>
  </si>
  <si>
    <t>COMPAÑÍA ALEXANDER CUEVAS ELECTRICIDAD GENERAL, S.R.L.</t>
  </si>
  <si>
    <t>CORRECCION DE FALLA EN SISTEMA AUTOMATICO DE EMERGENCIA</t>
  </si>
  <si>
    <t>0017184</t>
  </si>
  <si>
    <t>A010010011500002131</t>
  </si>
  <si>
    <t>ADQUISICION DE DISCO DURO DE 600 GB</t>
  </si>
  <si>
    <t>A030030011500002188</t>
  </si>
  <si>
    <t>PRODUCTIVE BUSINESS SOLUTIONES DOMINICANA, SAS</t>
  </si>
  <si>
    <t>ADQUISICION TONER PARA DIFERENTES AREAS DE LA INSTITUCION</t>
  </si>
  <si>
    <t>A010010011500004102</t>
  </si>
  <si>
    <t xml:space="preserve">ADQUISICION DE REFRIGERIO PARA EL CURSO CONSTRUCCION Y ANALISIS DE INDICADORES CON EFOQUE DE GENERO </t>
  </si>
  <si>
    <t>17440</t>
  </si>
  <si>
    <t>A010010011500004326</t>
  </si>
  <si>
    <t>F &amp; G OFFICE SOLUTION, SRL</t>
  </si>
  <si>
    <t>AQUISICION DE PAPEL HIGIENICO PARA USO DE LA INSTITUCION</t>
  </si>
  <si>
    <t>10925</t>
  </si>
  <si>
    <t>A010010011500000846</t>
  </si>
  <si>
    <t>EXCELENCIAS Y EVENTOS, SRL</t>
  </si>
  <si>
    <t>REFRIGERIO DE CATERING PARA EL ENCENDIDO DEL ARBOL NAVIDEÑO DE LA ONE</t>
  </si>
  <si>
    <t>003104</t>
  </si>
  <si>
    <t>A010010011500000220</t>
  </si>
  <si>
    <t>H Y H SOLUTIONS, SRL</t>
  </si>
  <si>
    <t>RENOVACION ANUAL DE  WMRARE PERIODO 2016-2017 DE LA ONE</t>
  </si>
  <si>
    <t xml:space="preserve"> 00078187</t>
  </si>
  <si>
    <t>A010010011500000731</t>
  </si>
  <si>
    <t>TRAVELWISE COORDINADORES  DE VIAJES Y EVENTOS, SRL</t>
  </si>
  <si>
    <t>AQUISICION DE BOLETO AEREO  A FAVOR DE JORGE RODRIGUEZ  PARA STO. DGO.</t>
  </si>
  <si>
    <t>00078210</t>
  </si>
  <si>
    <t>A010010011500000732</t>
  </si>
  <si>
    <t>AQUISICION DE  SEGURO DE VIAJE</t>
  </si>
  <si>
    <t>837</t>
  </si>
  <si>
    <t>A010010011500000837</t>
  </si>
  <si>
    <t>LEO SUBERVI MUSIKA, SRL</t>
  </si>
  <si>
    <t>PERICO RIPIAO PARA ENCENDIDO DE ARBOL NAVIDEÑO</t>
  </si>
  <si>
    <t>7690</t>
  </si>
  <si>
    <t>A010010011500000033</t>
  </si>
  <si>
    <t>DOMINET, SRL</t>
  </si>
  <si>
    <t>RENOVACION DE LOS SERVICIOS DNS Y RENOVACION CERTUFICADO, SSL</t>
  </si>
  <si>
    <t>0000067279</t>
  </si>
  <si>
    <t>A030010011500009487</t>
  </si>
  <si>
    <t>CENTRO ESPECIALIZADO DE COMPUTACION , SRL</t>
  </si>
  <si>
    <t>AQUISICION DE TABLETAS PARA EL 81 ANIVERSARIO DE LA ONE</t>
  </si>
  <si>
    <t>80248</t>
  </si>
  <si>
    <t>A010010011500002335</t>
  </si>
  <si>
    <t>PROLIMPISO, SRL</t>
  </si>
  <si>
    <t>ADQUISICION DE INSUMOS PARA LA INSTITUCION</t>
  </si>
  <si>
    <t>886</t>
  </si>
  <si>
    <t>A010010011500002079</t>
  </si>
  <si>
    <t>BANDERAS DEL MUNDO, SRL</t>
  </si>
  <si>
    <t>AQUISICION DE BANDERAS Y ASTAS PARA EL M ONTAJE DE LOS EVENTOS INSTITUCIONALES</t>
  </si>
  <si>
    <t>AL CONTADO</t>
  </si>
  <si>
    <t>1312</t>
  </si>
  <si>
    <t>A010010011500000093</t>
  </si>
  <si>
    <t>SERVICIO DE MANTENIMIENTO PREVENTIVO DE AIRES ACONDICIONADOS DE LA ONE</t>
  </si>
  <si>
    <t>9</t>
  </si>
  <si>
    <t>A010010011500000508</t>
  </si>
  <si>
    <t>PERKIN NEGOCIOS, SRL</t>
  </si>
  <si>
    <t>SERVICIO DE DIFUSION DE PUBLICIDAD INSTITUCIONAL EN LE PROGRAMA DIALOGO URGENTE</t>
  </si>
  <si>
    <t>17496</t>
  </si>
  <si>
    <t>A010010011500000965</t>
  </si>
  <si>
    <t>PUBLIPLAS, SA</t>
  </si>
  <si>
    <t>ADQUISICION DE PARAGUAS PARA ENHOGAR-2016</t>
  </si>
  <si>
    <t>A010010011500004111</t>
  </si>
  <si>
    <t>REFRIGERIO PARA BRINDIS NAVIDEÑO DE LA ONE</t>
  </si>
  <si>
    <t>00003495</t>
  </si>
  <si>
    <t>A060010011500003056</t>
  </si>
  <si>
    <t>SYNTES, SRL</t>
  </si>
  <si>
    <t>ADQUISICION DE TONER PARA DIFERENTES AREAS DE LA INSTITUCION</t>
  </si>
  <si>
    <t>852</t>
  </si>
  <si>
    <t>A010010011500000852</t>
  </si>
  <si>
    <t>PRESENTACION DE BANDA MUSICAL, DJ Y SHOW ARTISTICO</t>
  </si>
  <si>
    <t>851</t>
  </si>
  <si>
    <t>A010010011500000851</t>
  </si>
  <si>
    <t>MUSICA EN VIVO PARA BRINDIS NAVIDEÑO</t>
  </si>
  <si>
    <t>1823</t>
  </si>
  <si>
    <t>A010010011500001343</t>
  </si>
  <si>
    <t>PROVEESOL PROVEEDORES DE  SOLUCIONES, SRL</t>
  </si>
  <si>
    <t>ADQUISICION DE INSUMOS PARA LA ESCUELA NACIONAL DE ESTADISTICA</t>
  </si>
  <si>
    <t>9358</t>
  </si>
  <si>
    <t>A010010011500002186</t>
  </si>
  <si>
    <t>SOLUDIVER SOLUCIONES DIVERSAS, SRL</t>
  </si>
  <si>
    <t>A010010011500001609</t>
  </si>
  <si>
    <t>IDENTIFICACIONES CORPORATIVAS, SRL</t>
  </si>
  <si>
    <t>SERVICIO DE REVISION Y MANTENIMIENTO AL SUPRESION INCENDIOS DATA CENTER</t>
  </si>
  <si>
    <t>00003497</t>
  </si>
  <si>
    <t>A060010011500003058</t>
  </si>
  <si>
    <t>500003441</t>
  </si>
  <si>
    <t>A010010011500003441</t>
  </si>
  <si>
    <t>28766</t>
  </si>
  <si>
    <t>A010010011500001890</t>
  </si>
  <si>
    <t>SANDY ELECTRO IMPORT, SRL</t>
  </si>
  <si>
    <t>ADQUISICION DE MATERIALES ELECTRICOS</t>
  </si>
  <si>
    <t>A010010011500000249</t>
  </si>
  <si>
    <t>SOPORTE TECNICO EN HARDWARE, EIRL</t>
  </si>
  <si>
    <t>ADQUSICION DE  MATERIALES PARA COLOCAR PUNTOS DE RED</t>
  </si>
  <si>
    <t>A010010011500000023</t>
  </si>
  <si>
    <t>LINDA BETHANIA ALBA PORTES</t>
  </si>
  <si>
    <t>PRESENTACION DE BANDA ACUSTICA PARA EL ALMUERZO FUFFET NAVIDEÑO</t>
  </si>
  <si>
    <t>CUARTO  ENTREGABLE DEL PROYECTO DE DESERROLLO DEL  SISTEMA DE INDICADORES  GENERO-SENSITIVOS (SISGE). CORRESPONDIENTE 35% B.M</t>
  </si>
  <si>
    <t>A010010011500004101</t>
  </si>
  <si>
    <t>"Año del Desarrollo Agroforestal”</t>
  </si>
  <si>
    <t>RELACION DE FACTURAS PENDIENTES DE PAGO AL 31 DE ENERO DE 2017</t>
  </si>
  <si>
    <t>A010010011500004074</t>
  </si>
  <si>
    <t>ADQUISICION REFRIGERIO RUEDA DE PRENSA  PARA ENHOGAR 2016</t>
  </si>
  <si>
    <t>10012115</t>
  </si>
  <si>
    <t>A010010011500000058</t>
  </si>
  <si>
    <t>NUÑEZ MOYA ENTERPRISES,S.R.L.</t>
  </si>
  <si>
    <t>ADQUISICION REFRIGERIO REUNION DEL PRECENSO NACIONAL AGROPECUARIO</t>
  </si>
  <si>
    <t>A010010011500004096</t>
  </si>
  <si>
    <t>REFRIGERIO PARA 140 PERSONAS PARA COMMEMORAR EL DIA INTERNACIONAL DE LA NO VIOLENCIA CONTRA LA MUJER</t>
  </si>
  <si>
    <t>001441205</t>
  </si>
  <si>
    <t>A010010031500049605</t>
  </si>
  <si>
    <t>SEGUROS BANRESERVAS</t>
  </si>
  <si>
    <t>PAGO POLIZA DE SEGUROS PERSONAL ENHOGAR 2016</t>
  </si>
  <si>
    <t>003167</t>
  </si>
  <si>
    <t>A010010011500000231</t>
  </si>
  <si>
    <t>H&amp;HS SOLUTIONS, S.R.L.</t>
  </si>
  <si>
    <t>ADQUISICION DE TELEFONOS VOIP Y ANALOGICOS PARA USO DE LA ONE</t>
  </si>
  <si>
    <t>0000067977</t>
  </si>
  <si>
    <t>A010010011500009550</t>
  </si>
  <si>
    <t>81274</t>
  </si>
  <si>
    <t>A010010011500002355</t>
  </si>
  <si>
    <t>ADQUISICION DE VASOS DESECHABLES PARA LA ONE</t>
  </si>
  <si>
    <t>A010010011500004138</t>
  </si>
  <si>
    <t>ADQUISICION DE REFRIGERIO PARA 20 FIRMA PARA LA FIRMA DEL CONVENIO ADOEXPO - ONE</t>
  </si>
  <si>
    <t>A010010011500000031</t>
  </si>
  <si>
    <t>FRANCISCO FANTINO POLANCO TEJADA</t>
  </si>
  <si>
    <t>CONTRATO DE SERVICIOS DE CAPACITACION Y DOCENCIA ESPECIALIZADA EN LAS AREAS DE COMERCIO INTERNO, COMERCIO EXTERIOR, MIPYME, ZONAS FRANCAS E INDUSTRIA PARA LA ESCUELA NACIONAL DE ESTADISTICA (ENE)</t>
  </si>
  <si>
    <t>6542</t>
  </si>
  <si>
    <t>A010070071500001279</t>
  </si>
  <si>
    <t>EDITORA EL NUEVO DIARIO, S.A.</t>
  </si>
  <si>
    <t>RENOVACION SUSCRIPCION  3 EJEMPLARES PERIODO EL NUEVO DIARIO</t>
  </si>
  <si>
    <t>001810511</t>
  </si>
  <si>
    <t>A030030011500007217</t>
  </si>
  <si>
    <t>EIDTORA LISTIN DIARIO, S.A.</t>
  </si>
  <si>
    <t>RENOVACION SUSCRIPCION  4 EJEMPLARES PERIODO EL LISTIN DIARIO</t>
  </si>
  <si>
    <t>B-3003 0501</t>
  </si>
  <si>
    <t>A030030011500000037</t>
  </si>
  <si>
    <t>LIC. ALLAN L. RAMOS</t>
  </si>
  <si>
    <t>ASISTENCIA AL CONCURSO DE COMPRAS Y CONTRATACIONES DE BIENES Y SERVICIOS, ESTUDIO, REDACCION E INSTRUMENTACION DE UNA CERTIFICACION NOTARIAL.</t>
  </si>
  <si>
    <t>ADQUISICION E IMPRESION GORRAS, CAMISETAS Y POLOSHIRT PARA SER UTILIZADOS EN LA ENHOGAR 2016</t>
  </si>
  <si>
    <t>ADQUISICION DE BULTOS Y AFICHES PARA LA ENHOGAR 2016</t>
  </si>
  <si>
    <t>REFRIGERIO Y ALMUERZO PARA CURSO DE MEDICION DE LA POBREZA DESDE UN ENFOQUE DE CICLO DE VIDA DE LA ONE.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</si>
</sst>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20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3" fontId="0" fillId="0" borderId="0" xfId="46" applyFont="1" applyFill="1" applyAlignment="1">
      <alignment/>
    </xf>
    <xf numFmtId="43" fontId="0" fillId="0" borderId="0" xfId="46" applyFont="1" applyFill="1" applyAlignment="1">
      <alignment vertical="center"/>
    </xf>
    <xf numFmtId="43" fontId="0" fillId="0" borderId="0" xfId="46" applyFont="1" applyFill="1" applyBorder="1" applyAlignment="1">
      <alignment/>
    </xf>
    <xf numFmtId="43" fontId="0" fillId="0" borderId="0" xfId="46" applyFont="1" applyFill="1" applyBorder="1" applyAlignment="1">
      <alignment/>
    </xf>
    <xf numFmtId="43" fontId="0" fillId="0" borderId="0" xfId="46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49" fontId="44" fillId="0" borderId="10" xfId="0" applyNumberFormat="1" applyFont="1" applyFill="1" applyBorder="1" applyAlignment="1">
      <alignment horizontal="left" vertical="center"/>
    </xf>
    <xf numFmtId="0" fontId="22" fillId="0" borderId="10" xfId="51" applyFont="1" applyFill="1" applyBorder="1" applyAlignment="1">
      <alignment horizontal="center" vertical="center" wrapText="1"/>
      <protection/>
    </xf>
    <xf numFmtId="43" fontId="44" fillId="0" borderId="10" xfId="46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/>
    </xf>
    <xf numFmtId="0" fontId="22" fillId="0" borderId="10" xfId="51" applyFont="1" applyFill="1" applyBorder="1" applyAlignment="1">
      <alignment vertical="center" wrapText="1"/>
      <protection/>
    </xf>
    <xf numFmtId="0" fontId="45" fillId="0" borderId="0" xfId="0" applyFont="1" applyFill="1" applyAlignment="1">
      <alignment horizontal="center"/>
    </xf>
    <xf numFmtId="0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left" vertical="center"/>
    </xf>
    <xf numFmtId="0" fontId="44" fillId="0" borderId="11" xfId="0" applyFont="1" applyFill="1" applyBorder="1" applyAlignment="1">
      <alignment vertical="center" wrapText="1"/>
    </xf>
    <xf numFmtId="0" fontId="22" fillId="0" borderId="11" xfId="51" applyFont="1" applyFill="1" applyBorder="1" applyAlignment="1">
      <alignment vertical="center" wrapText="1"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43" fontId="44" fillId="0" borderId="11" xfId="46" applyFont="1" applyFill="1" applyBorder="1" applyAlignment="1">
      <alignment vertical="center"/>
    </xf>
    <xf numFmtId="15" fontId="44" fillId="0" borderId="11" xfId="0" applyNumberFormat="1" applyFont="1" applyFill="1" applyBorder="1" applyAlignment="1">
      <alignment horizontal="center" vertical="center"/>
    </xf>
    <xf numFmtId="15" fontId="44" fillId="0" borderId="10" xfId="0" applyNumberFormat="1" applyFont="1" applyFill="1" applyBorder="1" applyAlignment="1">
      <alignment horizontal="center" vertical="center"/>
    </xf>
    <xf numFmtId="15" fontId="44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4" fillId="10" borderId="10" xfId="0" applyFont="1" applyFill="1" applyBorder="1" applyAlignment="1">
      <alignment horizontal="center"/>
    </xf>
    <xf numFmtId="0" fontId="42" fillId="10" borderId="12" xfId="0" applyFont="1" applyFill="1" applyBorder="1" applyAlignment="1">
      <alignment horizontal="left"/>
    </xf>
    <xf numFmtId="0" fontId="42" fillId="10" borderId="12" xfId="0" applyFont="1" applyFill="1" applyBorder="1" applyAlignment="1">
      <alignment/>
    </xf>
    <xf numFmtId="0" fontId="42" fillId="10" borderId="12" xfId="0" applyFont="1" applyFill="1" applyBorder="1" applyAlignment="1">
      <alignment horizontal="center"/>
    </xf>
    <xf numFmtId="43" fontId="42" fillId="10" borderId="12" xfId="46" applyFont="1" applyFill="1" applyBorder="1" applyAlignment="1">
      <alignment horizontal="center" vertical="center"/>
    </xf>
    <xf numFmtId="43" fontId="42" fillId="10" borderId="12" xfId="46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42" fillId="10" borderId="13" xfId="0" applyFont="1" applyFill="1" applyBorder="1" applyAlignment="1">
      <alignment horizontal="center" vertical="center"/>
    </xf>
    <xf numFmtId="0" fontId="42" fillId="10" borderId="14" xfId="0" applyFont="1" applyFill="1" applyBorder="1" applyAlignment="1">
      <alignment horizontal="center" vertical="center"/>
    </xf>
    <xf numFmtId="0" fontId="42" fillId="10" borderId="14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257175</xdr:rowOff>
    </xdr:from>
    <xdr:to>
      <xdr:col>1</xdr:col>
      <xdr:colOff>1666875</xdr:colOff>
      <xdr:row>4</xdr:row>
      <xdr:rowOff>95250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57175"/>
          <a:ext cx="12858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123825</xdr:rowOff>
    </xdr:from>
    <xdr:to>
      <xdr:col>2</xdr:col>
      <xdr:colOff>1943100</xdr:colOff>
      <xdr:row>3</xdr:row>
      <xdr:rowOff>304800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581025"/>
          <a:ext cx="1590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40" zoomScaleNormal="40" zoomScalePageLayoutView="0" workbookViewId="0" topLeftCell="D1">
      <pane ySplit="1" topLeftCell="A68" activePane="bottomLeft" state="frozen"/>
      <selection pane="topLeft" activeCell="D1" sqref="D1"/>
      <selection pane="bottomLeft" activeCell="N59" sqref="N10:N59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23.421875" style="1" bestFit="1" customWidth="1"/>
    <col min="10" max="10" width="28.421875" style="7" bestFit="1" customWidth="1"/>
    <col min="11" max="11" width="23.421875" style="7" bestFit="1" customWidth="1"/>
    <col min="12" max="12" width="25.140625" style="7" bestFit="1" customWidth="1"/>
    <col min="13" max="13" width="29.8515625" style="7" bestFit="1" customWidth="1"/>
    <col min="14" max="14" width="27.7109375" style="8" bestFit="1" customWidth="1"/>
    <col min="15" max="16384" width="11.421875" style="1" customWidth="1"/>
  </cols>
  <sheetData>
    <row r="1" spans="1:14" ht="36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1.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6.25">
      <c r="A3" s="32" t="s">
        <v>182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26.25">
      <c r="A4" s="18"/>
      <c r="B4" s="18"/>
      <c r="C4" s="18"/>
      <c r="D4" s="18"/>
      <c r="E4" s="18"/>
      <c r="F4" s="18"/>
      <c r="G4" s="20"/>
      <c r="H4" s="20"/>
      <c r="I4" s="18"/>
      <c r="J4" s="18"/>
      <c r="K4" s="18"/>
      <c r="L4" s="18"/>
      <c r="M4" s="18"/>
      <c r="N4" s="18"/>
    </row>
    <row r="5" spans="1:14" ht="31.5">
      <c r="A5" s="31" t="s">
        <v>183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5.75" thickBot="1"/>
    <row r="9" spans="1:14" s="43" customFormat="1" ht="37.5" customHeight="1" thickBot="1">
      <c r="A9" s="40" t="s">
        <v>0</v>
      </c>
      <c r="B9" s="41" t="s">
        <v>1</v>
      </c>
      <c r="C9" s="41" t="s">
        <v>15</v>
      </c>
      <c r="D9" s="41" t="s">
        <v>2</v>
      </c>
      <c r="E9" s="42" t="s">
        <v>3</v>
      </c>
      <c r="F9" s="41" t="s">
        <v>8</v>
      </c>
      <c r="G9" s="41" t="s">
        <v>5</v>
      </c>
      <c r="H9" s="41" t="s">
        <v>6</v>
      </c>
      <c r="I9" s="41" t="s">
        <v>9</v>
      </c>
      <c r="J9" s="41" t="s">
        <v>10</v>
      </c>
      <c r="K9" s="41" t="s">
        <v>11</v>
      </c>
      <c r="L9" s="41" t="s">
        <v>12</v>
      </c>
      <c r="M9" s="41" t="s">
        <v>13</v>
      </c>
      <c r="N9" s="41" t="s">
        <v>4</v>
      </c>
    </row>
    <row r="10" spans="1:14" s="13" customFormat="1" ht="82.5" customHeight="1" thickTop="1">
      <c r="A10" s="21">
        <v>1</v>
      </c>
      <c r="B10" s="22" t="s">
        <v>18</v>
      </c>
      <c r="C10" s="22" t="s">
        <v>18</v>
      </c>
      <c r="D10" s="23" t="s">
        <v>19</v>
      </c>
      <c r="E10" s="24" t="s">
        <v>20</v>
      </c>
      <c r="F10" s="25" t="s">
        <v>14</v>
      </c>
      <c r="G10" s="27">
        <v>42557</v>
      </c>
      <c r="H10" s="27">
        <v>42557</v>
      </c>
      <c r="I10" s="26">
        <v>0</v>
      </c>
      <c r="J10" s="26">
        <v>0</v>
      </c>
      <c r="K10" s="26">
        <v>0</v>
      </c>
      <c r="L10" s="26">
        <v>0</v>
      </c>
      <c r="M10" s="26">
        <v>34220</v>
      </c>
      <c r="N10" s="26">
        <f>SUM(I10:M10)</f>
        <v>34220</v>
      </c>
    </row>
    <row r="11" spans="1:14" s="13" customFormat="1" ht="82.5" customHeight="1">
      <c r="A11" s="21">
        <v>2</v>
      </c>
      <c r="B11" s="14" t="s">
        <v>25</v>
      </c>
      <c r="C11" s="14" t="s">
        <v>26</v>
      </c>
      <c r="D11" s="19" t="s">
        <v>27</v>
      </c>
      <c r="E11" s="19" t="s">
        <v>28</v>
      </c>
      <c r="F11" s="15" t="s">
        <v>14</v>
      </c>
      <c r="G11" s="28">
        <v>42605</v>
      </c>
      <c r="H11" s="28">
        <v>42614</v>
      </c>
      <c r="I11" s="16">
        <v>0</v>
      </c>
      <c r="J11" s="16">
        <v>0</v>
      </c>
      <c r="K11" s="16">
        <v>0</v>
      </c>
      <c r="L11" s="16">
        <v>0</v>
      </c>
      <c r="M11" s="16">
        <v>28025</v>
      </c>
      <c r="N11" s="16">
        <f aca="true" t="shared" si="0" ref="N11:N55">SUM(I11:M11)</f>
        <v>28025</v>
      </c>
    </row>
    <row r="12" spans="1:14" s="13" customFormat="1" ht="82.5" customHeight="1">
      <c r="A12" s="21">
        <v>3</v>
      </c>
      <c r="B12" s="14" t="s">
        <v>29</v>
      </c>
      <c r="C12" s="14" t="s">
        <v>30</v>
      </c>
      <c r="D12" s="19" t="s">
        <v>31</v>
      </c>
      <c r="E12" s="19" t="s">
        <v>32</v>
      </c>
      <c r="F12" s="15" t="s">
        <v>14</v>
      </c>
      <c r="G12" s="28">
        <v>42619</v>
      </c>
      <c r="H12" s="28">
        <v>42619</v>
      </c>
      <c r="I12" s="16">
        <v>0</v>
      </c>
      <c r="J12" s="16">
        <v>0</v>
      </c>
      <c r="K12" s="16">
        <v>0</v>
      </c>
      <c r="L12" s="16">
        <v>0</v>
      </c>
      <c r="M12" s="16">
        <v>82600</v>
      </c>
      <c r="N12" s="16">
        <f t="shared" si="0"/>
        <v>82600</v>
      </c>
    </row>
    <row r="13" spans="1:14" s="13" customFormat="1" ht="82.5" customHeight="1">
      <c r="A13" s="21">
        <v>4</v>
      </c>
      <c r="B13" s="14" t="s">
        <v>46</v>
      </c>
      <c r="C13" s="14" t="s">
        <v>47</v>
      </c>
      <c r="D13" s="19" t="s">
        <v>21</v>
      </c>
      <c r="E13" s="19" t="s">
        <v>48</v>
      </c>
      <c r="F13" s="15" t="s">
        <v>14</v>
      </c>
      <c r="G13" s="28">
        <v>42627</v>
      </c>
      <c r="H13" s="28">
        <v>42627</v>
      </c>
      <c r="I13" s="16">
        <v>0</v>
      </c>
      <c r="J13" s="16">
        <v>0</v>
      </c>
      <c r="K13" s="16">
        <v>0</v>
      </c>
      <c r="L13" s="16">
        <v>0</v>
      </c>
      <c r="M13" s="16">
        <v>232206.07</v>
      </c>
      <c r="N13" s="16">
        <f t="shared" si="0"/>
        <v>232206.07</v>
      </c>
    </row>
    <row r="14" spans="1:14" s="13" customFormat="1" ht="82.5" customHeight="1">
      <c r="A14" s="21">
        <v>5</v>
      </c>
      <c r="B14" s="14" t="s">
        <v>36</v>
      </c>
      <c r="C14" s="14" t="s">
        <v>36</v>
      </c>
      <c r="D14" s="19" t="s">
        <v>37</v>
      </c>
      <c r="E14" s="19" t="s">
        <v>38</v>
      </c>
      <c r="F14" s="15" t="s">
        <v>14</v>
      </c>
      <c r="G14" s="28">
        <v>42627</v>
      </c>
      <c r="H14" s="28">
        <v>42627</v>
      </c>
      <c r="I14" s="16">
        <v>0</v>
      </c>
      <c r="J14" s="16">
        <v>0</v>
      </c>
      <c r="K14" s="16">
        <v>0</v>
      </c>
      <c r="L14" s="16">
        <v>0</v>
      </c>
      <c r="M14" s="16">
        <v>108800</v>
      </c>
      <c r="N14" s="16">
        <f t="shared" si="0"/>
        <v>108800</v>
      </c>
    </row>
    <row r="15" spans="1:14" s="13" customFormat="1" ht="82.5" customHeight="1">
      <c r="A15" s="21">
        <v>6</v>
      </c>
      <c r="B15" s="14" t="s">
        <v>52</v>
      </c>
      <c r="C15" s="14" t="s">
        <v>53</v>
      </c>
      <c r="D15" s="19" t="s">
        <v>17</v>
      </c>
      <c r="E15" s="19" t="s">
        <v>54</v>
      </c>
      <c r="F15" s="15" t="s">
        <v>14</v>
      </c>
      <c r="G15" s="28">
        <v>42628</v>
      </c>
      <c r="H15" s="28">
        <v>42628</v>
      </c>
      <c r="I15" s="16">
        <v>0</v>
      </c>
      <c r="J15" s="16">
        <v>0</v>
      </c>
      <c r="K15" s="16">
        <v>0</v>
      </c>
      <c r="L15" s="16">
        <v>0</v>
      </c>
      <c r="M15" s="16">
        <v>6490</v>
      </c>
      <c r="N15" s="16">
        <f t="shared" si="0"/>
        <v>6490</v>
      </c>
    </row>
    <row r="16" spans="1:14" s="13" customFormat="1" ht="82.5" customHeight="1">
      <c r="A16" s="21">
        <v>7</v>
      </c>
      <c r="B16" s="14" t="s">
        <v>39</v>
      </c>
      <c r="C16" s="14" t="s">
        <v>40</v>
      </c>
      <c r="D16" s="19" t="s">
        <v>16</v>
      </c>
      <c r="E16" s="19" t="s">
        <v>41</v>
      </c>
      <c r="F16" s="15" t="s">
        <v>14</v>
      </c>
      <c r="G16" s="28">
        <v>42633</v>
      </c>
      <c r="H16" s="28">
        <v>42633</v>
      </c>
      <c r="I16" s="16">
        <v>0</v>
      </c>
      <c r="J16" s="16">
        <v>0</v>
      </c>
      <c r="K16" s="16">
        <v>0</v>
      </c>
      <c r="L16" s="16">
        <v>0</v>
      </c>
      <c r="M16" s="16">
        <v>43660</v>
      </c>
      <c r="N16" s="16">
        <f t="shared" si="0"/>
        <v>43660</v>
      </c>
    </row>
    <row r="17" spans="1:14" s="13" customFormat="1" ht="111" customHeight="1">
      <c r="A17" s="21">
        <v>8</v>
      </c>
      <c r="B17" s="14" t="s">
        <v>70</v>
      </c>
      <c r="C17" s="14" t="s">
        <v>71</v>
      </c>
      <c r="D17" s="17" t="s">
        <v>72</v>
      </c>
      <c r="E17" s="19" t="s">
        <v>73</v>
      </c>
      <c r="F17" s="15" t="s">
        <v>14</v>
      </c>
      <c r="G17" s="28">
        <v>42632</v>
      </c>
      <c r="H17" s="28">
        <v>42633</v>
      </c>
      <c r="I17" s="16">
        <v>0</v>
      </c>
      <c r="J17" s="16">
        <v>0</v>
      </c>
      <c r="K17" s="16">
        <v>0</v>
      </c>
      <c r="L17" s="16">
        <v>0</v>
      </c>
      <c r="M17" s="16">
        <v>55500</v>
      </c>
      <c r="N17" s="16">
        <f t="shared" si="0"/>
        <v>55500</v>
      </c>
    </row>
    <row r="18" spans="1:14" s="13" customFormat="1" ht="93.75" customHeight="1">
      <c r="A18" s="21">
        <v>9</v>
      </c>
      <c r="B18" s="14" t="s">
        <v>33</v>
      </c>
      <c r="C18" s="14" t="s">
        <v>34</v>
      </c>
      <c r="D18" s="19" t="s">
        <v>35</v>
      </c>
      <c r="E18" s="19" t="s">
        <v>222</v>
      </c>
      <c r="F18" s="15" t="s">
        <v>14</v>
      </c>
      <c r="G18" s="28">
        <v>42632</v>
      </c>
      <c r="H18" s="28">
        <v>42634</v>
      </c>
      <c r="I18" s="16">
        <v>0</v>
      </c>
      <c r="J18" s="16">
        <v>0</v>
      </c>
      <c r="K18" s="16">
        <v>0</v>
      </c>
      <c r="L18" s="16">
        <v>0</v>
      </c>
      <c r="M18" s="16">
        <v>157471</v>
      </c>
      <c r="N18" s="16">
        <f t="shared" si="0"/>
        <v>157471</v>
      </c>
    </row>
    <row r="19" spans="1:14" s="13" customFormat="1" ht="88.5" customHeight="1">
      <c r="A19" s="21">
        <v>10</v>
      </c>
      <c r="B19" s="14" t="s">
        <v>49</v>
      </c>
      <c r="C19" s="14" t="s">
        <v>50</v>
      </c>
      <c r="D19" s="19" t="s">
        <v>51</v>
      </c>
      <c r="E19" s="19" t="s">
        <v>223</v>
      </c>
      <c r="F19" s="15" t="s">
        <v>14</v>
      </c>
      <c r="G19" s="28">
        <v>42633</v>
      </c>
      <c r="H19" s="28">
        <v>42635</v>
      </c>
      <c r="I19" s="16">
        <v>0</v>
      </c>
      <c r="J19" s="16">
        <v>0</v>
      </c>
      <c r="K19" s="16">
        <v>0</v>
      </c>
      <c r="L19" s="16">
        <v>0</v>
      </c>
      <c r="M19" s="16">
        <v>151181.6</v>
      </c>
      <c r="N19" s="16">
        <f t="shared" si="0"/>
        <v>151181.6</v>
      </c>
    </row>
    <row r="20" spans="1:14" s="13" customFormat="1" ht="96" customHeight="1">
      <c r="A20" s="21">
        <v>11</v>
      </c>
      <c r="B20" s="14" t="s">
        <v>55</v>
      </c>
      <c r="C20" s="14" t="s">
        <v>56</v>
      </c>
      <c r="D20" s="19" t="s">
        <v>57</v>
      </c>
      <c r="E20" s="19" t="s">
        <v>58</v>
      </c>
      <c r="F20" s="15" t="s">
        <v>14</v>
      </c>
      <c r="G20" s="28">
        <v>42600</v>
      </c>
      <c r="H20" s="28">
        <v>42646</v>
      </c>
      <c r="I20" s="16">
        <v>0</v>
      </c>
      <c r="J20" s="16">
        <v>0</v>
      </c>
      <c r="K20" s="16">
        <v>0</v>
      </c>
      <c r="L20" s="16">
        <v>24400</v>
      </c>
      <c r="M20" s="16">
        <v>0</v>
      </c>
      <c r="N20" s="16">
        <f t="shared" si="0"/>
        <v>24400</v>
      </c>
    </row>
    <row r="21" spans="1:14" s="13" customFormat="1" ht="99.75" customHeight="1">
      <c r="A21" s="21">
        <v>12</v>
      </c>
      <c r="B21" s="14" t="s">
        <v>59</v>
      </c>
      <c r="C21" s="14" t="s">
        <v>60</v>
      </c>
      <c r="D21" s="19" t="s">
        <v>57</v>
      </c>
      <c r="E21" s="19" t="s">
        <v>61</v>
      </c>
      <c r="F21" s="15" t="s">
        <v>14</v>
      </c>
      <c r="G21" s="28">
        <v>42625</v>
      </c>
      <c r="H21" s="28">
        <v>42646</v>
      </c>
      <c r="I21" s="16">
        <v>0</v>
      </c>
      <c r="J21" s="16">
        <v>0</v>
      </c>
      <c r="K21" s="16">
        <v>0</v>
      </c>
      <c r="L21" s="16">
        <v>9800</v>
      </c>
      <c r="M21" s="16">
        <v>0</v>
      </c>
      <c r="N21" s="16">
        <f t="shared" si="0"/>
        <v>9800</v>
      </c>
    </row>
    <row r="22" spans="1:14" s="13" customFormat="1" ht="101.25" customHeight="1">
      <c r="A22" s="21">
        <v>13</v>
      </c>
      <c r="B22" s="14" t="s">
        <v>74</v>
      </c>
      <c r="C22" s="14" t="s">
        <v>75</v>
      </c>
      <c r="D22" s="19" t="s">
        <v>76</v>
      </c>
      <c r="E22" s="19" t="s">
        <v>77</v>
      </c>
      <c r="F22" s="15" t="s">
        <v>14</v>
      </c>
      <c r="G22" s="28">
        <v>42639</v>
      </c>
      <c r="H22" s="28">
        <v>42647</v>
      </c>
      <c r="I22" s="16">
        <v>0</v>
      </c>
      <c r="J22" s="16">
        <v>0</v>
      </c>
      <c r="K22" s="16">
        <v>0</v>
      </c>
      <c r="L22" s="16">
        <v>19500</v>
      </c>
      <c r="M22" s="16">
        <v>0</v>
      </c>
      <c r="N22" s="16">
        <f t="shared" si="0"/>
        <v>19500</v>
      </c>
    </row>
    <row r="23" spans="1:14" s="13" customFormat="1" ht="82.5" customHeight="1">
      <c r="A23" s="21">
        <v>14</v>
      </c>
      <c r="B23" s="14" t="s">
        <v>66</v>
      </c>
      <c r="C23" s="14" t="s">
        <v>67</v>
      </c>
      <c r="D23" s="17" t="s">
        <v>68</v>
      </c>
      <c r="E23" s="19" t="s">
        <v>69</v>
      </c>
      <c r="F23" s="15" t="s">
        <v>14</v>
      </c>
      <c r="G23" s="28">
        <v>42661</v>
      </c>
      <c r="H23" s="28">
        <v>42661</v>
      </c>
      <c r="I23" s="16">
        <v>0</v>
      </c>
      <c r="J23" s="16">
        <v>0</v>
      </c>
      <c r="K23" s="16">
        <v>0</v>
      </c>
      <c r="L23" s="16">
        <v>19378.79</v>
      </c>
      <c r="M23" s="16">
        <v>0</v>
      </c>
      <c r="N23" s="16">
        <f t="shared" si="0"/>
        <v>19378.79</v>
      </c>
    </row>
    <row r="24" spans="1:14" s="13" customFormat="1" ht="82.5" customHeight="1">
      <c r="A24" s="21">
        <v>15</v>
      </c>
      <c r="B24" s="14" t="s">
        <v>62</v>
      </c>
      <c r="C24" s="14" t="s">
        <v>63</v>
      </c>
      <c r="D24" s="19" t="s">
        <v>64</v>
      </c>
      <c r="E24" s="19" t="s">
        <v>65</v>
      </c>
      <c r="F24" s="15" t="s">
        <v>14</v>
      </c>
      <c r="G24" s="28">
        <v>42676</v>
      </c>
      <c r="H24" s="28">
        <v>42676</v>
      </c>
      <c r="I24" s="16">
        <v>0</v>
      </c>
      <c r="J24" s="16">
        <v>0</v>
      </c>
      <c r="K24" s="16">
        <v>0</v>
      </c>
      <c r="L24" s="16">
        <v>31860</v>
      </c>
      <c r="M24" s="16">
        <v>0</v>
      </c>
      <c r="N24" s="16">
        <f t="shared" si="0"/>
        <v>31860</v>
      </c>
    </row>
    <row r="25" spans="1:14" s="13" customFormat="1" ht="96" customHeight="1">
      <c r="A25" s="21">
        <v>16</v>
      </c>
      <c r="B25" s="14" t="s">
        <v>78</v>
      </c>
      <c r="C25" s="14" t="s">
        <v>79</v>
      </c>
      <c r="D25" s="19" t="s">
        <v>80</v>
      </c>
      <c r="E25" s="19" t="s">
        <v>224</v>
      </c>
      <c r="F25" s="15" t="s">
        <v>14</v>
      </c>
      <c r="G25" s="28">
        <v>42681</v>
      </c>
      <c r="H25" s="28">
        <v>42684</v>
      </c>
      <c r="I25" s="16">
        <v>0</v>
      </c>
      <c r="J25" s="16">
        <v>0</v>
      </c>
      <c r="K25" s="16">
        <v>233079.5</v>
      </c>
      <c r="L25" s="16">
        <v>0</v>
      </c>
      <c r="M25" s="16">
        <v>0</v>
      </c>
      <c r="N25" s="16">
        <f t="shared" si="0"/>
        <v>233079.5</v>
      </c>
    </row>
    <row r="26" spans="1:14" s="13" customFormat="1" ht="82.5" customHeight="1">
      <c r="A26" s="21">
        <v>17</v>
      </c>
      <c r="B26" s="14" t="s">
        <v>81</v>
      </c>
      <c r="C26" s="14" t="s">
        <v>82</v>
      </c>
      <c r="D26" s="19" t="s">
        <v>83</v>
      </c>
      <c r="E26" s="19" t="s">
        <v>84</v>
      </c>
      <c r="F26" s="15" t="s">
        <v>14</v>
      </c>
      <c r="G26" s="28">
        <v>42686</v>
      </c>
      <c r="H26" s="28">
        <v>42686</v>
      </c>
      <c r="I26" s="16">
        <v>0</v>
      </c>
      <c r="J26" s="16">
        <v>0</v>
      </c>
      <c r="K26" s="16">
        <v>39889.99</v>
      </c>
      <c r="L26" s="16">
        <v>0</v>
      </c>
      <c r="M26" s="16">
        <v>0</v>
      </c>
      <c r="N26" s="16">
        <f t="shared" si="0"/>
        <v>39889.99</v>
      </c>
    </row>
    <row r="27" spans="1:14" s="13" customFormat="1" ht="82.5" customHeight="1">
      <c r="A27" s="21">
        <v>18</v>
      </c>
      <c r="B27" s="14" t="s">
        <v>85</v>
      </c>
      <c r="C27" s="14" t="s">
        <v>86</v>
      </c>
      <c r="D27" s="19" t="s">
        <v>24</v>
      </c>
      <c r="E27" s="19" t="s">
        <v>87</v>
      </c>
      <c r="F27" s="15" t="s">
        <v>14</v>
      </c>
      <c r="G27" s="28">
        <v>42688</v>
      </c>
      <c r="H27" s="28">
        <v>42688</v>
      </c>
      <c r="I27" s="16">
        <v>0</v>
      </c>
      <c r="J27" s="16">
        <v>0</v>
      </c>
      <c r="K27" s="16">
        <v>63612.62</v>
      </c>
      <c r="L27" s="16">
        <v>0</v>
      </c>
      <c r="M27" s="16">
        <v>0</v>
      </c>
      <c r="N27" s="16">
        <f t="shared" si="0"/>
        <v>63612.62</v>
      </c>
    </row>
    <row r="28" spans="1:14" s="13" customFormat="1" ht="82.5" customHeight="1">
      <c r="A28" s="21">
        <v>19</v>
      </c>
      <c r="B28" s="14" t="s">
        <v>88</v>
      </c>
      <c r="C28" s="14" t="s">
        <v>88</v>
      </c>
      <c r="D28" s="17" t="s">
        <v>89</v>
      </c>
      <c r="E28" s="19" t="s">
        <v>90</v>
      </c>
      <c r="F28" s="15" t="s">
        <v>14</v>
      </c>
      <c r="G28" s="28">
        <v>42697</v>
      </c>
      <c r="H28" s="28">
        <v>42698</v>
      </c>
      <c r="I28" s="16">
        <v>0</v>
      </c>
      <c r="J28" s="16">
        <v>0</v>
      </c>
      <c r="K28" s="16">
        <v>91332</v>
      </c>
      <c r="L28" s="16">
        <v>0</v>
      </c>
      <c r="M28" s="16">
        <v>0</v>
      </c>
      <c r="N28" s="16">
        <f t="shared" si="0"/>
        <v>91332</v>
      </c>
    </row>
    <row r="29" spans="1:14" s="13" customFormat="1" ht="82.5" customHeight="1">
      <c r="A29" s="21">
        <v>20</v>
      </c>
      <c r="B29" s="14" t="s">
        <v>42</v>
      </c>
      <c r="C29" s="14" t="s">
        <v>43</v>
      </c>
      <c r="D29" s="19" t="s">
        <v>44</v>
      </c>
      <c r="E29" s="19" t="s">
        <v>45</v>
      </c>
      <c r="F29" s="15" t="s">
        <v>14</v>
      </c>
      <c r="G29" s="28">
        <v>42618</v>
      </c>
      <c r="H29" s="28">
        <v>42618</v>
      </c>
      <c r="I29" s="16">
        <v>0</v>
      </c>
      <c r="J29" s="16">
        <v>0</v>
      </c>
      <c r="K29" s="16">
        <v>0</v>
      </c>
      <c r="L29" s="16">
        <v>0</v>
      </c>
      <c r="M29" s="16">
        <v>1600</v>
      </c>
      <c r="N29" s="16">
        <f t="shared" si="0"/>
        <v>1600</v>
      </c>
    </row>
    <row r="30" spans="1:14" s="13" customFormat="1" ht="82.5" customHeight="1">
      <c r="A30" s="21">
        <v>21</v>
      </c>
      <c r="B30" s="14" t="s">
        <v>91</v>
      </c>
      <c r="C30" s="14" t="s">
        <v>91</v>
      </c>
      <c r="D30" s="19" t="s">
        <v>80</v>
      </c>
      <c r="E30" s="19" t="s">
        <v>92</v>
      </c>
      <c r="F30" s="16" t="s">
        <v>14</v>
      </c>
      <c r="G30" s="28">
        <v>42709</v>
      </c>
      <c r="H30" s="28">
        <v>42719</v>
      </c>
      <c r="I30" s="16">
        <v>0</v>
      </c>
      <c r="J30" s="16">
        <v>56965.68</v>
      </c>
      <c r="K30" s="16">
        <v>0</v>
      </c>
      <c r="L30" s="16">
        <v>0</v>
      </c>
      <c r="M30" s="16">
        <v>0</v>
      </c>
      <c r="N30" s="16">
        <f t="shared" si="0"/>
        <v>56965.68</v>
      </c>
    </row>
    <row r="31" spans="1:14" s="13" customFormat="1" ht="82.5" customHeight="1">
      <c r="A31" s="21">
        <v>22</v>
      </c>
      <c r="B31" s="14" t="s">
        <v>93</v>
      </c>
      <c r="C31" s="14" t="s">
        <v>94</v>
      </c>
      <c r="D31" s="17" t="s">
        <v>95</v>
      </c>
      <c r="E31" s="19" t="s">
        <v>96</v>
      </c>
      <c r="F31" s="15" t="s">
        <v>14</v>
      </c>
      <c r="G31" s="28">
        <v>42709</v>
      </c>
      <c r="H31" s="28">
        <v>42730</v>
      </c>
      <c r="I31" s="16">
        <v>0</v>
      </c>
      <c r="J31" s="16">
        <v>71862</v>
      </c>
      <c r="K31" s="16">
        <v>0</v>
      </c>
      <c r="L31" s="16">
        <v>0</v>
      </c>
      <c r="M31" s="16">
        <v>0</v>
      </c>
      <c r="N31" s="16">
        <f t="shared" si="0"/>
        <v>71862</v>
      </c>
    </row>
    <row r="32" spans="1:14" s="13" customFormat="1" ht="82.5" customHeight="1">
      <c r="A32" s="21">
        <v>23</v>
      </c>
      <c r="B32" s="14" t="s">
        <v>97</v>
      </c>
      <c r="C32" s="14" t="s">
        <v>98</v>
      </c>
      <c r="D32" s="19" t="s">
        <v>99</v>
      </c>
      <c r="E32" s="19" t="s">
        <v>100</v>
      </c>
      <c r="F32" s="15" t="s">
        <v>14</v>
      </c>
      <c r="G32" s="28">
        <v>42709</v>
      </c>
      <c r="H32" s="28">
        <v>42730</v>
      </c>
      <c r="I32" s="16">
        <v>0</v>
      </c>
      <c r="J32" s="16">
        <v>86181.3</v>
      </c>
      <c r="K32" s="16">
        <v>0</v>
      </c>
      <c r="L32" s="16">
        <v>0</v>
      </c>
      <c r="M32" s="16">
        <v>0</v>
      </c>
      <c r="N32" s="16">
        <f t="shared" si="0"/>
        <v>86181.3</v>
      </c>
    </row>
    <row r="33" spans="1:14" s="13" customFormat="1" ht="82.5" customHeight="1">
      <c r="A33" s="21">
        <v>24</v>
      </c>
      <c r="B33" s="14" t="s">
        <v>101</v>
      </c>
      <c r="C33" s="14" t="s">
        <v>102</v>
      </c>
      <c r="D33" s="19" t="s">
        <v>103</v>
      </c>
      <c r="E33" s="19" t="s">
        <v>104</v>
      </c>
      <c r="F33" s="15" t="s">
        <v>14</v>
      </c>
      <c r="G33" s="28">
        <v>42710</v>
      </c>
      <c r="H33" s="28">
        <v>42718</v>
      </c>
      <c r="I33" s="16">
        <v>0</v>
      </c>
      <c r="J33" s="16">
        <v>143620.97</v>
      </c>
      <c r="K33" s="16">
        <v>0</v>
      </c>
      <c r="L33" s="16">
        <v>0</v>
      </c>
      <c r="M33" s="16">
        <v>0</v>
      </c>
      <c r="N33" s="16">
        <f t="shared" si="0"/>
        <v>143620.97</v>
      </c>
    </row>
    <row r="34" spans="1:14" s="13" customFormat="1" ht="82.5" customHeight="1">
      <c r="A34" s="21">
        <v>25</v>
      </c>
      <c r="B34" s="14" t="s">
        <v>105</v>
      </c>
      <c r="C34" s="14" t="s">
        <v>106</v>
      </c>
      <c r="D34" s="19" t="s">
        <v>107</v>
      </c>
      <c r="E34" s="19" t="s">
        <v>108</v>
      </c>
      <c r="F34" s="15" t="s">
        <v>14</v>
      </c>
      <c r="G34" s="28">
        <v>42710</v>
      </c>
      <c r="H34" s="28">
        <v>42723</v>
      </c>
      <c r="I34" s="16">
        <v>0</v>
      </c>
      <c r="J34" s="16">
        <v>93731</v>
      </c>
      <c r="K34" s="16">
        <v>0</v>
      </c>
      <c r="L34" s="16">
        <v>0</v>
      </c>
      <c r="M34" s="16">
        <v>0</v>
      </c>
      <c r="N34" s="16">
        <f t="shared" si="0"/>
        <v>93731</v>
      </c>
    </row>
    <row r="35" spans="1:14" s="13" customFormat="1" ht="82.5" customHeight="1">
      <c r="A35" s="21">
        <v>26</v>
      </c>
      <c r="B35" s="14" t="s">
        <v>109</v>
      </c>
      <c r="C35" s="14" t="s">
        <v>110</v>
      </c>
      <c r="D35" s="19" t="s">
        <v>107</v>
      </c>
      <c r="E35" s="19" t="s">
        <v>111</v>
      </c>
      <c r="F35" s="15" t="s">
        <v>14</v>
      </c>
      <c r="G35" s="28">
        <v>42711</v>
      </c>
      <c r="H35" s="28">
        <v>42723</v>
      </c>
      <c r="I35" s="16">
        <v>0</v>
      </c>
      <c r="J35" s="16">
        <v>1913.06</v>
      </c>
      <c r="K35" s="16">
        <v>0</v>
      </c>
      <c r="L35" s="16">
        <v>0</v>
      </c>
      <c r="M35" s="16">
        <v>0</v>
      </c>
      <c r="N35" s="16">
        <f>SUM(I35:M35)</f>
        <v>1913.06</v>
      </c>
    </row>
    <row r="36" spans="1:14" s="13" customFormat="1" ht="82.5" customHeight="1">
      <c r="A36" s="21">
        <v>27</v>
      </c>
      <c r="B36" s="14" t="s">
        <v>112</v>
      </c>
      <c r="C36" s="14" t="s">
        <v>113</v>
      </c>
      <c r="D36" s="19" t="s">
        <v>114</v>
      </c>
      <c r="E36" s="19" t="s">
        <v>115</v>
      </c>
      <c r="F36" s="15" t="s">
        <v>14</v>
      </c>
      <c r="G36" s="28">
        <v>42712</v>
      </c>
      <c r="H36" s="28">
        <v>42732</v>
      </c>
      <c r="I36" s="16">
        <v>0</v>
      </c>
      <c r="J36" s="16">
        <v>32500</v>
      </c>
      <c r="K36" s="16">
        <v>0</v>
      </c>
      <c r="L36" s="16">
        <v>0</v>
      </c>
      <c r="M36" s="16">
        <v>0</v>
      </c>
      <c r="N36" s="16">
        <f t="shared" si="0"/>
        <v>32500</v>
      </c>
    </row>
    <row r="37" spans="1:14" s="13" customFormat="1" ht="82.5" customHeight="1">
      <c r="A37" s="21">
        <v>28</v>
      </c>
      <c r="B37" s="14" t="s">
        <v>116</v>
      </c>
      <c r="C37" s="14" t="s">
        <v>117</v>
      </c>
      <c r="D37" s="17" t="s">
        <v>118</v>
      </c>
      <c r="E37" s="19" t="s">
        <v>119</v>
      </c>
      <c r="F37" s="15" t="s">
        <v>14</v>
      </c>
      <c r="G37" s="28">
        <v>42717</v>
      </c>
      <c r="H37" s="28">
        <v>42719</v>
      </c>
      <c r="I37" s="16">
        <v>0</v>
      </c>
      <c r="J37" s="16">
        <v>13924</v>
      </c>
      <c r="K37" s="16">
        <v>0</v>
      </c>
      <c r="L37" s="16">
        <v>0</v>
      </c>
      <c r="M37" s="16">
        <v>0</v>
      </c>
      <c r="N37" s="16">
        <f t="shared" si="0"/>
        <v>13924</v>
      </c>
    </row>
    <row r="38" spans="1:14" s="13" customFormat="1" ht="82.5" customHeight="1">
      <c r="A38" s="21">
        <v>29</v>
      </c>
      <c r="B38" s="14" t="s">
        <v>120</v>
      </c>
      <c r="C38" s="14" t="s">
        <v>121</v>
      </c>
      <c r="D38" s="19" t="s">
        <v>122</v>
      </c>
      <c r="E38" s="19" t="s">
        <v>123</v>
      </c>
      <c r="F38" s="15" t="s">
        <v>14</v>
      </c>
      <c r="G38" s="28">
        <v>42718</v>
      </c>
      <c r="H38" s="28">
        <v>42726</v>
      </c>
      <c r="I38" s="16">
        <v>0</v>
      </c>
      <c r="J38" s="16">
        <v>5600</v>
      </c>
      <c r="K38" s="16">
        <v>0</v>
      </c>
      <c r="L38" s="16">
        <v>0</v>
      </c>
      <c r="M38" s="16">
        <v>0</v>
      </c>
      <c r="N38" s="16">
        <f>SUM(I38:M38)</f>
        <v>5600</v>
      </c>
    </row>
    <row r="39" spans="1:14" s="13" customFormat="1" ht="82.5" customHeight="1">
      <c r="A39" s="21">
        <v>30</v>
      </c>
      <c r="B39" s="14" t="s">
        <v>124</v>
      </c>
      <c r="C39" s="14" t="s">
        <v>125</v>
      </c>
      <c r="D39" s="19" t="s">
        <v>126</v>
      </c>
      <c r="E39" s="19" t="s">
        <v>127</v>
      </c>
      <c r="F39" s="15" t="s">
        <v>14</v>
      </c>
      <c r="G39" s="28">
        <v>42720</v>
      </c>
      <c r="H39" s="28">
        <v>42725</v>
      </c>
      <c r="I39" s="16">
        <v>0</v>
      </c>
      <c r="J39" s="16">
        <v>26851.85</v>
      </c>
      <c r="K39" s="16">
        <v>0</v>
      </c>
      <c r="L39" s="16">
        <v>0</v>
      </c>
      <c r="M39" s="16">
        <v>0</v>
      </c>
      <c r="N39" s="16">
        <f>SUM(I39:M39)</f>
        <v>26851.85</v>
      </c>
    </row>
    <row r="40" spans="1:14" s="13" customFormat="1" ht="82.5" customHeight="1">
      <c r="A40" s="21">
        <v>31</v>
      </c>
      <c r="B40" s="14" t="s">
        <v>128</v>
      </c>
      <c r="C40" s="14" t="s">
        <v>129</v>
      </c>
      <c r="D40" s="19" t="s">
        <v>130</v>
      </c>
      <c r="E40" s="19" t="s">
        <v>131</v>
      </c>
      <c r="F40" s="15" t="s">
        <v>132</v>
      </c>
      <c r="G40" s="28">
        <v>42720</v>
      </c>
      <c r="H40" s="28">
        <v>42720</v>
      </c>
      <c r="I40" s="16">
        <v>0</v>
      </c>
      <c r="J40" s="16">
        <v>20709</v>
      </c>
      <c r="K40" s="16">
        <v>0</v>
      </c>
      <c r="L40" s="16">
        <v>0</v>
      </c>
      <c r="M40" s="16">
        <v>0</v>
      </c>
      <c r="N40" s="16">
        <f t="shared" si="0"/>
        <v>20709</v>
      </c>
    </row>
    <row r="41" spans="1:14" s="13" customFormat="1" ht="82.5" customHeight="1">
      <c r="A41" s="21">
        <v>32</v>
      </c>
      <c r="B41" s="14" t="s">
        <v>133</v>
      </c>
      <c r="C41" s="14" t="s">
        <v>134</v>
      </c>
      <c r="D41" s="19" t="s">
        <v>83</v>
      </c>
      <c r="E41" s="19" t="s">
        <v>135</v>
      </c>
      <c r="F41" s="15" t="s">
        <v>14</v>
      </c>
      <c r="G41" s="28">
        <v>42720</v>
      </c>
      <c r="H41" s="28">
        <v>42731</v>
      </c>
      <c r="I41" s="16">
        <v>0</v>
      </c>
      <c r="J41" s="16">
        <v>96760</v>
      </c>
      <c r="K41" s="16">
        <v>0</v>
      </c>
      <c r="L41" s="16">
        <v>0</v>
      </c>
      <c r="M41" s="16">
        <v>0</v>
      </c>
      <c r="N41" s="16">
        <f t="shared" si="0"/>
        <v>96760</v>
      </c>
    </row>
    <row r="42" spans="1:14" s="13" customFormat="1" ht="82.5" customHeight="1">
      <c r="A42" s="21">
        <v>33</v>
      </c>
      <c r="B42" s="14" t="s">
        <v>136</v>
      </c>
      <c r="C42" s="14" t="s">
        <v>137</v>
      </c>
      <c r="D42" s="19" t="s">
        <v>138</v>
      </c>
      <c r="E42" s="19" t="s">
        <v>139</v>
      </c>
      <c r="F42" s="15" t="s">
        <v>132</v>
      </c>
      <c r="G42" s="28">
        <v>42720</v>
      </c>
      <c r="H42" s="28">
        <v>42732</v>
      </c>
      <c r="I42" s="16">
        <v>0</v>
      </c>
      <c r="J42" s="16">
        <v>556960</v>
      </c>
      <c r="K42" s="16">
        <v>0</v>
      </c>
      <c r="L42" s="16">
        <v>0</v>
      </c>
      <c r="M42" s="16">
        <v>0</v>
      </c>
      <c r="N42" s="16">
        <f t="shared" si="0"/>
        <v>556960</v>
      </c>
    </row>
    <row r="43" spans="1:14" s="13" customFormat="1" ht="82.5" customHeight="1">
      <c r="A43" s="21">
        <v>34</v>
      </c>
      <c r="B43" s="14" t="s">
        <v>140</v>
      </c>
      <c r="C43" s="14" t="s">
        <v>141</v>
      </c>
      <c r="D43" s="17" t="s">
        <v>142</v>
      </c>
      <c r="E43" s="19" t="s">
        <v>143</v>
      </c>
      <c r="F43" s="15" t="s">
        <v>14</v>
      </c>
      <c r="G43" s="28">
        <v>42723</v>
      </c>
      <c r="H43" s="28">
        <v>42730</v>
      </c>
      <c r="I43" s="16">
        <v>0</v>
      </c>
      <c r="J43" s="16">
        <v>108076.2</v>
      </c>
      <c r="K43" s="16">
        <v>0</v>
      </c>
      <c r="L43" s="16">
        <v>0</v>
      </c>
      <c r="M43" s="16">
        <v>0</v>
      </c>
      <c r="N43" s="16">
        <f t="shared" si="0"/>
        <v>108076.2</v>
      </c>
    </row>
    <row r="44" spans="1:14" s="13" customFormat="1" ht="82.5" customHeight="1">
      <c r="A44" s="21">
        <v>35</v>
      </c>
      <c r="B44" s="14" t="s">
        <v>144</v>
      </c>
      <c r="C44" s="14" t="s">
        <v>144</v>
      </c>
      <c r="D44" s="19" t="s">
        <v>80</v>
      </c>
      <c r="E44" s="19" t="s">
        <v>145</v>
      </c>
      <c r="F44" s="15" t="s">
        <v>14</v>
      </c>
      <c r="G44" s="28">
        <v>42723</v>
      </c>
      <c r="H44" s="28">
        <v>42726</v>
      </c>
      <c r="I44" s="16">
        <v>0</v>
      </c>
      <c r="J44" s="16">
        <v>96737.82</v>
      </c>
      <c r="K44" s="16">
        <v>0</v>
      </c>
      <c r="L44" s="16">
        <v>0</v>
      </c>
      <c r="M44" s="16">
        <v>0</v>
      </c>
      <c r="N44" s="16">
        <f t="shared" si="0"/>
        <v>96737.82</v>
      </c>
    </row>
    <row r="45" spans="1:14" s="13" customFormat="1" ht="82.5" customHeight="1">
      <c r="A45" s="21">
        <v>36</v>
      </c>
      <c r="B45" s="14" t="s">
        <v>146</v>
      </c>
      <c r="C45" s="14" t="s">
        <v>147</v>
      </c>
      <c r="D45" s="19" t="s">
        <v>148</v>
      </c>
      <c r="E45" s="19" t="s">
        <v>149</v>
      </c>
      <c r="F45" s="15" t="s">
        <v>14</v>
      </c>
      <c r="G45" s="28">
        <v>42723</v>
      </c>
      <c r="H45" s="28">
        <v>42726</v>
      </c>
      <c r="I45" s="16">
        <v>0</v>
      </c>
      <c r="J45" s="16">
        <v>40356</v>
      </c>
      <c r="K45" s="16">
        <v>0</v>
      </c>
      <c r="L45" s="16">
        <v>0</v>
      </c>
      <c r="M45" s="16">
        <v>0</v>
      </c>
      <c r="N45" s="16">
        <f t="shared" si="0"/>
        <v>40356</v>
      </c>
    </row>
    <row r="46" spans="1:14" s="13" customFormat="1" ht="82.5" customHeight="1">
      <c r="A46" s="21">
        <v>37</v>
      </c>
      <c r="B46" s="14" t="s">
        <v>150</v>
      </c>
      <c r="C46" s="14" t="s">
        <v>151</v>
      </c>
      <c r="D46" s="19" t="s">
        <v>114</v>
      </c>
      <c r="E46" s="19" t="s">
        <v>152</v>
      </c>
      <c r="F46" s="15" t="s">
        <v>14</v>
      </c>
      <c r="G46" s="28">
        <v>42730</v>
      </c>
      <c r="H46" s="28">
        <v>42732</v>
      </c>
      <c r="I46" s="16">
        <v>0</v>
      </c>
      <c r="J46" s="16">
        <v>195480</v>
      </c>
      <c r="K46" s="16">
        <v>0</v>
      </c>
      <c r="L46" s="16">
        <v>0</v>
      </c>
      <c r="M46" s="16">
        <v>0</v>
      </c>
      <c r="N46" s="16">
        <f t="shared" si="0"/>
        <v>195480</v>
      </c>
    </row>
    <row r="47" spans="1:14" s="13" customFormat="1" ht="82.5" customHeight="1">
      <c r="A47" s="21">
        <v>38</v>
      </c>
      <c r="B47" s="14" t="s">
        <v>153</v>
      </c>
      <c r="C47" s="14" t="s">
        <v>154</v>
      </c>
      <c r="D47" s="19" t="s">
        <v>114</v>
      </c>
      <c r="E47" s="19" t="s">
        <v>155</v>
      </c>
      <c r="F47" s="15" t="s">
        <v>14</v>
      </c>
      <c r="G47" s="28">
        <v>42730</v>
      </c>
      <c r="H47" s="28">
        <v>42732</v>
      </c>
      <c r="I47" s="16">
        <v>0</v>
      </c>
      <c r="J47" s="16">
        <v>16000</v>
      </c>
      <c r="K47" s="16">
        <v>0</v>
      </c>
      <c r="L47" s="16">
        <v>0</v>
      </c>
      <c r="M47" s="16">
        <v>0</v>
      </c>
      <c r="N47" s="16">
        <f t="shared" si="0"/>
        <v>16000</v>
      </c>
    </row>
    <row r="48" spans="1:14" s="13" customFormat="1" ht="82.5" customHeight="1">
      <c r="A48" s="21">
        <v>39</v>
      </c>
      <c r="B48" s="14" t="s">
        <v>156</v>
      </c>
      <c r="C48" s="14" t="s">
        <v>157</v>
      </c>
      <c r="D48" s="19" t="s">
        <v>158</v>
      </c>
      <c r="E48" s="19" t="s">
        <v>159</v>
      </c>
      <c r="F48" s="15" t="s">
        <v>14</v>
      </c>
      <c r="G48" s="28">
        <v>42731</v>
      </c>
      <c r="H48" s="28">
        <v>42733</v>
      </c>
      <c r="I48" s="16">
        <v>0</v>
      </c>
      <c r="J48" s="16">
        <v>21233.82</v>
      </c>
      <c r="K48" s="16">
        <v>0</v>
      </c>
      <c r="L48" s="16">
        <v>0</v>
      </c>
      <c r="M48" s="16">
        <v>0</v>
      </c>
      <c r="N48" s="16">
        <f t="shared" si="0"/>
        <v>21233.82</v>
      </c>
    </row>
    <row r="49" spans="1:14" s="13" customFormat="1" ht="82.5" customHeight="1">
      <c r="A49" s="21">
        <v>40</v>
      </c>
      <c r="B49" s="14" t="s">
        <v>160</v>
      </c>
      <c r="C49" s="14" t="s">
        <v>161</v>
      </c>
      <c r="D49" s="19" t="s">
        <v>162</v>
      </c>
      <c r="E49" s="19" t="s">
        <v>149</v>
      </c>
      <c r="F49" s="15" t="s">
        <v>14</v>
      </c>
      <c r="G49" s="28">
        <v>42731</v>
      </c>
      <c r="H49" s="28">
        <v>42738</v>
      </c>
      <c r="I49" s="16">
        <v>0</v>
      </c>
      <c r="J49" s="16">
        <v>130377.86</v>
      </c>
      <c r="K49" s="16">
        <v>0</v>
      </c>
      <c r="L49" s="16">
        <v>0</v>
      </c>
      <c r="M49" s="16">
        <v>0</v>
      </c>
      <c r="N49" s="16">
        <f t="shared" si="0"/>
        <v>130377.86</v>
      </c>
    </row>
    <row r="50" spans="1:14" s="13" customFormat="1" ht="82.5" customHeight="1">
      <c r="A50" s="21">
        <v>41</v>
      </c>
      <c r="B50" s="14" t="s">
        <v>163</v>
      </c>
      <c r="C50" s="14" t="s">
        <v>163</v>
      </c>
      <c r="D50" s="19" t="s">
        <v>164</v>
      </c>
      <c r="E50" s="19" t="s">
        <v>165</v>
      </c>
      <c r="F50" s="15" t="s">
        <v>14</v>
      </c>
      <c r="G50" s="28">
        <v>42732</v>
      </c>
      <c r="H50" s="28">
        <v>42738</v>
      </c>
      <c r="I50" s="16">
        <v>0</v>
      </c>
      <c r="J50" s="16">
        <v>18762</v>
      </c>
      <c r="K50" s="16">
        <v>0</v>
      </c>
      <c r="L50" s="16">
        <v>0</v>
      </c>
      <c r="M50" s="16">
        <v>0</v>
      </c>
      <c r="N50" s="16">
        <f t="shared" si="0"/>
        <v>18762</v>
      </c>
    </row>
    <row r="51" spans="1:14" s="13" customFormat="1" ht="82.5" customHeight="1">
      <c r="A51" s="21">
        <v>42</v>
      </c>
      <c r="B51" s="14" t="s">
        <v>166</v>
      </c>
      <c r="C51" s="14" t="s">
        <v>167</v>
      </c>
      <c r="D51" s="19" t="s">
        <v>148</v>
      </c>
      <c r="E51" s="19" t="s">
        <v>149</v>
      </c>
      <c r="F51" s="15" t="s">
        <v>14</v>
      </c>
      <c r="G51" s="28">
        <v>42723</v>
      </c>
      <c r="H51" s="28">
        <v>42738</v>
      </c>
      <c r="I51" s="16">
        <v>0</v>
      </c>
      <c r="J51" s="16">
        <v>9735</v>
      </c>
      <c r="K51" s="16">
        <v>0</v>
      </c>
      <c r="L51" s="16">
        <v>0</v>
      </c>
      <c r="M51" s="16">
        <v>0</v>
      </c>
      <c r="N51" s="16">
        <f t="shared" si="0"/>
        <v>9735</v>
      </c>
    </row>
    <row r="52" spans="1:14" s="13" customFormat="1" ht="82.5" customHeight="1">
      <c r="A52" s="21">
        <v>43</v>
      </c>
      <c r="B52" s="14" t="s">
        <v>168</v>
      </c>
      <c r="C52" s="14" t="s">
        <v>169</v>
      </c>
      <c r="D52" s="19" t="s">
        <v>21</v>
      </c>
      <c r="E52" s="19" t="s">
        <v>149</v>
      </c>
      <c r="F52" s="15" t="s">
        <v>14</v>
      </c>
      <c r="G52" s="28">
        <v>42730</v>
      </c>
      <c r="H52" s="28">
        <v>42738</v>
      </c>
      <c r="I52" s="16">
        <v>0</v>
      </c>
      <c r="J52" s="16">
        <v>68206.4</v>
      </c>
      <c r="K52" s="16">
        <v>0</v>
      </c>
      <c r="L52" s="16">
        <v>0</v>
      </c>
      <c r="M52" s="16">
        <v>0</v>
      </c>
      <c r="N52" s="16">
        <f t="shared" si="0"/>
        <v>68206.4</v>
      </c>
    </row>
    <row r="53" spans="1:14" s="13" customFormat="1" ht="82.5" customHeight="1">
      <c r="A53" s="21">
        <v>44</v>
      </c>
      <c r="B53" s="14" t="s">
        <v>170</v>
      </c>
      <c r="C53" s="14" t="s">
        <v>171</v>
      </c>
      <c r="D53" s="19" t="s">
        <v>172</v>
      </c>
      <c r="E53" s="19" t="s">
        <v>173</v>
      </c>
      <c r="F53" s="15" t="s">
        <v>14</v>
      </c>
      <c r="G53" s="28">
        <v>42732</v>
      </c>
      <c r="H53" s="28">
        <v>42738</v>
      </c>
      <c r="I53" s="16">
        <v>0</v>
      </c>
      <c r="J53" s="16">
        <v>22500</v>
      </c>
      <c r="K53" s="16">
        <v>0</v>
      </c>
      <c r="L53" s="16">
        <v>0</v>
      </c>
      <c r="M53" s="16">
        <v>0</v>
      </c>
      <c r="N53" s="16">
        <f t="shared" si="0"/>
        <v>22500</v>
      </c>
    </row>
    <row r="54" spans="1:14" s="13" customFormat="1" ht="108.75" customHeight="1">
      <c r="A54" s="21">
        <v>45</v>
      </c>
      <c r="B54" s="14" t="s">
        <v>174</v>
      </c>
      <c r="C54" s="14" t="s">
        <v>174</v>
      </c>
      <c r="D54" s="19" t="s">
        <v>175</v>
      </c>
      <c r="E54" s="19" t="s">
        <v>176</v>
      </c>
      <c r="F54" s="15" t="s">
        <v>14</v>
      </c>
      <c r="G54" s="28">
        <v>42732</v>
      </c>
      <c r="H54" s="28">
        <v>42738</v>
      </c>
      <c r="I54" s="16">
        <v>0</v>
      </c>
      <c r="J54" s="16">
        <v>197552.65</v>
      </c>
      <c r="K54" s="16">
        <v>0</v>
      </c>
      <c r="L54" s="16">
        <v>0</v>
      </c>
      <c r="M54" s="16">
        <v>0</v>
      </c>
      <c r="N54" s="16">
        <f t="shared" si="0"/>
        <v>197552.65</v>
      </c>
    </row>
    <row r="55" spans="1:14" s="13" customFormat="1" ht="105" customHeight="1">
      <c r="A55" s="21">
        <v>46</v>
      </c>
      <c r="B55" s="14" t="s">
        <v>177</v>
      </c>
      <c r="C55" s="14" t="s">
        <v>177</v>
      </c>
      <c r="D55" s="19" t="s">
        <v>178</v>
      </c>
      <c r="E55" s="19" t="s">
        <v>179</v>
      </c>
      <c r="F55" s="15" t="s">
        <v>14</v>
      </c>
      <c r="G55" s="28">
        <v>42732</v>
      </c>
      <c r="H55" s="28">
        <v>42738</v>
      </c>
      <c r="I55" s="16">
        <v>0</v>
      </c>
      <c r="J55" s="16">
        <v>125000</v>
      </c>
      <c r="K55" s="16">
        <v>0</v>
      </c>
      <c r="L55" s="16">
        <v>0</v>
      </c>
      <c r="M55" s="16">
        <v>0</v>
      </c>
      <c r="N55" s="16">
        <f t="shared" si="0"/>
        <v>125000</v>
      </c>
    </row>
    <row r="56" spans="1:14" s="13" customFormat="1" ht="103.5" customHeight="1">
      <c r="A56" s="21">
        <v>47</v>
      </c>
      <c r="B56" s="14" t="s">
        <v>181</v>
      </c>
      <c r="C56" s="14" t="s">
        <v>181</v>
      </c>
      <c r="D56" s="19" t="s">
        <v>80</v>
      </c>
      <c r="E56" s="19" t="s">
        <v>180</v>
      </c>
      <c r="F56" s="15" t="s">
        <v>14</v>
      </c>
      <c r="G56" s="28">
        <v>42709</v>
      </c>
      <c r="H56" s="28">
        <v>42731</v>
      </c>
      <c r="I56" s="16">
        <v>0</v>
      </c>
      <c r="J56" s="16">
        <v>133517</v>
      </c>
      <c r="K56" s="16">
        <v>0</v>
      </c>
      <c r="L56" s="16">
        <v>0</v>
      </c>
      <c r="M56" s="16">
        <v>0</v>
      </c>
      <c r="N56" s="16">
        <f>SUM(I56:M56)</f>
        <v>133517</v>
      </c>
    </row>
    <row r="57" spans="1:14" s="13" customFormat="1" ht="93.75" customHeight="1">
      <c r="A57" s="21">
        <v>48</v>
      </c>
      <c r="B57" s="14" t="s">
        <v>184</v>
      </c>
      <c r="C57" s="14" t="s">
        <v>184</v>
      </c>
      <c r="D57" s="19" t="s">
        <v>80</v>
      </c>
      <c r="E57" s="19" t="s">
        <v>185</v>
      </c>
      <c r="F57" s="15" t="s">
        <v>14</v>
      </c>
      <c r="G57" s="28">
        <v>42681</v>
      </c>
      <c r="H57" s="28">
        <v>42684</v>
      </c>
      <c r="I57" s="16">
        <v>0</v>
      </c>
      <c r="J57" s="16">
        <v>9416</v>
      </c>
      <c r="K57" s="16">
        <v>0</v>
      </c>
      <c r="L57" s="16">
        <v>0</v>
      </c>
      <c r="M57" s="16">
        <v>0</v>
      </c>
      <c r="N57" s="16">
        <f>SUM(I57:M57)</f>
        <v>9416</v>
      </c>
    </row>
    <row r="58" spans="1:14" s="13" customFormat="1" ht="82.5" customHeight="1">
      <c r="A58" s="21">
        <v>49</v>
      </c>
      <c r="B58" s="14" t="s">
        <v>186</v>
      </c>
      <c r="C58" s="14" t="s">
        <v>187</v>
      </c>
      <c r="D58" s="19" t="s">
        <v>188</v>
      </c>
      <c r="E58" s="19" t="s">
        <v>189</v>
      </c>
      <c r="F58" s="15" t="s">
        <v>14</v>
      </c>
      <c r="G58" s="28">
        <v>42713</v>
      </c>
      <c r="H58" s="28">
        <v>42713</v>
      </c>
      <c r="I58" s="16">
        <v>0</v>
      </c>
      <c r="J58" s="16">
        <v>7793</v>
      </c>
      <c r="K58" s="16">
        <v>0</v>
      </c>
      <c r="L58" s="16">
        <v>0</v>
      </c>
      <c r="M58" s="16">
        <v>0</v>
      </c>
      <c r="N58" s="16">
        <f>SUM(I58:M58)</f>
        <v>7793</v>
      </c>
    </row>
    <row r="59" spans="1:14" s="13" customFormat="1" ht="103.5" customHeight="1">
      <c r="A59" s="21">
        <v>50</v>
      </c>
      <c r="B59" s="14" t="s">
        <v>190</v>
      </c>
      <c r="C59" s="14" t="s">
        <v>190</v>
      </c>
      <c r="D59" s="19" t="s">
        <v>80</v>
      </c>
      <c r="E59" s="19" t="s">
        <v>191</v>
      </c>
      <c r="F59" s="15" t="s">
        <v>14</v>
      </c>
      <c r="G59" s="28">
        <v>42702</v>
      </c>
      <c r="H59" s="28">
        <v>42702</v>
      </c>
      <c r="I59" s="16">
        <v>0</v>
      </c>
      <c r="J59" s="16">
        <v>41536</v>
      </c>
      <c r="K59" s="16">
        <v>0</v>
      </c>
      <c r="L59" s="16">
        <v>0</v>
      </c>
      <c r="M59" s="16">
        <v>0</v>
      </c>
      <c r="N59" s="16">
        <f>SUM(I59:M59)</f>
        <v>41536</v>
      </c>
    </row>
    <row r="60" spans="1:14" s="13" customFormat="1" ht="82.5" customHeight="1">
      <c r="A60" s="21">
        <v>51</v>
      </c>
      <c r="B60" s="14" t="s">
        <v>192</v>
      </c>
      <c r="C60" s="14" t="s">
        <v>193</v>
      </c>
      <c r="D60" s="19" t="s">
        <v>194</v>
      </c>
      <c r="E60" s="19" t="s">
        <v>195</v>
      </c>
      <c r="F60" s="15" t="s">
        <v>14</v>
      </c>
      <c r="G60" s="28">
        <v>42676</v>
      </c>
      <c r="H60" s="28">
        <v>42747</v>
      </c>
      <c r="I60" s="16">
        <v>159636.86</v>
      </c>
      <c r="J60" s="16">
        <v>0</v>
      </c>
      <c r="K60" s="16">
        <v>0</v>
      </c>
      <c r="L60" s="16">
        <v>0</v>
      </c>
      <c r="M60" s="16">
        <v>0</v>
      </c>
      <c r="N60" s="16">
        <f aca="true" t="shared" si="1" ref="N60:N66">SUM(I60:M60)</f>
        <v>159636.86</v>
      </c>
    </row>
    <row r="61" spans="1:14" s="13" customFormat="1" ht="86.25" customHeight="1">
      <c r="A61" s="21">
        <v>52</v>
      </c>
      <c r="B61" s="14" t="s">
        <v>196</v>
      </c>
      <c r="C61" s="14" t="s">
        <v>197</v>
      </c>
      <c r="D61" s="19" t="s">
        <v>198</v>
      </c>
      <c r="E61" s="19" t="s">
        <v>199</v>
      </c>
      <c r="F61" s="15" t="s">
        <v>14</v>
      </c>
      <c r="G61" s="28">
        <v>42746</v>
      </c>
      <c r="H61" s="28">
        <v>42746</v>
      </c>
      <c r="I61" s="16">
        <v>27017.61</v>
      </c>
      <c r="J61" s="16">
        <v>0</v>
      </c>
      <c r="K61" s="16">
        <v>0</v>
      </c>
      <c r="L61" s="16">
        <v>0</v>
      </c>
      <c r="M61" s="16">
        <v>0</v>
      </c>
      <c r="N61" s="16">
        <f t="shared" si="1"/>
        <v>27017.61</v>
      </c>
    </row>
    <row r="62" spans="1:14" s="13" customFormat="1" ht="93.75" customHeight="1">
      <c r="A62" s="21">
        <v>53</v>
      </c>
      <c r="B62" s="14" t="s">
        <v>200</v>
      </c>
      <c r="C62" s="14" t="s">
        <v>201</v>
      </c>
      <c r="D62" s="19" t="s">
        <v>122</v>
      </c>
      <c r="E62" s="19" t="s">
        <v>149</v>
      </c>
      <c r="F62" s="15" t="s">
        <v>14</v>
      </c>
      <c r="G62" s="28">
        <v>42751</v>
      </c>
      <c r="H62" s="28">
        <v>42751</v>
      </c>
      <c r="I62" s="16">
        <v>171679.65</v>
      </c>
      <c r="J62" s="16">
        <v>0</v>
      </c>
      <c r="K62" s="16">
        <v>0</v>
      </c>
      <c r="L62" s="16">
        <v>0</v>
      </c>
      <c r="M62" s="16">
        <v>0</v>
      </c>
      <c r="N62" s="16">
        <f t="shared" si="1"/>
        <v>171679.65</v>
      </c>
    </row>
    <row r="63" spans="1:14" s="13" customFormat="1" ht="82.5" customHeight="1">
      <c r="A63" s="21">
        <v>54</v>
      </c>
      <c r="B63" s="14" t="s">
        <v>202</v>
      </c>
      <c r="C63" s="14" t="s">
        <v>203</v>
      </c>
      <c r="D63" s="19" t="s">
        <v>126</v>
      </c>
      <c r="E63" s="19" t="s">
        <v>204</v>
      </c>
      <c r="F63" s="15" t="s">
        <v>14</v>
      </c>
      <c r="G63" s="28">
        <v>42759</v>
      </c>
      <c r="H63" s="28">
        <v>42760</v>
      </c>
      <c r="I63" s="16">
        <v>48017.69</v>
      </c>
      <c r="J63" s="16">
        <v>0</v>
      </c>
      <c r="K63" s="16">
        <v>0</v>
      </c>
      <c r="L63" s="16">
        <v>0</v>
      </c>
      <c r="M63" s="16">
        <v>0</v>
      </c>
      <c r="N63" s="16">
        <f t="shared" si="1"/>
        <v>48017.69</v>
      </c>
    </row>
    <row r="64" spans="1:14" s="13" customFormat="1" ht="82.5" customHeight="1">
      <c r="A64" s="21">
        <v>55</v>
      </c>
      <c r="B64" s="14" t="s">
        <v>205</v>
      </c>
      <c r="C64" s="14" t="s">
        <v>205</v>
      </c>
      <c r="D64" s="19" t="s">
        <v>80</v>
      </c>
      <c r="E64" s="19" t="s">
        <v>206</v>
      </c>
      <c r="F64" s="15" t="s">
        <v>14</v>
      </c>
      <c r="G64" s="28">
        <v>42759</v>
      </c>
      <c r="H64" s="28">
        <v>42759</v>
      </c>
      <c r="I64" s="16">
        <v>7770.3</v>
      </c>
      <c r="J64" s="16">
        <v>0</v>
      </c>
      <c r="K64" s="16">
        <v>0</v>
      </c>
      <c r="L64" s="16">
        <v>0</v>
      </c>
      <c r="M64" s="16">
        <v>0</v>
      </c>
      <c r="N64" s="16">
        <f t="shared" si="1"/>
        <v>7770.3</v>
      </c>
    </row>
    <row r="65" spans="1:14" s="13" customFormat="1" ht="157.5" customHeight="1">
      <c r="A65" s="21">
        <v>56</v>
      </c>
      <c r="B65" s="14" t="s">
        <v>207</v>
      </c>
      <c r="C65" s="14" t="s">
        <v>207</v>
      </c>
      <c r="D65" s="19" t="s">
        <v>208</v>
      </c>
      <c r="E65" s="19" t="s">
        <v>209</v>
      </c>
      <c r="F65" s="15" t="s">
        <v>14</v>
      </c>
      <c r="G65" s="28">
        <v>42739</v>
      </c>
      <c r="H65" s="28">
        <v>42739</v>
      </c>
      <c r="I65" s="16">
        <v>85000</v>
      </c>
      <c r="J65" s="16">
        <v>0</v>
      </c>
      <c r="K65" s="16">
        <v>0</v>
      </c>
      <c r="L65" s="16">
        <v>0</v>
      </c>
      <c r="M65" s="16">
        <v>0</v>
      </c>
      <c r="N65" s="16">
        <f t="shared" si="1"/>
        <v>85000</v>
      </c>
    </row>
    <row r="66" spans="1:14" s="13" customFormat="1" ht="90" customHeight="1">
      <c r="A66" s="21">
        <v>57</v>
      </c>
      <c r="B66" s="14" t="s">
        <v>210</v>
      </c>
      <c r="C66" s="14" t="s">
        <v>211</v>
      </c>
      <c r="D66" s="19" t="s">
        <v>212</v>
      </c>
      <c r="E66" s="19" t="s">
        <v>213</v>
      </c>
      <c r="F66" s="15" t="s">
        <v>14</v>
      </c>
      <c r="G66" s="28">
        <v>42754</v>
      </c>
      <c r="H66" s="28">
        <v>42754</v>
      </c>
      <c r="I66" s="16">
        <v>6573</v>
      </c>
      <c r="J66" s="16">
        <v>0</v>
      </c>
      <c r="K66" s="16">
        <v>0</v>
      </c>
      <c r="L66" s="16">
        <v>0</v>
      </c>
      <c r="M66" s="16">
        <v>0</v>
      </c>
      <c r="N66" s="16">
        <f t="shared" si="1"/>
        <v>6573</v>
      </c>
    </row>
    <row r="67" spans="1:14" s="13" customFormat="1" ht="82.5" customHeight="1">
      <c r="A67" s="21">
        <v>58</v>
      </c>
      <c r="B67" s="14" t="s">
        <v>214</v>
      </c>
      <c r="C67" s="14" t="s">
        <v>215</v>
      </c>
      <c r="D67" s="19" t="s">
        <v>216</v>
      </c>
      <c r="E67" s="19" t="s">
        <v>217</v>
      </c>
      <c r="F67" s="15" t="s">
        <v>14</v>
      </c>
      <c r="G67" s="28">
        <v>43070</v>
      </c>
      <c r="H67" s="28">
        <v>42705</v>
      </c>
      <c r="I67" s="16">
        <v>0</v>
      </c>
      <c r="J67" s="16">
        <v>13800</v>
      </c>
      <c r="K67" s="16">
        <v>0</v>
      </c>
      <c r="L67" s="16">
        <v>0</v>
      </c>
      <c r="M67" s="16">
        <v>0</v>
      </c>
      <c r="N67" s="16">
        <f>SUM(I67:M67)</f>
        <v>13800</v>
      </c>
    </row>
    <row r="68" spans="1:14" s="13" customFormat="1" ht="112.5" customHeight="1">
      <c r="A68" s="21">
        <v>59</v>
      </c>
      <c r="B68" s="14" t="s">
        <v>218</v>
      </c>
      <c r="C68" s="14" t="s">
        <v>219</v>
      </c>
      <c r="D68" s="19" t="s">
        <v>220</v>
      </c>
      <c r="E68" s="19" t="s">
        <v>221</v>
      </c>
      <c r="F68" s="15" t="s">
        <v>14</v>
      </c>
      <c r="G68" s="29">
        <v>42740</v>
      </c>
      <c r="H68" s="29">
        <v>42740</v>
      </c>
      <c r="I68" s="16">
        <v>14160</v>
      </c>
      <c r="J68" s="16">
        <v>0</v>
      </c>
      <c r="K68" s="16">
        <v>0</v>
      </c>
      <c r="L68" s="16">
        <v>0</v>
      </c>
      <c r="M68" s="16">
        <v>0</v>
      </c>
      <c r="N68" s="16">
        <f>SUM(I68:M68)</f>
        <v>14160</v>
      </c>
    </row>
    <row r="69" spans="1:14" s="39" customFormat="1" ht="36.75" customHeight="1" thickBot="1">
      <c r="A69" s="33" t="s">
        <v>7</v>
      </c>
      <c r="B69" s="34"/>
      <c r="C69" s="35"/>
      <c r="D69" s="35"/>
      <c r="E69" s="36"/>
      <c r="F69" s="35"/>
      <c r="G69" s="36"/>
      <c r="H69" s="37"/>
      <c r="I69" s="38">
        <f aca="true" t="shared" si="2" ref="I69:N69">SUM(I10:I68)</f>
        <v>519855.11</v>
      </c>
      <c r="J69" s="38">
        <f t="shared" si="2"/>
        <v>2463658.61</v>
      </c>
      <c r="K69" s="38">
        <f t="shared" si="2"/>
        <v>427914.11</v>
      </c>
      <c r="L69" s="38">
        <f t="shared" si="2"/>
        <v>104938.79000000001</v>
      </c>
      <c r="M69" s="38">
        <f t="shared" si="2"/>
        <v>901753.67</v>
      </c>
      <c r="N69" s="38">
        <f t="shared" si="2"/>
        <v>4418120.29</v>
      </c>
    </row>
    <row r="70" spans="1:14" ht="15.75" thickTop="1">
      <c r="A70" s="5"/>
      <c r="B70" s="6"/>
      <c r="C70" s="6"/>
      <c r="D70" s="2"/>
      <c r="E70" s="2"/>
      <c r="F70" s="5"/>
      <c r="G70" s="5"/>
      <c r="H70" s="5"/>
      <c r="I70" s="2"/>
      <c r="J70" s="9"/>
      <c r="K70" s="9"/>
      <c r="L70" s="9"/>
      <c r="M70" s="9"/>
      <c r="N70" s="11"/>
    </row>
    <row r="71" spans="1:14" ht="15">
      <c r="A71" s="5"/>
      <c r="B71" s="6"/>
      <c r="C71" s="6"/>
      <c r="D71" s="2"/>
      <c r="E71" s="2"/>
      <c r="F71" s="5"/>
      <c r="G71" s="5"/>
      <c r="H71" s="5"/>
      <c r="I71" s="2"/>
      <c r="J71" s="10"/>
      <c r="K71" s="10"/>
      <c r="L71" s="10"/>
      <c r="M71" s="10"/>
      <c r="N71" s="11"/>
    </row>
    <row r="72" spans="1:14" ht="15">
      <c r="A72" s="5"/>
      <c r="B72" s="6"/>
      <c r="C72" s="6"/>
      <c r="D72" s="2"/>
      <c r="E72" s="2"/>
      <c r="F72" s="5"/>
      <c r="G72" s="5"/>
      <c r="H72" s="5"/>
      <c r="I72" s="2"/>
      <c r="J72" s="10"/>
      <c r="K72" s="10"/>
      <c r="L72" s="10"/>
      <c r="M72" s="10"/>
      <c r="N72" s="11"/>
    </row>
    <row r="73" spans="1:14" ht="15">
      <c r="A73" s="5"/>
      <c r="B73" s="6"/>
      <c r="C73" s="6"/>
      <c r="D73" s="2"/>
      <c r="E73" s="2"/>
      <c r="F73" s="5"/>
      <c r="G73" s="5"/>
      <c r="H73" s="5"/>
      <c r="I73" s="2"/>
      <c r="J73" s="10"/>
      <c r="K73" s="10"/>
      <c r="L73" s="10"/>
      <c r="M73" s="10"/>
      <c r="N73" s="11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victor.valdez</cp:lastModifiedBy>
  <cp:lastPrinted>2016-10-10T14:40:21Z</cp:lastPrinted>
  <dcterms:created xsi:type="dcterms:W3CDTF">2013-06-04T22:03:57Z</dcterms:created>
  <dcterms:modified xsi:type="dcterms:W3CDTF">2017-02-02T21:00:45Z</dcterms:modified>
  <cp:category/>
  <cp:version/>
  <cp:contentType/>
  <cp:contentStatus/>
</cp:coreProperties>
</file>