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.ONE1172\Downloads\"/>
    </mc:Choice>
  </mc:AlternateContent>
  <xr:revisionPtr revIDLastSave="0" documentId="8_{1FFBEE9A-8C99-4928-A1CB-66108BFAFE64}" xr6:coauthVersionLast="47" xr6:coauthVersionMax="47" xr10:uidLastSave="{00000000-0000-0000-0000-000000000000}"/>
  <bookViews>
    <workbookView xWindow="-108" yWindow="-108" windowWidth="23256" windowHeight="12456" xr2:uid="{4338FEAE-DB8E-4C02-BE6D-DDC1311F061E}"/>
  </bookViews>
  <sheets>
    <sheet name="2026" sheetId="2" r:id="rId1"/>
  </sheets>
  <externalReferences>
    <externalReference r:id="rId2"/>
  </externalReferences>
  <definedNames>
    <definedName name="_xlnm.Print_Area" localSheetId="0">'2026'!$A$1:$J$50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C16" i="2"/>
  <c r="C15" i="2"/>
  <c r="I25" i="2" l="1"/>
  <c r="I32" i="2"/>
  <c r="J32" i="2"/>
  <c r="I30" i="2"/>
  <c r="J30" i="2"/>
  <c r="J31" i="2"/>
  <c r="I31" i="2"/>
</calcChain>
</file>

<file path=xl/sharedStrings.xml><?xml version="1.0" encoding="utf-8"?>
<sst xmlns="http://schemas.openxmlformats.org/spreadsheetml/2006/main" count="99" uniqueCount="80">
  <si>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</si>
  <si>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</si>
  <si>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</si>
  <si>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</si>
  <si>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</si>
  <si>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</si>
  <si>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</si>
  <si>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</si>
  <si>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</si>
  <si>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</si>
  <si>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</si>
  <si>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</si>
  <si>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</si>
  <si>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</si>
  <si>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</si>
  <si>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</si>
  <si>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</si>
  <si>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</si>
  <si>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</si>
  <si>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</si>
  <si>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</si>
  <si>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</si>
  <si>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</si>
  <si>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</si>
  <si>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</si>
  <si>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</si>
  <si>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</si>
  <si>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</si>
  <si>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</si>
  <si>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</si>
  <si>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Subcapítulo</t>
  </si>
  <si>
    <t>Unidad Ejecutora</t>
  </si>
  <si>
    <t>Resultado Asociado:</t>
  </si>
  <si>
    <t>Ejecución Anual</t>
  </si>
  <si>
    <t>Lineamientos para la Ejecución Presupuestaria 2019 del Gobierno General Nacional</t>
  </si>
  <si>
    <t>Física
(A)</t>
  </si>
  <si>
    <t>Financiera
(B)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</si>
  <si>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</si>
  <si>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</si>
  <si>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</si>
  <si>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</si>
  <si>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</si>
  <si>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</si>
  <si>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</si>
  <si>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1.1.1</t>
  </si>
  <si>
    <t>Programación Indicativa Anual de las Metas Físicas-Financieras</t>
  </si>
  <si>
    <t xml:space="preserve">Consiste en la recolección, procesamiento y producción de estadísticas oficiales de diferentes sectores de la vida nacional a fin de fortalecer la gestión y toma de decisiones en materia de desarrollo económico-social y la creación de políticas públicas.  </t>
  </si>
  <si>
    <t>Son los ciudadanos consultores de las estadísticas, el sector privado (empresas), sector público (ministerios), organismos internacionales y la academia.</t>
  </si>
  <si>
    <t>Número de bases de datos, series e indicadores producidos y disponibles a partir de censos, encuestas y registros administrativos</t>
  </si>
  <si>
    <t>Cantidad de normativas disponibles para operaciones estadísticas en sectores priorizados</t>
  </si>
  <si>
    <t>Cantidad de participaciones certificadas del SEN, la academia y público en general en actividades formativas abiertas o para audiencias específicas.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</si>
  <si>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</si>
  <si>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</si>
  <si>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</si>
  <si>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</si>
  <si>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Disponibilidad de información estadística oficial con oportunidad y de calidad proveniente de censos, encuestas y registros administrativos, de fácil acceso y comprensión para la toma de decisiones.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</si>
  <si>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</si>
  <si>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</si>
  <si>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</si>
  <si>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</si>
  <si>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No aplica </t>
  </si>
  <si>
    <t xml:space="preserve">No aplica. </t>
  </si>
  <si>
    <t>No aplica.</t>
  </si>
  <si>
    <t xml:space="preserve">
Armonizar y estandarizar la producción estadística del Sistema Estadístico Nacional (SEN), a través de políticas y normas técnicas aplicables a los procesos, procedimientos y métodos para el diseño, recolección, tratamiento, análisis, procesamiento, integración, compilación y difusión de estadísticas oficiales de calidad, comparables, oportunas y coherentes para la toma de decisión.</t>
  </si>
  <si>
    <t xml:space="preserve">Desarrollar competencias estadísticas, demográficas y geoestadísticas, a través de programas en formatos presencial, virtual sincrónico, virtual asincrónico e híbrido, en 4 niveles: cultura estadística, inicial, intermedio y especializado, para la toma de decisiones basadas en evidencias. </t>
  </si>
  <si>
    <r>
      <rPr>
        <b/>
        <sz val="9"/>
        <rFont val="Calibri"/>
        <family val="2"/>
      </rPr>
      <t>8099-</t>
    </r>
    <r>
      <rPr>
        <sz val="9"/>
        <color theme="1"/>
        <rFont val="Calibri"/>
        <family val="2"/>
        <scheme val="minor"/>
      </rPr>
      <t>Sistema Estadístico Nacional dispone de normas y estándares de calidad</t>
    </r>
  </si>
  <si>
    <r>
      <rPr>
        <b/>
        <sz val="9"/>
        <rFont val="Calibri"/>
        <family val="2"/>
      </rPr>
      <t>8100</t>
    </r>
    <r>
      <rPr>
        <sz val="9"/>
        <rFont val="Calibri"/>
        <family val="2"/>
      </rPr>
      <t>-Actividades formativas para desarrollar competencias estadísticas</t>
    </r>
  </si>
  <si>
    <r>
      <rPr>
        <b/>
        <sz val="9"/>
        <rFont val="Calibri"/>
        <family val="2"/>
      </rPr>
      <t>8098</t>
    </r>
    <r>
      <rPr>
        <sz val="9"/>
        <rFont val="Calibri"/>
        <family val="2"/>
      </rPr>
      <t>-</t>
    </r>
    <r>
      <rPr>
        <sz val="9"/>
        <color theme="1"/>
        <rFont val="Calibri"/>
        <family val="2"/>
        <scheme val="minor"/>
      </rPr>
      <t>Sector público, privado, sociedad civil y organismos internacionales disponen de información estadística oficial</t>
    </r>
  </si>
  <si>
    <r>
      <rPr>
        <b/>
        <sz val="9"/>
        <rFont val="Calibri"/>
        <family val="2"/>
      </rPr>
      <t>8097</t>
    </r>
    <r>
      <rPr>
        <sz val="9"/>
        <rFont val="Calibri"/>
        <family val="2"/>
      </rPr>
      <t>-</t>
    </r>
    <r>
      <rPr>
        <sz val="9"/>
        <color theme="1"/>
        <rFont val="Calibri"/>
        <family val="2"/>
        <scheme val="minor"/>
      </rPr>
      <t xml:space="preserve">Acciones comunes </t>
    </r>
  </si>
  <si>
    <t>N/A</t>
  </si>
  <si>
    <t>8098-Sector público, privado, sociedad civil y organismos internacionales disponen de información estadística oficial</t>
  </si>
  <si>
    <t>8099-Sistema Estadístico Nacional dispone de normas y estándares de calidad</t>
  </si>
  <si>
    <t>8100-Actividades formativas para desarrollar competencias estadística</t>
  </si>
  <si>
    <t>0205-Ministerio de Hacienda y Económia</t>
  </si>
  <si>
    <t>01-Ministerio de Hacienda y Económia</t>
  </si>
  <si>
    <t xml:space="preserve">0013- Oficina Nacional de Estadística </t>
  </si>
  <si>
    <t>Satisfacer la demanda de estadísticas oficiales, mediante su producción, divulgación y fortalecimiento del Sistema Estadístico Nacional, para la toma de decisiones públicas y privadas en contribución a la mejora de la calidad de vida de la población y el desarrollo nacional.</t>
  </si>
  <si>
    <t>Ser el ente coordinador del Sistema Estadístico Nacional, modelo en la producción y divulgación de las estadísticas oficiales oportunas, confiables, accesibles y de calidad para el desarrollo sostenible.</t>
  </si>
  <si>
    <t>24-Normalización y producción de estadísticas nacionales</t>
  </si>
  <si>
    <t>Aumentar de 2,424 en el 2024 a 2,665 para el 2026 la cantidad de bases de datos, series e indicadores estadísticos, con sus desagregaciones, producidos y disponibles para la toma de decisiones en materia de las políticas públicas actuales, que impulsen el desarrollo económico y social del país.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</si>
</sst>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sz val="9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6" borderId="19" xfId="0" applyFill="1" applyBorder="1" applyAlignment="1">
      <alignment horizontal="center" vertical="center" wrapText="1"/>
    </xf>
    <xf numFmtId="0" fontId="14" fillId="8" borderId="29" xfId="0" applyFont="1" applyFill="1" applyBorder="1" applyAlignment="1">
      <alignment horizontal="center" vertical="center" wrapText="1" readingOrder="1"/>
    </xf>
    <xf numFmtId="0" fontId="14" fillId="8" borderId="30" xfId="0" applyFont="1" applyFill="1" applyBorder="1" applyAlignment="1">
      <alignment horizontal="center" vertical="center" wrapText="1" readingOrder="1"/>
    </xf>
    <xf numFmtId="0" fontId="14" fillId="8" borderId="31" xfId="0" applyFont="1" applyFill="1" applyBorder="1" applyAlignment="1">
      <alignment horizontal="center" vertical="center" wrapText="1" readingOrder="1"/>
    </xf>
    <xf numFmtId="0" fontId="15" fillId="9" borderId="20" xfId="0" applyFont="1" applyFill="1" applyBorder="1" applyAlignment="1" applyProtection="1">
      <alignment vertical="top" wrapText="1"/>
      <protection locked="0"/>
    </xf>
    <xf numFmtId="165" fontId="15" fillId="0" borderId="20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0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20" xfId="0" applyNumberFormat="1" applyFont="1" applyBorder="1" applyAlignment="1" applyProtection="1">
      <alignment horizontal="center" vertical="center" wrapText="1"/>
      <protection locked="0"/>
    </xf>
    <xf numFmtId="166" fontId="15" fillId="9" borderId="20" xfId="0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0" xfId="0" applyNumberFormat="1" applyFont="1" applyFill="1" applyBorder="1" applyAlignment="1" applyProtection="1">
      <alignment horizontal="center" vertical="center" wrapText="1" readingOrder="1"/>
      <protection locked="0"/>
    </xf>
    <xf numFmtId="167" fontId="15" fillId="7" borderId="20" xfId="0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0" xfId="2" applyNumberFormat="1" applyFont="1" applyFill="1" applyBorder="1" applyAlignment="1" applyProtection="1">
      <alignment horizontal="center" vertical="center" wrapText="1" readingOrder="1"/>
      <protection locked="0"/>
    </xf>
    <xf numFmtId="0" fontId="15" fillId="9" borderId="20" xfId="3" applyFont="1" applyFill="1" applyBorder="1" applyAlignment="1" applyProtection="1">
      <alignment vertical="top" wrapText="1"/>
      <protection locked="0"/>
    </xf>
    <xf numFmtId="0" fontId="9" fillId="0" borderId="20" xfId="0" applyFont="1" applyBorder="1" applyAlignment="1">
      <alignment vertical="center"/>
    </xf>
    <xf numFmtId="0" fontId="2" fillId="0" borderId="20" xfId="0" applyFont="1" applyBorder="1"/>
    <xf numFmtId="0" fontId="9" fillId="0" borderId="20" xfId="0" applyFont="1" applyBorder="1" applyAlignment="1">
      <alignment vertical="center" wrapText="1"/>
    </xf>
    <xf numFmtId="0" fontId="9" fillId="0" borderId="20" xfId="0" applyFont="1" applyBorder="1" applyAlignment="1" applyProtection="1">
      <alignment vertical="center" wrapText="1"/>
      <protection locked="0"/>
    </xf>
    <xf numFmtId="0" fontId="9" fillId="10" borderId="20" xfId="0" applyFont="1" applyFill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horizontal="left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6" fillId="0" borderId="32" xfId="0" applyFont="1" applyBorder="1" applyAlignment="1" applyProtection="1">
      <alignment horizontal="left" vertical="center" wrapText="1"/>
      <protection locked="0"/>
    </xf>
    <xf numFmtId="0" fontId="16" fillId="0" borderId="33" xfId="0" applyFont="1" applyBorder="1" applyAlignment="1" applyProtection="1">
      <alignment horizontal="left" vertical="center" wrapText="1"/>
      <protection locked="0"/>
    </xf>
    <xf numFmtId="0" fontId="16" fillId="0" borderId="34" xfId="0" applyFont="1" applyBorder="1" applyAlignment="1" applyProtection="1">
      <alignment horizontal="left" vertical="center" wrapText="1"/>
      <protection locked="0"/>
    </xf>
    <xf numFmtId="0" fontId="20" fillId="10" borderId="20" xfId="0" applyFont="1" applyFill="1" applyBorder="1" applyAlignment="1" applyProtection="1">
      <alignment horizontal="left" vertical="top" wrapText="1"/>
      <protection locked="0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13" fillId="8" borderId="26" xfId="0" applyFont="1" applyFill="1" applyBorder="1" applyAlignment="1">
      <alignment horizontal="center" vertical="center" wrapText="1" readingOrder="1"/>
    </xf>
    <xf numFmtId="0" fontId="10" fillId="6" borderId="26" xfId="0" applyFont="1" applyFill="1" applyBorder="1" applyAlignment="1">
      <alignment vertical="top" wrapText="1"/>
    </xf>
    <xf numFmtId="0" fontId="10" fillId="6" borderId="27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0" fillId="9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9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9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9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26" xfId="2" applyNumberFormat="1" applyFont="1" applyFill="1" applyBorder="1" applyAlignment="1" applyProtection="1">
      <alignment horizontal="center" vertical="center" wrapText="1" readingOrder="1"/>
    </xf>
    <xf numFmtId="10" fontId="10" fillId="7" borderId="27" xfId="2" applyNumberFormat="1" applyFont="1" applyFill="1" applyBorder="1" applyAlignment="1" applyProtection="1">
      <alignment horizontal="center" vertical="center" wrapText="1" readingOrder="1"/>
    </xf>
    <xf numFmtId="0" fontId="12" fillId="6" borderId="21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 readingOrder="1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8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6" borderId="20" xfId="0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2" fillId="9" borderId="20" xfId="0" applyNumberFormat="1" applyFont="1" applyFill="1" applyBorder="1" applyAlignment="1" applyProtection="1">
      <alignment vertical="top" wrapText="1"/>
      <protection locked="0"/>
    </xf>
    <xf numFmtId="165" fontId="22" fillId="0" borderId="20" xfId="0" applyNumberFormat="1" applyFont="1" applyFill="1" applyBorder="1" applyAlignment="1" applyProtection="1">
      <alignment horizontal="center" vertical="center" wrapText="1" readingOrder="1"/>
      <protection locked="0"/>
    </xf>
    <xf numFmtId="10" fontId="22" fillId="7" borderId="20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9" borderId="20" xfId="0" applyFill="1" applyBorder="1" applyAlignment="1" applyProtection="1">
      <alignment horizontal="left" vertical="center" wrapText="1"/>
      <protection locked="0"/>
    </xf>
  </cellXfs>
  <cellStyles count="7">
    <cellStyle name="Millares" xfId="1" builtinId="3"/>
    <cellStyle name="Millares 2" xfId="4" xr:uid="{01D92AF6-14DB-427F-8F98-B25B8ACC6452}"/>
    <cellStyle name="Moneda 2" xfId="5" xr:uid="{9B77AC5B-589D-44E5-966C-B104CC56AB62}"/>
    <cellStyle name="Normal" xfId="0" builtinId="0"/>
    <cellStyle name="Normal 2" xfId="3" xr:uid="{63028A11-E60C-43D9-B262-F96F7F842BF3}"/>
    <cellStyle name="Porcentaje" xfId="2" builtinId="5"/>
    <cellStyle name="Porcentaje 2" xfId="6" xr:uid="{E9A7056E-3906-4D92-B139-C94915F18DB8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167672</xdr:colOff>
      <xdr:row>0</xdr:row>
      <xdr:rowOff>62044</xdr:rowOff>
    </xdr:from>
    <xdr:ext cx="1144919" cy="676758"/>
    <xdr:pic>
      <xdr:nvPicPr>
        <xdr:cNvPr id="2" name="Imagen 1">
          <a:extLst>
            <a:ext uri="{FF2B5EF4-FFF2-40B4-BE49-F238E27FC236}">
              <a16:creationId xmlns:a16="http://schemas.microsoft.com/office/drawing/2014/main" id="{844C9ACF-ED92-4DB8-9878-5D4D71B1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72" y="62044"/>
          <a:ext cx="1144919" cy="676758"/>
        </a:xfrm>
        <a:prstGeom prst="rect">
          <a:avLst/>
        </a:prstGeom>
      </xdr:spPr>
    </xdr:pic>
    <xdr:clientData/>
  </xdr:oneCellAnchor>
  <xdr:twoCellAnchor editAs="oneCell">
    <xdr:from>
      <xdr:col>3</xdr:col>
      <xdr:colOff>400050</xdr:colOff>
      <xdr:row>49</xdr:row>
      <xdr:rowOff>85725</xdr:rowOff>
    </xdr:from>
    <xdr:to>
      <xdr:col>5</xdr:col>
      <xdr:colOff>22535</xdr:colOff>
      <xdr:row>49</xdr:row>
      <xdr:rowOff>847958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1503932-68CB-47FC-BABD-5CBF61D28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5982950"/>
          <a:ext cx="1457325" cy="7622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38100</xdr:colOff>
      <xdr:row>49</xdr:row>
      <xdr:rowOff>106680</xdr:rowOff>
    </xdr:from>
    <xdr:to>
      <xdr:col>5</xdr:col>
      <xdr:colOff>772262</xdr:colOff>
      <xdr:row>49</xdr:row>
      <xdr:rowOff>815340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158F5-51B1-4699-B6D5-3CF7AE734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37860" y="15049500"/>
          <a:ext cx="734162" cy="708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0A9CE2-E20F-4523-A5F9-6964F3AAAA90}" name="Tabla13" displayName="Tabla13" ref="A28:J32" totalsRowShown="0" headerRowDxfId="14" dataDxfId="12" headerRowBorderDxfId="13" tableBorderDxfId="11" totalsRowBorderDxfId="10">
  <autoFilter ref="A28:J32" xr:uid="{729C141F-E46E-4045-97F9-5386819ECC6C}"/>
  <tableColumns count="10">
    <tableColumn id="1" xr3:uid="{4821FC43-41C0-4298-B310-B7F6DBE9EA2A}" name="Producto" dataDxfId="9"/>
    <tableColumn id="2" xr3:uid="{74AA0128-C5B0-4BD9-8616-0B909394F4D4}" name="Indicador" dataDxfId="8"/>
    <tableColumn id="3" xr3:uid="{9E724DF3-F16E-487D-AA17-202FBFA9BE15}" name="Física_x000a_(A)" dataDxfId="7"/>
    <tableColumn id="4" xr3:uid="{0C5ED3D9-39BE-47FC-9966-93B66EC536A5}" name="Financiera_x000a_(B)" dataDxfId="6"/>
    <tableColumn id="9" xr3:uid="{3D13E87D-02BD-402E-8843-143444755E8A}" name="Física_x000a_(C)" dataDxfId="5"/>
    <tableColumn id="10" xr3:uid="{576EB9F4-06E7-484F-B281-B2703DCEB12B}" name="Financiera_x000a_(D)" dataDxfId="4"/>
    <tableColumn id="5" xr3:uid="{396E42FA-CC74-4731-A533-E05ACAD6FB10}" name="Física _x000a_(E)" dataDxfId="3"/>
    <tableColumn id="6" xr3:uid="{6B1DCCEE-40D2-446D-9803-968F397CACDE}" name="Financiera _x000a_ (F)" dataDxfId="2"/>
    <tableColumn id="7" xr3:uid="{E7B187B1-9189-46C1-B263-947A8B8BCFE8}" name="Física _x000a_(%)_x000a_ G=E/C" dataDxfId="1">
      <calculatedColumnFormula>IF(G29&gt;0,G29/C29,0)</calculatedColumnFormula>
    </tableColumn>
    <tableColumn id="8" xr3:uid="{F290D31B-A8C1-4C5A-BCA8-323C9EC9C5C7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ABAF-2788-418F-B018-EA54AD3D1CA5}">
  <dimension ref="A1:K50"/>
  <sheetViews>
    <sheetView showGridLines="0" tabSelected="1" view="pageBreakPreview" topLeftCell="A6" zoomScaleNormal="100" zoomScaleSheetLayoutView="100" workbookViewId="0">
      <selection activeCell="A25" sqref="A25:B25"/>
    </sheetView>
  </sheetViews>
  <sheetFormatPr baseColWidth="10" defaultColWidth="11.44140625" defaultRowHeight="14.4" x14ac:dyDescent="0.3"/>
  <cols>
    <col min="1" max="1" width="23" style="8" customWidth="1"/>
    <col min="2" max="2" width="19.88671875" style="8" bestFit="1" customWidth="1"/>
    <col min="3" max="3" width="12.6640625" style="8" customWidth="1"/>
    <col min="4" max="4" width="14.88671875" style="8" customWidth="1"/>
    <col min="5" max="9" width="12.6640625" style="8" customWidth="1"/>
    <col min="10" max="10" width="14.88671875" style="8" customWidth="1"/>
    <col min="11" max="11" width="11.44140625" style="8"/>
  </cols>
  <sheetData>
    <row r="1" spans="1:11" ht="21.6" thickBot="1" x14ac:dyDescent="0.35">
      <c r="A1" s="9"/>
      <c r="B1" s="65" t="s">
        <v>45</v>
      </c>
      <c r="C1" s="66"/>
      <c r="D1" s="66"/>
      <c r="E1" s="66"/>
      <c r="F1" s="66"/>
      <c r="G1" s="66"/>
      <c r="H1" s="66"/>
      <c r="I1" s="66"/>
      <c r="J1" s="67"/>
      <c r="K1" s="1"/>
    </row>
    <row r="2" spans="1:11" ht="21.6" thickBot="1" x14ac:dyDescent="0.35">
      <c r="A2" s="10"/>
      <c r="B2" s="68" t="s">
        <v>0</v>
      </c>
      <c r="C2" s="69"/>
      <c r="D2" s="68" t="s">
        <v>1</v>
      </c>
      <c r="E2" s="69"/>
      <c r="F2" s="69"/>
      <c r="G2" s="69"/>
      <c r="H2" s="70"/>
      <c r="I2" s="2" t="s">
        <v>2</v>
      </c>
      <c r="J2" s="3" t="s">
        <v>3</v>
      </c>
      <c r="K2" s="1"/>
    </row>
    <row r="3" spans="1:11" ht="21.6" thickBot="1" x14ac:dyDescent="0.35">
      <c r="A3" s="11"/>
      <c r="B3" s="71" t="s">
        <v>4</v>
      </c>
      <c r="C3" s="72"/>
      <c r="D3" s="71" t="s">
        <v>34</v>
      </c>
      <c r="E3" s="72"/>
      <c r="F3" s="72"/>
      <c r="G3" s="72"/>
      <c r="H3" s="73"/>
      <c r="I3" s="4" t="s">
        <v>5</v>
      </c>
      <c r="J3" s="5">
        <v>0</v>
      </c>
      <c r="K3" s="1"/>
    </row>
    <row r="4" spans="1:11" x14ac:dyDescent="0.3">
      <c r="A4" s="74"/>
      <c r="B4" s="75"/>
      <c r="C4" s="75"/>
      <c r="D4" s="76"/>
      <c r="E4" s="76"/>
      <c r="F4" s="76"/>
      <c r="G4" s="76"/>
      <c r="H4" s="76"/>
      <c r="I4" s="75"/>
      <c r="J4" s="77"/>
      <c r="K4" s="1"/>
    </row>
    <row r="5" spans="1:11" ht="3" customHeight="1" x14ac:dyDescent="0.3">
      <c r="A5" s="78"/>
      <c r="B5" s="79"/>
      <c r="C5" s="79"/>
      <c r="D5" s="79"/>
      <c r="E5" s="79"/>
      <c r="F5" s="79"/>
      <c r="G5" s="79"/>
      <c r="H5" s="79"/>
      <c r="I5" s="79"/>
      <c r="J5" s="80"/>
      <c r="K5" s="1"/>
    </row>
    <row r="6" spans="1:11" ht="15.6" x14ac:dyDescent="0.3">
      <c r="A6" s="34" t="s">
        <v>6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5.6" x14ac:dyDescent="0.3">
      <c r="A7" s="48" t="s">
        <v>7</v>
      </c>
      <c r="B7" s="49"/>
      <c r="C7" s="49"/>
      <c r="D7" s="49"/>
      <c r="E7" s="49"/>
      <c r="F7" s="49"/>
      <c r="G7" s="49"/>
      <c r="H7" s="49"/>
      <c r="I7" s="49"/>
      <c r="J7" s="50"/>
      <c r="K7" s="1"/>
    </row>
    <row r="8" spans="1:11" ht="15" customHeight="1" x14ac:dyDescent="0.3">
      <c r="A8" s="27" t="s">
        <v>8</v>
      </c>
      <c r="B8" s="63" t="s">
        <v>73</v>
      </c>
      <c r="C8" s="63"/>
      <c r="D8" s="63"/>
      <c r="E8" s="63"/>
      <c r="F8" s="63"/>
      <c r="G8" s="63"/>
      <c r="H8" s="63"/>
      <c r="I8" s="63"/>
      <c r="J8" s="63"/>
      <c r="K8" s="1"/>
    </row>
    <row r="9" spans="1:11" ht="15" customHeight="1" x14ac:dyDescent="0.3">
      <c r="A9" s="28" t="s">
        <v>30</v>
      </c>
      <c r="B9" s="63" t="s">
        <v>74</v>
      </c>
      <c r="C9" s="63"/>
      <c r="D9" s="63"/>
      <c r="E9" s="63"/>
      <c r="F9" s="63"/>
      <c r="G9" s="63"/>
      <c r="H9" s="63"/>
      <c r="I9" s="63"/>
      <c r="J9" s="63"/>
      <c r="K9" s="1"/>
    </row>
    <row r="10" spans="1:11" ht="15" customHeight="1" x14ac:dyDescent="0.3">
      <c r="A10" s="28" t="s">
        <v>31</v>
      </c>
      <c r="B10" s="63" t="s">
        <v>75</v>
      </c>
      <c r="C10" s="63"/>
      <c r="D10" s="63"/>
      <c r="E10" s="63"/>
      <c r="F10" s="63"/>
      <c r="G10" s="63"/>
      <c r="H10" s="63"/>
      <c r="I10" s="63"/>
      <c r="J10" s="63"/>
      <c r="K10" s="1"/>
    </row>
    <row r="11" spans="1:11" ht="44.25" customHeight="1" x14ac:dyDescent="0.3">
      <c r="A11" s="27" t="s">
        <v>9</v>
      </c>
      <c r="B11" s="63" t="s">
        <v>76</v>
      </c>
      <c r="C11" s="63"/>
      <c r="D11" s="63"/>
      <c r="E11" s="63"/>
      <c r="F11" s="63"/>
      <c r="G11" s="63"/>
      <c r="H11" s="63"/>
      <c r="I11" s="63"/>
      <c r="J11" s="63"/>
    </row>
    <row r="12" spans="1:11" ht="36" customHeight="1" x14ac:dyDescent="0.3">
      <c r="A12" s="6" t="s">
        <v>10</v>
      </c>
      <c r="B12" s="63" t="s">
        <v>77</v>
      </c>
      <c r="C12" s="63"/>
      <c r="D12" s="63"/>
      <c r="E12" s="63"/>
      <c r="F12" s="63"/>
      <c r="G12" s="63"/>
      <c r="H12" s="63"/>
      <c r="I12" s="63"/>
      <c r="J12" s="63"/>
    </row>
    <row r="13" spans="1:11" ht="15.6" x14ac:dyDescent="0.3">
      <c r="A13" s="34" t="s">
        <v>11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18.75" customHeight="1" x14ac:dyDescent="0.3">
      <c r="A14" s="27" t="s">
        <v>12</v>
      </c>
      <c r="B14" s="14">
        <v>1</v>
      </c>
      <c r="C14" s="64" t="str">
        <f>IFERROR(VLOOKUP(B14,'[1]Validacion datos'!A2:B5,2,FALSE),"")</f>
        <v>DESARROLLO INSTITUCIONAL</v>
      </c>
      <c r="D14" s="64"/>
      <c r="E14" s="64"/>
      <c r="F14" s="64"/>
      <c r="G14" s="64"/>
      <c r="H14" s="64"/>
      <c r="I14" s="64"/>
      <c r="J14" s="64"/>
    </row>
    <row r="15" spans="1:11" ht="15.75" customHeight="1" x14ac:dyDescent="0.3">
      <c r="A15" s="27" t="s">
        <v>13</v>
      </c>
      <c r="B15" s="12">
        <v>1.1000000000000001</v>
      </c>
      <c r="C15" s="64" t="str">
        <f>IFERROR(VLOOKUP(B15,'[1]Validacion datos'!A8:B26,2,FALSE),"")</f>
        <v>Administración pública transparente, eficiente y orientada</v>
      </c>
      <c r="D15" s="64"/>
      <c r="E15" s="64"/>
      <c r="F15" s="64"/>
      <c r="G15" s="64"/>
      <c r="H15" s="64"/>
      <c r="I15" s="64"/>
      <c r="J15" s="64"/>
    </row>
    <row r="16" spans="1:11" ht="48.75" customHeight="1" x14ac:dyDescent="0.3">
      <c r="A16" s="27" t="s">
        <v>14</v>
      </c>
      <c r="B16" s="13" t="s">
        <v>44</v>
      </c>
      <c r="C16" s="64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64"/>
      <c r="E16" s="64"/>
      <c r="F16" s="64"/>
      <c r="G16" s="64"/>
      <c r="H16" s="64"/>
      <c r="I16" s="64"/>
      <c r="J16" s="64"/>
    </row>
    <row r="17" spans="1:11" ht="15.6" x14ac:dyDescent="0.3">
      <c r="A17" s="34" t="s">
        <v>15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15.75" customHeight="1" x14ac:dyDescent="0.3">
      <c r="A18" s="27" t="s">
        <v>16</v>
      </c>
      <c r="B18" s="63" t="s">
        <v>78</v>
      </c>
      <c r="C18" s="63"/>
      <c r="D18" s="63"/>
      <c r="E18" s="63"/>
      <c r="F18" s="63"/>
      <c r="G18" s="63"/>
      <c r="H18" s="63"/>
      <c r="I18" s="63"/>
      <c r="J18" s="63"/>
    </row>
    <row r="19" spans="1:11" ht="33" customHeight="1" x14ac:dyDescent="0.3">
      <c r="A19" s="29" t="s">
        <v>17</v>
      </c>
      <c r="B19" s="63" t="s">
        <v>46</v>
      </c>
      <c r="C19" s="63"/>
      <c r="D19" s="63"/>
      <c r="E19" s="63"/>
      <c r="F19" s="63"/>
      <c r="G19" s="63"/>
      <c r="H19" s="63"/>
      <c r="I19" s="63"/>
      <c r="J19" s="63"/>
    </row>
    <row r="20" spans="1:11" ht="13.2" customHeight="1" x14ac:dyDescent="0.3">
      <c r="A20" s="29" t="s">
        <v>18</v>
      </c>
      <c r="B20" s="63" t="s">
        <v>47</v>
      </c>
      <c r="C20" s="63"/>
      <c r="D20" s="63"/>
      <c r="E20" s="63"/>
      <c r="F20" s="63"/>
      <c r="G20" s="63"/>
      <c r="H20" s="63"/>
      <c r="I20" s="63"/>
      <c r="J20" s="63"/>
    </row>
    <row r="21" spans="1:11" ht="48.75" customHeight="1" x14ac:dyDescent="0.3">
      <c r="A21" s="29" t="s">
        <v>32</v>
      </c>
      <c r="B21" s="84" t="s">
        <v>79</v>
      </c>
      <c r="C21" s="84"/>
      <c r="D21" s="84"/>
      <c r="E21" s="84"/>
      <c r="F21" s="84"/>
      <c r="G21" s="84"/>
      <c r="H21" s="84"/>
      <c r="I21" s="84"/>
      <c r="J21" s="84"/>
      <c r="K21" s="1"/>
    </row>
    <row r="22" spans="1:11" ht="15.6" x14ac:dyDescent="0.3">
      <c r="A22" s="34" t="s">
        <v>19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5.6" x14ac:dyDescent="0.3">
      <c r="A23" s="48" t="s">
        <v>20</v>
      </c>
      <c r="B23" s="49"/>
      <c r="C23" s="49"/>
      <c r="D23" s="49"/>
      <c r="E23" s="49"/>
      <c r="F23" s="49"/>
      <c r="G23" s="49"/>
      <c r="H23" s="49"/>
      <c r="I23" s="49"/>
      <c r="J23" s="50"/>
      <c r="K23" s="1"/>
    </row>
    <row r="24" spans="1:11" ht="15" customHeight="1" x14ac:dyDescent="0.3">
      <c r="A24" s="58" t="s">
        <v>21</v>
      </c>
      <c r="B24" s="59"/>
      <c r="C24" s="60" t="s">
        <v>22</v>
      </c>
      <c r="D24" s="61"/>
      <c r="E24" s="61"/>
      <c r="F24" s="61" t="s">
        <v>23</v>
      </c>
      <c r="G24" s="61"/>
      <c r="H24" s="59"/>
      <c r="I24" s="60" t="s">
        <v>24</v>
      </c>
      <c r="J24" s="62"/>
    </row>
    <row r="25" spans="1:11" x14ac:dyDescent="0.3">
      <c r="A25" s="51">
        <v>668966452</v>
      </c>
      <c r="B25" s="52"/>
      <c r="C25" s="53">
        <v>668966452</v>
      </c>
      <c r="D25" s="54"/>
      <c r="E25" s="55"/>
      <c r="F25" s="53">
        <v>0</v>
      </c>
      <c r="G25" s="54"/>
      <c r="H25" s="55"/>
      <c r="I25" s="56">
        <f>+IF(F25&gt;0,F25/C25,0)</f>
        <v>0</v>
      </c>
      <c r="J25" s="57"/>
    </row>
    <row r="26" spans="1:11" ht="15.6" x14ac:dyDescent="0.3">
      <c r="A26" s="48" t="s">
        <v>25</v>
      </c>
      <c r="B26" s="49"/>
      <c r="C26" s="49"/>
      <c r="D26" s="49"/>
      <c r="E26" s="49"/>
      <c r="F26" s="49"/>
      <c r="G26" s="49"/>
      <c r="H26" s="49"/>
      <c r="I26" s="49"/>
      <c r="J26" s="50"/>
      <c r="K26" s="1"/>
    </row>
    <row r="27" spans="1:11" x14ac:dyDescent="0.3">
      <c r="A27" s="7"/>
      <c r="B27"/>
      <c r="C27" s="45" t="s">
        <v>26</v>
      </c>
      <c r="D27" s="46"/>
      <c r="E27" s="45" t="s">
        <v>37</v>
      </c>
      <c r="F27" s="46"/>
      <c r="G27" s="45" t="s">
        <v>33</v>
      </c>
      <c r="H27" s="45"/>
      <c r="I27" s="45" t="s">
        <v>27</v>
      </c>
      <c r="J27" s="47"/>
    </row>
    <row r="28" spans="1:11" ht="41.4" x14ac:dyDescent="0.3">
      <c r="A28" s="15" t="s">
        <v>28</v>
      </c>
      <c r="B28" s="16" t="s">
        <v>29</v>
      </c>
      <c r="C28" s="16" t="s">
        <v>35</v>
      </c>
      <c r="D28" s="16" t="s">
        <v>36</v>
      </c>
      <c r="E28" s="16" t="s">
        <v>38</v>
      </c>
      <c r="F28" s="16" t="s">
        <v>39</v>
      </c>
      <c r="G28" s="16" t="s">
        <v>40</v>
      </c>
      <c r="H28" s="16" t="s">
        <v>41</v>
      </c>
      <c r="I28" s="16" t="s">
        <v>42</v>
      </c>
      <c r="J28" s="17" t="s">
        <v>43</v>
      </c>
    </row>
    <row r="29" spans="1:11" x14ac:dyDescent="0.3">
      <c r="A29" s="18" t="s">
        <v>68</v>
      </c>
      <c r="B29" s="81" t="s">
        <v>60</v>
      </c>
      <c r="C29" s="82" t="s">
        <v>69</v>
      </c>
      <c r="D29" s="22">
        <v>318785215.72000003</v>
      </c>
      <c r="E29" s="82" t="s">
        <v>69</v>
      </c>
      <c r="F29" s="82" t="s">
        <v>69</v>
      </c>
      <c r="G29" s="82" t="s">
        <v>69</v>
      </c>
      <c r="H29" s="82" t="s">
        <v>69</v>
      </c>
      <c r="I29" s="83" t="s">
        <v>69</v>
      </c>
      <c r="J29" s="83" t="s">
        <v>69</v>
      </c>
    </row>
    <row r="30" spans="1:11" ht="72.75" customHeight="1" x14ac:dyDescent="0.3">
      <c r="A30" s="18" t="s">
        <v>67</v>
      </c>
      <c r="B30" s="18" t="s">
        <v>48</v>
      </c>
      <c r="C30" s="19">
        <v>3095</v>
      </c>
      <c r="D30" s="20">
        <v>292046191.39999998</v>
      </c>
      <c r="E30" s="19">
        <v>0</v>
      </c>
      <c r="F30" s="22">
        <v>0</v>
      </c>
      <c r="G30" s="21">
        <v>0</v>
      </c>
      <c r="H30" s="22">
        <v>0</v>
      </c>
      <c r="I30" s="23">
        <f t="shared" ref="I30:J32" si="0">IF(G30&gt;0,G30/C30,0)</f>
        <v>0</v>
      </c>
      <c r="J30" s="24">
        <f t="shared" si="0"/>
        <v>0</v>
      </c>
    </row>
    <row r="31" spans="1:11" ht="63" customHeight="1" x14ac:dyDescent="0.3">
      <c r="A31" s="18" t="s">
        <v>65</v>
      </c>
      <c r="B31" s="18" t="s">
        <v>49</v>
      </c>
      <c r="C31" s="19">
        <v>7</v>
      </c>
      <c r="D31" s="22">
        <v>40175397.799999997</v>
      </c>
      <c r="E31" s="19">
        <v>0</v>
      </c>
      <c r="F31" s="22">
        <v>0</v>
      </c>
      <c r="G31" s="21">
        <v>0</v>
      </c>
      <c r="H31" s="22">
        <v>0</v>
      </c>
      <c r="I31" s="25">
        <f t="shared" si="0"/>
        <v>0</v>
      </c>
      <c r="J31" s="24">
        <f t="shared" si="0"/>
        <v>0</v>
      </c>
    </row>
    <row r="32" spans="1:11" ht="72" x14ac:dyDescent="0.3">
      <c r="A32" s="18" t="s">
        <v>66</v>
      </c>
      <c r="B32" s="26" t="s">
        <v>50</v>
      </c>
      <c r="C32" s="19">
        <v>643</v>
      </c>
      <c r="D32" s="22">
        <v>17959647.079999998</v>
      </c>
      <c r="E32" s="19">
        <v>0</v>
      </c>
      <c r="F32" s="22">
        <v>0</v>
      </c>
      <c r="G32" s="21">
        <v>0</v>
      </c>
      <c r="H32" s="22">
        <v>0</v>
      </c>
      <c r="I32" s="25">
        <f t="shared" si="0"/>
        <v>0</v>
      </c>
      <c r="J32" s="24">
        <f t="shared" si="0"/>
        <v>0</v>
      </c>
    </row>
    <row r="33" spans="1:10" ht="15.6" x14ac:dyDescent="0.3">
      <c r="A33" s="34" t="s">
        <v>51</v>
      </c>
      <c r="B33" s="35"/>
      <c r="C33" s="35"/>
      <c r="D33" s="35"/>
      <c r="E33" s="35"/>
      <c r="F33" s="35"/>
      <c r="G33" s="35"/>
      <c r="H33" s="35"/>
      <c r="I33" s="35"/>
      <c r="J33" s="36"/>
    </row>
    <row r="34" spans="1:10" ht="15.6" x14ac:dyDescent="0.3">
      <c r="A34" s="48" t="s">
        <v>52</v>
      </c>
      <c r="B34" s="49"/>
      <c r="C34" s="49"/>
      <c r="D34" s="49"/>
      <c r="E34" s="49"/>
      <c r="F34" s="49"/>
      <c r="G34" s="49"/>
      <c r="H34" s="49"/>
      <c r="I34" s="49"/>
      <c r="J34" s="50"/>
    </row>
    <row r="35" spans="1:10" x14ac:dyDescent="0.3">
      <c r="A35" s="31" t="s">
        <v>53</v>
      </c>
      <c r="B35" s="43" t="s">
        <v>70</v>
      </c>
      <c r="C35" s="43"/>
      <c r="D35" s="43"/>
      <c r="E35" s="43"/>
      <c r="F35" s="43"/>
      <c r="G35" s="43"/>
      <c r="H35" s="43"/>
      <c r="I35" s="43"/>
      <c r="J35" s="43"/>
    </row>
    <row r="36" spans="1:10" ht="25.5" customHeight="1" x14ac:dyDescent="0.3">
      <c r="A36" s="30" t="s">
        <v>54</v>
      </c>
      <c r="B36" s="44" t="s">
        <v>55</v>
      </c>
      <c r="C36" s="44"/>
      <c r="D36" s="44"/>
      <c r="E36" s="44"/>
      <c r="F36" s="44"/>
      <c r="G36" s="44"/>
      <c r="H36" s="44"/>
      <c r="I36" s="44"/>
      <c r="J36" s="44"/>
    </row>
    <row r="37" spans="1:10" x14ac:dyDescent="0.3">
      <c r="A37" s="30" t="s">
        <v>56</v>
      </c>
      <c r="B37" s="44" t="s">
        <v>60</v>
      </c>
      <c r="C37" s="44"/>
      <c r="D37" s="44"/>
      <c r="E37" s="44"/>
      <c r="F37" s="44"/>
      <c r="G37" s="44"/>
      <c r="H37" s="44"/>
      <c r="I37" s="44"/>
      <c r="J37" s="44"/>
    </row>
    <row r="38" spans="1:10" ht="28.8" x14ac:dyDescent="0.3">
      <c r="A38" s="30" t="s">
        <v>57</v>
      </c>
      <c r="B38" s="44" t="s">
        <v>60</v>
      </c>
      <c r="C38" s="44"/>
      <c r="D38" s="44"/>
      <c r="E38" s="44"/>
      <c r="F38" s="44"/>
      <c r="G38" s="44"/>
      <c r="H38" s="44"/>
      <c r="I38" s="44"/>
      <c r="J38" s="44"/>
    </row>
    <row r="39" spans="1:10" ht="15" customHeight="1" x14ac:dyDescent="0.3">
      <c r="A39" s="31" t="s">
        <v>53</v>
      </c>
      <c r="B39" s="43" t="s">
        <v>71</v>
      </c>
      <c r="C39" s="43"/>
      <c r="D39" s="43"/>
      <c r="E39" s="43"/>
      <c r="F39" s="43"/>
      <c r="G39" s="43"/>
      <c r="H39" s="43"/>
      <c r="I39" s="43"/>
      <c r="J39" s="43"/>
    </row>
    <row r="40" spans="1:10" ht="39.75" customHeight="1" x14ac:dyDescent="0.3">
      <c r="A40" s="30" t="s">
        <v>54</v>
      </c>
      <c r="B40" s="32" t="s">
        <v>63</v>
      </c>
      <c r="C40" s="32"/>
      <c r="D40" s="32"/>
      <c r="E40" s="32"/>
      <c r="F40" s="32"/>
      <c r="G40" s="32"/>
      <c r="H40" s="32"/>
      <c r="I40" s="32"/>
      <c r="J40" s="32"/>
    </row>
    <row r="41" spans="1:10" x14ac:dyDescent="0.3">
      <c r="A41" s="30" t="s">
        <v>56</v>
      </c>
      <c r="B41" s="32" t="s">
        <v>62</v>
      </c>
      <c r="C41" s="32"/>
      <c r="D41" s="32"/>
      <c r="E41" s="32"/>
      <c r="F41" s="32"/>
      <c r="G41" s="32"/>
      <c r="H41" s="32"/>
      <c r="I41" s="32"/>
      <c r="J41" s="32"/>
    </row>
    <row r="42" spans="1:10" ht="24" customHeight="1" x14ac:dyDescent="0.3">
      <c r="A42" s="30" t="s">
        <v>57</v>
      </c>
      <c r="B42" s="33" t="s">
        <v>62</v>
      </c>
      <c r="C42" s="33"/>
      <c r="D42" s="33"/>
      <c r="E42" s="33"/>
      <c r="F42" s="33"/>
      <c r="G42" s="33"/>
      <c r="H42" s="33"/>
      <c r="I42" s="33"/>
      <c r="J42" s="33"/>
    </row>
    <row r="43" spans="1:10" x14ac:dyDescent="0.3">
      <c r="A43" s="31" t="s">
        <v>53</v>
      </c>
      <c r="B43" s="43" t="s">
        <v>72</v>
      </c>
      <c r="C43" s="43"/>
      <c r="D43" s="43"/>
      <c r="E43" s="43"/>
      <c r="F43" s="43"/>
      <c r="G43" s="43"/>
      <c r="H43" s="43"/>
      <c r="I43" s="43"/>
      <c r="J43" s="43"/>
    </row>
    <row r="44" spans="1:10" ht="29.25" customHeight="1" x14ac:dyDescent="0.3">
      <c r="A44" s="30" t="s">
        <v>54</v>
      </c>
      <c r="B44" s="33" t="s">
        <v>64</v>
      </c>
      <c r="C44" s="33"/>
      <c r="D44" s="33"/>
      <c r="E44" s="33"/>
      <c r="F44" s="33"/>
      <c r="G44" s="33"/>
      <c r="H44" s="33"/>
      <c r="I44" s="33"/>
      <c r="J44" s="33"/>
    </row>
    <row r="45" spans="1:10" x14ac:dyDescent="0.3">
      <c r="A45" s="30" t="s">
        <v>56</v>
      </c>
      <c r="B45" s="32" t="s">
        <v>62</v>
      </c>
      <c r="C45" s="32"/>
      <c r="D45" s="32"/>
      <c r="E45" s="32"/>
      <c r="F45" s="32"/>
      <c r="G45" s="32"/>
      <c r="H45" s="32"/>
      <c r="I45" s="32"/>
      <c r="J45" s="32"/>
    </row>
    <row r="46" spans="1:10" ht="28.8" x14ac:dyDescent="0.3">
      <c r="A46" s="30" t="s">
        <v>57</v>
      </c>
      <c r="B46" s="33" t="s">
        <v>62</v>
      </c>
      <c r="C46" s="33"/>
      <c r="D46" s="33"/>
      <c r="E46" s="33"/>
      <c r="F46" s="33"/>
      <c r="G46" s="33"/>
      <c r="H46" s="33"/>
      <c r="I46" s="33"/>
      <c r="J46" s="33"/>
    </row>
    <row r="47" spans="1:10" ht="15.6" x14ac:dyDescent="0.3">
      <c r="A47" s="34" t="s">
        <v>58</v>
      </c>
      <c r="B47" s="35"/>
      <c r="C47" s="35"/>
      <c r="D47" s="35"/>
      <c r="E47" s="35"/>
      <c r="F47" s="35"/>
      <c r="G47" s="35"/>
      <c r="H47" s="35"/>
      <c r="I47" s="35"/>
      <c r="J47" s="36"/>
    </row>
    <row r="48" spans="1:10" ht="15.6" x14ac:dyDescent="0.3">
      <c r="A48" s="37" t="s">
        <v>59</v>
      </c>
      <c r="B48" s="38"/>
      <c r="C48" s="38"/>
      <c r="D48" s="38"/>
      <c r="E48" s="38"/>
      <c r="F48" s="38"/>
      <c r="G48" s="38"/>
      <c r="H48" s="38"/>
      <c r="I48" s="38"/>
      <c r="J48" s="39"/>
    </row>
    <row r="49" spans="1:10" x14ac:dyDescent="0.3">
      <c r="A49" s="40" t="s">
        <v>61</v>
      </c>
      <c r="B49" s="41"/>
      <c r="C49" s="41"/>
      <c r="D49" s="41"/>
      <c r="E49" s="41"/>
      <c r="F49" s="41"/>
      <c r="G49" s="41"/>
      <c r="H49" s="41"/>
      <c r="I49" s="41"/>
      <c r="J49" s="42"/>
    </row>
    <row r="50" spans="1:10" ht="74.25" customHeight="1" x14ac:dyDescent="0.3">
      <c r="A50" s="40"/>
      <c r="B50" s="41"/>
      <c r="C50" s="41"/>
      <c r="D50" s="41"/>
      <c r="E50" s="41"/>
      <c r="F50" s="41"/>
      <c r="G50" s="41"/>
      <c r="H50" s="41"/>
      <c r="I50" s="41"/>
      <c r="J50" s="42"/>
    </row>
  </sheetData>
  <mergeCells count="56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23:J23"/>
    <mergeCell ref="A24:B24"/>
    <mergeCell ref="C24:E24"/>
    <mergeCell ref="F24:H24"/>
    <mergeCell ref="I24:J24"/>
    <mergeCell ref="A34:J34"/>
    <mergeCell ref="B35:J35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3:J33"/>
    <mergeCell ref="B36:J36"/>
    <mergeCell ref="B37:J37"/>
    <mergeCell ref="B38:J38"/>
    <mergeCell ref="B39:J39"/>
    <mergeCell ref="B40:J40"/>
    <mergeCell ref="B41:J41"/>
    <mergeCell ref="B42:J42"/>
    <mergeCell ref="A47:J47"/>
    <mergeCell ref="A48:J48"/>
    <mergeCell ref="A50:J50"/>
    <mergeCell ref="B43:J43"/>
    <mergeCell ref="B44:J44"/>
    <mergeCell ref="B45:J45"/>
    <mergeCell ref="B46:J46"/>
    <mergeCell ref="A49:J49"/>
  </mergeCells>
  <dataValidations xWindow="152" yWindow="510" count="16">
    <dataValidation allowBlank="1" sqref="A8" xr:uid="{2D88E80B-0E48-4B22-9ADF-AB5A9B7FD875}"/>
    <dataValidation allowBlank="1" showInputMessage="1" prompt="Nombre del capítulo" sqref="B8:J10" xr:uid="{990C9215-F3BC-4A17-891B-D965B1C5B212}"/>
    <dataValidation allowBlank="1" showInputMessage="1" showErrorMessage="1" prompt="¿A quién va dirigido el programa?, ¿qué característica tiene esta población que requiere ser beneficiada?" sqref="B20:J20" xr:uid="{7CD01D48-7BEF-40B9-9503-46EF8A5E5BCF}"/>
    <dataValidation allowBlank="1" showInputMessage="1" showErrorMessage="1" prompt="Nombre del producto" sqref="A30:B30 B35:J35 A29" xr:uid="{ADB6FBBB-2C70-4804-8BF1-A4A9CE9622CB}"/>
    <dataValidation allowBlank="1" showInputMessage="1" showErrorMessage="1" prompt="De existir desvío, explicar razones." sqref="B31 B38 C38:J39 C43:J43" xr:uid="{1E910425-8685-4864-A107-3FC620D4B3ED}"/>
    <dataValidation allowBlank="1" showInputMessage="1" showErrorMessage="1" prompt="Presupuesto del programa" sqref="A25:C25 F25" xr:uid="{2274E732-5B29-4066-8DCC-0DCAA30EA60A}"/>
    <dataValidation allowBlank="1" showInputMessage="1" showErrorMessage="1" prompt="¿En qué consiste el programa?" sqref="B19:J19" xr:uid="{264892B9-CB25-412A-AF91-4BB76DC477E6}"/>
    <dataValidation allowBlank="1" showInputMessage="1" showErrorMessage="1" prompt="Nombre de cada producto" sqref="A28" xr:uid="{AC680BF5-FE33-4219-97BD-C26202DE338C}"/>
    <dataValidation allowBlank="1" showInputMessage="1" showErrorMessage="1" prompt="Nombre del indicador" sqref="B28:B29 B32" xr:uid="{2F23BDB2-009A-484F-B77A-CD2A2206A3FC}"/>
    <dataValidation allowBlank="1" showInputMessage="1" showErrorMessage="1" prompt="Meta anual del indicador" sqref="C28:C32 D30 E28:E32 F29:H29" xr:uid="{B2D4A4DD-324B-4652-A9C5-022B848BC66B}"/>
    <dataValidation allowBlank="1" showInputMessage="1" showErrorMessage="1" prompt="Monto presupuestado para el producto" sqref="F30:F32 D31:D32 F28 D28" xr:uid="{AAA847ED-689C-4CFD-8CC2-415E66807EC8}"/>
    <dataValidation allowBlank="1" showInputMessage="1" showErrorMessage="1" prompt="Meta alcanzada en el trimestre" sqref="G28 G30:G32" xr:uid="{B0CC7AEF-7991-4094-A6B4-0E7B55362105}"/>
    <dataValidation allowBlank="1" showInputMessage="1" showErrorMessage="1" prompt="Monto ejecutado en el trimestre" sqref="H28 H30:H32" xr:uid="{8C616723-D196-4326-A687-B90CD761C07B}"/>
    <dataValidation allowBlank="1" showInputMessage="1" showErrorMessage="1" prompt="¿En qué consiste el producto? su objetivo" sqref="B36" xr:uid="{2B937074-C0D9-4074-8522-9107163F6D4A}"/>
    <dataValidation allowBlank="1" showInputMessage="1" showErrorMessage="1" prompt="1. Describir lo plasmado en el presupuesto_x000a_2. Describir lo alcanzado en términos financieros y de producción " sqref="B37:J37" xr:uid="{38BB4DD7-BEAF-4829-BB06-47BEE3398C64}"/>
    <dataValidation allowBlank="1" showInputMessage="1" showErrorMessage="1" prompt="Oportunidades de mejora identificadas" sqref="A50:J50" xr:uid="{7331509A-04BC-4C5D-B576-DA0A5AE54C31}"/>
  </dataValidations>
  <printOptions horizontalCentered="1"/>
  <pageMargins left="0.28000000000000003" right="0.61" top="0.74803149606299213" bottom="0.74803149606299213" header="0.31496062992125984" footer="0.31496062992125984"/>
  <pageSetup scale="55" orientation="portrait" r:id="rId1"/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Sonia Luisana Cristo Santos</cp:lastModifiedBy>
  <cp:lastPrinted>2026-02-21T04:14:04Z</cp:lastPrinted>
  <dcterms:created xsi:type="dcterms:W3CDTF">2021-03-22T15:50:10Z</dcterms:created>
  <dcterms:modified xsi:type="dcterms:W3CDTF">2026-02-21T04:14:31Z</dcterms:modified>
</cp:coreProperties>
</file>