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showHorizontalScroll="0" showVerticalScroll="0" xWindow="-120" yWindow="-120" windowWidth="29040" windowHeight="15840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4" r:id="rId6"/>
    <sheet name="2021" sheetId="3" r:id="rId7"/>
    <sheet name="2022" sheetId="2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>#REF!</definedName>
    <definedName name="_________________________________________________________TA2" localSheetId="5">#REF!</definedName>
    <definedName name="_________________________________________________________TA2">#REF!</definedName>
    <definedName name="_________________________________________________________TA3" localSheetId="5">#REF!</definedName>
    <definedName name="_________________________________________________________TA3">#REF!</definedName>
    <definedName name="_________________________________________________________TA4" localSheetId="5">#REF!</definedName>
    <definedName name="_________________________________________________________TA4">#REF!</definedName>
    <definedName name="_________________________________________________________TE1" localSheetId="5">#REF!</definedName>
    <definedName name="_________________________________________________________TE1">#REF!</definedName>
    <definedName name="_________________________________________________________TE2" localSheetId="5">#REF!</definedName>
    <definedName name="_________________________________________________________TE2">#REF!</definedName>
    <definedName name="_________________________________________________________TE3" localSheetId="5">#REF!</definedName>
    <definedName name="_________________________________________________________TE3">#REF!</definedName>
    <definedName name="_________________________________________________________TE4" localSheetId="5">#REF!</definedName>
    <definedName name="_________________________________________________________TE4">#REF!</definedName>
    <definedName name="_________________________________________________________TO1" localSheetId="5">#REF!</definedName>
    <definedName name="_________________________________________________________TO1">#REF!</definedName>
    <definedName name="_________________________________________________________TO2" localSheetId="5">#REF!</definedName>
    <definedName name="_________________________________________________________TO2">#REF!</definedName>
    <definedName name="_________________________________________________________TO3" localSheetId="5">#REF!</definedName>
    <definedName name="_________________________________________________________TO3">#REF!</definedName>
    <definedName name="_________________________________________________________TO4" localSheetId="5">#REF!</definedName>
    <definedName name="_________________________________________________________TO4">#REF!</definedName>
    <definedName name="________________________________________________________TA1" localSheetId="5">#REF!</definedName>
    <definedName name="________________________________________________________TA1">#REF!</definedName>
    <definedName name="________________________________________________________TA2" localSheetId="5">#REF!</definedName>
    <definedName name="________________________________________________________TA2">#REF!</definedName>
    <definedName name="________________________________________________________TA3" localSheetId="5">#REF!</definedName>
    <definedName name="________________________________________________________TA3">#REF!</definedName>
    <definedName name="________________________________________________________TA4" localSheetId="5">#REF!</definedName>
    <definedName name="________________________________________________________TA4">#REF!</definedName>
    <definedName name="________________________________________________________TE1" localSheetId="5">#REF!</definedName>
    <definedName name="________________________________________________________TE1">#REF!</definedName>
    <definedName name="________________________________________________________TE2" localSheetId="5">#REF!</definedName>
    <definedName name="________________________________________________________TE2">#REF!</definedName>
    <definedName name="________________________________________________________TE3" localSheetId="5">#REF!</definedName>
    <definedName name="________________________________________________________TE3">#REF!</definedName>
    <definedName name="________________________________________________________TE4" localSheetId="5">#REF!</definedName>
    <definedName name="________________________________________________________TE4">#REF!</definedName>
    <definedName name="________________________________________________________TO1" localSheetId="5">#REF!</definedName>
    <definedName name="________________________________________________________TO1">#REF!</definedName>
    <definedName name="________________________________________________________TO2" localSheetId="5">#REF!</definedName>
    <definedName name="________________________________________________________TO2">#REF!</definedName>
    <definedName name="________________________________________________________TO3" localSheetId="5">#REF!</definedName>
    <definedName name="________________________________________________________TO3">#REF!</definedName>
    <definedName name="________________________________________________________TO4" localSheetId="5">#REF!</definedName>
    <definedName name="________________________________________________________TO4">#REF!</definedName>
    <definedName name="_______________________________________________________TA1" localSheetId="5">#REF!</definedName>
    <definedName name="_______________________________________________________TA1">#REF!</definedName>
    <definedName name="_______________________________________________________TA2" localSheetId="5">#REF!</definedName>
    <definedName name="_______________________________________________________TA2">#REF!</definedName>
    <definedName name="_______________________________________________________TA3" localSheetId="5">#REF!</definedName>
    <definedName name="_______________________________________________________TA3">#REF!</definedName>
    <definedName name="_______________________________________________________TA4" localSheetId="5">#REF!</definedName>
    <definedName name="_______________________________________________________TA4">#REF!</definedName>
    <definedName name="_______________________________________________________TE1" localSheetId="5">#REF!</definedName>
    <definedName name="_______________________________________________________TE1">#REF!</definedName>
    <definedName name="_______________________________________________________TE2" localSheetId="5">#REF!</definedName>
    <definedName name="_______________________________________________________TE2">#REF!</definedName>
    <definedName name="_______________________________________________________TE3" localSheetId="5">#REF!</definedName>
    <definedName name="_______________________________________________________TE3">#REF!</definedName>
    <definedName name="_______________________________________________________TE4" localSheetId="5">#REF!</definedName>
    <definedName name="_______________________________________________________TE4">#REF!</definedName>
    <definedName name="_______________________________________________________TO1" localSheetId="5">#REF!</definedName>
    <definedName name="_______________________________________________________TO1">#REF!</definedName>
    <definedName name="_______________________________________________________TO2" localSheetId="5">#REF!</definedName>
    <definedName name="_______________________________________________________TO2">#REF!</definedName>
    <definedName name="_______________________________________________________TO3" localSheetId="5">#REF!</definedName>
    <definedName name="_______________________________________________________TO3">#REF!</definedName>
    <definedName name="_______________________________________________________TO4" localSheetId="5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5">#REF!</definedName>
    <definedName name="______________________________________________________TA4">#REF!</definedName>
    <definedName name="______________________________________________________TE1" localSheetId="5">#REF!</definedName>
    <definedName name="______________________________________________________TE1">#REF!</definedName>
    <definedName name="______________________________________________________TE2" localSheetId="5">#REF!</definedName>
    <definedName name="______________________________________________________TE2">#REF!</definedName>
    <definedName name="______________________________________________________TE3" localSheetId="5">#REF!</definedName>
    <definedName name="______________________________________________________TE3">#REF!</definedName>
    <definedName name="______________________________________________________TE4" localSheetId="5">#REF!</definedName>
    <definedName name="______________________________________________________TE4">#REF!</definedName>
    <definedName name="______________________________________________________TO1" localSheetId="5">#REF!</definedName>
    <definedName name="______________________________________________________TO1">#REF!</definedName>
    <definedName name="______________________________________________________TO2" localSheetId="5">#REF!</definedName>
    <definedName name="______________________________________________________TO2">#REF!</definedName>
    <definedName name="______________________________________________________TO3" localSheetId="5">#REF!</definedName>
    <definedName name="______________________________________________________TO3">#REF!</definedName>
    <definedName name="______________________________________________________TO4" localSheetId="5">#REF!</definedName>
    <definedName name="______________________________________________________TO4">#REF!</definedName>
    <definedName name="______________________________________________________uh1" localSheetId="5">#REF!</definedName>
    <definedName name="______________________________________________________uh1">#REF!</definedName>
    <definedName name="______________________________________________________uh2" localSheetId="5">#REF!</definedName>
    <definedName name="______________________________________________________uh2">#REF!</definedName>
    <definedName name="______________________________________________________uh3" localSheetId="5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5">#REF!</definedName>
    <definedName name="_____________________________________________________TA4">#REF!</definedName>
    <definedName name="_____________________________________________________TE1" localSheetId="5">#REF!</definedName>
    <definedName name="_____________________________________________________TE1">#REF!</definedName>
    <definedName name="_____________________________________________________TE2" localSheetId="5">#REF!</definedName>
    <definedName name="_____________________________________________________TE2">#REF!</definedName>
    <definedName name="_____________________________________________________TE3" localSheetId="5">#REF!</definedName>
    <definedName name="_____________________________________________________TE3">#REF!</definedName>
    <definedName name="_____________________________________________________TE4" localSheetId="5">#REF!</definedName>
    <definedName name="_____________________________________________________TE4">#REF!</definedName>
    <definedName name="_____________________________________________________TO1" localSheetId="5">#REF!</definedName>
    <definedName name="_____________________________________________________TO1">#REF!</definedName>
    <definedName name="_____________________________________________________TO2" localSheetId="5">#REF!</definedName>
    <definedName name="_____________________________________________________TO2">#REF!</definedName>
    <definedName name="_____________________________________________________TO3" localSheetId="5">#REF!</definedName>
    <definedName name="_____________________________________________________TO3">#REF!</definedName>
    <definedName name="_____________________________________________________TO4" localSheetId="5">#REF!</definedName>
    <definedName name="_____________________________________________________TO4">#REF!</definedName>
    <definedName name="_____________________________________________________uh1" localSheetId="5">#REF!</definedName>
    <definedName name="_____________________________________________________uh1">#REF!</definedName>
    <definedName name="_____________________________________________________uh2" localSheetId="5">#REF!</definedName>
    <definedName name="_____________________________________________________uh2">#REF!</definedName>
    <definedName name="_____________________________________________________uh3" localSheetId="5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5">#REF!</definedName>
    <definedName name="____________________________________________________TA4">#REF!</definedName>
    <definedName name="____________________________________________________TE1" localSheetId="5">#REF!</definedName>
    <definedName name="____________________________________________________TE1">#REF!</definedName>
    <definedName name="____________________________________________________TE2" localSheetId="5">#REF!</definedName>
    <definedName name="____________________________________________________TE2">#REF!</definedName>
    <definedName name="____________________________________________________TE3" localSheetId="5">#REF!</definedName>
    <definedName name="____________________________________________________TE3">#REF!</definedName>
    <definedName name="____________________________________________________TE4" localSheetId="5">#REF!</definedName>
    <definedName name="____________________________________________________TE4">#REF!</definedName>
    <definedName name="____________________________________________________TO1" localSheetId="5">#REF!</definedName>
    <definedName name="____________________________________________________TO1">#REF!</definedName>
    <definedName name="____________________________________________________TO2" localSheetId="5">#REF!</definedName>
    <definedName name="____________________________________________________TO2">#REF!</definedName>
    <definedName name="____________________________________________________TO3" localSheetId="5">#REF!</definedName>
    <definedName name="____________________________________________________TO3">#REF!</definedName>
    <definedName name="____________________________________________________TO4" localSheetId="5">#REF!</definedName>
    <definedName name="____________________________________________________TO4">#REF!</definedName>
    <definedName name="____________________________________________________uh1" localSheetId="5">#REF!</definedName>
    <definedName name="____________________________________________________uh1">#REF!</definedName>
    <definedName name="____________________________________________________uh2" localSheetId="5">#REF!</definedName>
    <definedName name="____________________________________________________uh2">#REF!</definedName>
    <definedName name="____________________________________________________uh3" localSheetId="5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5">#REF!</definedName>
    <definedName name="___________________________________________________TA4">#REF!</definedName>
    <definedName name="___________________________________________________TE1" localSheetId="5">#REF!</definedName>
    <definedName name="___________________________________________________TE1">#REF!</definedName>
    <definedName name="___________________________________________________TE2" localSheetId="5">#REF!</definedName>
    <definedName name="___________________________________________________TE2">#REF!</definedName>
    <definedName name="___________________________________________________TE3" localSheetId="5">#REF!</definedName>
    <definedName name="___________________________________________________TE3">#REF!</definedName>
    <definedName name="___________________________________________________TE4" localSheetId="5">#REF!</definedName>
    <definedName name="___________________________________________________TE4">#REF!</definedName>
    <definedName name="___________________________________________________TO1" localSheetId="5">#REF!</definedName>
    <definedName name="___________________________________________________TO1">#REF!</definedName>
    <definedName name="___________________________________________________TO2" localSheetId="5">#REF!</definedName>
    <definedName name="___________________________________________________TO2">#REF!</definedName>
    <definedName name="___________________________________________________TO3" localSheetId="5">#REF!</definedName>
    <definedName name="___________________________________________________TO3">#REF!</definedName>
    <definedName name="___________________________________________________TO4" localSheetId="5">#REF!</definedName>
    <definedName name="___________________________________________________TO4">#REF!</definedName>
    <definedName name="___________________________________________________uh1" localSheetId="5">#REF!</definedName>
    <definedName name="___________________________________________________uh1">#REF!</definedName>
    <definedName name="___________________________________________________uh2" localSheetId="5">#REF!</definedName>
    <definedName name="___________________________________________________uh2">#REF!</definedName>
    <definedName name="___________________________________________________uh3" localSheetId="5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5">#REF!</definedName>
    <definedName name="__________________________________________________TA4">#REF!</definedName>
    <definedName name="__________________________________________________TE1" localSheetId="5">#REF!</definedName>
    <definedName name="__________________________________________________TE1">#REF!</definedName>
    <definedName name="__________________________________________________TE2" localSheetId="5">#REF!</definedName>
    <definedName name="__________________________________________________TE2">#REF!</definedName>
    <definedName name="__________________________________________________TE3" localSheetId="5">#REF!</definedName>
    <definedName name="__________________________________________________TE3">#REF!</definedName>
    <definedName name="__________________________________________________TE4" localSheetId="5">#REF!</definedName>
    <definedName name="__________________________________________________TE4">#REF!</definedName>
    <definedName name="__________________________________________________TO1" localSheetId="5">#REF!</definedName>
    <definedName name="__________________________________________________TO1">#REF!</definedName>
    <definedName name="__________________________________________________TO2" localSheetId="5">#REF!</definedName>
    <definedName name="__________________________________________________TO2">#REF!</definedName>
    <definedName name="__________________________________________________TO3" localSheetId="5">#REF!</definedName>
    <definedName name="__________________________________________________TO3">#REF!</definedName>
    <definedName name="__________________________________________________TO4" localSheetId="5">#REF!</definedName>
    <definedName name="__________________________________________________TO4">#REF!</definedName>
    <definedName name="__________________________________________________uh1" localSheetId="5">#REF!</definedName>
    <definedName name="__________________________________________________uh1">#REF!</definedName>
    <definedName name="__________________________________________________uh2" localSheetId="5">#REF!</definedName>
    <definedName name="__________________________________________________uh2">#REF!</definedName>
    <definedName name="__________________________________________________uh3" localSheetId="5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5">#REF!</definedName>
    <definedName name="_________________________________________________TA4">#REF!</definedName>
    <definedName name="_________________________________________________TE1" localSheetId="5">#REF!</definedName>
    <definedName name="_________________________________________________TE1">#REF!</definedName>
    <definedName name="_________________________________________________TE2" localSheetId="5">#REF!</definedName>
    <definedName name="_________________________________________________TE2">#REF!</definedName>
    <definedName name="_________________________________________________TE3" localSheetId="5">#REF!</definedName>
    <definedName name="_________________________________________________TE3">#REF!</definedName>
    <definedName name="_________________________________________________TE4" localSheetId="5">#REF!</definedName>
    <definedName name="_________________________________________________TE4">#REF!</definedName>
    <definedName name="_________________________________________________TO1" localSheetId="5">#REF!</definedName>
    <definedName name="_________________________________________________TO1">#REF!</definedName>
    <definedName name="_________________________________________________TO2" localSheetId="5">#REF!</definedName>
    <definedName name="_________________________________________________TO2">#REF!</definedName>
    <definedName name="_________________________________________________TO3" localSheetId="5">#REF!</definedName>
    <definedName name="_________________________________________________TO3">#REF!</definedName>
    <definedName name="_________________________________________________TO4" localSheetId="5">#REF!</definedName>
    <definedName name="_________________________________________________TO4">#REF!</definedName>
    <definedName name="_________________________________________________uh1" localSheetId="5">#REF!</definedName>
    <definedName name="_________________________________________________uh1">#REF!</definedName>
    <definedName name="_________________________________________________uh2" localSheetId="5">#REF!</definedName>
    <definedName name="_________________________________________________uh2">#REF!</definedName>
    <definedName name="_________________________________________________uh3" localSheetId="5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5">#REF!</definedName>
    <definedName name="________________________________________________TA4">#REF!</definedName>
    <definedName name="________________________________________________TE1" localSheetId="5">#REF!</definedName>
    <definedName name="________________________________________________TE1">#REF!</definedName>
    <definedName name="________________________________________________TE2" localSheetId="5">#REF!</definedName>
    <definedName name="________________________________________________TE2">#REF!</definedName>
    <definedName name="________________________________________________TE3" localSheetId="5">#REF!</definedName>
    <definedName name="________________________________________________TE3">#REF!</definedName>
    <definedName name="________________________________________________TE4" localSheetId="5">#REF!</definedName>
    <definedName name="________________________________________________TE4">#REF!</definedName>
    <definedName name="________________________________________________TO1" localSheetId="5">#REF!</definedName>
    <definedName name="________________________________________________TO1">#REF!</definedName>
    <definedName name="________________________________________________TO2" localSheetId="5">#REF!</definedName>
    <definedName name="________________________________________________TO2">#REF!</definedName>
    <definedName name="________________________________________________TO3" localSheetId="5">#REF!</definedName>
    <definedName name="________________________________________________TO3">#REF!</definedName>
    <definedName name="________________________________________________TO4" localSheetId="5">#REF!</definedName>
    <definedName name="________________________________________________TO4">#REF!</definedName>
    <definedName name="________________________________________________uh1" localSheetId="5">#REF!</definedName>
    <definedName name="________________________________________________uh1">#REF!</definedName>
    <definedName name="________________________________________________uh2" localSheetId="5">#REF!</definedName>
    <definedName name="________________________________________________uh2">#REF!</definedName>
    <definedName name="________________________________________________uh3" localSheetId="5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5">#REF!</definedName>
    <definedName name="_______________________________________________TA4">#REF!</definedName>
    <definedName name="_______________________________________________TE1" localSheetId="5">#REF!</definedName>
    <definedName name="_______________________________________________TE1">#REF!</definedName>
    <definedName name="_______________________________________________TE2" localSheetId="5">#REF!</definedName>
    <definedName name="_______________________________________________TE2">#REF!</definedName>
    <definedName name="_______________________________________________TE3" localSheetId="5">#REF!</definedName>
    <definedName name="_______________________________________________TE3">#REF!</definedName>
    <definedName name="_______________________________________________TE4" localSheetId="5">#REF!</definedName>
    <definedName name="_______________________________________________TE4">#REF!</definedName>
    <definedName name="_______________________________________________TO1" localSheetId="5">#REF!</definedName>
    <definedName name="_______________________________________________TO1">#REF!</definedName>
    <definedName name="_______________________________________________TO2" localSheetId="5">#REF!</definedName>
    <definedName name="_______________________________________________TO2">#REF!</definedName>
    <definedName name="_______________________________________________TO3" localSheetId="5">#REF!</definedName>
    <definedName name="_______________________________________________TO3">#REF!</definedName>
    <definedName name="_______________________________________________TO4" localSheetId="5">#REF!</definedName>
    <definedName name="_______________________________________________TO4">#REF!</definedName>
    <definedName name="_______________________________________________uh1" localSheetId="5">#REF!</definedName>
    <definedName name="_______________________________________________uh1">#REF!</definedName>
    <definedName name="_______________________________________________uh2" localSheetId="5">#REF!</definedName>
    <definedName name="_______________________________________________uh2">#REF!</definedName>
    <definedName name="_______________________________________________uh3" localSheetId="5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5">#REF!</definedName>
    <definedName name="______________________________________________TA4">#REF!</definedName>
    <definedName name="______________________________________________TE1" localSheetId="5">#REF!</definedName>
    <definedName name="______________________________________________TE1">#REF!</definedName>
    <definedName name="______________________________________________TE2" localSheetId="5">#REF!</definedName>
    <definedName name="______________________________________________TE2">#REF!</definedName>
    <definedName name="______________________________________________TE3" localSheetId="5">#REF!</definedName>
    <definedName name="______________________________________________TE3">#REF!</definedName>
    <definedName name="______________________________________________TE4" localSheetId="5">#REF!</definedName>
    <definedName name="______________________________________________TE4">#REF!</definedName>
    <definedName name="______________________________________________TO1" localSheetId="5">#REF!</definedName>
    <definedName name="______________________________________________TO1">#REF!</definedName>
    <definedName name="______________________________________________TO2" localSheetId="5">#REF!</definedName>
    <definedName name="______________________________________________TO2">#REF!</definedName>
    <definedName name="______________________________________________TO3" localSheetId="5">#REF!</definedName>
    <definedName name="______________________________________________TO3">#REF!</definedName>
    <definedName name="______________________________________________TO4" localSheetId="5">#REF!</definedName>
    <definedName name="______________________________________________TO4">#REF!</definedName>
    <definedName name="______________________________________________uh1" localSheetId="5">#REF!</definedName>
    <definedName name="______________________________________________uh1">#REF!</definedName>
    <definedName name="______________________________________________uh2" localSheetId="5">#REF!</definedName>
    <definedName name="______________________________________________uh2">#REF!</definedName>
    <definedName name="______________________________________________uh3" localSheetId="5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5">#REF!</definedName>
    <definedName name="_____________________________________________TA4">#REF!</definedName>
    <definedName name="_____________________________________________TE1" localSheetId="5">#REF!</definedName>
    <definedName name="_____________________________________________TE1">#REF!</definedName>
    <definedName name="_____________________________________________TE2" localSheetId="5">#REF!</definedName>
    <definedName name="_____________________________________________TE2">#REF!</definedName>
    <definedName name="_____________________________________________TE3" localSheetId="5">#REF!</definedName>
    <definedName name="_____________________________________________TE3">#REF!</definedName>
    <definedName name="_____________________________________________TE4" localSheetId="5">#REF!</definedName>
    <definedName name="_____________________________________________TE4">#REF!</definedName>
    <definedName name="_____________________________________________TO1" localSheetId="5">#REF!</definedName>
    <definedName name="_____________________________________________TO1">#REF!</definedName>
    <definedName name="_____________________________________________TO2" localSheetId="5">#REF!</definedName>
    <definedName name="_____________________________________________TO2">#REF!</definedName>
    <definedName name="_____________________________________________TO3" localSheetId="5">#REF!</definedName>
    <definedName name="_____________________________________________TO3">#REF!</definedName>
    <definedName name="_____________________________________________TO4" localSheetId="5">#REF!</definedName>
    <definedName name="_____________________________________________TO4">#REF!</definedName>
    <definedName name="_____________________________________________uh1" localSheetId="5">#REF!</definedName>
    <definedName name="_____________________________________________uh1">#REF!</definedName>
    <definedName name="_____________________________________________uh2" localSheetId="5">#REF!</definedName>
    <definedName name="_____________________________________________uh2">#REF!</definedName>
    <definedName name="_____________________________________________uh3" localSheetId="5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5">#REF!</definedName>
    <definedName name="____________________________________________TA4">#REF!</definedName>
    <definedName name="____________________________________________TE1" localSheetId="5">#REF!</definedName>
    <definedName name="____________________________________________TE1">#REF!</definedName>
    <definedName name="____________________________________________TE2" localSheetId="5">#REF!</definedName>
    <definedName name="____________________________________________TE2">#REF!</definedName>
    <definedName name="____________________________________________TE3" localSheetId="5">#REF!</definedName>
    <definedName name="____________________________________________TE3">#REF!</definedName>
    <definedName name="____________________________________________TE4" localSheetId="5">#REF!</definedName>
    <definedName name="____________________________________________TE4">#REF!</definedName>
    <definedName name="____________________________________________TO1" localSheetId="5">#REF!</definedName>
    <definedName name="____________________________________________TO1">#REF!</definedName>
    <definedName name="____________________________________________TO2" localSheetId="5">#REF!</definedName>
    <definedName name="____________________________________________TO2">#REF!</definedName>
    <definedName name="____________________________________________TO3" localSheetId="5">#REF!</definedName>
    <definedName name="____________________________________________TO3">#REF!</definedName>
    <definedName name="____________________________________________TO4" localSheetId="5">#REF!</definedName>
    <definedName name="____________________________________________TO4">#REF!</definedName>
    <definedName name="____________________________________________uh1" localSheetId="5">#REF!</definedName>
    <definedName name="____________________________________________uh1">#REF!</definedName>
    <definedName name="____________________________________________uh2" localSheetId="5">#REF!</definedName>
    <definedName name="____________________________________________uh2">#REF!</definedName>
    <definedName name="____________________________________________uh3" localSheetId="5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5">#REF!</definedName>
    <definedName name="___________________________________________TA4">#REF!</definedName>
    <definedName name="___________________________________________TE1" localSheetId="5">#REF!</definedName>
    <definedName name="___________________________________________TE1">#REF!</definedName>
    <definedName name="___________________________________________TE2" localSheetId="5">#REF!</definedName>
    <definedName name="___________________________________________TE2">#REF!</definedName>
    <definedName name="___________________________________________TE3" localSheetId="5">#REF!</definedName>
    <definedName name="___________________________________________TE3">#REF!</definedName>
    <definedName name="___________________________________________TE4" localSheetId="5">#REF!</definedName>
    <definedName name="___________________________________________TE4">#REF!</definedName>
    <definedName name="___________________________________________TO1" localSheetId="5">#REF!</definedName>
    <definedName name="___________________________________________TO1">#REF!</definedName>
    <definedName name="___________________________________________TO2" localSheetId="5">#REF!</definedName>
    <definedName name="___________________________________________TO2">#REF!</definedName>
    <definedName name="___________________________________________TO3" localSheetId="5">#REF!</definedName>
    <definedName name="___________________________________________TO3">#REF!</definedName>
    <definedName name="___________________________________________TO4" localSheetId="5">#REF!</definedName>
    <definedName name="___________________________________________TO4">#REF!</definedName>
    <definedName name="___________________________________________uh1" localSheetId="5">#REF!</definedName>
    <definedName name="___________________________________________uh1">#REF!</definedName>
    <definedName name="___________________________________________uh2" localSheetId="5">#REF!</definedName>
    <definedName name="___________________________________________uh2">#REF!</definedName>
    <definedName name="___________________________________________uh3" localSheetId="5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5">#REF!</definedName>
    <definedName name="__________________________________________TA4">#REF!</definedName>
    <definedName name="__________________________________________TE1" localSheetId="5">#REF!</definedName>
    <definedName name="__________________________________________TE1">#REF!</definedName>
    <definedName name="__________________________________________TE2" localSheetId="5">#REF!</definedName>
    <definedName name="__________________________________________TE2">#REF!</definedName>
    <definedName name="__________________________________________TE3" localSheetId="5">#REF!</definedName>
    <definedName name="__________________________________________TE3">#REF!</definedName>
    <definedName name="__________________________________________TE4" localSheetId="5">#REF!</definedName>
    <definedName name="__________________________________________TE4">#REF!</definedName>
    <definedName name="__________________________________________TO1" localSheetId="5">#REF!</definedName>
    <definedName name="__________________________________________TO1">#REF!</definedName>
    <definedName name="__________________________________________TO2" localSheetId="5">#REF!</definedName>
    <definedName name="__________________________________________TO2">#REF!</definedName>
    <definedName name="__________________________________________TO3" localSheetId="5">#REF!</definedName>
    <definedName name="__________________________________________TO3">#REF!</definedName>
    <definedName name="__________________________________________TO4" localSheetId="5">#REF!</definedName>
    <definedName name="__________________________________________TO4">#REF!</definedName>
    <definedName name="__________________________________________uh1" localSheetId="5">#REF!</definedName>
    <definedName name="__________________________________________uh1">#REF!</definedName>
    <definedName name="__________________________________________uh2" localSheetId="5">#REF!</definedName>
    <definedName name="__________________________________________uh2">#REF!</definedName>
    <definedName name="__________________________________________uh3" localSheetId="5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5">#REF!</definedName>
    <definedName name="_________________________________________TA4">#REF!</definedName>
    <definedName name="_________________________________________TE1" localSheetId="5">#REF!</definedName>
    <definedName name="_________________________________________TE1">#REF!</definedName>
    <definedName name="_________________________________________TE2" localSheetId="5">#REF!</definedName>
    <definedName name="_________________________________________TE2">#REF!</definedName>
    <definedName name="_________________________________________TE3" localSheetId="5">#REF!</definedName>
    <definedName name="_________________________________________TE3">#REF!</definedName>
    <definedName name="_________________________________________TE4" localSheetId="5">#REF!</definedName>
    <definedName name="_________________________________________TE4">#REF!</definedName>
    <definedName name="_________________________________________TO1" localSheetId="5">#REF!</definedName>
    <definedName name="_________________________________________TO1">#REF!</definedName>
    <definedName name="_________________________________________TO2" localSheetId="5">#REF!</definedName>
    <definedName name="_________________________________________TO2">#REF!</definedName>
    <definedName name="_________________________________________TO3" localSheetId="5">#REF!</definedName>
    <definedName name="_________________________________________TO3">#REF!</definedName>
    <definedName name="_________________________________________TO4" localSheetId="5">#REF!</definedName>
    <definedName name="_________________________________________TO4">#REF!</definedName>
    <definedName name="_________________________________________uh1" localSheetId="5">#REF!</definedName>
    <definedName name="_________________________________________uh1">#REF!</definedName>
    <definedName name="_________________________________________uh2" localSheetId="5">#REF!</definedName>
    <definedName name="_________________________________________uh2">#REF!</definedName>
    <definedName name="_________________________________________uh3" localSheetId="5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5">#REF!</definedName>
    <definedName name="________________________________________TA4">#REF!</definedName>
    <definedName name="________________________________________TE1" localSheetId="5">#REF!</definedName>
    <definedName name="________________________________________TE1">#REF!</definedName>
    <definedName name="________________________________________TE2" localSheetId="5">#REF!</definedName>
    <definedName name="________________________________________TE2">#REF!</definedName>
    <definedName name="________________________________________TE3" localSheetId="5">#REF!</definedName>
    <definedName name="________________________________________TE3">#REF!</definedName>
    <definedName name="________________________________________TE4" localSheetId="5">#REF!</definedName>
    <definedName name="________________________________________TE4">#REF!</definedName>
    <definedName name="________________________________________TO1" localSheetId="5">#REF!</definedName>
    <definedName name="________________________________________TO1">#REF!</definedName>
    <definedName name="________________________________________TO2" localSheetId="5">#REF!</definedName>
    <definedName name="________________________________________TO2">#REF!</definedName>
    <definedName name="________________________________________TO3" localSheetId="5">#REF!</definedName>
    <definedName name="________________________________________TO3">#REF!</definedName>
    <definedName name="________________________________________TO4" localSheetId="5">#REF!</definedName>
    <definedName name="________________________________________TO4">#REF!</definedName>
    <definedName name="________________________________________uh1" localSheetId="5">#REF!</definedName>
    <definedName name="________________________________________uh1">#REF!</definedName>
    <definedName name="________________________________________uh2" localSheetId="5">#REF!</definedName>
    <definedName name="________________________________________uh2">#REF!</definedName>
    <definedName name="________________________________________uh3" localSheetId="5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5">#REF!</definedName>
    <definedName name="_______________________________________TA4">#REF!</definedName>
    <definedName name="_______________________________________TE1" localSheetId="5">#REF!</definedName>
    <definedName name="_______________________________________TE1">#REF!</definedName>
    <definedName name="_______________________________________TE2" localSheetId="5">#REF!</definedName>
    <definedName name="_______________________________________TE2">#REF!</definedName>
    <definedName name="_______________________________________TE3" localSheetId="5">#REF!</definedName>
    <definedName name="_______________________________________TE3">#REF!</definedName>
    <definedName name="_______________________________________TE4" localSheetId="5">#REF!</definedName>
    <definedName name="_______________________________________TE4">#REF!</definedName>
    <definedName name="_______________________________________TO1" localSheetId="5">#REF!</definedName>
    <definedName name="_______________________________________TO1">#REF!</definedName>
    <definedName name="_______________________________________TO2" localSheetId="5">#REF!</definedName>
    <definedName name="_______________________________________TO2">#REF!</definedName>
    <definedName name="_______________________________________TO3" localSheetId="5">#REF!</definedName>
    <definedName name="_______________________________________TO3">#REF!</definedName>
    <definedName name="_______________________________________TO4" localSheetId="5">#REF!</definedName>
    <definedName name="_______________________________________TO4">#REF!</definedName>
    <definedName name="_______________________________________uh1" localSheetId="5">#REF!</definedName>
    <definedName name="_______________________________________uh1">#REF!</definedName>
    <definedName name="_______________________________________uh2" localSheetId="5">#REF!</definedName>
    <definedName name="_______________________________________uh2">#REF!</definedName>
    <definedName name="_______________________________________uh3" localSheetId="5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5">#REF!</definedName>
    <definedName name="______________________________________TA4">#REF!</definedName>
    <definedName name="______________________________________TE1" localSheetId="5">#REF!</definedName>
    <definedName name="______________________________________TE1">#REF!</definedName>
    <definedName name="______________________________________TE2" localSheetId="5">#REF!</definedName>
    <definedName name="______________________________________TE2">#REF!</definedName>
    <definedName name="______________________________________TE3" localSheetId="5">#REF!</definedName>
    <definedName name="______________________________________TE3">#REF!</definedName>
    <definedName name="______________________________________TE4" localSheetId="5">#REF!</definedName>
    <definedName name="______________________________________TE4">#REF!</definedName>
    <definedName name="______________________________________TO1" localSheetId="5">#REF!</definedName>
    <definedName name="______________________________________TO1">#REF!</definedName>
    <definedName name="______________________________________TO2" localSheetId="5">#REF!</definedName>
    <definedName name="______________________________________TO2">#REF!</definedName>
    <definedName name="______________________________________TO3" localSheetId="5">#REF!</definedName>
    <definedName name="______________________________________TO3">#REF!</definedName>
    <definedName name="______________________________________TO4" localSheetId="5">#REF!</definedName>
    <definedName name="______________________________________TO4">#REF!</definedName>
    <definedName name="______________________________________uh1" localSheetId="5">#REF!</definedName>
    <definedName name="______________________________________uh1">#REF!</definedName>
    <definedName name="______________________________________uh2" localSheetId="5">#REF!</definedName>
    <definedName name="______________________________________uh2">#REF!</definedName>
    <definedName name="______________________________________uh3" localSheetId="5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5">#REF!</definedName>
    <definedName name="_____________________________________TA4">#REF!</definedName>
    <definedName name="_____________________________________TE1" localSheetId="5">#REF!</definedName>
    <definedName name="_____________________________________TE1">#REF!</definedName>
    <definedName name="_____________________________________TE2" localSheetId="5">#REF!</definedName>
    <definedName name="_____________________________________TE2">#REF!</definedName>
    <definedName name="_____________________________________TE3" localSheetId="5">#REF!</definedName>
    <definedName name="_____________________________________TE3">#REF!</definedName>
    <definedName name="_____________________________________TE4" localSheetId="5">#REF!</definedName>
    <definedName name="_____________________________________TE4">#REF!</definedName>
    <definedName name="_____________________________________TO1" localSheetId="5">#REF!</definedName>
    <definedName name="_____________________________________TO1">#REF!</definedName>
    <definedName name="_____________________________________TO2" localSheetId="5">#REF!</definedName>
    <definedName name="_____________________________________TO2">#REF!</definedName>
    <definedName name="_____________________________________TO3" localSheetId="5">#REF!</definedName>
    <definedName name="_____________________________________TO3">#REF!</definedName>
    <definedName name="_____________________________________TO4" localSheetId="5">#REF!</definedName>
    <definedName name="_____________________________________TO4">#REF!</definedName>
    <definedName name="_____________________________________uh1" localSheetId="5">#REF!</definedName>
    <definedName name="_____________________________________uh1">#REF!</definedName>
    <definedName name="_____________________________________uh2" localSheetId="5">#REF!</definedName>
    <definedName name="_____________________________________uh2">#REF!</definedName>
    <definedName name="_____________________________________uh3" localSheetId="5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5">#REF!</definedName>
    <definedName name="____________________________________TA4">#REF!</definedName>
    <definedName name="____________________________________TE1" localSheetId="5">#REF!</definedName>
    <definedName name="____________________________________TE1">#REF!</definedName>
    <definedName name="____________________________________TE2" localSheetId="5">#REF!</definedName>
    <definedName name="____________________________________TE2">#REF!</definedName>
    <definedName name="____________________________________TE3" localSheetId="5">#REF!</definedName>
    <definedName name="____________________________________TE3">#REF!</definedName>
    <definedName name="____________________________________TE4" localSheetId="5">#REF!</definedName>
    <definedName name="____________________________________TE4">#REF!</definedName>
    <definedName name="____________________________________TO1" localSheetId="5">#REF!</definedName>
    <definedName name="____________________________________TO1">#REF!</definedName>
    <definedName name="____________________________________TO2" localSheetId="5">#REF!</definedName>
    <definedName name="____________________________________TO2">#REF!</definedName>
    <definedName name="____________________________________TO3" localSheetId="5">#REF!</definedName>
    <definedName name="____________________________________TO3">#REF!</definedName>
    <definedName name="____________________________________TO4" localSheetId="5">#REF!</definedName>
    <definedName name="____________________________________TO4">#REF!</definedName>
    <definedName name="____________________________________uh1" localSheetId="5">#REF!</definedName>
    <definedName name="____________________________________uh1">#REF!</definedName>
    <definedName name="____________________________________uh2" localSheetId="5">#REF!</definedName>
    <definedName name="____________________________________uh2">#REF!</definedName>
    <definedName name="____________________________________uh3" localSheetId="5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5">#REF!</definedName>
    <definedName name="___________________________________TA4">#REF!</definedName>
    <definedName name="___________________________________TE1" localSheetId="5">#REF!</definedName>
    <definedName name="___________________________________TE1">#REF!</definedName>
    <definedName name="___________________________________TE2" localSheetId="5">#REF!</definedName>
    <definedName name="___________________________________TE2">#REF!</definedName>
    <definedName name="___________________________________TE3" localSheetId="5">#REF!</definedName>
    <definedName name="___________________________________TE3">#REF!</definedName>
    <definedName name="___________________________________TE4" localSheetId="5">#REF!</definedName>
    <definedName name="___________________________________TE4">#REF!</definedName>
    <definedName name="___________________________________TO1" localSheetId="5">#REF!</definedName>
    <definedName name="___________________________________TO1">#REF!</definedName>
    <definedName name="___________________________________TO2" localSheetId="5">#REF!</definedName>
    <definedName name="___________________________________TO2">#REF!</definedName>
    <definedName name="___________________________________TO3" localSheetId="5">#REF!</definedName>
    <definedName name="___________________________________TO3">#REF!</definedName>
    <definedName name="___________________________________TO4" localSheetId="5">#REF!</definedName>
    <definedName name="___________________________________TO4">#REF!</definedName>
    <definedName name="___________________________________uh1" localSheetId="5">#REF!</definedName>
    <definedName name="___________________________________uh1">#REF!</definedName>
    <definedName name="___________________________________uh2" localSheetId="5">#REF!</definedName>
    <definedName name="___________________________________uh2">#REF!</definedName>
    <definedName name="___________________________________uh3" localSheetId="5">#REF!</definedName>
    <definedName name="___________________________________uh3">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5">#REF!</definedName>
    <definedName name="__________________________________TA1">#REF!</definedName>
    <definedName name="__________________________________TA2" localSheetId="5">#REF!</definedName>
    <definedName name="__________________________________TA2">#REF!</definedName>
    <definedName name="__________________________________TA3" localSheetId="5">#REF!</definedName>
    <definedName name="__________________________________TA3">#REF!</definedName>
    <definedName name="__________________________________TA4" localSheetId="5">#REF!</definedName>
    <definedName name="__________________________________TA4">#REF!</definedName>
    <definedName name="__________________________________TE1" localSheetId="5">#REF!</definedName>
    <definedName name="__________________________________TE1">#REF!</definedName>
    <definedName name="__________________________________TE2" localSheetId="5">#REF!</definedName>
    <definedName name="__________________________________TE2">#REF!</definedName>
    <definedName name="__________________________________TE3" localSheetId="5">#REF!</definedName>
    <definedName name="__________________________________TE3">#REF!</definedName>
    <definedName name="__________________________________TE4" localSheetId="5">#REF!</definedName>
    <definedName name="__________________________________TE4">#REF!</definedName>
    <definedName name="__________________________________TO1" localSheetId="5">#REF!</definedName>
    <definedName name="__________________________________TO1">#REF!</definedName>
    <definedName name="__________________________________TO2" localSheetId="5">#REF!</definedName>
    <definedName name="__________________________________TO2">#REF!</definedName>
    <definedName name="__________________________________TO3" localSheetId="5">#REF!</definedName>
    <definedName name="__________________________________TO3">#REF!</definedName>
    <definedName name="__________________________________TO4" localSheetId="5">#REF!</definedName>
    <definedName name="__________________________________TO4">#REF!</definedName>
    <definedName name="__________________________________uh1" localSheetId="5">#REF!</definedName>
    <definedName name="__________________________________uh1">#REF!</definedName>
    <definedName name="__________________________________uh2" localSheetId="5">#REF!</definedName>
    <definedName name="__________________________________uh2">#REF!</definedName>
    <definedName name="__________________________________uh3" localSheetId="5">#REF!</definedName>
    <definedName name="__________________________________uh3">#REF!</definedName>
    <definedName name="_________________________________aaa99">'[1]344.13'!#REF!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5">#REF!</definedName>
    <definedName name="_________________________________dga12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5">#REF!</definedName>
    <definedName name="_________________________________TA1">#REF!</definedName>
    <definedName name="_________________________________TA2" localSheetId="5">#REF!</definedName>
    <definedName name="_________________________________TA2">#REF!</definedName>
    <definedName name="_________________________________TA3" localSheetId="5">#REF!</definedName>
    <definedName name="_________________________________TA3">#REF!</definedName>
    <definedName name="_________________________________TA4" localSheetId="5">#REF!</definedName>
    <definedName name="_________________________________TA4">#REF!</definedName>
    <definedName name="_________________________________TE1" localSheetId="5">#REF!</definedName>
    <definedName name="_________________________________TE1">#REF!</definedName>
    <definedName name="_________________________________TE2" localSheetId="5">#REF!</definedName>
    <definedName name="_________________________________TE2">#REF!</definedName>
    <definedName name="_________________________________TE3" localSheetId="5">#REF!</definedName>
    <definedName name="_________________________________TE3">#REF!</definedName>
    <definedName name="_________________________________TE4" localSheetId="5">#REF!</definedName>
    <definedName name="_________________________________TE4">#REF!</definedName>
    <definedName name="_________________________________TO1" localSheetId="5">#REF!</definedName>
    <definedName name="_________________________________TO1">#REF!</definedName>
    <definedName name="_________________________________TO2" localSheetId="5">#REF!</definedName>
    <definedName name="_________________________________TO2">#REF!</definedName>
    <definedName name="_________________________________TO3" localSheetId="5">#REF!</definedName>
    <definedName name="_________________________________TO3">#REF!</definedName>
    <definedName name="_________________________________TO4" localSheetId="5">#REF!</definedName>
    <definedName name="_________________________________TO4">#REF!</definedName>
    <definedName name="_________________________________uh1" localSheetId="5">#REF!</definedName>
    <definedName name="_________________________________uh1">#REF!</definedName>
    <definedName name="_________________________________uh2" localSheetId="5">#REF!</definedName>
    <definedName name="_________________________________uh2">#REF!</definedName>
    <definedName name="_________________________________uh3" localSheetId="5">#REF!</definedName>
    <definedName name="_________________________________uh3">#REF!</definedName>
    <definedName name="________________________________aaa99">'[1]344.13'!#REF!</definedName>
    <definedName name="________________________________dga11" localSheetId="5">#REF!</definedName>
    <definedName name="________________________________dga11">#REF!</definedName>
    <definedName name="________________________________dga12" localSheetId="5">#REF!</definedName>
    <definedName name="________________________________dga12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5">#REF!</definedName>
    <definedName name="________________________________TA1">#REF!</definedName>
    <definedName name="________________________________TA2" localSheetId="5">#REF!</definedName>
    <definedName name="________________________________TA2">#REF!</definedName>
    <definedName name="________________________________TA3" localSheetId="5">#REF!</definedName>
    <definedName name="________________________________TA3">#REF!</definedName>
    <definedName name="________________________________TA4" localSheetId="5">#REF!</definedName>
    <definedName name="________________________________TA4">#REF!</definedName>
    <definedName name="________________________________TE1" localSheetId="5">#REF!</definedName>
    <definedName name="________________________________TE1">#REF!</definedName>
    <definedName name="________________________________TE2" localSheetId="5">#REF!</definedName>
    <definedName name="________________________________TE2">#REF!</definedName>
    <definedName name="________________________________TE3" localSheetId="5">#REF!</definedName>
    <definedName name="________________________________TE3">#REF!</definedName>
    <definedName name="________________________________TE4" localSheetId="5">#REF!</definedName>
    <definedName name="________________________________TE4">#REF!</definedName>
    <definedName name="________________________________TO1" localSheetId="5">#REF!</definedName>
    <definedName name="________________________________TO1">#REF!</definedName>
    <definedName name="________________________________TO2" localSheetId="5">#REF!</definedName>
    <definedName name="________________________________TO2">#REF!</definedName>
    <definedName name="________________________________TO3" localSheetId="5">#REF!</definedName>
    <definedName name="________________________________TO3">#REF!</definedName>
    <definedName name="________________________________TO4" localSheetId="5">#REF!</definedName>
    <definedName name="________________________________TO4">#REF!</definedName>
    <definedName name="________________________________uh1" localSheetId="5">#REF!</definedName>
    <definedName name="________________________________uh1">#REF!</definedName>
    <definedName name="________________________________uh2" localSheetId="5">#REF!</definedName>
    <definedName name="________________________________uh2">#REF!</definedName>
    <definedName name="________________________________uh3" localSheetId="5">#REF!</definedName>
    <definedName name="________________________________uh3">#REF!</definedName>
    <definedName name="_______________________________aaa99">'[1]344.13'!#REF!</definedName>
    <definedName name="_______________________________dga11" localSheetId="5">#REF!</definedName>
    <definedName name="_______________________________dga11">#REF!</definedName>
    <definedName name="_______________________________dga12" localSheetId="5">#REF!</definedName>
    <definedName name="_______________________________dga12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5">#REF!</definedName>
    <definedName name="_______________________________TA1">#REF!</definedName>
    <definedName name="_______________________________TA2" localSheetId="5">#REF!</definedName>
    <definedName name="_______________________________TA2">#REF!</definedName>
    <definedName name="_______________________________TA3" localSheetId="5">#REF!</definedName>
    <definedName name="_______________________________TA3">#REF!</definedName>
    <definedName name="_______________________________TA4" localSheetId="5">#REF!</definedName>
    <definedName name="_______________________________TA4">#REF!</definedName>
    <definedName name="_______________________________TE1" localSheetId="5">#REF!</definedName>
    <definedName name="_______________________________TE1">#REF!</definedName>
    <definedName name="_______________________________TE2" localSheetId="5">#REF!</definedName>
    <definedName name="_______________________________TE2">#REF!</definedName>
    <definedName name="_______________________________TE3" localSheetId="5">#REF!</definedName>
    <definedName name="_______________________________TE3">#REF!</definedName>
    <definedName name="_______________________________TE4" localSheetId="5">#REF!</definedName>
    <definedName name="_______________________________TE4">#REF!</definedName>
    <definedName name="_______________________________TO1" localSheetId="5">#REF!</definedName>
    <definedName name="_______________________________TO1">#REF!</definedName>
    <definedName name="_______________________________TO2" localSheetId="5">#REF!</definedName>
    <definedName name="_______________________________TO2">#REF!</definedName>
    <definedName name="_______________________________TO3" localSheetId="5">#REF!</definedName>
    <definedName name="_______________________________TO3">#REF!</definedName>
    <definedName name="_______________________________TO4" localSheetId="5">#REF!</definedName>
    <definedName name="_______________________________TO4">#REF!</definedName>
    <definedName name="_______________________________uh1" localSheetId="5">#REF!</definedName>
    <definedName name="_______________________________uh1">#REF!</definedName>
    <definedName name="_______________________________uh2" localSheetId="5">#REF!</definedName>
    <definedName name="_______________________________uh2">#REF!</definedName>
    <definedName name="_______________________________uh3" localSheetId="5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>#REF!</definedName>
    <definedName name="______________________________dga12" localSheetId="5">#REF!</definedName>
    <definedName name="______________________________dga12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5">#REF!</definedName>
    <definedName name="______________________________uh1">#REF!</definedName>
    <definedName name="______________________________uh2" localSheetId="5">#REF!</definedName>
    <definedName name="______________________________uh2">#REF!</definedName>
    <definedName name="______________________________uh3" localSheetId="5">#REF!</definedName>
    <definedName name="______________________________uh3">#REF!</definedName>
    <definedName name="_____________________________aaa99">'[1]344.13'!#REF!</definedName>
    <definedName name="_____________________________dga11" localSheetId="5">#REF!</definedName>
    <definedName name="_____________________________dga11">#REF!</definedName>
    <definedName name="_____________________________dga12" localSheetId="5">#REF!</definedName>
    <definedName name="_____________________________dga12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5">#REF!</definedName>
    <definedName name="_____________________________TA1">#REF!</definedName>
    <definedName name="_____________________________TA2" localSheetId="5">#REF!</definedName>
    <definedName name="_____________________________TA2">#REF!</definedName>
    <definedName name="_____________________________TA3" localSheetId="5">#REF!</definedName>
    <definedName name="_____________________________TA3">#REF!</definedName>
    <definedName name="_____________________________TA4" localSheetId="5">#REF!</definedName>
    <definedName name="_____________________________TA4">#REF!</definedName>
    <definedName name="_____________________________TE1" localSheetId="5">#REF!</definedName>
    <definedName name="_____________________________TE1">#REF!</definedName>
    <definedName name="_____________________________TE2" localSheetId="5">#REF!</definedName>
    <definedName name="_____________________________TE2">#REF!</definedName>
    <definedName name="_____________________________TE3" localSheetId="5">#REF!</definedName>
    <definedName name="_____________________________TE3">#REF!</definedName>
    <definedName name="_____________________________TE4" localSheetId="5">#REF!</definedName>
    <definedName name="_____________________________TE4">#REF!</definedName>
    <definedName name="_____________________________TO1" localSheetId="5">#REF!</definedName>
    <definedName name="_____________________________TO1">#REF!</definedName>
    <definedName name="_____________________________TO2" localSheetId="5">#REF!</definedName>
    <definedName name="_____________________________TO2">#REF!</definedName>
    <definedName name="_____________________________TO3" localSheetId="5">#REF!</definedName>
    <definedName name="_____________________________TO3">#REF!</definedName>
    <definedName name="_____________________________TO4" localSheetId="5">#REF!</definedName>
    <definedName name="_____________________________TO4">#REF!</definedName>
    <definedName name="_____________________________uh1" localSheetId="5">#REF!</definedName>
    <definedName name="_____________________________uh1">#REF!</definedName>
    <definedName name="_____________________________uh2" localSheetId="5">#REF!</definedName>
    <definedName name="_____________________________uh2">#REF!</definedName>
    <definedName name="_____________________________uh3" localSheetId="5">#REF!</definedName>
    <definedName name="_____________________________uh3">#REF!</definedName>
    <definedName name="____________________________aaa99">'[1]344.13'!#REF!</definedName>
    <definedName name="____________________________dga11" localSheetId="5">#REF!</definedName>
    <definedName name="____________________________dga11">#REF!</definedName>
    <definedName name="____________________________dga12" localSheetId="5">#REF!</definedName>
    <definedName name="____________________________dga12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5">#REF!</definedName>
    <definedName name="____________________________TA1">#REF!</definedName>
    <definedName name="____________________________TA2" localSheetId="5">#REF!</definedName>
    <definedName name="____________________________TA2">#REF!</definedName>
    <definedName name="____________________________TA3" localSheetId="5">#REF!</definedName>
    <definedName name="____________________________TA3">#REF!</definedName>
    <definedName name="____________________________TA4" localSheetId="5">#REF!</definedName>
    <definedName name="____________________________TA4">#REF!</definedName>
    <definedName name="____________________________TE1" localSheetId="5">#REF!</definedName>
    <definedName name="____________________________TE1">#REF!</definedName>
    <definedName name="____________________________TE2" localSheetId="5">#REF!</definedName>
    <definedName name="____________________________TE2">#REF!</definedName>
    <definedName name="____________________________TE3" localSheetId="5">#REF!</definedName>
    <definedName name="____________________________TE3">#REF!</definedName>
    <definedName name="____________________________TE4" localSheetId="5">#REF!</definedName>
    <definedName name="____________________________TE4">#REF!</definedName>
    <definedName name="____________________________TO1" localSheetId="5">#REF!</definedName>
    <definedName name="____________________________TO1">#REF!</definedName>
    <definedName name="____________________________TO2" localSheetId="5">#REF!</definedName>
    <definedName name="____________________________TO2">#REF!</definedName>
    <definedName name="____________________________TO3" localSheetId="5">#REF!</definedName>
    <definedName name="____________________________TO3">#REF!</definedName>
    <definedName name="____________________________TO4" localSheetId="5">#REF!</definedName>
    <definedName name="____________________________TO4">#REF!</definedName>
    <definedName name="____________________________uh1" localSheetId="5">#REF!</definedName>
    <definedName name="____________________________uh1">#REF!</definedName>
    <definedName name="____________________________uh2" localSheetId="5">#REF!</definedName>
    <definedName name="____________________________uh2">#REF!</definedName>
    <definedName name="____________________________uh3" localSheetId="5">#REF!</definedName>
    <definedName name="____________________________uh3">#REF!</definedName>
    <definedName name="___________________________aaa99">'[1]344.13'!#REF!</definedName>
    <definedName name="___________________________dga11" localSheetId="5">#REF!</definedName>
    <definedName name="___________________________dga11">#REF!</definedName>
    <definedName name="___________________________dga12" localSheetId="5">#REF!</definedName>
    <definedName name="___________________________dga12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5">#REF!</definedName>
    <definedName name="___________________________TA1">#REF!</definedName>
    <definedName name="___________________________TA2" localSheetId="5">#REF!</definedName>
    <definedName name="___________________________TA2">#REF!</definedName>
    <definedName name="___________________________TA3" localSheetId="5">#REF!</definedName>
    <definedName name="___________________________TA3">#REF!</definedName>
    <definedName name="___________________________TA4" localSheetId="5">#REF!</definedName>
    <definedName name="___________________________TA4">#REF!</definedName>
    <definedName name="___________________________TE1" localSheetId="5">#REF!</definedName>
    <definedName name="___________________________TE1">#REF!</definedName>
    <definedName name="___________________________TE2" localSheetId="5">#REF!</definedName>
    <definedName name="___________________________TE2">#REF!</definedName>
    <definedName name="___________________________TE3" localSheetId="5">#REF!</definedName>
    <definedName name="___________________________TE3">#REF!</definedName>
    <definedName name="___________________________TE4" localSheetId="5">#REF!</definedName>
    <definedName name="___________________________TE4">#REF!</definedName>
    <definedName name="___________________________TO1" localSheetId="5">#REF!</definedName>
    <definedName name="___________________________TO1">#REF!</definedName>
    <definedName name="___________________________TO2" localSheetId="5">#REF!</definedName>
    <definedName name="___________________________TO2">#REF!</definedName>
    <definedName name="___________________________TO3" localSheetId="5">#REF!</definedName>
    <definedName name="___________________________TO3">#REF!</definedName>
    <definedName name="___________________________TO4" localSheetId="5">#REF!</definedName>
    <definedName name="___________________________TO4">#REF!</definedName>
    <definedName name="___________________________uh1" localSheetId="5">#REF!</definedName>
    <definedName name="___________________________uh1">#REF!</definedName>
    <definedName name="___________________________uh2" localSheetId="5">#REF!</definedName>
    <definedName name="___________________________uh2">#REF!</definedName>
    <definedName name="___________________________uh3" localSheetId="5">#REF!</definedName>
    <definedName name="___________________________uh3">#REF!</definedName>
    <definedName name="__________________________aaa99">'[1]344.13'!#REF!</definedName>
    <definedName name="__________________________dga11" localSheetId="5">#REF!</definedName>
    <definedName name="__________________________dga11">#REF!</definedName>
    <definedName name="__________________________dga12" localSheetId="5">#REF!</definedName>
    <definedName name="__________________________dga12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5">#REF!</definedName>
    <definedName name="__________________________TA1">#REF!</definedName>
    <definedName name="__________________________TA2" localSheetId="5">#REF!</definedName>
    <definedName name="__________________________TA2">#REF!</definedName>
    <definedName name="__________________________TA3" localSheetId="5">#REF!</definedName>
    <definedName name="__________________________TA3">#REF!</definedName>
    <definedName name="__________________________TA4" localSheetId="5">#REF!</definedName>
    <definedName name="__________________________TA4">#REF!</definedName>
    <definedName name="__________________________TE1" localSheetId="5">#REF!</definedName>
    <definedName name="__________________________TE1">#REF!</definedName>
    <definedName name="__________________________TE2" localSheetId="5">#REF!</definedName>
    <definedName name="__________________________TE2">#REF!</definedName>
    <definedName name="__________________________TE3" localSheetId="5">#REF!</definedName>
    <definedName name="__________________________TE3">#REF!</definedName>
    <definedName name="__________________________TE4" localSheetId="5">#REF!</definedName>
    <definedName name="__________________________TE4">#REF!</definedName>
    <definedName name="__________________________TO1" localSheetId="5">#REF!</definedName>
    <definedName name="__________________________TO1">#REF!</definedName>
    <definedName name="__________________________TO2" localSheetId="5">#REF!</definedName>
    <definedName name="__________________________TO2">#REF!</definedName>
    <definedName name="__________________________TO3" localSheetId="5">#REF!</definedName>
    <definedName name="__________________________TO3">#REF!</definedName>
    <definedName name="__________________________TO4" localSheetId="5">#REF!</definedName>
    <definedName name="__________________________TO4">#REF!</definedName>
    <definedName name="__________________________uh1" localSheetId="5">#REF!</definedName>
    <definedName name="__________________________uh1">#REF!</definedName>
    <definedName name="__________________________uh2" localSheetId="5">#REF!</definedName>
    <definedName name="__________________________uh2">#REF!</definedName>
    <definedName name="__________________________uh3" localSheetId="5">#REF!</definedName>
    <definedName name="__________________________uh3">#REF!</definedName>
    <definedName name="_________________________aaa99">'[1]344.13'!#REF!</definedName>
    <definedName name="_________________________dga11" localSheetId="5">#REF!</definedName>
    <definedName name="_________________________dga11">#REF!</definedName>
    <definedName name="_________________________dga12" localSheetId="5">#REF!</definedName>
    <definedName name="_________________________dga12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5">#REF!</definedName>
    <definedName name="_________________________TA1">#REF!</definedName>
    <definedName name="_________________________TA2" localSheetId="5">#REF!</definedName>
    <definedName name="_________________________TA2">#REF!</definedName>
    <definedName name="_________________________TA3" localSheetId="5">#REF!</definedName>
    <definedName name="_________________________TA3">#REF!</definedName>
    <definedName name="_________________________TA4" localSheetId="5">#REF!</definedName>
    <definedName name="_________________________TA4">#REF!</definedName>
    <definedName name="_________________________TE1" localSheetId="5">#REF!</definedName>
    <definedName name="_________________________TE1">#REF!</definedName>
    <definedName name="_________________________TE2" localSheetId="5">#REF!</definedName>
    <definedName name="_________________________TE2">#REF!</definedName>
    <definedName name="_________________________TE3" localSheetId="5">#REF!</definedName>
    <definedName name="_________________________TE3">#REF!</definedName>
    <definedName name="_________________________TE4" localSheetId="5">#REF!</definedName>
    <definedName name="_________________________TE4">#REF!</definedName>
    <definedName name="_________________________TO1" localSheetId="5">#REF!</definedName>
    <definedName name="_________________________TO1">#REF!</definedName>
    <definedName name="_________________________TO2" localSheetId="5">#REF!</definedName>
    <definedName name="_________________________TO2">#REF!</definedName>
    <definedName name="_________________________TO3" localSheetId="5">#REF!</definedName>
    <definedName name="_________________________TO3">#REF!</definedName>
    <definedName name="_________________________TO4" localSheetId="5">#REF!</definedName>
    <definedName name="_________________________TO4">#REF!</definedName>
    <definedName name="_________________________uh1" localSheetId="5">#REF!</definedName>
    <definedName name="_________________________uh1">#REF!</definedName>
    <definedName name="_________________________uh2" localSheetId="5">#REF!</definedName>
    <definedName name="_________________________uh2">#REF!</definedName>
    <definedName name="_________________________uh3" localSheetId="5">#REF!</definedName>
    <definedName name="_________________________uh3">#REF!</definedName>
    <definedName name="________________________aaa99">'[1]344.13'!#REF!</definedName>
    <definedName name="________________________dga11" localSheetId="5">#REF!</definedName>
    <definedName name="________________________dga11">#REF!</definedName>
    <definedName name="________________________dga12" localSheetId="5">#REF!</definedName>
    <definedName name="________________________dga12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5">#REF!</definedName>
    <definedName name="________________________TA1">#REF!</definedName>
    <definedName name="________________________TA2" localSheetId="5">#REF!</definedName>
    <definedName name="________________________TA2">#REF!</definedName>
    <definedName name="________________________TA3" localSheetId="5">#REF!</definedName>
    <definedName name="________________________TA3">#REF!</definedName>
    <definedName name="________________________TA4" localSheetId="5">#REF!</definedName>
    <definedName name="________________________TA4">#REF!</definedName>
    <definedName name="________________________TE1" localSheetId="5">#REF!</definedName>
    <definedName name="________________________TE1">#REF!</definedName>
    <definedName name="________________________TE2" localSheetId="5">#REF!</definedName>
    <definedName name="________________________TE2">#REF!</definedName>
    <definedName name="________________________TE3" localSheetId="5">#REF!</definedName>
    <definedName name="________________________TE3">#REF!</definedName>
    <definedName name="________________________TE4" localSheetId="5">#REF!</definedName>
    <definedName name="________________________TE4">#REF!</definedName>
    <definedName name="________________________TO1" localSheetId="5">#REF!</definedName>
    <definedName name="________________________TO1">#REF!</definedName>
    <definedName name="________________________TO2" localSheetId="5">#REF!</definedName>
    <definedName name="________________________TO2">#REF!</definedName>
    <definedName name="________________________TO3" localSheetId="5">#REF!</definedName>
    <definedName name="________________________TO3">#REF!</definedName>
    <definedName name="________________________TO4" localSheetId="5">#REF!</definedName>
    <definedName name="________________________TO4">#REF!</definedName>
    <definedName name="________________________uh1" localSheetId="5">#REF!</definedName>
    <definedName name="________________________uh1">#REF!</definedName>
    <definedName name="________________________uh2" localSheetId="5">#REF!</definedName>
    <definedName name="________________________uh2">#REF!</definedName>
    <definedName name="________________________uh3" localSheetId="5">#REF!</definedName>
    <definedName name="________________________uh3">#REF!</definedName>
    <definedName name="_______________________aaa99">'[1]344.13'!#REF!</definedName>
    <definedName name="_______________________dga11" localSheetId="5">#REF!</definedName>
    <definedName name="_______________________dga11">#REF!</definedName>
    <definedName name="_______________________dga12" localSheetId="5">#REF!</definedName>
    <definedName name="_______________________dga12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5">#REF!</definedName>
    <definedName name="_______________________uh1">#REF!</definedName>
    <definedName name="_______________________uh2" localSheetId="5">#REF!</definedName>
    <definedName name="_______________________uh2">#REF!</definedName>
    <definedName name="_______________________uh3" localSheetId="5">#REF!</definedName>
    <definedName name="_______________________uh3">#REF!</definedName>
    <definedName name="______________________aaa99">'[1]344.13'!#REF!</definedName>
    <definedName name="______________________dga11" localSheetId="5">#REF!</definedName>
    <definedName name="______________________dga11">#REF!</definedName>
    <definedName name="______________________dga12" localSheetId="5">#REF!</definedName>
    <definedName name="______________________dga12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5">#REF!</definedName>
    <definedName name="______________________TA1">#REF!</definedName>
    <definedName name="______________________TA2" localSheetId="5">#REF!</definedName>
    <definedName name="______________________TA2">#REF!</definedName>
    <definedName name="______________________TA3" localSheetId="5">#REF!</definedName>
    <definedName name="______________________TA3">#REF!</definedName>
    <definedName name="______________________TA4" localSheetId="5">#REF!</definedName>
    <definedName name="______________________TA4">#REF!</definedName>
    <definedName name="______________________TE1" localSheetId="5">#REF!</definedName>
    <definedName name="______________________TE1">#REF!</definedName>
    <definedName name="______________________TE2" localSheetId="5">#REF!</definedName>
    <definedName name="______________________TE2">#REF!</definedName>
    <definedName name="______________________TE3" localSheetId="5">#REF!</definedName>
    <definedName name="______________________TE3">#REF!</definedName>
    <definedName name="______________________TE4" localSheetId="5">#REF!</definedName>
    <definedName name="______________________TE4">#REF!</definedName>
    <definedName name="______________________TO1" localSheetId="5">#REF!</definedName>
    <definedName name="______________________TO1">#REF!</definedName>
    <definedName name="______________________TO2" localSheetId="5">#REF!</definedName>
    <definedName name="______________________TO2">#REF!</definedName>
    <definedName name="______________________TO3" localSheetId="5">#REF!</definedName>
    <definedName name="______________________TO3">#REF!</definedName>
    <definedName name="______________________TO4" localSheetId="5">#REF!</definedName>
    <definedName name="______________________TO4">#REF!</definedName>
    <definedName name="______________________uh1" localSheetId="5">#REF!</definedName>
    <definedName name="______________________uh1">#REF!</definedName>
    <definedName name="______________________uh2" localSheetId="5">#REF!</definedName>
    <definedName name="______________________uh2">#REF!</definedName>
    <definedName name="______________________uh3" localSheetId="5">#REF!</definedName>
    <definedName name="______________________uh3">#REF!</definedName>
    <definedName name="_____________________aaa99">'[1]344.13'!#REF!</definedName>
    <definedName name="_____________________dga11" localSheetId="5">#REF!</definedName>
    <definedName name="_____________________dga11">#REF!</definedName>
    <definedName name="_____________________dga12" localSheetId="5">#REF!</definedName>
    <definedName name="_____________________dga12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5">#REF!</definedName>
    <definedName name="_____________________uh1">#REF!</definedName>
    <definedName name="_____________________uh2" localSheetId="5">#REF!</definedName>
    <definedName name="_____________________uh2">#REF!</definedName>
    <definedName name="_____________________uh3" localSheetId="5">#REF!</definedName>
    <definedName name="_____________________uh3">#REF!</definedName>
    <definedName name="____________________aaa99">'[1]344.13'!#REF!</definedName>
    <definedName name="____________________dga11" localSheetId="5">#REF!</definedName>
    <definedName name="____________________dga11">#REF!</definedName>
    <definedName name="____________________dga12" localSheetId="5">#REF!</definedName>
    <definedName name="____________________dga12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5">#REF!</definedName>
    <definedName name="____________________TA1">#REF!</definedName>
    <definedName name="____________________TA2" localSheetId="5">#REF!</definedName>
    <definedName name="____________________TA2">#REF!</definedName>
    <definedName name="____________________TA3" localSheetId="5">#REF!</definedName>
    <definedName name="____________________TA3">#REF!</definedName>
    <definedName name="____________________TA4" localSheetId="5">#REF!</definedName>
    <definedName name="____________________TA4">#REF!</definedName>
    <definedName name="____________________TE1" localSheetId="5">#REF!</definedName>
    <definedName name="____________________TE1">#REF!</definedName>
    <definedName name="____________________TE2" localSheetId="5">#REF!</definedName>
    <definedName name="____________________TE2">#REF!</definedName>
    <definedName name="____________________TE3" localSheetId="5">#REF!</definedName>
    <definedName name="____________________TE3">#REF!</definedName>
    <definedName name="____________________TE4" localSheetId="5">#REF!</definedName>
    <definedName name="____________________TE4">#REF!</definedName>
    <definedName name="____________________TO1" localSheetId="5">#REF!</definedName>
    <definedName name="____________________TO1">#REF!</definedName>
    <definedName name="____________________TO2" localSheetId="5">#REF!</definedName>
    <definedName name="____________________TO2">#REF!</definedName>
    <definedName name="____________________TO3" localSheetId="5">#REF!</definedName>
    <definedName name="____________________TO3">#REF!</definedName>
    <definedName name="____________________TO4" localSheetId="5">#REF!</definedName>
    <definedName name="____________________TO4">#REF!</definedName>
    <definedName name="____________________uh1" localSheetId="5">#REF!</definedName>
    <definedName name="____________________uh1">#REF!</definedName>
    <definedName name="____________________uh2" localSheetId="5">#REF!</definedName>
    <definedName name="____________________uh2">#REF!</definedName>
    <definedName name="____________________uh3" localSheetId="5">#REF!</definedName>
    <definedName name="____________________uh3">#REF!</definedName>
    <definedName name="___________________aaa99">'[1]344.13'!#REF!</definedName>
    <definedName name="___________________dga11" localSheetId="5">#REF!</definedName>
    <definedName name="___________________dga11">#REF!</definedName>
    <definedName name="___________________dga12" localSheetId="5">#REF!</definedName>
    <definedName name="___________________dga12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5">#REF!</definedName>
    <definedName name="___________________TA1">#REF!</definedName>
    <definedName name="___________________TA2" localSheetId="5">#REF!</definedName>
    <definedName name="___________________TA2">#REF!</definedName>
    <definedName name="___________________TA3" localSheetId="5">#REF!</definedName>
    <definedName name="___________________TA3">#REF!</definedName>
    <definedName name="___________________TA4" localSheetId="5">#REF!</definedName>
    <definedName name="___________________TA4">#REF!</definedName>
    <definedName name="___________________TE1" localSheetId="5">#REF!</definedName>
    <definedName name="___________________TE1">#REF!</definedName>
    <definedName name="___________________TE2" localSheetId="5">#REF!</definedName>
    <definedName name="___________________TE2">#REF!</definedName>
    <definedName name="___________________TE3" localSheetId="5">#REF!</definedName>
    <definedName name="___________________TE3">#REF!</definedName>
    <definedName name="___________________TE4" localSheetId="5">#REF!</definedName>
    <definedName name="___________________TE4">#REF!</definedName>
    <definedName name="___________________TO1" localSheetId="5">#REF!</definedName>
    <definedName name="___________________TO1">#REF!</definedName>
    <definedName name="___________________TO2" localSheetId="5">#REF!</definedName>
    <definedName name="___________________TO2">#REF!</definedName>
    <definedName name="___________________TO3" localSheetId="5">#REF!</definedName>
    <definedName name="___________________TO3">#REF!</definedName>
    <definedName name="___________________TO4" localSheetId="5">#REF!</definedName>
    <definedName name="___________________TO4">#REF!</definedName>
    <definedName name="___________________uh1" localSheetId="5">#REF!</definedName>
    <definedName name="___________________uh1">#REF!</definedName>
    <definedName name="___________________uh2" localSheetId="5">#REF!</definedName>
    <definedName name="___________________uh2">#REF!</definedName>
    <definedName name="___________________uh3" localSheetId="5">#REF!</definedName>
    <definedName name="___________________uh3">#REF!</definedName>
    <definedName name="__________________aaa99">'[1]344.13'!#REF!</definedName>
    <definedName name="__________________dga11" localSheetId="5">#REF!</definedName>
    <definedName name="__________________dga11">#REF!</definedName>
    <definedName name="__________________dga12" localSheetId="5">#REF!</definedName>
    <definedName name="__________________dga12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5">#REF!</definedName>
    <definedName name="__________________TA1">#REF!</definedName>
    <definedName name="__________________TA2" localSheetId="5">#REF!</definedName>
    <definedName name="__________________TA2">#REF!</definedName>
    <definedName name="__________________TA3" localSheetId="5">#REF!</definedName>
    <definedName name="__________________TA3">#REF!</definedName>
    <definedName name="__________________TA4" localSheetId="5">#REF!</definedName>
    <definedName name="__________________TA4">#REF!</definedName>
    <definedName name="__________________TE1" localSheetId="5">#REF!</definedName>
    <definedName name="__________________TE1">#REF!</definedName>
    <definedName name="__________________TE2" localSheetId="5">#REF!</definedName>
    <definedName name="__________________TE2">#REF!</definedName>
    <definedName name="__________________TE3" localSheetId="5">#REF!</definedName>
    <definedName name="__________________TE3">#REF!</definedName>
    <definedName name="__________________TE4" localSheetId="5">#REF!</definedName>
    <definedName name="__________________TE4">#REF!</definedName>
    <definedName name="__________________TO1" localSheetId="5">#REF!</definedName>
    <definedName name="__________________TO1">#REF!</definedName>
    <definedName name="__________________TO2" localSheetId="5">#REF!</definedName>
    <definedName name="__________________TO2">#REF!</definedName>
    <definedName name="__________________TO3" localSheetId="5">#REF!</definedName>
    <definedName name="__________________TO3">#REF!</definedName>
    <definedName name="__________________TO4" localSheetId="5">#REF!</definedName>
    <definedName name="__________________TO4">#REF!</definedName>
    <definedName name="__________________uh1" localSheetId="5">#REF!</definedName>
    <definedName name="__________________uh1">#REF!</definedName>
    <definedName name="__________________uh2" localSheetId="5">#REF!</definedName>
    <definedName name="__________________uh2">#REF!</definedName>
    <definedName name="__________________uh3" localSheetId="5">#REF!</definedName>
    <definedName name="__________________uh3">#REF!</definedName>
    <definedName name="_________________aaa99">'[1]344.13'!#REF!</definedName>
    <definedName name="_________________dga11" localSheetId="5">#REF!</definedName>
    <definedName name="_________________dga11">#REF!</definedName>
    <definedName name="_________________dga12" localSheetId="5">#REF!</definedName>
    <definedName name="_________________dga12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5">#REF!</definedName>
    <definedName name="_________________TA1">#REF!</definedName>
    <definedName name="_________________TA2" localSheetId="5">#REF!</definedName>
    <definedName name="_________________TA2">#REF!</definedName>
    <definedName name="_________________TA3" localSheetId="5">#REF!</definedName>
    <definedName name="_________________TA3">#REF!</definedName>
    <definedName name="_________________TA4" localSheetId="5">#REF!</definedName>
    <definedName name="_________________TA4">#REF!</definedName>
    <definedName name="_________________TE1" localSheetId="5">#REF!</definedName>
    <definedName name="_________________TE1">#REF!</definedName>
    <definedName name="_________________TE2" localSheetId="5">#REF!</definedName>
    <definedName name="_________________TE2">#REF!</definedName>
    <definedName name="_________________TE3" localSheetId="5">#REF!</definedName>
    <definedName name="_________________TE3">#REF!</definedName>
    <definedName name="_________________TE4" localSheetId="5">#REF!</definedName>
    <definedName name="_________________TE4">#REF!</definedName>
    <definedName name="_________________TO1" localSheetId="5">#REF!</definedName>
    <definedName name="_________________TO1">#REF!</definedName>
    <definedName name="_________________TO2" localSheetId="5">#REF!</definedName>
    <definedName name="_________________TO2">#REF!</definedName>
    <definedName name="_________________TO3" localSheetId="5">#REF!</definedName>
    <definedName name="_________________TO3">#REF!</definedName>
    <definedName name="_________________TO4" localSheetId="5">#REF!</definedName>
    <definedName name="_________________TO4">#REF!</definedName>
    <definedName name="_________________uh1" localSheetId="5">#REF!</definedName>
    <definedName name="_________________uh1">#REF!</definedName>
    <definedName name="_________________uh2" localSheetId="5">#REF!</definedName>
    <definedName name="_________________uh2">#REF!</definedName>
    <definedName name="_________________uh3" localSheetId="5">#REF!</definedName>
    <definedName name="_________________uh3">#REF!</definedName>
    <definedName name="________________aaa99">'[1]344.13'!#REF!</definedName>
    <definedName name="________________dga11" localSheetId="5">#REF!</definedName>
    <definedName name="________________dga11">#REF!</definedName>
    <definedName name="________________dga12" localSheetId="5">#REF!</definedName>
    <definedName name="________________dga12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5">#REF!</definedName>
    <definedName name="________________TA1">#REF!</definedName>
    <definedName name="________________TA2" localSheetId="5">#REF!</definedName>
    <definedName name="________________TA2">#REF!</definedName>
    <definedName name="________________TA3" localSheetId="5">#REF!</definedName>
    <definedName name="________________TA3">#REF!</definedName>
    <definedName name="________________TA4" localSheetId="5">#REF!</definedName>
    <definedName name="________________TA4">#REF!</definedName>
    <definedName name="________________TE1" localSheetId="5">#REF!</definedName>
    <definedName name="________________TE1">#REF!</definedName>
    <definedName name="________________TE2" localSheetId="5">#REF!</definedName>
    <definedName name="________________TE2">#REF!</definedName>
    <definedName name="________________TE3" localSheetId="5">#REF!</definedName>
    <definedName name="________________TE3">#REF!</definedName>
    <definedName name="________________TE4" localSheetId="5">#REF!</definedName>
    <definedName name="________________TE4">#REF!</definedName>
    <definedName name="________________TO1" localSheetId="5">#REF!</definedName>
    <definedName name="________________TO1">#REF!</definedName>
    <definedName name="________________TO2" localSheetId="5">#REF!</definedName>
    <definedName name="________________TO2">#REF!</definedName>
    <definedName name="________________TO3" localSheetId="5">#REF!</definedName>
    <definedName name="________________TO3">#REF!</definedName>
    <definedName name="________________TO4" localSheetId="5">#REF!</definedName>
    <definedName name="________________TO4">#REF!</definedName>
    <definedName name="________________uh1" localSheetId="5">#REF!</definedName>
    <definedName name="________________uh1">#REF!</definedName>
    <definedName name="________________uh2" localSheetId="5">#REF!</definedName>
    <definedName name="________________uh2">#REF!</definedName>
    <definedName name="________________uh3" localSheetId="5">#REF!</definedName>
    <definedName name="________________uh3">#REF!</definedName>
    <definedName name="_______________aaa99">'[1]344.13'!#REF!</definedName>
    <definedName name="_______________dga11" localSheetId="5">#REF!</definedName>
    <definedName name="_______________dga11">#REF!</definedName>
    <definedName name="_______________dga12" localSheetId="5">#REF!</definedName>
    <definedName name="_______________dga12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5">#REF!</definedName>
    <definedName name="_______________TA1">#REF!</definedName>
    <definedName name="_______________TA2" localSheetId="5">#REF!</definedName>
    <definedName name="_______________TA2">#REF!</definedName>
    <definedName name="_______________TA3" localSheetId="5">#REF!</definedName>
    <definedName name="_______________TA3">#REF!</definedName>
    <definedName name="_______________TA4" localSheetId="5">#REF!</definedName>
    <definedName name="_______________TA4">#REF!</definedName>
    <definedName name="_______________TE1" localSheetId="5">#REF!</definedName>
    <definedName name="_______________TE1">#REF!</definedName>
    <definedName name="_______________TE2" localSheetId="5">#REF!</definedName>
    <definedName name="_______________TE2">#REF!</definedName>
    <definedName name="_______________TE3" localSheetId="5">#REF!</definedName>
    <definedName name="_______________TE3">#REF!</definedName>
    <definedName name="_______________TE4" localSheetId="5">#REF!</definedName>
    <definedName name="_______________TE4">#REF!</definedName>
    <definedName name="_______________TO1" localSheetId="5">#REF!</definedName>
    <definedName name="_______________TO1">#REF!</definedName>
    <definedName name="_______________TO2" localSheetId="5">#REF!</definedName>
    <definedName name="_______________TO2">#REF!</definedName>
    <definedName name="_______________TO3" localSheetId="5">#REF!</definedName>
    <definedName name="_______________TO3">#REF!</definedName>
    <definedName name="_______________TO4" localSheetId="5">#REF!</definedName>
    <definedName name="_______________TO4">#REF!</definedName>
    <definedName name="_______________uh1" localSheetId="5">#REF!</definedName>
    <definedName name="_______________uh1">#REF!</definedName>
    <definedName name="_______________uh2" localSheetId="5">#REF!</definedName>
    <definedName name="_______________uh2">#REF!</definedName>
    <definedName name="_______________uh3" localSheetId="5">#REF!</definedName>
    <definedName name="_______________uh3">#REF!</definedName>
    <definedName name="______________aaa99">'[3]344.13'!#REF!</definedName>
    <definedName name="______________dga11" localSheetId="5">#REF!</definedName>
    <definedName name="______________dga11">#REF!</definedName>
    <definedName name="______________dga12" localSheetId="5">#REF!</definedName>
    <definedName name="______________dga12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5">#REF!</definedName>
    <definedName name="______________TA1">#REF!</definedName>
    <definedName name="______________TA2" localSheetId="5">#REF!</definedName>
    <definedName name="______________TA2">#REF!</definedName>
    <definedName name="______________TA3" localSheetId="5">#REF!</definedName>
    <definedName name="______________TA3">#REF!</definedName>
    <definedName name="______________TA4" localSheetId="5">#REF!</definedName>
    <definedName name="______________TA4">#REF!</definedName>
    <definedName name="______________TE1" localSheetId="5">#REF!</definedName>
    <definedName name="______________TE1">#REF!</definedName>
    <definedName name="______________TE2" localSheetId="5">#REF!</definedName>
    <definedName name="______________TE2">#REF!</definedName>
    <definedName name="______________TE3" localSheetId="5">#REF!</definedName>
    <definedName name="______________TE3">#REF!</definedName>
    <definedName name="______________TE4" localSheetId="5">#REF!</definedName>
    <definedName name="______________TE4">#REF!</definedName>
    <definedName name="______________TO1" localSheetId="5">#REF!</definedName>
    <definedName name="______________TO1">#REF!</definedName>
    <definedName name="______________TO2" localSheetId="5">#REF!</definedName>
    <definedName name="______________TO2">#REF!</definedName>
    <definedName name="______________TO3" localSheetId="5">#REF!</definedName>
    <definedName name="______________TO3">#REF!</definedName>
    <definedName name="______________TO4" localSheetId="5">#REF!</definedName>
    <definedName name="______________TO4">#REF!</definedName>
    <definedName name="______________uh1" localSheetId="5">#REF!</definedName>
    <definedName name="______________uh1">#REF!</definedName>
    <definedName name="______________uh2" localSheetId="5">#REF!</definedName>
    <definedName name="______________uh2">#REF!</definedName>
    <definedName name="______________uh3" localSheetId="5">#REF!</definedName>
    <definedName name="______________uh3">#REF!</definedName>
    <definedName name="_____________aaa99">'[1]344.13'!#REF!</definedName>
    <definedName name="_____________dga11" localSheetId="5">#REF!</definedName>
    <definedName name="_____________dga11">#REF!</definedName>
    <definedName name="_____________dga12" localSheetId="5">#REF!</definedName>
    <definedName name="_____________dga12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5">#REF!</definedName>
    <definedName name="_____________TA1">#REF!</definedName>
    <definedName name="_____________TA2" localSheetId="5">#REF!</definedName>
    <definedName name="_____________TA2">#REF!</definedName>
    <definedName name="_____________TA3" localSheetId="5">#REF!</definedName>
    <definedName name="_____________TA3">#REF!</definedName>
    <definedName name="_____________TA4" localSheetId="5">#REF!</definedName>
    <definedName name="_____________TA4">#REF!</definedName>
    <definedName name="_____________TE1" localSheetId="5">#REF!</definedName>
    <definedName name="_____________TE1">#REF!</definedName>
    <definedName name="_____________TE2" localSheetId="5">#REF!</definedName>
    <definedName name="_____________TE2">#REF!</definedName>
    <definedName name="_____________TE3" localSheetId="5">#REF!</definedName>
    <definedName name="_____________TE3">#REF!</definedName>
    <definedName name="_____________TE4" localSheetId="5">#REF!</definedName>
    <definedName name="_____________TE4">#REF!</definedName>
    <definedName name="_____________TO1" localSheetId="5">#REF!</definedName>
    <definedName name="_____________TO1">#REF!</definedName>
    <definedName name="_____________TO2" localSheetId="5">#REF!</definedName>
    <definedName name="_____________TO2">#REF!</definedName>
    <definedName name="_____________TO3" localSheetId="5">#REF!</definedName>
    <definedName name="_____________TO3">#REF!</definedName>
    <definedName name="_____________TO4" localSheetId="5">#REF!</definedName>
    <definedName name="_____________TO4">#REF!</definedName>
    <definedName name="_____________uh1" localSheetId="5">#REF!</definedName>
    <definedName name="_____________uh1">#REF!</definedName>
    <definedName name="_____________uh2" localSheetId="5">#REF!</definedName>
    <definedName name="_____________uh2">#REF!</definedName>
    <definedName name="_____________uh3" localSheetId="5">#REF!</definedName>
    <definedName name="_____________uh3">#REF!</definedName>
    <definedName name="____________aaa99">'[1]344.13'!#REF!</definedName>
    <definedName name="____________dga11" localSheetId="5">#REF!</definedName>
    <definedName name="____________dga11">#REF!</definedName>
    <definedName name="____________dga12" localSheetId="5">#REF!</definedName>
    <definedName name="____________dga12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5">#REF!</definedName>
    <definedName name="____________TA1">#REF!</definedName>
    <definedName name="____________TA2" localSheetId="5">#REF!</definedName>
    <definedName name="____________TA2">#REF!</definedName>
    <definedName name="____________TA3" localSheetId="5">#REF!</definedName>
    <definedName name="____________TA3">#REF!</definedName>
    <definedName name="____________TA4" localSheetId="5">#REF!</definedName>
    <definedName name="____________TA4">#REF!</definedName>
    <definedName name="____________TE1" localSheetId="5">#REF!</definedName>
    <definedName name="____________TE1">#REF!</definedName>
    <definedName name="____________TE2" localSheetId="5">#REF!</definedName>
    <definedName name="____________TE2">#REF!</definedName>
    <definedName name="____________TE3" localSheetId="5">#REF!</definedName>
    <definedName name="____________TE3">#REF!</definedName>
    <definedName name="____________TE4" localSheetId="5">#REF!</definedName>
    <definedName name="____________TE4">#REF!</definedName>
    <definedName name="____________TO1" localSheetId="5">#REF!</definedName>
    <definedName name="____________TO1">#REF!</definedName>
    <definedName name="____________TO2" localSheetId="5">#REF!</definedName>
    <definedName name="____________TO2">#REF!</definedName>
    <definedName name="____________TO3" localSheetId="5">#REF!</definedName>
    <definedName name="____________TO3">#REF!</definedName>
    <definedName name="____________TO4" localSheetId="5">#REF!</definedName>
    <definedName name="____________TO4">#REF!</definedName>
    <definedName name="____________uh1" localSheetId="5">#REF!</definedName>
    <definedName name="____________uh1">#REF!</definedName>
    <definedName name="____________uh2" localSheetId="5">#REF!</definedName>
    <definedName name="____________uh2">#REF!</definedName>
    <definedName name="____________uh3" localSheetId="5">#REF!</definedName>
    <definedName name="____________uh3">#REF!</definedName>
    <definedName name="___________aaa99">'[1]344.13'!#REF!</definedName>
    <definedName name="___________dga11" localSheetId="5">#REF!</definedName>
    <definedName name="___________dga11">#REF!</definedName>
    <definedName name="___________dga12" localSheetId="5">#REF!</definedName>
    <definedName name="___________dga12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5">#REF!</definedName>
    <definedName name="___________TA1">#REF!</definedName>
    <definedName name="___________TA2" localSheetId="5">#REF!</definedName>
    <definedName name="___________TA2">#REF!</definedName>
    <definedName name="___________TA3" localSheetId="5">#REF!</definedName>
    <definedName name="___________TA3">#REF!</definedName>
    <definedName name="___________TA4" localSheetId="5">#REF!</definedName>
    <definedName name="___________TA4">#REF!</definedName>
    <definedName name="___________TE1" localSheetId="5">#REF!</definedName>
    <definedName name="___________TE1">#REF!</definedName>
    <definedName name="___________TE2" localSheetId="5">#REF!</definedName>
    <definedName name="___________TE2">#REF!</definedName>
    <definedName name="___________TE3" localSheetId="5">#REF!</definedName>
    <definedName name="___________TE3">#REF!</definedName>
    <definedName name="___________TE4" localSheetId="5">#REF!</definedName>
    <definedName name="___________TE4">#REF!</definedName>
    <definedName name="___________TO1" localSheetId="5">#REF!</definedName>
    <definedName name="___________TO1">#REF!</definedName>
    <definedName name="___________TO2" localSheetId="5">#REF!</definedName>
    <definedName name="___________TO2">#REF!</definedName>
    <definedName name="___________TO3" localSheetId="5">#REF!</definedName>
    <definedName name="___________TO3">#REF!</definedName>
    <definedName name="___________TO4" localSheetId="5">#REF!</definedName>
    <definedName name="___________TO4">#REF!</definedName>
    <definedName name="___________uh1" localSheetId="5">#REF!</definedName>
    <definedName name="___________uh1">#REF!</definedName>
    <definedName name="___________uh2" localSheetId="5">#REF!</definedName>
    <definedName name="___________uh2">#REF!</definedName>
    <definedName name="___________uh3" localSheetId="5">#REF!</definedName>
    <definedName name="___________uh3">#REF!</definedName>
    <definedName name="__________aaa99">'[1]344.13'!#REF!</definedName>
    <definedName name="__________dga11" localSheetId="5">#REF!</definedName>
    <definedName name="__________dga11">#REF!</definedName>
    <definedName name="__________dga12" localSheetId="5">#REF!</definedName>
    <definedName name="__________dga12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5">#REF!</definedName>
    <definedName name="__________TA1">#REF!</definedName>
    <definedName name="__________TA2" localSheetId="5">#REF!</definedName>
    <definedName name="__________TA2">#REF!</definedName>
    <definedName name="__________TA3" localSheetId="5">#REF!</definedName>
    <definedName name="__________TA3">#REF!</definedName>
    <definedName name="__________TA4" localSheetId="5">#REF!</definedName>
    <definedName name="__________TA4">#REF!</definedName>
    <definedName name="__________TE1" localSheetId="5">#REF!</definedName>
    <definedName name="__________TE1">#REF!</definedName>
    <definedName name="__________TE2" localSheetId="5">#REF!</definedName>
    <definedName name="__________TE2">#REF!</definedName>
    <definedName name="__________TE3" localSheetId="5">#REF!</definedName>
    <definedName name="__________TE3">#REF!</definedName>
    <definedName name="__________TE4" localSheetId="5">#REF!</definedName>
    <definedName name="__________TE4">#REF!</definedName>
    <definedName name="__________TO1" localSheetId="5">#REF!</definedName>
    <definedName name="__________TO1">#REF!</definedName>
    <definedName name="__________TO2" localSheetId="5">#REF!</definedName>
    <definedName name="__________TO2">#REF!</definedName>
    <definedName name="__________TO3" localSheetId="5">#REF!</definedName>
    <definedName name="__________TO3">#REF!</definedName>
    <definedName name="__________TO4" localSheetId="5">#REF!</definedName>
    <definedName name="__________TO4">#REF!</definedName>
    <definedName name="__________uh1" localSheetId="5">#REF!</definedName>
    <definedName name="__________uh1">#REF!</definedName>
    <definedName name="__________uh2" localSheetId="5">#REF!</definedName>
    <definedName name="__________uh2">#REF!</definedName>
    <definedName name="__________uh3" localSheetId="5">#REF!</definedName>
    <definedName name="__________uh3">#REF!</definedName>
    <definedName name="_________aaa99">'[1]344.13'!#REF!</definedName>
    <definedName name="_________dga11" localSheetId="5">#REF!</definedName>
    <definedName name="_________dga11">#REF!</definedName>
    <definedName name="_________dga12" localSheetId="5">#REF!</definedName>
    <definedName name="_________dga12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5">#REF!</definedName>
    <definedName name="_________TA1">#REF!</definedName>
    <definedName name="_________TA2" localSheetId="5">#REF!</definedName>
    <definedName name="_________TA2">#REF!</definedName>
    <definedName name="_________TA3" localSheetId="5">#REF!</definedName>
    <definedName name="_________TA3">#REF!</definedName>
    <definedName name="_________TA4" localSheetId="5">#REF!</definedName>
    <definedName name="_________TA4">#REF!</definedName>
    <definedName name="_________TE1" localSheetId="5">#REF!</definedName>
    <definedName name="_________TE1">#REF!</definedName>
    <definedName name="_________TE2" localSheetId="5">#REF!</definedName>
    <definedName name="_________TE2">#REF!</definedName>
    <definedName name="_________TE3" localSheetId="5">#REF!</definedName>
    <definedName name="_________TE3">#REF!</definedName>
    <definedName name="_________TE4" localSheetId="5">#REF!</definedName>
    <definedName name="_________TE4">#REF!</definedName>
    <definedName name="_________TO1" localSheetId="5">#REF!</definedName>
    <definedName name="_________TO1">#REF!</definedName>
    <definedName name="_________TO2" localSheetId="5">#REF!</definedName>
    <definedName name="_________TO2">#REF!</definedName>
    <definedName name="_________TO3" localSheetId="5">#REF!</definedName>
    <definedName name="_________TO3">#REF!</definedName>
    <definedName name="_________TO4" localSheetId="5">#REF!</definedName>
    <definedName name="_________TO4">#REF!</definedName>
    <definedName name="_________uh1" localSheetId="5">#REF!</definedName>
    <definedName name="_________uh1">#REF!</definedName>
    <definedName name="_________uh2" localSheetId="5">#REF!</definedName>
    <definedName name="_________uh2">#REF!</definedName>
    <definedName name="_________uh3" localSheetId="5">#REF!</definedName>
    <definedName name="_________uh3">#REF!</definedName>
    <definedName name="________aaa99">'[1]344.13'!#REF!</definedName>
    <definedName name="________dga11" localSheetId="5">#REF!</definedName>
    <definedName name="________dga11">#REF!</definedName>
    <definedName name="________dga12" localSheetId="5">#REF!</definedName>
    <definedName name="________dga12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5">#REF!</definedName>
    <definedName name="________TA1">#REF!</definedName>
    <definedName name="________TA2" localSheetId="5">#REF!</definedName>
    <definedName name="________TA2">#REF!</definedName>
    <definedName name="________TA3" localSheetId="5">#REF!</definedName>
    <definedName name="________TA3">#REF!</definedName>
    <definedName name="________TA4" localSheetId="5">#REF!</definedName>
    <definedName name="________TA4">#REF!</definedName>
    <definedName name="________TE1" localSheetId="5">#REF!</definedName>
    <definedName name="________TE1">#REF!</definedName>
    <definedName name="________TE2" localSheetId="5">#REF!</definedName>
    <definedName name="________TE2">#REF!</definedName>
    <definedName name="________TE3" localSheetId="5">#REF!</definedName>
    <definedName name="________TE3">#REF!</definedName>
    <definedName name="________TE4" localSheetId="5">#REF!</definedName>
    <definedName name="________TE4">#REF!</definedName>
    <definedName name="________TO1" localSheetId="5">#REF!</definedName>
    <definedName name="________TO1">#REF!</definedName>
    <definedName name="________TO2" localSheetId="5">#REF!</definedName>
    <definedName name="________TO2">#REF!</definedName>
    <definedName name="________TO3" localSheetId="5">#REF!</definedName>
    <definedName name="________TO3">#REF!</definedName>
    <definedName name="________TO4" localSheetId="5">#REF!</definedName>
    <definedName name="________TO4">#REF!</definedName>
    <definedName name="________uh1" localSheetId="5">#REF!</definedName>
    <definedName name="________uh1">#REF!</definedName>
    <definedName name="________uh2" localSheetId="5">#REF!</definedName>
    <definedName name="________uh2">#REF!</definedName>
    <definedName name="________uh3" localSheetId="5">#REF!</definedName>
    <definedName name="________uh3">#REF!</definedName>
    <definedName name="_______aaa98">'[4]344.13'!#REF!</definedName>
    <definedName name="_______aaa99">'[4]344.13'!#REF!</definedName>
    <definedName name="_______dga11" localSheetId="5">#REF!</definedName>
    <definedName name="_______dga11">#REF!</definedName>
    <definedName name="_______dga12" localSheetId="5">#REF!</definedName>
    <definedName name="_______dga12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5">#REF!</definedName>
    <definedName name="_______TA1">#REF!</definedName>
    <definedName name="_______TA2" localSheetId="5">#REF!</definedName>
    <definedName name="_______TA2">#REF!</definedName>
    <definedName name="_______TA3" localSheetId="5">#REF!</definedName>
    <definedName name="_______TA3">#REF!</definedName>
    <definedName name="_______TA4" localSheetId="5">#REF!</definedName>
    <definedName name="_______TA4">#REF!</definedName>
    <definedName name="_______TE1" localSheetId="5">#REF!</definedName>
    <definedName name="_______TE1">#REF!</definedName>
    <definedName name="_______TE2" localSheetId="5">#REF!</definedName>
    <definedName name="_______TE2">#REF!</definedName>
    <definedName name="_______TE3" localSheetId="5">#REF!</definedName>
    <definedName name="_______TE3">#REF!</definedName>
    <definedName name="_______TE4" localSheetId="5">#REF!</definedName>
    <definedName name="_______TE4">#REF!</definedName>
    <definedName name="_______TO1" localSheetId="5">#REF!</definedName>
    <definedName name="_______TO1">#REF!</definedName>
    <definedName name="_______TO2" localSheetId="5">#REF!</definedName>
    <definedName name="_______TO2">#REF!</definedName>
    <definedName name="_______TO3" localSheetId="5">#REF!</definedName>
    <definedName name="_______TO3">#REF!</definedName>
    <definedName name="_______TO4" localSheetId="5">#REF!</definedName>
    <definedName name="_______TO4">#REF!</definedName>
    <definedName name="_______uh1" localSheetId="5">#REF!</definedName>
    <definedName name="_______uh1">#REF!</definedName>
    <definedName name="_______uh2" localSheetId="5">#REF!</definedName>
    <definedName name="_______uh2">#REF!</definedName>
    <definedName name="_______uh3" localSheetId="5">#REF!</definedName>
    <definedName name="_______uh3">#REF!</definedName>
    <definedName name="______aaa98">'[4]344.13'!#REF!</definedName>
    <definedName name="______aaa99">'[4]344.13'!#REF!</definedName>
    <definedName name="______dga11" localSheetId="5">#REF!</definedName>
    <definedName name="______dga11">#REF!</definedName>
    <definedName name="______dga12" localSheetId="5">#REF!</definedName>
    <definedName name="______dga12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>#REF!</definedName>
    <definedName name="______TA2" localSheetId="5">#REF!</definedName>
    <definedName name="______TA2">#REF!</definedName>
    <definedName name="______TA3" localSheetId="5">#REF!</definedName>
    <definedName name="______TA3">#REF!</definedName>
    <definedName name="______TA4" localSheetId="5">#REF!</definedName>
    <definedName name="______TA4">#REF!</definedName>
    <definedName name="______TE1" localSheetId="5">#REF!</definedName>
    <definedName name="______TE1">#REF!</definedName>
    <definedName name="______TE2" localSheetId="5">#REF!</definedName>
    <definedName name="______TE2">#REF!</definedName>
    <definedName name="______TE3" localSheetId="5">#REF!</definedName>
    <definedName name="______TE3">#REF!</definedName>
    <definedName name="______TE4" localSheetId="5">#REF!</definedName>
    <definedName name="______TE4">#REF!</definedName>
    <definedName name="______TO1" localSheetId="5">#REF!</definedName>
    <definedName name="______TO1">#REF!</definedName>
    <definedName name="______TO2" localSheetId="5">#REF!</definedName>
    <definedName name="______TO2">#REF!</definedName>
    <definedName name="______TO3" localSheetId="5">#REF!</definedName>
    <definedName name="______TO3">#REF!</definedName>
    <definedName name="______TO4" localSheetId="5">#REF!</definedName>
    <definedName name="______TO4">#REF!</definedName>
    <definedName name="______uh1" localSheetId="5">#REF!</definedName>
    <definedName name="______uh1">#REF!</definedName>
    <definedName name="______uh2" localSheetId="5">#REF!</definedName>
    <definedName name="______uh2">#REF!</definedName>
    <definedName name="______uh3" localSheetId="5">#REF!</definedName>
    <definedName name="______uh3">#REF!</definedName>
    <definedName name="_____aaa98">'[5]344.13'!#REF!</definedName>
    <definedName name="_____aaa99">'[5]344.13'!#REF!</definedName>
    <definedName name="_____dga11" localSheetId="5">#REF!</definedName>
    <definedName name="_____dga11">#REF!</definedName>
    <definedName name="_____dga12" localSheetId="5">#REF!</definedName>
    <definedName name="_____dga12">#REF!</definedName>
    <definedName name="_____f" localSheetId="5">#REF!</definedName>
    <definedName name="_____f">#REF!</definedName>
    <definedName name="_____fc">'[2]1.03'!$H$12</definedName>
    <definedName name="_____r" localSheetId="5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>#REF!</definedName>
    <definedName name="_____TA2" localSheetId="5">#REF!</definedName>
    <definedName name="_____TA2">#REF!</definedName>
    <definedName name="_____TA3" localSheetId="5">#REF!</definedName>
    <definedName name="_____TA3">#REF!</definedName>
    <definedName name="_____TA4" localSheetId="5">#REF!</definedName>
    <definedName name="_____TA4">#REF!</definedName>
    <definedName name="_____TE1" localSheetId="5">#REF!</definedName>
    <definedName name="_____TE1">#REF!</definedName>
    <definedName name="_____TE2" localSheetId="5">#REF!</definedName>
    <definedName name="_____TE2">#REF!</definedName>
    <definedName name="_____TE3" localSheetId="5">#REF!</definedName>
    <definedName name="_____TE3">#REF!</definedName>
    <definedName name="_____TE4" localSheetId="5">#REF!</definedName>
    <definedName name="_____TE4">#REF!</definedName>
    <definedName name="_____TO1" localSheetId="5">#REF!</definedName>
    <definedName name="_____TO1">#REF!</definedName>
    <definedName name="_____TO2" localSheetId="5">#REF!</definedName>
    <definedName name="_____TO2">#REF!</definedName>
    <definedName name="_____TO3" localSheetId="5">#REF!</definedName>
    <definedName name="_____TO3">#REF!</definedName>
    <definedName name="_____TO4" localSheetId="5">#REF!</definedName>
    <definedName name="_____TO4">#REF!</definedName>
    <definedName name="_____uh1" localSheetId="5">#REF!</definedName>
    <definedName name="_____uh1">#REF!</definedName>
    <definedName name="_____uh2" localSheetId="5">#REF!</definedName>
    <definedName name="_____uh2">#REF!</definedName>
    <definedName name="_____uh3" localSheetId="5">#REF!</definedName>
    <definedName name="_____uh3">#REF!</definedName>
    <definedName name="____aaa98" localSheetId="5">'[5]344.13'!#REF!</definedName>
    <definedName name="____aaa98">'[6]344.13'!#REF!</definedName>
    <definedName name="____aaa99" localSheetId="5">'[5]344.13'!#REF!</definedName>
    <definedName name="____aaa99">'[6]344.13'!#REF!</definedName>
    <definedName name="____dga11" localSheetId="5">#REF!</definedName>
    <definedName name="____dga11">#REF!</definedName>
    <definedName name="____dga12" localSheetId="5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 localSheetId="5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>#REF!</definedName>
    <definedName name="____TA2" localSheetId="5">#REF!</definedName>
    <definedName name="____TA2">#REF!</definedName>
    <definedName name="____TA3" localSheetId="5">#REF!</definedName>
    <definedName name="____TA3">#REF!</definedName>
    <definedName name="____TA4" localSheetId="5">#REF!</definedName>
    <definedName name="____TA4">#REF!</definedName>
    <definedName name="____TE1" localSheetId="5">#REF!</definedName>
    <definedName name="____TE1">#REF!</definedName>
    <definedName name="____TE2" localSheetId="5">#REF!</definedName>
    <definedName name="____TE2">#REF!</definedName>
    <definedName name="____TE3" localSheetId="5">#REF!</definedName>
    <definedName name="____TE3">#REF!</definedName>
    <definedName name="____TE4" localSheetId="5">#REF!</definedName>
    <definedName name="____TE4">#REF!</definedName>
    <definedName name="____TO1" localSheetId="5">#REF!</definedName>
    <definedName name="____TO1">#REF!</definedName>
    <definedName name="____TO2" localSheetId="5">#REF!</definedName>
    <definedName name="____TO2">#REF!</definedName>
    <definedName name="____TO3" localSheetId="5">#REF!</definedName>
    <definedName name="____TO3">#REF!</definedName>
    <definedName name="____TO4" localSheetId="5">#REF!</definedName>
    <definedName name="____TO4">#REF!</definedName>
    <definedName name="____uh1" localSheetId="5">#REF!</definedName>
    <definedName name="____uh1">#REF!</definedName>
    <definedName name="____uh2" localSheetId="5">#REF!</definedName>
    <definedName name="____uh2">#REF!</definedName>
    <definedName name="____uh3" localSheetId="5">#REF!</definedName>
    <definedName name="____uh3">#REF!</definedName>
    <definedName name="___aaa98">'[5]344.13'!#REF!</definedName>
    <definedName name="___aaa99">'[5]344.13'!#REF!</definedName>
    <definedName name="___dga11" localSheetId="5">#REF!</definedName>
    <definedName name="___dga11">#REF!</definedName>
    <definedName name="___dga12" localSheetId="5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>#REF!</definedName>
    <definedName name="___TA2" localSheetId="5">#REF!</definedName>
    <definedName name="___TA2">#REF!</definedName>
    <definedName name="___TA3" localSheetId="5">#REF!</definedName>
    <definedName name="___TA3">#REF!</definedName>
    <definedName name="___TA4" localSheetId="5">#REF!</definedName>
    <definedName name="___TA4">#REF!</definedName>
    <definedName name="___TE1" localSheetId="5">#REF!</definedName>
    <definedName name="___TE1">#REF!</definedName>
    <definedName name="___TE2" localSheetId="5">#REF!</definedName>
    <definedName name="___TE2">#REF!</definedName>
    <definedName name="___TE3" localSheetId="5">#REF!</definedName>
    <definedName name="___TE3">#REF!</definedName>
    <definedName name="___TE4" localSheetId="5">#REF!</definedName>
    <definedName name="___TE4">#REF!</definedName>
    <definedName name="___TO1" localSheetId="5">#REF!</definedName>
    <definedName name="___TO1">#REF!</definedName>
    <definedName name="___TO2" localSheetId="5">#REF!</definedName>
    <definedName name="___TO2">#REF!</definedName>
    <definedName name="___TO3" localSheetId="5">#REF!</definedName>
    <definedName name="___TO3">#REF!</definedName>
    <definedName name="___TO4" localSheetId="5">#REF!</definedName>
    <definedName name="___TO4">#REF!</definedName>
    <definedName name="___uh1" localSheetId="5">#REF!</definedName>
    <definedName name="___uh1">#REF!</definedName>
    <definedName name="___uh2" localSheetId="5">#REF!</definedName>
    <definedName name="___uh2">#REF!</definedName>
    <definedName name="___uh3" localSheetId="5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5">'[10]333.02'!#REF!</definedName>
    <definedName name="__r" localSheetId="6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 localSheetId="5">#REF!</definedName>
    <definedName name="__TA4" localSheetId="6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 localSheetId="5">#REF!</definedName>
    <definedName name="__TE1" localSheetId="6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 localSheetId="5">#REF!</definedName>
    <definedName name="__TE2" localSheetId="6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 localSheetId="5">#REF!</definedName>
    <definedName name="__TE3" localSheetId="6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 localSheetId="5">#REF!</definedName>
    <definedName name="__TE4" localSheetId="6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 localSheetId="5">#REF!</definedName>
    <definedName name="__TO1" localSheetId="6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 localSheetId="5">#REF!</definedName>
    <definedName name="__TO2" localSheetId="6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 localSheetId="5">#REF!</definedName>
    <definedName name="__TO3" localSheetId="6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 localSheetId="5">#REF!</definedName>
    <definedName name="__TO4" localSheetId="6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 localSheetId="5">#REF!</definedName>
    <definedName name="__uh1" localSheetId="6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 localSheetId="5">#REF!</definedName>
    <definedName name="__uh2" localSheetId="6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 localSheetId="5">#REF!</definedName>
    <definedName name="__uh3" localSheetId="6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>'[12]344.13'!#REF!</definedName>
    <definedName name="_aaa99" localSheetId="5">'[11]344.13'!#REF!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>'[12]333.02'!#REF!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 localSheetId="6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 localSheetId="5">#REF!</definedName>
    <definedName name="_TA4" localSheetId="6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 localSheetId="5">#REF!</definedName>
    <definedName name="_TE1" localSheetId="6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 localSheetId="5">#REF!</definedName>
    <definedName name="_TE2" localSheetId="6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 localSheetId="5">#REF!</definedName>
    <definedName name="_TE3" localSheetId="6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 localSheetId="5">#REF!</definedName>
    <definedName name="_TE4" localSheetId="6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 localSheetId="5">#REF!</definedName>
    <definedName name="_TO1" localSheetId="6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 localSheetId="5">#REF!</definedName>
    <definedName name="_TO2" localSheetId="6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 localSheetId="5">#REF!</definedName>
    <definedName name="_TO3" localSheetId="6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 localSheetId="5">#REF!</definedName>
    <definedName name="_TO4" localSheetId="6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 localSheetId="5">#REF!</definedName>
    <definedName name="_uh1" localSheetId="6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 localSheetId="5">#REF!</definedName>
    <definedName name="_uh2" localSheetId="6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 localSheetId="5">#REF!</definedName>
    <definedName name="_uh3" localSheetId="6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5">'[10]344.13'!#REF!</definedName>
    <definedName name="aaa98_10" localSheetId="6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5">'[10]344.13'!#REF!</definedName>
    <definedName name="aaa98_11" localSheetId="6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 localSheetId="5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[17]BD!$D$7:$AZ$7</definedName>
    <definedName name="AñoA" localSheetId="5">#REF!</definedName>
    <definedName name="AñoA">#REF!</definedName>
    <definedName name="AñoVE" localSheetId="5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>'[10]331-04'!#REF!</definedName>
    <definedName name="ap_11" localSheetId="5">'[10]331-04'!#REF!</definedName>
    <definedName name="ap_11">'[10]331-04'!#REF!</definedName>
    <definedName name="_xlnm.Print_Area" localSheetId="0">'2015'!$A$1:$L$43</definedName>
    <definedName name="_xlnm.Print_Area" localSheetId="1">'2016'!$A$1:$L$45</definedName>
    <definedName name="_xlnm.Print_Area" localSheetId="2">'2017'!$A$1:$L$36</definedName>
    <definedName name="_xlnm.Print_Area" localSheetId="3">'2018'!$A$1:$L$12</definedName>
    <definedName name="_xlnm.Print_Area" localSheetId="4">'2019'!$A$1:$K$7</definedName>
    <definedName name="_xlnm.Print_Area" localSheetId="5">'2020'!$A$1:$S$3</definedName>
    <definedName name="_xlnm.Print_Area" localSheetId="6">'2021'!$A$1:$S$6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 localSheetId="5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 localSheetId="5">#REF!</definedName>
    <definedName name="asdfac" localSheetId="6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 localSheetId="5">#REF!</definedName>
    <definedName name="asdfac_10" localSheetId="6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 localSheetId="5">#REF!</definedName>
    <definedName name="asdfac_11" localSheetId="6">#REF!</definedName>
    <definedName name="asdfac_11">#REF!</definedName>
    <definedName name="asew" localSheetId="5">#REF!</definedName>
    <definedName name="asew">#REF!</definedName>
    <definedName name="Av" localSheetId="5">#REF!</definedName>
    <definedName name="Av">#REF!</definedName>
    <definedName name="azx">#REF!</definedName>
    <definedName name="b" localSheetId="5">'[5]333.09'!#REF!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 localSheetId="5">#REF!</definedName>
    <definedName name="_xlnm.Database">#REF!</definedName>
    <definedName name="bb" localSheetId="5">#REF!</definedName>
    <definedName name="bb">'[10]333.05'!#REF!</definedName>
    <definedName name="bb_10" localSheetId="5">'[10]333.05'!#REF!</definedName>
    <definedName name="bb_10">'[10]333.05'!#REF!</definedName>
    <definedName name="bb_11" localSheetId="5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 localSheetId="6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5">#REF!</definedName>
    <definedName name="BVB_10" localSheetId="6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5">#REF!</definedName>
    <definedName name="BVB_11" localSheetId="6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.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5">#REF!</definedName>
    <definedName name="ccuu_10" localSheetId="6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5">#REF!</definedName>
    <definedName name="ccuu_11" localSheetId="6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5">#REF!</definedName>
    <definedName name="coccident2" localSheetId="6">#REF!</definedName>
    <definedName name="coccident2">#REF!</definedName>
    <definedName name="Codigo">[17]BD!$B$10:$B$944</definedName>
    <definedName name="CodigoA" localSheetId="5">#REF!</definedName>
    <definedName name="CodigoA">#REF!</definedName>
    <definedName name="CodigoVE" localSheetId="5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5">#REF!</definedName>
    <definedName name="coriental" localSheetId="6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 localSheetId="5">#REF!</definedName>
    <definedName name="coriental2" localSheetId="6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 localSheetId="5">#REF!</definedName>
    <definedName name="csuroeste" localSheetId="6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 localSheetId="5">#REF!</definedName>
    <definedName name="csuroeste2" localSheetId="6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 localSheetId="5">#REF!</definedName>
    <definedName name="cu_10" localSheetId="6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 localSheetId="5">#REF!</definedName>
    <definedName name="cu_11" localSheetId="6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 localSheetId="6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5">#REF!</definedName>
    <definedName name="cuuuu_10" localSheetId="6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5">#REF!</definedName>
    <definedName name="cuuuu_11" localSheetId="6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 localSheetId="5">#REF!</definedName>
    <definedName name="dga12_11" localSheetId="6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 localSheetId="5">#REF!</definedName>
    <definedName name="dgii11" localSheetId="6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 localSheetId="5">#REF!</definedName>
    <definedName name="dgii11_10" localSheetId="6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 localSheetId="5">#REF!</definedName>
    <definedName name="dgii11_11" localSheetId="6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 localSheetId="5">#REF!</definedName>
    <definedName name="dgii12" localSheetId="6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 localSheetId="5">#REF!</definedName>
    <definedName name="dgii12_10" localSheetId="6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 localSheetId="5">#REF!</definedName>
    <definedName name="dgii12_11" localSheetId="6">#REF!</definedName>
    <definedName name="dgii12_11">#REF!</definedName>
    <definedName name="di" localSheetId="5">'[5]333.02'!#REF!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5">#REF!</definedName>
    <definedName name="e" localSheetId="6" hidden="1">#REF!</definedName>
    <definedName name="e" hidden="1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 localSheetId="5">#REF!</definedName>
    <definedName name="e_10" localSheetId="6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 localSheetId="5">#REF!</definedName>
    <definedName name="e_11" localSheetId="6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5">#REF!</definedName>
    <definedName name="eeee" localSheetId="6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 localSheetId="5">#REF!</definedName>
    <definedName name="eeee_10" localSheetId="6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 localSheetId="5">#REF!</definedName>
    <definedName name="eeee_11" localSheetId="6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 localSheetId="5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 localSheetId="5">#REF!</definedName>
    <definedName name="enriq2" localSheetId="6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5">#REF!</definedName>
    <definedName name="er" localSheetId="6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 localSheetId="5">#REF!</definedName>
    <definedName name="er_10" localSheetId="6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 localSheetId="5">#REF!</definedName>
    <definedName name="er_11" localSheetId="6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 localSheetId="5">#REF!</definedName>
    <definedName name="err" localSheetId="6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 localSheetId="5">#REF!</definedName>
    <definedName name="err_10" localSheetId="6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 localSheetId="5">#REF!</definedName>
    <definedName name="err_11" localSheetId="6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5">#REF!</definedName>
    <definedName name="errr" localSheetId="6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 localSheetId="5">#REF!</definedName>
    <definedName name="errr_10" localSheetId="6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 localSheetId="5">#REF!</definedName>
    <definedName name="errr_11" localSheetId="6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 localSheetId="5">#REF!</definedName>
    <definedName name="ertetr" localSheetId="6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 localSheetId="5">#REF!</definedName>
    <definedName name="ertetr_10" localSheetId="6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 localSheetId="5">#REF!</definedName>
    <definedName name="ertetr_11" localSheetId="6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 localSheetId="5">#REF!</definedName>
    <definedName name="este" localSheetId="6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 localSheetId="5">#REF!</definedName>
    <definedName name="este2" localSheetId="6">#REF!</definedName>
    <definedName name="este2">#REF!</definedName>
    <definedName name="esw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 localSheetId="6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 localSheetId="5">#REF!</definedName>
    <definedName name="Excel_BuiltIn_Database_10" localSheetId="6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 localSheetId="5">#REF!</definedName>
    <definedName name="Excel_BuiltIn_Database_11" localSheetId="6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 localSheetId="5">#REF!</definedName>
    <definedName name="Excel_BuiltIn_Print_Area_31" localSheetId="6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 localSheetId="5">#REF!</definedName>
    <definedName name="f_10" localSheetId="6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 localSheetId="5">#REF!</definedName>
    <definedName name="f_11" localSheetId="6">#REF!</definedName>
    <definedName name="f_11">#REF!</definedName>
    <definedName name="fds">'[1]333.02'!#REF!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'[5]333.03'!$D$12</definedName>
    <definedName name="ff" localSheetId="6">#REF!</definedName>
    <definedName name="ff">#REF!</definedName>
    <definedName name="fff" localSheetId="5">'[5]333.06'!#REF!</definedName>
    <definedName name="fff">'[10]333.06'!#REF!</definedName>
    <definedName name="fff_10" localSheetId="5">'[10]333.06'!#REF!</definedName>
    <definedName name="fff_10">'[10]333.06'!#REF!</definedName>
    <definedName name="fff_11" localSheetId="5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 localSheetId="6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5">#REF!</definedName>
    <definedName name="fr_10" localSheetId="6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5">#REF!</definedName>
    <definedName name="fr_11" localSheetId="6">#REF!</definedName>
    <definedName name="fr_11">#REF!</definedName>
    <definedName name="ft" localSheetId="0">#REF!</definedName>
    <definedName name="ft" localSheetId="1">#REF!</definedName>
    <definedName name="ft" localSheetId="2">#REF!</definedName>
    <definedName name="ft" localSheetId="3">#REF!</definedName>
    <definedName name="ft" localSheetId="4">#REF!</definedName>
    <definedName name="ft" localSheetId="5">'[5]333.08'!$F$7</definedName>
    <definedName name="ft" localSheetId="6">#REF!</definedName>
    <definedName name="ft">#REF!</definedName>
    <definedName name="FUENTE" localSheetId="5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0">#REF!</definedName>
    <definedName name="ggg" localSheetId="1">#REF!</definedName>
    <definedName name="ggg" localSheetId="2">#REF!</definedName>
    <definedName name="ggg" localSheetId="3">#REF!</definedName>
    <definedName name="ggg" localSheetId="4">#REF!</definedName>
    <definedName name="ggg" localSheetId="5">#REF!</definedName>
    <definedName name="ggg" localSheetId="6">#REF!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 localSheetId="5">#REF!</definedName>
    <definedName name="ggg_10" localSheetId="6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 localSheetId="5">#REF!</definedName>
    <definedName name="ggg_11" localSheetId="6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5">'[5]343-01'!#REF!</definedName>
    <definedName name="gt">'[10]343-01'!#REF!</definedName>
    <definedName name="gt_10">'[10]343-01'!#REF!</definedName>
    <definedName name="gt_11">'[10]343-01'!#REF!</definedName>
    <definedName name="gtdfgh" localSheetId="5">'[2]1.03'!#REF!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>#REF!</definedName>
    <definedName name="ha" localSheetId="5">#REF!</definedName>
    <definedName name="ha">#REF!</definedName>
    <definedName name="haa" localSheetId="5">#REF!</definedName>
    <definedName name="haa">#REF!</definedName>
    <definedName name="haaa" localSheetId="5">#REF!</definedName>
    <definedName name="haaa">#REF!</definedName>
    <definedName name="HatoMayor" localSheetId="5">'[5]343-05'!#REF!</definedName>
    <definedName name="HatoMayor">'[10]343-05'!#REF!</definedName>
    <definedName name="HatoMayor2" localSheetId="5">'[5]343-05'!#REF!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gf">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 localSheetId="5">#REF!</definedName>
    <definedName name="hh_11" localSheetId="6">#REF!</definedName>
    <definedName name="hh_11">#REF!</definedName>
    <definedName name="hhh" localSheetId="0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 localSheetId="5">#REF!</definedName>
    <definedName name="hhh_10" localSheetId="6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 localSheetId="5">#REF!</definedName>
    <definedName name="hhh_11" localSheetId="6">#REF!</definedName>
    <definedName name="hhh_11">#REF!</definedName>
    <definedName name="hhhh" localSheetId="0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 localSheetId="5">#REF!</definedName>
    <definedName name="hhhh_10" localSheetId="6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 localSheetId="5">#REF!</definedName>
    <definedName name="hhhh_11" localSheetId="6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>'[16]1'!#REF!</definedName>
    <definedName name="hjk">#REF!</definedName>
    <definedName name="hp" localSheetId="5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5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5">'[11]333.02'!#REF!</definedName>
    <definedName name="juil">'[12]333.02'!#REF!</definedName>
    <definedName name="jul" localSheetId="5">'[5]333.02'!#REF!</definedName>
    <definedName name="jul">'[10]333.02'!#REF!</definedName>
    <definedName name="jul_10" localSheetId="5">'[10]333.02'!#REF!</definedName>
    <definedName name="jul_10">'[10]333.02'!#REF!</definedName>
    <definedName name="jul_11" localSheetId="5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>#REF!</definedName>
    <definedName name="JVFHVJ" localSheetId="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 localSheetId="5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 localSheetId="5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>'[10]333.07'!#REF!</definedName>
    <definedName name="mali_11">'[10]333.07'!#REF!</definedName>
    <definedName name="mary" localSheetId="5">#REF!</definedName>
    <definedName name="mary">#REF!</definedName>
    <definedName name="mbnihfs" localSheetId="5">#REF!</definedName>
    <definedName name="mbnihfs">#REF!</definedName>
    <definedName name="mm" localSheetId="5">'[5]333.06'!#REF!</definedName>
    <definedName name="mm">'[10]333.06'!#REF!</definedName>
    <definedName name="mm_10" localSheetId="5">'[10]333.06'!#REF!</definedName>
    <definedName name="mm_10">'[10]333.06'!#REF!</definedName>
    <definedName name="mm_11">'[10]333.06'!#REF!</definedName>
    <definedName name="mmm" localSheetId="5">'[5]333.06'!#REF!</definedName>
    <definedName name="mmm">'[10]333.06'!#REF!</definedName>
    <definedName name="mmm_10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>#REF!</definedName>
    <definedName name="mnbv" localSheetId="5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>'[10]343-05'!#REF!</definedName>
    <definedName name="MontePlata" localSheetId="5">'[5]343-05'!#REF!</definedName>
    <definedName name="MontePlata">'[10]343-05'!#REF!</definedName>
    <definedName name="MontePlata2" localSheetId="5">'[5]343-05'!#REF!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 localSheetId="5">#REF!</definedName>
    <definedName name="monto337022" localSheetId="6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 localSheetId="5">#REF!</definedName>
    <definedName name="monto337022_10" localSheetId="6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 localSheetId="5">#REF!</definedName>
    <definedName name="monto337022_11" localSheetId="6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 localSheetId="6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 localSheetId="5">#REF!</definedName>
    <definedName name="n_11" localSheetId="6">#REF!</definedName>
    <definedName name="n_11">#REF!</definedName>
    <definedName name="nb" localSheetId="3">'[10]333.10'!#REF!</definedName>
    <definedName name="nb" localSheetId="5">'[5]333.10'!#REF!</definedName>
    <definedName name="nb">'[10]333.10'!#REF!</definedName>
    <definedName name="nb_10" localSheetId="3">'[10]333.10'!#REF!</definedName>
    <definedName name="nb_10">'[10]333.10'!#REF!</definedName>
    <definedName name="nb_11" localSheetId="3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5">'[10]343-05'!#REF!</definedName>
    <definedName name="Pedernales" localSheetId="6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>'[10]343-05'!#REF!</definedName>
    <definedName name="Periodo">[17]BD!$D$8:$AZ$8</definedName>
    <definedName name="PeriodoA" localSheetId="5">#REF!</definedName>
    <definedName name="PeriodoA">#REF!</definedName>
    <definedName name="PeriodoVE" localSheetId="5">#REF!</definedName>
    <definedName name="PeriodoVE">#REF!</definedName>
    <definedName name="perla" localSheetId="5">#REF!</definedName>
    <definedName name="perla">#REF!</definedName>
    <definedName name="ph" localSheetId="5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>'[10]333.04'!#REF!</definedName>
    <definedName name="popop_10">'[10]333.04'!#REF!</definedName>
    <definedName name="popop_11">'[10]333.04'!#REF!</definedName>
    <definedName name="popp" localSheetId="5">'[5]333.04'!#REF!</definedName>
    <definedName name="popp">'[10]333.04'!#REF!</definedName>
    <definedName name="popp_10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>'[10]333.04'!#REF!</definedName>
    <definedName name="ppp_11" localSheetId="5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>#REF!</definedName>
    <definedName name="ppps" localSheetId="5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>#REF!</definedName>
    <definedName name="pss" localSheetId="5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 localSheetId="5">#REF!</definedName>
    <definedName name="q_11" localSheetId="6">#REF!</definedName>
    <definedName name="q_11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 localSheetId="5">#REF!</definedName>
    <definedName name="qq_10" localSheetId="6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 localSheetId="5">#REF!</definedName>
    <definedName name="qq_11" localSheetId="6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 localSheetId="5">#REF!</definedName>
    <definedName name="qqq_10" localSheetId="6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 localSheetId="5">#REF!</definedName>
    <definedName name="qqq_11" localSheetId="6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5">#REF!</definedName>
    <definedName name="qqqq" localSheetId="6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 localSheetId="5">#REF!</definedName>
    <definedName name="qqqq_10" localSheetId="6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 localSheetId="5">#REF!</definedName>
    <definedName name="qqqq_11" localSheetId="6">#REF!</definedName>
    <definedName name="qqqq_11">#REF!</definedName>
    <definedName name="qwe" localSheetId="5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 localSheetId="5">#REF!</definedName>
    <definedName name="rrrrrr_10" localSheetId="6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 localSheetId="5">#REF!</definedName>
    <definedName name="rrrrrr_11" localSheetId="6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>'[10]343-05'!#REF!</definedName>
    <definedName name="SánchezRamírez" localSheetId="5">'[5]343-05'!#REF!</definedName>
    <definedName name="SánchezRamírez">'[10]343-05'!#REF!</definedName>
    <definedName name="SánchezRamírez2" localSheetId="5">'[5]343-05'!#REF!</definedName>
    <definedName name="SánchezRamírez2">'[10]343-05'!#REF!</definedName>
    <definedName name="SanCristóbal" localSheetId="5">'[5]343-05'!#REF!</definedName>
    <definedName name="SanCristóbal">'[10]343-05'!#REF!</definedName>
    <definedName name="SanCristóbal2" localSheetId="5">'[5]343-05'!#REF!</definedName>
    <definedName name="SanCristóbal2">'[10]343-05'!#REF!</definedName>
    <definedName name="SanJuan" localSheetId="5">'[5]343-05'!#REF!</definedName>
    <definedName name="SanJuan">'[10]343-05'!#REF!</definedName>
    <definedName name="SanJuan2" localSheetId="5">'[5]343-05'!#REF!</definedName>
    <definedName name="SanJuan2">'[10]343-05'!#REF!</definedName>
    <definedName name="SanPedroMacorís" localSheetId="5">'[5]343-05'!#REF!</definedName>
    <definedName name="SanPedroMacorís">'[10]343-05'!#REF!</definedName>
    <definedName name="SanPedroMacorís2" localSheetId="5">'[5]343-05'!#REF!</definedName>
    <definedName name="SanPedroMacorís2">'[10]343-05'!#REF!</definedName>
    <definedName name="Santiago" localSheetId="5">'[5]343-05'!#REF!</definedName>
    <definedName name="Santiago">'[10]343-05'!#REF!</definedName>
    <definedName name="Santiago2" localSheetId="5">'[5]343-05'!#REF!</definedName>
    <definedName name="Santiago2">'[10]343-05'!#REF!</definedName>
    <definedName name="SantiagoRodríguez" localSheetId="5">'[5]343-05'!#REF!</definedName>
    <definedName name="SantiagoRodríguez">'[10]343-05'!#REF!</definedName>
    <definedName name="SantiagoRodríguez2" localSheetId="5">'[5]343-05'!#REF!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>'[10]333.02'!#REF!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 localSheetId="5">#REF!</definedName>
    <definedName name="sssssd" localSheetId="6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 localSheetId="5">#REF!</definedName>
    <definedName name="sssssd_10" localSheetId="6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 localSheetId="5">#REF!</definedName>
    <definedName name="sssssd_11" localSheetId="6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5">#REF!</definedName>
    <definedName name="ssssss" localSheetId="6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 localSheetId="5">#REF!</definedName>
    <definedName name="ssssss_10" localSheetId="6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 localSheetId="5">#REF!</definedName>
    <definedName name="ssssss_11" localSheetId="6">#REF!</definedName>
    <definedName name="ssssss_11">#REF!</definedName>
    <definedName name="szcsdf">#REF!</definedName>
    <definedName name="t" localSheetId="5">'[5]333.02'!#REF!</definedName>
    <definedName name="t">'[10]333.02'!#REF!</definedName>
    <definedName name="t_10">'[10]333.02'!#REF!</definedName>
    <definedName name="t_11">'[10]333.02'!#REF!</definedName>
    <definedName name="ta" localSheetId="5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 localSheetId="5">#REF!</definedName>
    <definedName name="TA2_11" localSheetId="6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 localSheetId="5">#REF!</definedName>
    <definedName name="TA3_10" localSheetId="6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 localSheetId="5">#REF!</definedName>
    <definedName name="TA3_11" localSheetId="6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 localSheetId="5">#REF!</definedName>
    <definedName name="TA4_10" localSheetId="6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 localSheetId="5">#REF!</definedName>
    <definedName name="TA4_11" localSheetId="6">#REF!</definedName>
    <definedName name="TA4_11">#REF!</definedName>
    <definedName name="Tasas_Interes_06R">[28]A!$A$1:$T$54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5">#REF!</definedName>
    <definedName name="TE1_10" localSheetId="6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5">#REF!</definedName>
    <definedName name="TE1_11" localSheetId="6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 localSheetId="5">#REF!</definedName>
    <definedName name="TE2_10" localSheetId="6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 localSheetId="5">#REF!</definedName>
    <definedName name="TE2_11" localSheetId="6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 localSheetId="5">#REF!</definedName>
    <definedName name="TE3_10" localSheetId="6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 localSheetId="5">#REF!</definedName>
    <definedName name="TE3_11" localSheetId="6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 localSheetId="5">#REF!</definedName>
    <definedName name="TE4_10" localSheetId="6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 localSheetId="5">#REF!</definedName>
    <definedName name="TE4_11" localSheetId="6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 localSheetId="5">#REF!</definedName>
    <definedName name="tesnac11" localSheetId="6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 localSheetId="5">#REF!</definedName>
    <definedName name="tesnac11_10" localSheetId="6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 localSheetId="5">#REF!</definedName>
    <definedName name="tesnac11_11" localSheetId="6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 localSheetId="5">#REF!</definedName>
    <definedName name="tesnac12" localSheetId="6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 localSheetId="5">#REF!</definedName>
    <definedName name="tesnac12_10" localSheetId="6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 localSheetId="5">#REF!</definedName>
    <definedName name="tesnac12_11" localSheetId="6">#REF!</definedName>
    <definedName name="tesnac12_11">#REF!</definedName>
    <definedName name="tfc">#REF!</definedName>
    <definedName name="tgb">#REF!</definedName>
    <definedName name="TipoVE" localSheetId="5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 localSheetId="5">#REF!</definedName>
    <definedName name="tita" localSheetId="6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 localSheetId="5">#REF!</definedName>
    <definedName name="tita_10" localSheetId="6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 localSheetId="5">#REF!</definedName>
    <definedName name="tita_11" localSheetId="6">#REF!</definedName>
    <definedName name="tita_11">#REF!</definedName>
    <definedName name="to" localSheetId="5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 localSheetId="5">#REF!</definedName>
    <definedName name="TO1_10" localSheetId="6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 localSheetId="5">#REF!</definedName>
    <definedName name="TO1_11" localSheetId="6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 localSheetId="5">#REF!</definedName>
    <definedName name="TO2_10" localSheetId="6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 localSheetId="5">#REF!</definedName>
    <definedName name="TO2_11" localSheetId="6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 localSheetId="5">#REF!</definedName>
    <definedName name="TO3_10" localSheetId="6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 localSheetId="5">#REF!</definedName>
    <definedName name="TO3_11" localSheetId="6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 localSheetId="5">#REF!</definedName>
    <definedName name="TO4_10" localSheetId="6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 localSheetId="5">#REF!</definedName>
    <definedName name="TO4_11" localSheetId="6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 localSheetId="5">#REF!</definedName>
    <definedName name="total2" localSheetId="6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 localSheetId="5">#REF!</definedName>
    <definedName name="tre" localSheetId="6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 localSheetId="5">#REF!</definedName>
    <definedName name="tre_10" localSheetId="6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 localSheetId="5">#REF!</definedName>
    <definedName name="tre_11" localSheetId="6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5">'[10]344.13'!#REF!</definedName>
    <definedName name="tt_10" localSheetId="6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 localSheetId="5">'[10]344.13'!#REF!</definedName>
    <definedName name="tt_11" localSheetId="6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 localSheetId="5">#REF!</definedName>
    <definedName name="TTTT_10" localSheetId="6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 localSheetId="5">#REF!</definedName>
    <definedName name="TTTT_11" localSheetId="6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 localSheetId="5">#REF!</definedName>
    <definedName name="TTTTT" localSheetId="6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 localSheetId="5">#REF!</definedName>
    <definedName name="TTTTT_10" localSheetId="6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 localSheetId="5">#REF!</definedName>
    <definedName name="TTTTT_11" localSheetId="6">#REF!</definedName>
    <definedName name="TTTTT_11">#REF!</definedName>
    <definedName name="tyu">#REF!</definedName>
    <definedName name="u" localSheetId="5">'[5]333.03'!#REF!</definedName>
    <definedName name="u">'[10]333.03'!#REF!</definedName>
    <definedName name="u_10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 localSheetId="5">#REF!</definedName>
    <definedName name="uh2_11" localSheetId="6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 localSheetId="5">#REF!</definedName>
    <definedName name="uh3_10" localSheetId="6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 localSheetId="5">#REF!</definedName>
    <definedName name="uh3_11" localSheetId="6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>'[10]333.04'!#REF!</definedName>
    <definedName name="uuuu" localSheetId="5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 localSheetId="5">#REF!</definedName>
    <definedName name="valdesia" localSheetId="6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 localSheetId="5">#REF!</definedName>
    <definedName name="valdesia2" localSheetId="6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 localSheetId="5">#REF!</definedName>
    <definedName name="valle" localSheetId="6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 localSheetId="5">#REF!</definedName>
    <definedName name="valle2" localSheetId="6">#REF!</definedName>
    <definedName name="valle2">#REF!</definedName>
    <definedName name="Valverde" localSheetId="5">'[5]343-05'!#REF!</definedName>
    <definedName name="Valverde">'[10]343-05'!#REF!</definedName>
    <definedName name="Valverde2" localSheetId="5">'[5]343-05'!#REF!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>'[10]333.07'!#REF!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 localSheetId="6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 localSheetId="5">#REF!</definedName>
    <definedName name="vvv_10" localSheetId="6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 localSheetId="5">#REF!</definedName>
    <definedName name="vvv_11" localSheetId="6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 localSheetId="6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5">#REF!</definedName>
    <definedName name="ww_10" localSheetId="6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 localSheetId="5">#REF!</definedName>
    <definedName name="ww_11" localSheetId="6">#REF!</definedName>
    <definedName name="ww_11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 localSheetId="5">'[14]24.03'!$D$20</definedName>
    <definedName name="X" localSheetId="6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 localSheetId="5">#REF!</definedName>
    <definedName name="yuma" localSheetId="6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 localSheetId="5">#REF!</definedName>
    <definedName name="yuma2" localSheetId="6">#REF!</definedName>
    <definedName name="yuma2">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5">#REF!</definedName>
    <definedName name="yuyu" localSheetId="6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5">#REF!</definedName>
    <definedName name="yuyu_10" localSheetId="6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5">#REF!</definedName>
    <definedName name="yuyu_11" localSheetId="6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" l="1"/>
  <c r="C7" i="12"/>
  <c r="C8" i="12"/>
  <c r="C9" i="12"/>
  <c r="C10" i="12"/>
  <c r="C11" i="12"/>
  <c r="C12" i="12"/>
  <c r="C6" i="12"/>
  <c r="L5" i="12" l="1"/>
  <c r="K5" i="12" l="1"/>
  <c r="J5" i="12" l="1"/>
  <c r="I5" i="12" l="1"/>
  <c r="H5" i="12" l="1"/>
  <c r="G5" i="12" l="1"/>
  <c r="F5" i="12" l="1"/>
  <c r="E5" i="12" l="1"/>
  <c r="D5" i="12"/>
  <c r="O5" i="11" l="1"/>
  <c r="C7" i="11"/>
  <c r="C8" i="11"/>
  <c r="C9" i="11"/>
  <c r="C10" i="11"/>
  <c r="C11" i="11"/>
  <c r="C12" i="11"/>
  <c r="C6" i="11"/>
  <c r="N5" i="11" l="1"/>
  <c r="M5" i="11"/>
  <c r="L5" i="11" l="1"/>
  <c r="K5" i="11" l="1"/>
  <c r="J5" i="11" l="1"/>
  <c r="I5" i="11" l="1"/>
  <c r="H5" i="11" l="1"/>
  <c r="G5" i="11" l="1"/>
  <c r="L5" i="2" l="1"/>
  <c r="C7" i="2" l="1"/>
  <c r="C9" i="2"/>
  <c r="C6" i="2"/>
  <c r="C10" i="2"/>
  <c r="C12" i="2"/>
  <c r="C11" i="2"/>
  <c r="C8" i="2"/>
  <c r="F5" i="11" l="1"/>
  <c r="E5" i="11" l="1"/>
  <c r="D5" i="11" l="1"/>
  <c r="C5" i="11" s="1"/>
  <c r="O5" i="10" l="1"/>
  <c r="C7" i="10"/>
  <c r="C8" i="10"/>
  <c r="C9" i="10"/>
  <c r="C10" i="10"/>
  <c r="C11" i="10"/>
  <c r="C12" i="10"/>
  <c r="C6" i="10"/>
  <c r="N5" i="10" l="1"/>
  <c r="M5" i="10" l="1"/>
  <c r="L5" i="10" l="1"/>
  <c r="K5" i="10" l="1"/>
  <c r="J5" i="10" l="1"/>
  <c r="I5" i="10"/>
  <c r="H5" i="10"/>
  <c r="G5" i="10"/>
  <c r="F5" i="10"/>
  <c r="E5" i="10"/>
  <c r="D5" i="10"/>
  <c r="C5" i="10" l="1"/>
  <c r="C5" i="2"/>
  <c r="I18" i="8"/>
  <c r="H18" i="8"/>
  <c r="G18" i="8"/>
  <c r="F18" i="8"/>
  <c r="E18" i="8"/>
  <c r="D18" i="8"/>
  <c r="C18" i="8"/>
  <c r="I17" i="8"/>
  <c r="H17" i="8"/>
  <c r="G17" i="8"/>
  <c r="F17" i="8"/>
  <c r="E17" i="8"/>
  <c r="D17" i="8"/>
  <c r="C17" i="8"/>
  <c r="I16" i="8"/>
  <c r="H16" i="8"/>
  <c r="G16" i="8"/>
  <c r="F16" i="8"/>
  <c r="E16" i="8"/>
  <c r="D16" i="8"/>
  <c r="C16" i="8"/>
  <c r="I15" i="8"/>
  <c r="H15" i="8"/>
  <c r="G15" i="8"/>
  <c r="F15" i="8"/>
  <c r="E15" i="8"/>
  <c r="D15" i="8"/>
  <c r="C15" i="8"/>
  <c r="I14" i="8"/>
  <c r="H14" i="8"/>
  <c r="G14" i="8"/>
  <c r="F14" i="8"/>
  <c r="E14" i="8"/>
  <c r="D14" i="8"/>
  <c r="C14" i="8"/>
  <c r="I13" i="8"/>
  <c r="H13" i="8"/>
  <c r="G13" i="8"/>
  <c r="F13" i="8"/>
  <c r="E13" i="8"/>
  <c r="D13" i="8"/>
  <c r="C13" i="8"/>
  <c r="I12" i="8"/>
  <c r="H12" i="8"/>
  <c r="G12" i="8"/>
  <c r="F12" i="8"/>
  <c r="E12" i="8"/>
  <c r="D12" i="8"/>
  <c r="C12" i="8"/>
  <c r="I11" i="8"/>
  <c r="H11" i="8"/>
  <c r="G11" i="8"/>
  <c r="F11" i="8"/>
  <c r="E11" i="8"/>
  <c r="D11" i="8"/>
  <c r="C11" i="8"/>
  <c r="I10" i="8"/>
  <c r="H10" i="8"/>
  <c r="G10" i="8"/>
  <c r="F10" i="8"/>
  <c r="E10" i="8"/>
  <c r="D10" i="8"/>
  <c r="C10" i="8"/>
  <c r="I9" i="8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B18" i="7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C8" i="4"/>
  <c r="C12" i="4"/>
  <c r="C11" i="4"/>
  <c r="C10" i="4"/>
  <c r="C6" i="4"/>
  <c r="C9" i="4"/>
  <c r="C7" i="4"/>
  <c r="O5" i="4"/>
  <c r="N5" i="4"/>
  <c r="M5" i="4"/>
  <c r="L5" i="4"/>
  <c r="K5" i="4"/>
  <c r="J5" i="4"/>
  <c r="I5" i="4"/>
  <c r="H5" i="4"/>
  <c r="G5" i="4"/>
  <c r="F5" i="4"/>
  <c r="E5" i="4"/>
  <c r="D5" i="4"/>
  <c r="E6" i="8" l="1"/>
  <c r="G6" i="8"/>
  <c r="I6" i="8"/>
  <c r="B7" i="8"/>
  <c r="B11" i="8"/>
  <c r="B15" i="8"/>
  <c r="F6" i="8"/>
  <c r="D6" i="8"/>
  <c r="H6" i="8"/>
  <c r="B10" i="8"/>
  <c r="B14" i="8"/>
  <c r="B18" i="8"/>
  <c r="B9" i="8"/>
  <c r="B13" i="8"/>
  <c r="B17" i="8"/>
  <c r="B8" i="8"/>
  <c r="B12" i="8"/>
  <c r="B16" i="8"/>
  <c r="B6" i="7"/>
  <c r="I7" i="6"/>
  <c r="B8" i="6"/>
  <c r="E7" i="6"/>
  <c r="G7" i="6"/>
  <c r="B12" i="6"/>
  <c r="B18" i="6"/>
  <c r="B9" i="6"/>
  <c r="B13" i="6"/>
  <c r="B17" i="6"/>
  <c r="B10" i="6"/>
  <c r="B14" i="6"/>
  <c r="B16" i="6"/>
  <c r="D7" i="6"/>
  <c r="H7" i="6"/>
  <c r="B11" i="6"/>
  <c r="B15" i="6"/>
  <c r="F7" i="6"/>
  <c r="B6" i="5"/>
  <c r="C5" i="4"/>
  <c r="C7" i="6"/>
  <c r="C6" i="8"/>
  <c r="B6" i="8" l="1"/>
  <c r="B7" i="6"/>
  <c r="C8" i="3" l="1"/>
  <c r="C11" i="3"/>
  <c r="C12" i="3"/>
  <c r="C10" i="3"/>
  <c r="C6" i="3"/>
  <c r="C9" i="3"/>
  <c r="C7" i="3"/>
  <c r="O5" i="3"/>
  <c r="N5" i="3"/>
  <c r="M5" i="3"/>
  <c r="L5" i="3"/>
  <c r="K5" i="3"/>
  <c r="J5" i="3"/>
  <c r="I5" i="3"/>
  <c r="H5" i="3"/>
  <c r="G5" i="3"/>
  <c r="F5" i="3"/>
  <c r="E5" i="3"/>
  <c r="D5" i="3"/>
  <c r="C5" i="3" l="1"/>
</calcChain>
</file>

<file path=xl/sharedStrings.xml><?xml version="1.0" encoding="utf-8"?>
<sst xmlns="http://schemas.openxmlformats.org/spreadsheetml/2006/main" count="336" uniqueCount="69">
  <si>
    <t>Aeropuertos internacionales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</si>
  <si>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</si>
  <si>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</si>
  <si>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</si>
  <si>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</si>
  <si>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</si>
  <si>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</si>
  <si>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</si>
  <si>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</si>
  <si>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</si>
  <si>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</si>
  <si>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</si>
  <si>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</si>
  <si>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</si>
  <si>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</si>
  <si>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</si>
  <si>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</si>
  <si>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</si>
  <si>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</si>
  <si>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</si>
  <si>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</si>
  <si>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</si>
  <si>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 xml:space="preserve">   Nota: Excluye pasajeros menores de 2 años de edad</t>
  </si>
  <si>
    <t xml:space="preserve">  Fuente: Registros administrativos, Departamento de Estadísticas, Instituto Dominicano de Aviación Civil (IDAC)</t>
  </si>
  <si>
    <t xml:space="preserve">    Mes</t>
  </si>
  <si>
    <t>Total de pasajeros embarcados</t>
  </si>
  <si>
    <t>*Cifras sujetas a rectifiacion</t>
  </si>
  <si>
    <t>Nota: Excluye pasajeros menores de 2 años de edad</t>
  </si>
  <si>
    <t>Fuente: Registros administrativos, Departamento de Estadísticas, Instituto Dominicano de Aviación Civil (IDAC)</t>
  </si>
  <si>
    <t xml:space="preserve"> Fuente: Registros administrativos, Departamento de Estadísticas, Instituto Dominicano de Aviación Civil (IDAC)</t>
  </si>
  <si>
    <t>Aeropuerto internacional</t>
  </si>
  <si>
    <t>Mes</t>
  </si>
  <si>
    <t xml:space="preserve">Mayo </t>
  </si>
  <si>
    <t xml:space="preserve"> Nota: Excluye pasajeros menores de dos años de edad</t>
  </si>
  <si>
    <t>junio</t>
  </si>
  <si>
    <t>Sepiembre</t>
  </si>
  <si>
    <t>*Cifras sujetas a rectificacion</t>
  </si>
  <si>
    <t xml:space="preserve"> Nota: Excluye pasajeros menores de 2 años de edad</t>
  </si>
  <si>
    <t xml:space="preserve"> Fuente: Registros administrativos, Depto. de Estadísticas, Instituto Dominicano de Aviación Civil, IDAC</t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</si>
  <si>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 , 2019*</t>
    </r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</si>
  <si>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 , 2018*</t>
    </r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</si>
  <si>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 , 2017*</t>
    </r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</si>
  <si>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 , 2016*</t>
    </r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</si>
  <si>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 , 2015*</t>
    </r>
  </si>
  <si>
    <t xml:space="preserve">  * Cifras  sujetas a rectificación</t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</si>
  <si>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aeropuertos, 2022*</t>
    </r>
  </si>
  <si>
    <t>Provincia</t>
  </si>
  <si>
    <t>La Altagracia</t>
  </si>
  <si>
    <t>Santiago</t>
  </si>
  <si>
    <t>Puerto Plata</t>
  </si>
  <si>
    <t>Santo Domingo</t>
  </si>
  <si>
    <t>Punta Cana</t>
  </si>
  <si>
    <t>Cibao</t>
  </si>
  <si>
    <t>General Gregorio Luperón</t>
  </si>
  <si>
    <t xml:space="preserve"> Samaná</t>
  </si>
  <si>
    <t>Presidente Juan Bosch, El Catey</t>
  </si>
  <si>
    <t>Dr. Joaquín Balaguer, La Isabela</t>
  </si>
  <si>
    <t>Samaná</t>
  </si>
  <si>
    <t xml:space="preserve"> Santo Domingo</t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</si>
  <si>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aeropuertosy provincia 2020*</t>
    </r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</si>
  <si>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 y provincia 2021*</t>
    </r>
  </si>
  <si>
    <t xml:space="preserve"> Puerto Plata</t>
  </si>
  <si>
    <t xml:space="preserve"> La Altagracia</t>
  </si>
  <si>
    <t xml:space="preserve"> Santiago</t>
  </si>
  <si>
    <t xml:space="preserve"> La Romana</t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</si>
  <si>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según aeropuertos y provincia 2023*</t>
    </r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</si>
  <si>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 según aeropuertos y provincia 2024*</t>
    </r>
  </si>
  <si>
    <t>septiembre</t>
  </si>
  <si>
    <r>
      <rPr>
        <b/>
        <sz val="9"/>
        <rFont val="Roboto"/>
      </rPr>
      <t>Cuadro 7.9.1</t>
    </r>
    <r>
      <rPr>
        <sz val="9"/>
        <rFont val="Roboto"/>
      </rPr>
      <t xml:space="preserve"> REPÚBLICA DOMINICANA: Movimiento de pasajeros embarcados en vuelos internacionales por mes, enero-septiembre según aeropuertos y provincia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</si>
</sst>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_);_(* \(#,##0.00\);_(* \-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8"/>
      <name val="Franklin Gothic Book"/>
      <family val="2"/>
    </font>
    <font>
      <sz val="9"/>
      <name val="Roboto"/>
    </font>
    <font>
      <sz val="8"/>
      <name val="Franklin Gothic Demi"/>
      <family val="2"/>
    </font>
    <font>
      <sz val="7"/>
      <name val="Franklin Gothic Book"/>
      <family val="2"/>
    </font>
    <font>
      <sz val="9"/>
      <name val="Franklin Gothic Book"/>
      <family val="2"/>
    </font>
    <font>
      <b/>
      <sz val="8"/>
      <name val="Roboto"/>
    </font>
    <font>
      <b/>
      <sz val="9"/>
      <name val="Franklin Gothic Book"/>
      <family val="2"/>
    </font>
    <font>
      <sz val="9"/>
      <name val="Roboto regular"/>
    </font>
    <font>
      <sz val="7"/>
      <name val="Roboto"/>
    </font>
    <font>
      <b/>
      <sz val="8"/>
      <name val="Franklin Gothic Book"/>
      <family val="2"/>
    </font>
    <font>
      <sz val="8"/>
      <name val="Roboto"/>
    </font>
    <font>
      <b/>
      <sz val="12"/>
      <name val="Roboto"/>
    </font>
    <font>
      <b/>
      <sz val="7"/>
      <name val="Roboto"/>
    </font>
    <font>
      <b/>
      <sz val="9"/>
      <name val="Roboto Black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  <xf numFmtId="0" fontId="1" fillId="0" borderId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3" fillId="2" borderId="0" xfId="2" applyFill="1"/>
    <xf numFmtId="0" fontId="5" fillId="2" borderId="0" xfId="3" applyFont="1" applyFill="1" applyAlignment="1">
      <alignment horizontal="center"/>
    </xf>
    <xf numFmtId="49" fontId="6" fillId="2" borderId="0" xfId="4" applyNumberFormat="1" applyFont="1" applyFill="1" applyAlignment="1"/>
    <xf numFmtId="3" fontId="7" fillId="2" borderId="0" xfId="5" applyNumberFormat="1" applyFont="1" applyFill="1" applyBorder="1" applyAlignment="1">
      <alignment horizontal="right" vertical="center"/>
    </xf>
    <xf numFmtId="0" fontId="2" fillId="2" borderId="1" xfId="6" applyFont="1" applyFill="1" applyBorder="1" applyAlignment="1">
      <alignment vertical="center"/>
    </xf>
    <xf numFmtId="0" fontId="2" fillId="3" borderId="1" xfId="7" applyFont="1" applyFill="1" applyBorder="1" applyAlignment="1">
      <alignment horizontal="left"/>
    </xf>
    <xf numFmtId="0" fontId="8" fillId="2" borderId="1" xfId="2" applyFont="1" applyFill="1" applyBorder="1"/>
    <xf numFmtId="0" fontId="2" fillId="2" borderId="1" xfId="6" applyFont="1" applyFill="1" applyBorder="1" applyAlignment="1">
      <alignment horizontal="left" vertical="center"/>
    </xf>
    <xf numFmtId="0" fontId="3" fillId="2" borderId="0" xfId="2" applyFill="1" applyAlignment="1">
      <alignment horizontal="right"/>
    </xf>
    <xf numFmtId="3" fontId="2" fillId="2" borderId="0" xfId="8" applyNumberFormat="1" applyFont="1" applyFill="1" applyBorder="1" applyAlignment="1">
      <alignment horizontal="right" vertical="center" indent="1" readingOrder="2"/>
    </xf>
    <xf numFmtId="3" fontId="9" fillId="2" borderId="0" xfId="5" applyNumberFormat="1" applyFont="1" applyFill="1" applyBorder="1" applyAlignment="1">
      <alignment horizontal="right" vertical="center"/>
    </xf>
    <xf numFmtId="3" fontId="2" fillId="2" borderId="0" xfId="9" applyNumberFormat="1" applyFont="1" applyFill="1" applyAlignment="1">
      <alignment horizontal="right" vertical="center"/>
    </xf>
    <xf numFmtId="3" fontId="4" fillId="2" borderId="0" xfId="5" applyNumberFormat="1" applyFont="1" applyFill="1" applyBorder="1" applyAlignment="1">
      <alignment horizontal="right" vertical="center"/>
    </xf>
    <xf numFmtId="3" fontId="3" fillId="2" borderId="0" xfId="2" applyNumberFormat="1" applyFill="1"/>
    <xf numFmtId="3" fontId="2" fillId="2" borderId="2" xfId="9" applyNumberFormat="1" applyFont="1" applyFill="1" applyBorder="1" applyAlignment="1">
      <alignment horizontal="right" vertical="center"/>
    </xf>
    <xf numFmtId="3" fontId="4" fillId="2" borderId="2" xfId="5" applyNumberFormat="1" applyFont="1" applyFill="1" applyBorder="1" applyAlignment="1">
      <alignment horizontal="right" vertical="center"/>
    </xf>
    <xf numFmtId="49" fontId="11" fillId="2" borderId="0" xfId="10" applyNumberFormat="1" applyFont="1" applyFill="1" applyBorder="1" applyAlignment="1"/>
    <xf numFmtId="2" fontId="11" fillId="2" borderId="0" xfId="10" applyNumberFormat="1" applyFont="1" applyFill="1" applyBorder="1" applyAlignment="1"/>
    <xf numFmtId="0" fontId="3" fillId="2" borderId="0" xfId="2" applyFill="1" applyAlignment="1">
      <alignment horizontal="left" indent="8"/>
    </xf>
    <xf numFmtId="3" fontId="2" fillId="2" borderId="0" xfId="5" applyNumberFormat="1" applyFont="1" applyFill="1" applyBorder="1" applyAlignment="1">
      <alignment horizontal="right" vertical="center"/>
    </xf>
    <xf numFmtId="3" fontId="4" fillId="2" borderId="0" xfId="8" applyNumberFormat="1" applyFont="1" applyFill="1" applyBorder="1" applyAlignment="1">
      <alignment horizontal="right" vertical="justify"/>
    </xf>
    <xf numFmtId="3" fontId="12" fillId="2" borderId="0" xfId="2" applyNumberFormat="1" applyFont="1" applyFill="1"/>
    <xf numFmtId="0" fontId="12" fillId="2" borderId="0" xfId="2" applyFont="1" applyFill="1"/>
    <xf numFmtId="3" fontId="7" fillId="2" borderId="0" xfId="11" applyNumberFormat="1" applyFont="1" applyFill="1" applyBorder="1" applyAlignment="1">
      <alignment horizontal="right" vertical="center"/>
    </xf>
    <xf numFmtId="3" fontId="7" fillId="2" borderId="0" xfId="8" applyNumberFormat="1" applyFont="1" applyFill="1" applyBorder="1" applyAlignment="1">
      <alignment horizontal="right" vertical="justify"/>
    </xf>
    <xf numFmtId="3" fontId="9" fillId="2" borderId="0" xfId="11" applyNumberFormat="1" applyFont="1" applyFill="1" applyBorder="1" applyAlignment="1">
      <alignment horizontal="right" vertical="center"/>
    </xf>
    <xf numFmtId="3" fontId="4" fillId="2" borderId="0" xfId="11" applyNumberFormat="1" applyFont="1" applyFill="1" applyBorder="1" applyAlignment="1">
      <alignment horizontal="right" vertical="center"/>
    </xf>
    <xf numFmtId="49" fontId="11" fillId="2" borderId="0" xfId="13" applyNumberFormat="1" applyFont="1" applyFill="1" applyBorder="1" applyAlignment="1"/>
    <xf numFmtId="49" fontId="11" fillId="2" borderId="0" xfId="4" applyNumberFormat="1" applyFont="1" applyFill="1" applyAlignment="1">
      <alignment vertical="center"/>
    </xf>
    <xf numFmtId="49" fontId="11" fillId="2" borderId="0" xfId="4" applyNumberFormat="1" applyFont="1" applyFill="1" applyAlignment="1">
      <alignment horizontal="left" vertical="center"/>
    </xf>
    <xf numFmtId="0" fontId="13" fillId="2" borderId="0" xfId="2" applyFont="1" applyFill="1"/>
    <xf numFmtId="0" fontId="4" fillId="2" borderId="0" xfId="2" applyFont="1" applyFill="1"/>
    <xf numFmtId="0" fontId="13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 vertical="top"/>
    </xf>
    <xf numFmtId="0" fontId="13" fillId="2" borderId="0" xfId="3" applyFont="1" applyFill="1" applyAlignment="1">
      <alignment horizontal="center" vertical="top"/>
    </xf>
    <xf numFmtId="0" fontId="5" fillId="2" borderId="0" xfId="3" applyFont="1" applyFill="1" applyAlignment="1">
      <alignment horizontal="center" vertical="top"/>
    </xf>
    <xf numFmtId="0" fontId="5" fillId="2" borderId="0" xfId="3" applyFont="1" applyFill="1" applyAlignment="1">
      <alignment vertical="top"/>
    </xf>
    <xf numFmtId="0" fontId="2" fillId="2" borderId="0" xfId="6" applyFont="1" applyFill="1" applyAlignment="1">
      <alignment vertical="center"/>
    </xf>
    <xf numFmtId="3" fontId="4" fillId="2" borderId="0" xfId="9" applyNumberFormat="1" applyFont="1" applyFill="1" applyAlignment="1">
      <alignment horizontal="right" vertical="center"/>
    </xf>
    <xf numFmtId="3" fontId="13" fillId="2" borderId="0" xfId="2" applyNumberFormat="1" applyFont="1" applyFill="1"/>
    <xf numFmtId="0" fontId="4" fillId="2" borderId="0" xfId="6" applyFont="1" applyFill="1" applyAlignment="1">
      <alignment vertical="center"/>
    </xf>
    <xf numFmtId="3" fontId="4" fillId="2" borderId="0" xfId="14" applyNumberFormat="1" applyFont="1" applyFill="1" applyBorder="1" applyAlignment="1">
      <alignment horizontal="right" vertical="center"/>
    </xf>
    <xf numFmtId="3" fontId="3" fillId="2" borderId="0" xfId="15" applyNumberFormat="1" applyFont="1" applyFill="1" applyBorder="1" applyAlignment="1">
      <alignment horizontal="right" vertical="center" indent="1"/>
    </xf>
    <xf numFmtId="0" fontId="4" fillId="3" borderId="0" xfId="12" applyFont="1" applyFill="1" applyAlignment="1">
      <alignment horizontal="left"/>
    </xf>
    <xf numFmtId="0" fontId="4" fillId="2" borderId="0" xfId="6" applyFont="1" applyFill="1" applyAlignment="1">
      <alignment horizontal="left" vertical="center"/>
    </xf>
    <xf numFmtId="0" fontId="4" fillId="2" borderId="2" xfId="6" applyFont="1" applyFill="1" applyBorder="1" applyAlignment="1">
      <alignment horizontal="left" vertical="center"/>
    </xf>
    <xf numFmtId="3" fontId="2" fillId="2" borderId="2" xfId="8" applyNumberFormat="1" applyFont="1" applyFill="1" applyBorder="1" applyAlignment="1">
      <alignment horizontal="right" vertical="center" indent="1" readingOrder="2"/>
    </xf>
    <xf numFmtId="3" fontId="4" fillId="2" borderId="2" xfId="14" applyNumberFormat="1" applyFont="1" applyFill="1" applyBorder="1" applyAlignment="1">
      <alignment horizontal="right" vertical="center"/>
    </xf>
    <xf numFmtId="0" fontId="6" fillId="2" borderId="0" xfId="2" applyFont="1" applyFill="1"/>
    <xf numFmtId="49" fontId="11" fillId="2" borderId="0" xfId="4" applyNumberFormat="1" applyFont="1" applyFill="1" applyAlignment="1"/>
    <xf numFmtId="49" fontId="11" fillId="2" borderId="0" xfId="4" applyNumberFormat="1" applyFont="1" applyFill="1" applyBorder="1" applyAlignment="1"/>
    <xf numFmtId="3" fontId="4" fillId="2" borderId="0" xfId="15" applyNumberFormat="1" applyFont="1" applyFill="1" applyBorder="1" applyAlignment="1">
      <alignment horizontal="right" vertical="center"/>
    </xf>
    <xf numFmtId="3" fontId="4" fillId="2" borderId="0" xfId="8" applyNumberFormat="1" applyFont="1" applyFill="1" applyBorder="1" applyAlignment="1">
      <alignment horizontal="right" vertical="center"/>
    </xf>
    <xf numFmtId="3" fontId="2" fillId="2" borderId="0" xfId="14" applyNumberFormat="1" applyFont="1" applyFill="1" applyBorder="1" applyAlignment="1">
      <alignment horizontal="right" vertical="center"/>
    </xf>
    <xf numFmtId="3" fontId="4" fillId="4" borderId="0" xfId="14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horizontal="center" vertical="center"/>
    </xf>
    <xf numFmtId="3" fontId="7" fillId="2" borderId="0" xfId="14" applyNumberFormat="1" applyFont="1" applyFill="1" applyBorder="1" applyAlignment="1">
      <alignment horizontal="right" vertical="center"/>
    </xf>
    <xf numFmtId="3" fontId="9" fillId="2" borderId="0" xfId="14" applyNumberFormat="1" applyFont="1" applyFill="1" applyBorder="1" applyAlignment="1">
      <alignment horizontal="right" vertical="center"/>
    </xf>
    <xf numFmtId="0" fontId="3" fillId="2" borderId="0" xfId="2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3" fontId="4" fillId="2" borderId="0" xfId="13" applyNumberFormat="1" applyFont="1" applyFill="1" applyBorder="1" applyAlignment="1">
      <alignment horizontal="right" vertical="center"/>
    </xf>
    <xf numFmtId="3" fontId="13" fillId="2" borderId="0" xfId="15" applyNumberFormat="1" applyFont="1" applyFill="1" applyBorder="1" applyAlignment="1">
      <alignment horizontal="right" vertical="center" indent="1"/>
    </xf>
    <xf numFmtId="3" fontId="4" fillId="2" borderId="2" xfId="13" applyNumberFormat="1" applyFont="1" applyFill="1" applyBorder="1" applyAlignment="1">
      <alignment horizontal="right" vertical="center"/>
    </xf>
    <xf numFmtId="3" fontId="4" fillId="2" borderId="0" xfId="13" applyNumberFormat="1" applyFont="1" applyFill="1" applyBorder="1" applyAlignment="1">
      <alignment horizontal="center" vertical="center"/>
    </xf>
    <xf numFmtId="49" fontId="11" fillId="2" borderId="0" xfId="4" applyNumberFormat="1" applyFont="1" applyFill="1" applyAlignment="1">
      <alignment horizontal="left"/>
    </xf>
    <xf numFmtId="39" fontId="11" fillId="2" borderId="0" xfId="13" applyNumberFormat="1" applyFont="1" applyFill="1" applyAlignment="1">
      <alignment horizontal="right"/>
    </xf>
    <xf numFmtId="49" fontId="14" fillId="2" borderId="0" xfId="4" applyNumberFormat="1" applyFont="1" applyFill="1" applyAlignment="1">
      <alignment horizontal="left"/>
    </xf>
    <xf numFmtId="39" fontId="15" fillId="2" borderId="0" xfId="13" applyNumberFormat="1" applyFont="1" applyFill="1" applyAlignment="1">
      <alignment horizontal="right"/>
    </xf>
    <xf numFmtId="0" fontId="13" fillId="2" borderId="0" xfId="2" applyFont="1" applyFill="1" applyAlignment="1">
      <alignment horizontal="left"/>
    </xf>
    <xf numFmtId="0" fontId="13" fillId="2" borderId="0" xfId="2" applyFont="1" applyFill="1" applyAlignment="1">
      <alignment horizontal="right"/>
    </xf>
    <xf numFmtId="0" fontId="13" fillId="2" borderId="0" xfId="6" applyFont="1" applyFill="1" applyAlignment="1">
      <alignment horizontal="left" vertical="center" indent="1"/>
    </xf>
    <xf numFmtId="3" fontId="13" fillId="2" borderId="0" xfId="13" applyNumberFormat="1" applyFont="1" applyFill="1" applyBorder="1" applyAlignment="1">
      <alignment horizontal="right" vertical="center" indent="1"/>
    </xf>
    <xf numFmtId="3" fontId="13" fillId="2" borderId="0" xfId="13" applyNumberFormat="1" applyFont="1" applyFill="1" applyBorder="1" applyAlignment="1">
      <alignment horizontal="right" vertical="center"/>
    </xf>
    <xf numFmtId="43" fontId="13" fillId="2" borderId="0" xfId="13" applyFont="1" applyFill="1"/>
    <xf numFmtId="0" fontId="3" fillId="2" borderId="0" xfId="6" applyFont="1" applyFill="1" applyAlignment="1">
      <alignment horizontal="left" vertical="center" indent="1"/>
    </xf>
    <xf numFmtId="3" fontId="3" fillId="2" borderId="0" xfId="13" applyNumberFormat="1" applyFont="1" applyFill="1" applyBorder="1" applyAlignment="1">
      <alignment horizontal="right" vertical="center" indent="1"/>
    </xf>
    <xf numFmtId="3" fontId="3" fillId="2" borderId="0" xfId="13" applyNumberFormat="1" applyFont="1" applyFill="1" applyBorder="1" applyAlignment="1">
      <alignment horizontal="right" vertical="center"/>
    </xf>
    <xf numFmtId="3" fontId="2" fillId="2" borderId="0" xfId="2" applyNumberFormat="1" applyFont="1" applyFill="1" applyAlignment="1">
      <alignment horizontal="right"/>
    </xf>
    <xf numFmtId="0" fontId="4" fillId="2" borderId="2" xfId="6" applyFont="1" applyFill="1" applyBorder="1" applyAlignment="1">
      <alignment vertical="center"/>
    </xf>
    <xf numFmtId="3" fontId="2" fillId="2" borderId="2" xfId="2" applyNumberFormat="1" applyFont="1" applyFill="1" applyBorder="1" applyAlignment="1">
      <alignment horizontal="right"/>
    </xf>
    <xf numFmtId="3" fontId="4" fillId="2" borderId="2" xfId="15" applyNumberFormat="1" applyFont="1" applyFill="1" applyBorder="1" applyAlignment="1">
      <alignment horizontal="right" vertical="center"/>
    </xf>
    <xf numFmtId="49" fontId="2" fillId="2" borderId="1" xfId="4" applyNumberFormat="1" applyFont="1" applyFill="1" applyBorder="1" applyAlignment="1">
      <alignment horizontal="left" vertical="center"/>
    </xf>
    <xf numFmtId="0" fontId="2" fillId="2" borderId="1" xfId="6" applyFont="1" applyFill="1" applyBorder="1" applyAlignment="1">
      <alignment horizontal="center" vertical="center"/>
    </xf>
    <xf numFmtId="0" fontId="2" fillId="3" borderId="1" xfId="1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3" fontId="2" fillId="2" borderId="0" xfId="8" applyNumberFormat="1" applyFont="1" applyFill="1" applyBorder="1" applyAlignment="1">
      <alignment vertical="center" readingOrder="2"/>
    </xf>
    <xf numFmtId="3" fontId="2" fillId="2" borderId="0" xfId="9" applyNumberFormat="1" applyFont="1" applyFill="1" applyAlignment="1">
      <alignment vertical="center"/>
    </xf>
    <xf numFmtId="3" fontId="4" fillId="2" borderId="0" xfId="11" applyNumberFormat="1" applyFont="1" applyFill="1" applyBorder="1" applyAlignment="1">
      <alignment vertical="center"/>
    </xf>
    <xf numFmtId="3" fontId="4" fillId="2" borderId="2" xfId="11" applyNumberFormat="1" applyFont="1" applyFill="1" applyBorder="1" applyAlignment="1">
      <alignment vertical="center"/>
    </xf>
    <xf numFmtId="49" fontId="2" fillId="2" borderId="1" xfId="14" applyNumberFormat="1" applyFont="1" applyFill="1" applyBorder="1" applyAlignment="1">
      <alignment vertical="center" wrapText="1"/>
    </xf>
    <xf numFmtId="49" fontId="2" fillId="2" borderId="1" xfId="13" applyNumberFormat="1" applyFont="1" applyFill="1" applyBorder="1" applyAlignment="1">
      <alignment vertical="center" wrapText="1"/>
    </xf>
    <xf numFmtId="3" fontId="16" fillId="4" borderId="0" xfId="10" applyNumberFormat="1" applyFont="1" applyFill="1" applyBorder="1" applyAlignment="1">
      <alignment horizontal="right"/>
    </xf>
    <xf numFmtId="3" fontId="4" fillId="4" borderId="0" xfId="5" applyNumberFormat="1" applyFont="1" applyFill="1" applyBorder="1" applyAlignment="1">
      <alignment horizontal="right" vertical="center"/>
    </xf>
    <xf numFmtId="3" fontId="4" fillId="4" borderId="0" xfId="8" applyNumberFormat="1" applyFont="1" applyFill="1" applyBorder="1" applyAlignment="1">
      <alignment horizontal="right" vertical="justify"/>
    </xf>
    <xf numFmtId="3" fontId="7" fillId="4" borderId="0" xfId="5" applyNumberFormat="1" applyFont="1" applyFill="1" applyBorder="1" applyAlignment="1">
      <alignment horizontal="right" vertical="center"/>
    </xf>
    <xf numFmtId="3" fontId="3" fillId="4" borderId="0" xfId="2" applyNumberFormat="1" applyFill="1"/>
    <xf numFmtId="3" fontId="12" fillId="4" borderId="0" xfId="2" applyNumberFormat="1" applyFont="1" applyFill="1"/>
    <xf numFmtId="49" fontId="2" fillId="2" borderId="0" xfId="4" applyNumberFormat="1" applyFont="1" applyFill="1" applyBorder="1" applyAlignment="1">
      <alignment horizontal="left" vertical="center" wrapText="1"/>
    </xf>
    <xf numFmtId="49" fontId="4" fillId="2" borderId="0" xfId="4" applyNumberFormat="1" applyFont="1" applyFill="1" applyBorder="1" applyAlignment="1">
      <alignment horizontal="left" vertical="center" wrapText="1" indent="2"/>
    </xf>
    <xf numFmtId="49" fontId="10" fillId="2" borderId="0" xfId="5" applyNumberFormat="1" applyFont="1" applyFill="1" applyBorder="1" applyAlignment="1">
      <alignment horizontal="left" vertical="center" wrapText="1" indent="1"/>
    </xf>
    <xf numFmtId="49" fontId="2" fillId="2" borderId="0" xfId="5" applyNumberFormat="1" applyFont="1" applyFill="1" applyBorder="1" applyAlignment="1">
      <alignment horizontal="left" vertical="center" wrapText="1" indent="1"/>
    </xf>
    <xf numFmtId="49" fontId="10" fillId="2" borderId="2" xfId="5" applyNumberFormat="1" applyFont="1" applyFill="1" applyBorder="1" applyAlignment="1">
      <alignment horizontal="left" vertical="center" wrapText="1" indent="1"/>
    </xf>
    <xf numFmtId="0" fontId="2" fillId="3" borderId="1" xfId="7" applyFont="1" applyFill="1" applyBorder="1" applyAlignment="1">
      <alignment horizontal="center"/>
    </xf>
    <xf numFmtId="3" fontId="2" fillId="2" borderId="0" xfId="8" applyNumberFormat="1" applyFont="1" applyFill="1" applyBorder="1" applyAlignment="1">
      <alignment horizontal="right" vertical="center" readingOrder="2"/>
    </xf>
    <xf numFmtId="0" fontId="4" fillId="2" borderId="0" xfId="1" applyFont="1" applyFill="1" applyAlignment="1">
      <alignment vertical="center" wrapText="1"/>
    </xf>
    <xf numFmtId="49" fontId="11" fillId="2" borderId="3" xfId="10" applyNumberFormat="1" applyFont="1" applyFill="1" applyBorder="1" applyAlignment="1">
      <alignment horizontal="left"/>
    </xf>
    <xf numFmtId="49" fontId="11" fillId="2" borderId="0" xfId="10" applyNumberFormat="1" applyFont="1" applyFill="1" applyBorder="1" applyAlignment="1">
      <alignment horizontal="left"/>
    </xf>
    <xf numFmtId="49" fontId="10" fillId="2" borderId="0" xfId="5" applyNumberFormat="1" applyFont="1" applyFill="1" applyBorder="1" applyAlignment="1">
      <alignment vertical="center" wrapText="1"/>
    </xf>
    <xf numFmtId="49" fontId="10" fillId="2" borderId="2" xfId="5" applyNumberFormat="1" applyFont="1" applyFill="1" applyBorder="1" applyAlignment="1">
      <alignment vertical="center" wrapText="1"/>
    </xf>
    <xf numFmtId="49" fontId="10" fillId="2" borderId="0" xfId="5" applyNumberFormat="1" applyFont="1" applyFill="1" applyBorder="1" applyAlignment="1">
      <alignment horizontal="left" vertical="center" wrapText="1"/>
    </xf>
    <xf numFmtId="49" fontId="2" fillId="2" borderId="1" xfId="4" applyNumberFormat="1" applyFont="1" applyFill="1" applyBorder="1" applyAlignment="1">
      <alignment horizontal="left" vertical="center" wrapText="1"/>
    </xf>
    <xf numFmtId="49" fontId="4" fillId="2" borderId="0" xfId="5" applyNumberFormat="1" applyFont="1" applyFill="1" applyBorder="1" applyAlignment="1">
      <alignment horizontal="left" vertical="center" wrapText="1" indent="1"/>
    </xf>
    <xf numFmtId="49" fontId="4" fillId="2" borderId="0" xfId="11" applyNumberFormat="1" applyFont="1" applyFill="1" applyBorder="1" applyAlignment="1">
      <alignment horizontal="left" vertical="center" wrapText="1" indent="1"/>
    </xf>
    <xf numFmtId="49" fontId="2" fillId="2" borderId="0" xfId="11" applyNumberFormat="1" applyFont="1" applyFill="1" applyBorder="1" applyAlignment="1">
      <alignment horizontal="left" vertical="center" wrapText="1" indent="1"/>
    </xf>
    <xf numFmtId="49" fontId="4" fillId="2" borderId="0" xfId="5" applyNumberFormat="1" applyFont="1" applyFill="1" applyBorder="1" applyAlignment="1">
      <alignment vertical="center" wrapText="1"/>
    </xf>
    <xf numFmtId="49" fontId="4" fillId="2" borderId="2" xfId="5" applyNumberFormat="1" applyFont="1" applyFill="1" applyBorder="1" applyAlignment="1">
      <alignment vertical="center" wrapText="1"/>
    </xf>
    <xf numFmtId="49" fontId="4" fillId="2" borderId="0" xfId="11" applyNumberFormat="1" applyFont="1" applyFill="1" applyBorder="1" applyAlignment="1">
      <alignment horizontal="left" vertical="center" wrapText="1"/>
    </xf>
    <xf numFmtId="3" fontId="2" fillId="4" borderId="0" xfId="8" applyNumberFormat="1" applyFont="1" applyFill="1" applyBorder="1" applyAlignment="1">
      <alignment horizontal="right" vertical="center" readingOrder="2"/>
    </xf>
    <xf numFmtId="49" fontId="2" fillId="2" borderId="1" xfId="4" applyNumberFormat="1" applyFont="1" applyFill="1" applyBorder="1" applyAlignment="1">
      <alignment wrapText="1"/>
    </xf>
    <xf numFmtId="3" fontId="2" fillId="2" borderId="0" xfId="9" applyNumberFormat="1" applyFont="1" applyFill="1" applyBorder="1" applyAlignment="1">
      <alignment horizontal="right" vertical="center"/>
    </xf>
    <xf numFmtId="3" fontId="18" fillId="4" borderId="0" xfId="18" applyNumberFormat="1" applyFont="1" applyFill="1" applyBorder="1" applyAlignment="1"/>
    <xf numFmtId="0" fontId="11" fillId="5" borderId="0" xfId="17" applyFont="1" applyFill="1" applyAlignment="1">
      <alignment horizontal="left" indent="1"/>
    </xf>
    <xf numFmtId="49" fontId="2" fillId="2" borderId="1" xfId="4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 vertical="center"/>
    </xf>
    <xf numFmtId="49" fontId="2" fillId="2" borderId="3" xfId="4" applyNumberFormat="1" applyFont="1" applyFill="1" applyBorder="1" applyAlignment="1">
      <alignment horizontal="left" vertical="center" wrapText="1"/>
    </xf>
    <xf numFmtId="49" fontId="2" fillId="2" borderId="2" xfId="4" applyNumberFormat="1" applyFont="1" applyFill="1" applyBorder="1" applyAlignment="1">
      <alignment horizontal="left" vertical="center" wrapText="1"/>
    </xf>
    <xf numFmtId="49" fontId="2" fillId="2" borderId="3" xfId="4" applyNumberFormat="1" applyFont="1" applyFill="1" applyBorder="1" applyAlignment="1">
      <alignment horizontal="center" vertical="center" wrapText="1"/>
    </xf>
    <xf numFmtId="49" fontId="2" fillId="2" borderId="2" xfId="4" applyNumberFormat="1" applyFont="1" applyFill="1" applyBorder="1" applyAlignment="1">
      <alignment horizontal="center" vertical="center" wrapText="1"/>
    </xf>
    <xf numFmtId="49" fontId="11" fillId="2" borderId="3" xfId="4" applyNumberFormat="1" applyFont="1" applyFill="1" applyBorder="1" applyAlignment="1">
      <alignment horizontal="left" vertical="center" wrapText="1"/>
    </xf>
    <xf numFmtId="49" fontId="11" fillId="2" borderId="0" xfId="4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49" fontId="6" fillId="2" borderId="0" xfId="4" applyNumberFormat="1" applyFont="1" applyFill="1" applyAlignment="1">
      <alignment horizontal="center"/>
    </xf>
    <xf numFmtId="49" fontId="11" fillId="2" borderId="0" xfId="10" applyNumberFormat="1" applyFont="1" applyFill="1" applyBorder="1" applyAlignment="1">
      <alignment horizontal="left" wrapText="1"/>
    </xf>
    <xf numFmtId="0" fontId="4" fillId="2" borderId="0" xfId="1" applyFont="1" applyFill="1" applyAlignment="1">
      <alignment horizontal="left" vertical="center" wrapText="1"/>
    </xf>
  </cellXfs>
  <cellStyles count="19">
    <cellStyle name="Comma 10 3 5" xfId="16"/>
    <cellStyle name="Millares" xfId="18" builtinId="3"/>
    <cellStyle name="Millares 10" xfId="10"/>
    <cellStyle name="Millares 10 23" xfId="13"/>
    <cellStyle name="Millares 2 2" xfId="5"/>
    <cellStyle name="Millares 2 2 32" xfId="11"/>
    <cellStyle name="Millares 2 26" xfId="14"/>
    <cellStyle name="Millares 8 28" xfId="15"/>
    <cellStyle name="Millares_3.10-070 Número de vuelos charter internacionales por aeropuerto, según mes, 2007-2008" xfId="8"/>
    <cellStyle name="Millares_3.10-081 Movimiento de pasajeros embarcados en vuelos charters internacionales por aeropuerto, según mes, 2007-2008" xfId="4"/>
    <cellStyle name="Normal" xfId="0" builtinId="0"/>
    <cellStyle name="Normal 23 12" xfId="17"/>
    <cellStyle name="Normal 4 2 2" xfId="7"/>
    <cellStyle name="Normal 4 2 2 2" xfId="12"/>
    <cellStyle name="Normal_3.10.8 2" xfId="3"/>
    <cellStyle name="Normal_3.10.9_3.10-081 Movimiento de pasajeros embarcados en vuelos charters internacionales por aeropuerto, según mes, 2007-2008 2" xfId="1"/>
    <cellStyle name="Normal_3.10-081 Movimiento de pasajeros embarcados en vuelos charters internacionales por aeropuerto, según mes, 2007-2008" xfId="2"/>
    <cellStyle name="Normal_Hoja2" xfId="6"/>
    <cellStyle name="Normal_Hoja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0</xdr:row>
      <xdr:rowOff>47625</xdr:rowOff>
    </xdr:from>
    <xdr:to>
      <xdr:col>9</xdr:col>
      <xdr:colOff>319924</xdr:colOff>
      <xdr:row>2</xdr:row>
      <xdr:rowOff>74958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47625"/>
          <a:ext cx="796174" cy="389283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1</xdr:row>
      <xdr:rowOff>276225</xdr:rowOff>
    </xdr:from>
    <xdr:ext cx="542925" cy="2667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91875" y="447675"/>
          <a:ext cx="542925" cy="266700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428625</xdr:colOff>
      <xdr:row>1</xdr:row>
      <xdr:rowOff>371475</xdr:rowOff>
    </xdr:from>
    <xdr:ext cx="542925" cy="2667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25325" y="542925"/>
          <a:ext cx="542925" cy="26670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0</xdr:row>
      <xdr:rowOff>28575</xdr:rowOff>
    </xdr:from>
    <xdr:to>
      <xdr:col>9</xdr:col>
      <xdr:colOff>329449</xdr:colOff>
      <xdr:row>2</xdr:row>
      <xdr:rowOff>55908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48575" y="28575"/>
          <a:ext cx="796174" cy="38928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76200</xdr:rowOff>
    </xdr:from>
    <xdr:to>
      <xdr:col>9</xdr:col>
      <xdr:colOff>24649</xdr:colOff>
      <xdr:row>2</xdr:row>
      <xdr:rowOff>36858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2400" y="76200"/>
          <a:ext cx="796174" cy="37975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</xdr:row>
      <xdr:rowOff>47625</xdr:rowOff>
    </xdr:from>
    <xdr:to>
      <xdr:col>9</xdr:col>
      <xdr:colOff>53224</xdr:colOff>
      <xdr:row>3</xdr:row>
      <xdr:rowOff>94008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209550"/>
          <a:ext cx="796174" cy="37975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28575</xdr:rowOff>
    </xdr:from>
    <xdr:to>
      <xdr:col>9</xdr:col>
      <xdr:colOff>72274</xdr:colOff>
      <xdr:row>2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28575"/>
          <a:ext cx="796174" cy="3905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381000</xdr:colOff>
      <xdr:row>0</xdr:row>
      <xdr:rowOff>114300</xdr:rowOff>
    </xdr:from>
    <xdr:to>
      <xdr:col>14</xdr:col>
      <xdr:colOff>529474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9525" y="114300"/>
          <a:ext cx="796174" cy="3048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542925</xdr:colOff>
      <xdr:row>0</xdr:row>
      <xdr:rowOff>76200</xdr:rowOff>
    </xdr:from>
    <xdr:to>
      <xdr:col>15</xdr:col>
      <xdr:colOff>32100</xdr:colOff>
      <xdr:row>2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20550" y="76200"/>
          <a:ext cx="756000" cy="371474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628650</xdr:colOff>
      <xdr:row>0</xdr:row>
      <xdr:rowOff>123825</xdr:rowOff>
    </xdr:from>
    <xdr:to>
      <xdr:col>14</xdr:col>
      <xdr:colOff>523875</xdr:colOff>
      <xdr:row>2</xdr:row>
      <xdr:rowOff>104775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6025" y="123825"/>
          <a:ext cx="542925" cy="3143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104775</xdr:colOff>
      <xdr:row>1</xdr:row>
      <xdr:rowOff>171450</xdr:rowOff>
    </xdr:from>
    <xdr:ext cx="542925" cy="266700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42900"/>
          <a:ext cx="542925" cy="2667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vin.tejeda\Desktop\ANUARIO%20ESTAD&#205;STICAS%20ECON&#211;MICAS%20C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Delancer%20y%20Felvin,%206-2-17,%20actual%20Liberato/ANUARIOS%20SECTORIALES%20%20Delancer%20y%20Felvin,%20Liberato/Anuario%20sectorial%202018/Anuario%20Transporte%20201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Delancer%20y%20Felvin,%206-2-17,%20actual%20Liberato/ANUARIOS%20SECTORIALES%20%20Delancer%20y%20Felvin,%20Liberato/Anuario%20sectorial%202019/Anuario%20Transport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Agricultura "/>
      <sheetName val=" 1.01  "/>
      <sheetName val=" 1.02 "/>
      <sheetName val="1.03 "/>
      <sheetName val=" 1.4"/>
      <sheetName val="1.5"/>
      <sheetName val="Energía eléctrica"/>
      <sheetName val="2.1"/>
      <sheetName val="2.2 "/>
      <sheetName val="2.3"/>
      <sheetName val="2.4"/>
      <sheetName val="2.5"/>
      <sheetName val="2.6"/>
      <sheetName val="2.7"/>
      <sheetName val="Agua potable "/>
      <sheetName val="3.-1"/>
      <sheetName val="3.-2"/>
      <sheetName val="3.-3"/>
      <sheetName val="3.-4 "/>
      <sheetName val="3.-5"/>
      <sheetName val="3.-6"/>
      <sheetName val="Construcción sector privado"/>
      <sheetName val="4.1 "/>
      <sheetName val="4.2 "/>
      <sheetName val="4.3 "/>
      <sheetName val="4.4 "/>
      <sheetName val="4.5 "/>
      <sheetName val="4.6 "/>
      <sheetName val="4.7 "/>
      <sheetName val="4.8 "/>
      <sheetName val="Comercio Interno"/>
      <sheetName val="5.1"/>
      <sheetName val="Turismo"/>
      <sheetName val=" 6.1 "/>
      <sheetName val=" 6.2"/>
      <sheetName val="6.3"/>
      <sheetName val=" 6.4"/>
      <sheetName val="6.5"/>
      <sheetName val="6.6"/>
      <sheetName val="6.7"/>
      <sheetName val="6.8"/>
      <sheetName val="6.9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Comunicaciones"/>
      <sheetName val="8.1"/>
      <sheetName val="8.2"/>
      <sheetName val="8.3"/>
      <sheetName val="8.4 "/>
      <sheetName val="8.5"/>
      <sheetName val="Sistema monetario"/>
      <sheetName val=" 9.1"/>
      <sheetName val=" 9.2"/>
      <sheetName val=" 9.3"/>
      <sheetName val="9.4"/>
      <sheetName val="9.5"/>
      <sheetName val="9.6"/>
      <sheetName val="9.7"/>
      <sheetName val="Seguros"/>
      <sheetName val="10.1"/>
      <sheetName val="Mercados de valores"/>
      <sheetName val="cuadro 11.1"/>
      <sheetName val="cuadro 11.2"/>
      <sheetName val="cuadro 11.3"/>
      <sheetName val="cuadro 11.4"/>
      <sheetName val="cuadro 11.5"/>
      <sheetName val="cuandro 11.6"/>
      <sheetName val="cuadro 11.7"/>
      <sheetName val="Finanzas Publicas"/>
      <sheetName val="12.1"/>
      <sheetName val="12.2"/>
      <sheetName val="12.3"/>
      <sheetName val="12.4"/>
      <sheetName val="12.5"/>
      <sheetName val="12.6"/>
      <sheetName val="12.7"/>
      <sheetName val="12.8"/>
      <sheetName val="Cuentas Nacionales"/>
      <sheetName val="13.1"/>
      <sheetName val="13.2."/>
      <sheetName val="13.3"/>
      <sheetName val="Mercado Cambiario (2)"/>
      <sheetName val="17.01.2"/>
      <sheetName val="Balanza de Pagos"/>
      <sheetName val="18.01"/>
      <sheetName val="Cuentas Nacionales2"/>
      <sheetName val="19.01."/>
      <sheetName val="19.02"/>
      <sheetName val="19.03"/>
      <sheetName val="19.04"/>
      <sheetName val="19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0">
          <cell r="D10">
            <v>163575</v>
          </cell>
          <cell r="F10">
            <v>47853</v>
          </cell>
          <cell r="H10">
            <v>279993</v>
          </cell>
          <cell r="J10">
            <v>15460</v>
          </cell>
          <cell r="L10">
            <v>9438</v>
          </cell>
          <cell r="N10">
            <v>839</v>
          </cell>
          <cell r="P10">
            <v>67012</v>
          </cell>
        </row>
        <row r="11">
          <cell r="D11">
            <v>128944</v>
          </cell>
          <cell r="F11">
            <v>45525</v>
          </cell>
          <cell r="H11">
            <v>252567</v>
          </cell>
          <cell r="J11">
            <v>12386</v>
          </cell>
          <cell r="L11">
            <v>8820</v>
          </cell>
          <cell r="N11">
            <v>715</v>
          </cell>
          <cell r="P11">
            <v>48458</v>
          </cell>
        </row>
        <row r="12">
          <cell r="D12">
            <v>144923</v>
          </cell>
          <cell r="F12">
            <v>50729</v>
          </cell>
          <cell r="H12">
            <v>278387</v>
          </cell>
          <cell r="J12">
            <v>12051</v>
          </cell>
          <cell r="L12">
            <v>10666</v>
          </cell>
          <cell r="N12">
            <v>720</v>
          </cell>
          <cell r="P12">
            <v>57586</v>
          </cell>
        </row>
        <row r="13">
          <cell r="D13">
            <v>136567</v>
          </cell>
          <cell r="F13">
            <v>40972</v>
          </cell>
          <cell r="H13">
            <v>262208</v>
          </cell>
          <cell r="J13">
            <v>11260</v>
          </cell>
          <cell r="L13">
            <v>7914</v>
          </cell>
          <cell r="N13">
            <v>1160</v>
          </cell>
          <cell r="P13">
            <v>56083</v>
          </cell>
        </row>
        <row r="14">
          <cell r="D14">
            <v>132862</v>
          </cell>
          <cell r="F14">
            <v>21357</v>
          </cell>
          <cell r="H14">
            <v>230150</v>
          </cell>
          <cell r="J14">
            <v>3916</v>
          </cell>
          <cell r="L14">
            <v>2891</v>
          </cell>
          <cell r="N14">
            <v>1042</v>
          </cell>
          <cell r="P14">
            <v>55253</v>
          </cell>
        </row>
        <row r="15">
          <cell r="D15">
            <v>148386</v>
          </cell>
          <cell r="F15">
            <v>20776</v>
          </cell>
          <cell r="H15">
            <v>234109</v>
          </cell>
          <cell r="J15">
            <v>3659</v>
          </cell>
          <cell r="L15">
            <v>2180</v>
          </cell>
          <cell r="N15">
            <v>1107</v>
          </cell>
          <cell r="P15">
            <v>60559</v>
          </cell>
        </row>
        <row r="16">
          <cell r="D16">
            <v>172274</v>
          </cell>
          <cell r="F16">
            <v>25530</v>
          </cell>
          <cell r="H16">
            <v>280817</v>
          </cell>
          <cell r="J16">
            <v>5614</v>
          </cell>
          <cell r="L16">
            <v>3348</v>
          </cell>
          <cell r="N16">
            <v>1004</v>
          </cell>
          <cell r="P16">
            <v>74783</v>
          </cell>
        </row>
        <row r="17">
          <cell r="D17">
            <v>182699</v>
          </cell>
          <cell r="F17">
            <v>26415</v>
          </cell>
          <cell r="H17">
            <v>254191</v>
          </cell>
          <cell r="J17">
            <v>7858</v>
          </cell>
          <cell r="L17">
            <v>3370</v>
          </cell>
          <cell r="N17">
            <v>1051</v>
          </cell>
          <cell r="P17">
            <v>82156</v>
          </cell>
        </row>
        <row r="18">
          <cell r="D18">
            <v>142842</v>
          </cell>
          <cell r="F18">
            <v>16666</v>
          </cell>
          <cell r="H18">
            <v>171194</v>
          </cell>
          <cell r="J18">
            <v>3092</v>
          </cell>
          <cell r="L18">
            <v>1556</v>
          </cell>
          <cell r="N18">
            <v>1084</v>
          </cell>
          <cell r="P18">
            <v>61475</v>
          </cell>
        </row>
        <row r="19">
          <cell r="D19">
            <v>138391</v>
          </cell>
          <cell r="F19">
            <v>17583</v>
          </cell>
          <cell r="H19">
            <v>177715</v>
          </cell>
          <cell r="J19">
            <v>2643</v>
          </cell>
          <cell r="L19">
            <v>1793</v>
          </cell>
          <cell r="N19">
            <v>910</v>
          </cell>
          <cell r="P19">
            <v>53245</v>
          </cell>
        </row>
        <row r="20">
          <cell r="D20">
            <v>135036</v>
          </cell>
          <cell r="F20">
            <v>20631</v>
          </cell>
          <cell r="H20">
            <v>195063</v>
          </cell>
          <cell r="J20">
            <v>3309</v>
          </cell>
          <cell r="L20">
            <v>2697</v>
          </cell>
          <cell r="N20">
            <v>1116</v>
          </cell>
          <cell r="P20">
            <v>47224</v>
          </cell>
        </row>
        <row r="21">
          <cell r="D21">
            <v>145278</v>
          </cell>
          <cell r="F21">
            <v>25446</v>
          </cell>
          <cell r="H21">
            <v>229644</v>
          </cell>
          <cell r="J21">
            <v>7410</v>
          </cell>
          <cell r="L21">
            <v>4548</v>
          </cell>
          <cell r="N21">
            <v>1136</v>
          </cell>
          <cell r="P21">
            <v>50583</v>
          </cell>
        </row>
      </sheetData>
      <sheetData sheetId="53">
        <row r="11">
          <cell r="D11">
            <v>13762</v>
          </cell>
          <cell r="F11">
            <v>9299</v>
          </cell>
          <cell r="H11">
            <v>49135</v>
          </cell>
          <cell r="J11">
            <v>2665</v>
          </cell>
          <cell r="L11">
            <v>900</v>
          </cell>
          <cell r="N11">
            <v>152</v>
          </cell>
          <cell r="P11">
            <v>16</v>
          </cell>
        </row>
        <row r="12">
          <cell r="D12">
            <v>10503</v>
          </cell>
          <cell r="F12">
            <v>8853</v>
          </cell>
          <cell r="H12">
            <v>47535</v>
          </cell>
          <cell r="J12">
            <v>1950</v>
          </cell>
          <cell r="L12">
            <v>891</v>
          </cell>
          <cell r="N12">
            <v>184</v>
          </cell>
          <cell r="P12">
            <v>9</v>
          </cell>
        </row>
        <row r="13">
          <cell r="D13">
            <v>12800</v>
          </cell>
          <cell r="F13">
            <v>9233</v>
          </cell>
          <cell r="H13">
            <v>47702</v>
          </cell>
          <cell r="J13">
            <v>1667</v>
          </cell>
          <cell r="L13">
            <v>372</v>
          </cell>
          <cell r="N13">
            <v>155</v>
          </cell>
          <cell r="P13">
            <v>11</v>
          </cell>
        </row>
        <row r="14">
          <cell r="D14">
            <v>9842</v>
          </cell>
          <cell r="F14">
            <v>5714</v>
          </cell>
          <cell r="H14">
            <v>38896</v>
          </cell>
          <cell r="J14">
            <v>738</v>
          </cell>
          <cell r="L14">
            <v>194</v>
          </cell>
          <cell r="N14">
            <v>91</v>
          </cell>
          <cell r="P14">
            <v>4</v>
          </cell>
        </row>
        <row r="15">
          <cell r="D15">
            <v>7238</v>
          </cell>
          <cell r="F15">
            <v>4342</v>
          </cell>
          <cell r="H15">
            <v>38312</v>
          </cell>
          <cell r="J15">
            <v>811</v>
          </cell>
          <cell r="L15">
            <v>8</v>
          </cell>
          <cell r="N15">
            <v>68</v>
          </cell>
          <cell r="P15">
            <v>11</v>
          </cell>
        </row>
        <row r="16">
          <cell r="D16">
            <v>3942</v>
          </cell>
          <cell r="F16">
            <v>4095</v>
          </cell>
          <cell r="H16">
            <v>57171</v>
          </cell>
          <cell r="J16">
            <v>1231</v>
          </cell>
          <cell r="L16">
            <v>342</v>
          </cell>
          <cell r="N16">
            <v>78</v>
          </cell>
          <cell r="P16">
            <v>13</v>
          </cell>
        </row>
        <row r="17">
          <cell r="D17">
            <v>7542</v>
          </cell>
          <cell r="F17">
            <v>5775</v>
          </cell>
          <cell r="H17">
            <v>76821</v>
          </cell>
          <cell r="J17">
            <v>2010</v>
          </cell>
          <cell r="L17">
            <v>440</v>
          </cell>
          <cell r="N17">
            <v>193</v>
          </cell>
          <cell r="P17">
            <v>18</v>
          </cell>
        </row>
        <row r="18">
          <cell r="D18">
            <v>8183</v>
          </cell>
          <cell r="F18">
            <v>5262</v>
          </cell>
          <cell r="H18">
            <v>61265</v>
          </cell>
          <cell r="J18">
            <v>638</v>
          </cell>
          <cell r="L18">
            <v>618</v>
          </cell>
          <cell r="N18">
            <v>198</v>
          </cell>
          <cell r="P18">
            <v>2</v>
          </cell>
        </row>
        <row r="19">
          <cell r="D19">
            <v>7220</v>
          </cell>
          <cell r="F19">
            <v>4653</v>
          </cell>
          <cell r="H19">
            <v>47441</v>
          </cell>
          <cell r="J19">
            <v>1141</v>
          </cell>
          <cell r="L19">
            <v>440</v>
          </cell>
          <cell r="N19">
            <v>156</v>
          </cell>
          <cell r="P19">
            <v>5</v>
          </cell>
        </row>
        <row r="20">
          <cell r="D20">
            <v>5652</v>
          </cell>
          <cell r="F20">
            <v>5465</v>
          </cell>
          <cell r="H20">
            <v>48084</v>
          </cell>
          <cell r="J20">
            <v>1643</v>
          </cell>
          <cell r="L20">
            <v>0</v>
          </cell>
          <cell r="N20">
            <v>139</v>
          </cell>
          <cell r="P20">
            <v>14</v>
          </cell>
        </row>
        <row r="21">
          <cell r="D21">
            <v>4364</v>
          </cell>
          <cell r="F21">
            <v>6975</v>
          </cell>
          <cell r="H21">
            <v>49167</v>
          </cell>
          <cell r="J21">
            <v>1117</v>
          </cell>
          <cell r="L21">
            <v>0</v>
          </cell>
          <cell r="N21">
            <v>90</v>
          </cell>
          <cell r="P21">
            <v>3</v>
          </cell>
        </row>
        <row r="22">
          <cell r="D22">
            <v>5432</v>
          </cell>
          <cell r="F22">
            <v>10317</v>
          </cell>
          <cell r="H22">
            <v>53170</v>
          </cell>
          <cell r="J22">
            <v>758</v>
          </cell>
          <cell r="L22">
            <v>0</v>
          </cell>
          <cell r="N22">
            <v>105</v>
          </cell>
          <cell r="P22">
            <v>10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D12">
            <v>173159</v>
          </cell>
          <cell r="F12">
            <v>45437</v>
          </cell>
          <cell r="H12">
            <v>307344</v>
          </cell>
          <cell r="J12">
            <v>11476</v>
          </cell>
          <cell r="L12">
            <v>9800</v>
          </cell>
          <cell r="N12">
            <v>952</v>
          </cell>
          <cell r="P12">
            <v>70824</v>
          </cell>
        </row>
        <row r="13">
          <cell r="D13">
            <v>135450</v>
          </cell>
          <cell r="F13">
            <v>46030</v>
          </cell>
          <cell r="H13">
            <v>280734</v>
          </cell>
          <cell r="J13">
            <v>10272</v>
          </cell>
          <cell r="L13">
            <v>9169</v>
          </cell>
          <cell r="N13">
            <v>601</v>
          </cell>
          <cell r="P13">
            <v>54049</v>
          </cell>
        </row>
        <row r="14">
          <cell r="D14">
            <v>155905</v>
          </cell>
          <cell r="F14">
            <v>51241</v>
          </cell>
          <cell r="H14">
            <v>336441</v>
          </cell>
          <cell r="J14">
            <v>10805</v>
          </cell>
          <cell r="L14">
            <v>9872</v>
          </cell>
          <cell r="N14">
            <v>947</v>
          </cell>
          <cell r="P14">
            <v>65486</v>
          </cell>
        </row>
        <row r="15">
          <cell r="D15">
            <v>154298</v>
          </cell>
          <cell r="F15">
            <v>44081</v>
          </cell>
          <cell r="H15">
            <v>321862</v>
          </cell>
          <cell r="J15">
            <v>8263</v>
          </cell>
          <cell r="L15">
            <v>8571</v>
          </cell>
          <cell r="N15">
            <v>1016</v>
          </cell>
          <cell r="P15">
            <v>66717</v>
          </cell>
        </row>
        <row r="16">
          <cell r="D16">
            <v>152329</v>
          </cell>
          <cell r="F16">
            <v>23138</v>
          </cell>
          <cell r="H16">
            <v>276007</v>
          </cell>
          <cell r="J16">
            <v>4029</v>
          </cell>
          <cell r="L16">
            <v>3394</v>
          </cell>
          <cell r="N16">
            <v>929</v>
          </cell>
          <cell r="P16">
            <v>62168</v>
          </cell>
        </row>
        <row r="17">
          <cell r="D17">
            <v>153974</v>
          </cell>
          <cell r="F17">
            <v>22016</v>
          </cell>
          <cell r="H17">
            <v>278171</v>
          </cell>
          <cell r="J17">
            <v>4010</v>
          </cell>
          <cell r="L17">
            <v>3283</v>
          </cell>
          <cell r="N17">
            <v>1022</v>
          </cell>
          <cell r="P17">
            <v>69695</v>
          </cell>
        </row>
        <row r="18">
          <cell r="D18">
            <v>178187</v>
          </cell>
          <cell r="F18">
            <v>25723</v>
          </cell>
          <cell r="H18">
            <v>324744</v>
          </cell>
          <cell r="J18">
            <v>5515</v>
          </cell>
          <cell r="L18">
            <v>4149</v>
          </cell>
          <cell r="N18">
            <v>1486</v>
          </cell>
          <cell r="P18">
            <v>85391</v>
          </cell>
        </row>
        <row r="19">
          <cell r="D19">
            <v>180169</v>
          </cell>
          <cell r="F19">
            <v>26314</v>
          </cell>
          <cell r="H19">
            <v>294915</v>
          </cell>
          <cell r="J19">
            <v>5873</v>
          </cell>
          <cell r="L19">
            <v>3287</v>
          </cell>
          <cell r="N19">
            <v>1798</v>
          </cell>
          <cell r="P19">
            <v>91091</v>
          </cell>
        </row>
        <row r="20">
          <cell r="D20">
            <v>148595</v>
          </cell>
          <cell r="F20">
            <v>18207</v>
          </cell>
          <cell r="H20">
            <v>202838</v>
          </cell>
          <cell r="J20">
            <v>3631</v>
          </cell>
          <cell r="L20">
            <v>2835</v>
          </cell>
          <cell r="N20">
            <v>1217</v>
          </cell>
          <cell r="P20">
            <v>74880</v>
          </cell>
        </row>
        <row r="21">
          <cell r="D21">
            <v>140224</v>
          </cell>
          <cell r="F21">
            <v>18604</v>
          </cell>
          <cell r="H21">
            <v>203043</v>
          </cell>
          <cell r="J21">
            <v>2712</v>
          </cell>
          <cell r="L21">
            <v>2404</v>
          </cell>
          <cell r="N21">
            <v>1350</v>
          </cell>
          <cell r="P21">
            <v>61466</v>
          </cell>
        </row>
        <row r="22">
          <cell r="D22">
            <v>144066</v>
          </cell>
          <cell r="F22">
            <v>21382</v>
          </cell>
          <cell r="H22">
            <v>246237</v>
          </cell>
          <cell r="J22">
            <v>3729</v>
          </cell>
          <cell r="L22">
            <v>1520</v>
          </cell>
          <cell r="N22">
            <v>1464</v>
          </cell>
          <cell r="P22">
            <v>54523</v>
          </cell>
        </row>
      </sheetData>
      <sheetData sheetId="9">
        <row r="11">
          <cell r="D11">
            <v>1337</v>
          </cell>
          <cell r="F11">
            <v>11458</v>
          </cell>
          <cell r="H11">
            <v>57520</v>
          </cell>
          <cell r="J11">
            <v>3556</v>
          </cell>
          <cell r="L11">
            <v>1048</v>
          </cell>
          <cell r="N11">
            <v>716</v>
          </cell>
          <cell r="P11">
            <v>13</v>
          </cell>
        </row>
        <row r="12">
          <cell r="D12">
            <v>1709</v>
          </cell>
          <cell r="F12">
            <v>11338</v>
          </cell>
          <cell r="H12">
            <v>58556</v>
          </cell>
          <cell r="J12">
            <v>4695</v>
          </cell>
          <cell r="L12">
            <v>620</v>
          </cell>
          <cell r="N12">
            <v>715</v>
          </cell>
          <cell r="P12">
            <v>58</v>
          </cell>
        </row>
        <row r="13">
          <cell r="D13">
            <v>2294</v>
          </cell>
          <cell r="F13">
            <v>11709</v>
          </cell>
          <cell r="H13">
            <v>60084</v>
          </cell>
          <cell r="J13">
            <v>1533</v>
          </cell>
          <cell r="L13">
            <v>590</v>
          </cell>
          <cell r="N13">
            <v>700</v>
          </cell>
          <cell r="P13">
            <v>2</v>
          </cell>
        </row>
        <row r="14">
          <cell r="D14">
            <v>3415</v>
          </cell>
          <cell r="F14">
            <v>8689</v>
          </cell>
          <cell r="H14">
            <v>50481</v>
          </cell>
          <cell r="J14">
            <v>397</v>
          </cell>
          <cell r="L14">
            <v>799</v>
          </cell>
          <cell r="N14">
            <v>841</v>
          </cell>
          <cell r="P14">
            <v>0</v>
          </cell>
        </row>
        <row r="15">
          <cell r="D15">
            <v>2754</v>
          </cell>
          <cell r="F15">
            <v>3787</v>
          </cell>
          <cell r="H15">
            <v>43565</v>
          </cell>
          <cell r="J15">
            <v>80</v>
          </cell>
          <cell r="L15">
            <v>882</v>
          </cell>
          <cell r="N15">
            <v>753</v>
          </cell>
          <cell r="P15">
            <v>1</v>
          </cell>
        </row>
        <row r="16">
          <cell r="D16">
            <v>2709</v>
          </cell>
          <cell r="F16">
            <v>2280</v>
          </cell>
          <cell r="H16">
            <v>60820</v>
          </cell>
          <cell r="J16">
            <v>740</v>
          </cell>
          <cell r="L16">
            <v>1329</v>
          </cell>
          <cell r="N16">
            <v>725</v>
          </cell>
          <cell r="P16">
            <v>5</v>
          </cell>
        </row>
        <row r="17">
          <cell r="D17">
            <v>2948</v>
          </cell>
          <cell r="F17">
            <v>3856</v>
          </cell>
          <cell r="H17">
            <v>76497</v>
          </cell>
          <cell r="J17">
            <v>1178</v>
          </cell>
          <cell r="L17">
            <v>2702</v>
          </cell>
          <cell r="N17">
            <v>699</v>
          </cell>
          <cell r="P17">
            <v>11</v>
          </cell>
        </row>
        <row r="18">
          <cell r="D18">
            <v>3679</v>
          </cell>
          <cell r="F18">
            <v>4006</v>
          </cell>
          <cell r="H18">
            <v>51870</v>
          </cell>
          <cell r="J18">
            <v>332</v>
          </cell>
          <cell r="L18">
            <v>2587</v>
          </cell>
          <cell r="N18">
            <v>760</v>
          </cell>
          <cell r="P18">
            <v>5</v>
          </cell>
        </row>
        <row r="19">
          <cell r="D19">
            <v>3165</v>
          </cell>
          <cell r="F19">
            <v>2604</v>
          </cell>
          <cell r="H19">
            <v>27088</v>
          </cell>
          <cell r="J19">
            <v>1729</v>
          </cell>
          <cell r="L19">
            <v>2070</v>
          </cell>
          <cell r="N19">
            <v>650</v>
          </cell>
          <cell r="P19">
            <v>13</v>
          </cell>
        </row>
        <row r="20">
          <cell r="D20">
            <v>3196</v>
          </cell>
          <cell r="F20">
            <v>3062</v>
          </cell>
          <cell r="H20">
            <v>28985</v>
          </cell>
          <cell r="J20">
            <v>2186</v>
          </cell>
          <cell r="L20">
            <v>485</v>
          </cell>
          <cell r="N20">
            <v>770</v>
          </cell>
          <cell r="P20">
            <v>3</v>
          </cell>
        </row>
        <row r="21">
          <cell r="D21">
            <v>3207</v>
          </cell>
          <cell r="F21">
            <v>2684</v>
          </cell>
          <cell r="H21">
            <v>26059</v>
          </cell>
          <cell r="J21">
            <v>3483</v>
          </cell>
          <cell r="L21">
            <v>2226</v>
          </cell>
          <cell r="N21">
            <v>699</v>
          </cell>
          <cell r="P21">
            <v>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B12">
            <v>672913</v>
          </cell>
        </row>
        <row r="13">
          <cell r="B13">
            <v>575349</v>
          </cell>
        </row>
        <row r="14">
          <cell r="B14">
            <v>670652</v>
          </cell>
        </row>
        <row r="15">
          <cell r="B15">
            <v>601424</v>
          </cell>
        </row>
        <row r="16">
          <cell r="B16">
            <v>568459</v>
          </cell>
        </row>
        <row r="17">
          <cell r="B17">
            <v>563253</v>
          </cell>
        </row>
        <row r="18">
          <cell r="B18">
            <v>590877</v>
          </cell>
        </row>
      </sheetData>
      <sheetData sheetId="9">
        <row r="11">
          <cell r="B11">
            <v>72846</v>
          </cell>
        </row>
        <row r="12">
          <cell r="B12">
            <v>74676</v>
          </cell>
        </row>
        <row r="13">
          <cell r="B13">
            <v>85216</v>
          </cell>
        </row>
        <row r="14">
          <cell r="B14">
            <v>65295</v>
          </cell>
        </row>
        <row r="15">
          <cell r="B15">
            <v>40951</v>
          </cell>
        </row>
        <row r="16">
          <cell r="B16">
            <v>55292</v>
          </cell>
        </row>
        <row r="17">
          <cell r="B17">
            <v>59172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2"/>
  <sheetViews>
    <sheetView zoomScaleNormal="100" workbookViewId="0">
      <selection activeCell="B38" sqref="B38"/>
    </sheetView>
  </sheetViews>
  <sheetFormatPr baseColWidth="10" defaultRowHeight="12.75"/>
  <cols>
    <col min="1" max="1" width="12.140625" style="1" customWidth="1"/>
    <col min="2" max="2" width="11.85546875" style="1" customWidth="1"/>
    <col min="3" max="3" width="14.7109375" style="1" customWidth="1"/>
    <col min="4" max="4" width="12.140625" style="1" customWidth="1"/>
    <col min="5" max="5" width="15.28515625" style="1" customWidth="1"/>
    <col min="6" max="6" width="13.42578125" style="1" customWidth="1"/>
    <col min="7" max="7" width="14.85546875" style="1" customWidth="1"/>
    <col min="8" max="8" width="12.42578125" style="1" customWidth="1"/>
    <col min="9" max="9" width="14.28515625" style="1" customWidth="1"/>
    <col min="10" max="10" width="15.140625" style="1" customWidth="1"/>
    <col min="11" max="16384" width="11.42578125" style="1"/>
  </cols>
  <sheetData>
    <row r="1" spans="1:15" ht="13.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31"/>
      <c r="L1" s="31"/>
    </row>
    <row r="2" spans="1:15" ht="15" customHeight="1">
      <c r="A2" s="125" t="s">
        <v>43</v>
      </c>
      <c r="B2" s="125"/>
      <c r="C2" s="125"/>
      <c r="D2" s="125"/>
      <c r="E2" s="125"/>
      <c r="F2" s="125"/>
      <c r="G2" s="125"/>
      <c r="H2" s="125"/>
      <c r="I2" s="125"/>
      <c r="J2" s="125"/>
      <c r="K2" s="33"/>
      <c r="L2" s="33"/>
      <c r="M2" s="2"/>
      <c r="N2" s="2"/>
      <c r="O2" s="2"/>
    </row>
    <row r="3" spans="1:15" ht="9.1999999999999993" customHeight="1">
      <c r="A3" s="32"/>
      <c r="B3" s="32"/>
      <c r="C3" s="32"/>
      <c r="D3" s="32"/>
      <c r="E3" s="32"/>
      <c r="F3" s="32"/>
      <c r="G3" s="32"/>
      <c r="H3" s="32"/>
      <c r="I3" s="32"/>
      <c r="J3" s="34"/>
      <c r="K3" s="35"/>
      <c r="L3" s="35"/>
      <c r="M3" s="36"/>
      <c r="N3" s="36"/>
      <c r="O3" s="37"/>
    </row>
    <row r="4" spans="1:15" ht="12.75" customHeight="1">
      <c r="A4" s="126" t="s">
        <v>31</v>
      </c>
      <c r="B4" s="128" t="s">
        <v>1</v>
      </c>
      <c r="C4" s="123" t="s">
        <v>30</v>
      </c>
      <c r="D4" s="123"/>
      <c r="E4" s="123"/>
      <c r="F4" s="123"/>
      <c r="G4" s="123"/>
      <c r="H4" s="123"/>
      <c r="I4" s="123"/>
      <c r="J4" s="31"/>
      <c r="K4" s="31"/>
    </row>
    <row r="5" spans="1:15" ht="44.25" customHeight="1">
      <c r="A5" s="127"/>
      <c r="B5" s="129"/>
      <c r="C5" s="91" t="s">
        <v>15</v>
      </c>
      <c r="D5" s="91" t="s">
        <v>16</v>
      </c>
      <c r="E5" s="91" t="s">
        <v>17</v>
      </c>
      <c r="F5" s="91" t="s">
        <v>18</v>
      </c>
      <c r="G5" s="91" t="s">
        <v>19</v>
      </c>
      <c r="H5" s="91" t="s">
        <v>20</v>
      </c>
      <c r="I5" s="91" t="s">
        <v>21</v>
      </c>
      <c r="J5" s="31"/>
    </row>
    <row r="6" spans="1:15" ht="13.5" customHeight="1">
      <c r="A6" s="38" t="s">
        <v>1</v>
      </c>
      <c r="B6" s="78">
        <v>6230829</v>
      </c>
      <c r="C6" s="12">
        <v>1799937</v>
      </c>
      <c r="D6" s="12">
        <v>387974</v>
      </c>
      <c r="E6" s="12">
        <v>3189476</v>
      </c>
      <c r="F6" s="12">
        <v>100106</v>
      </c>
      <c r="G6" s="12">
        <v>59766</v>
      </c>
      <c r="H6" s="12">
        <v>16490</v>
      </c>
      <c r="I6" s="12">
        <v>677080</v>
      </c>
    </row>
    <row r="7" spans="1:15" ht="13.5" customHeight="1">
      <c r="A7" s="41" t="s">
        <v>2</v>
      </c>
      <c r="B7" s="78">
        <v>616782</v>
      </c>
      <c r="C7" s="52">
        <v>168624</v>
      </c>
      <c r="D7" s="52">
        <v>51183</v>
      </c>
      <c r="E7" s="52">
        <v>305942</v>
      </c>
      <c r="F7" s="52">
        <v>15176</v>
      </c>
      <c r="G7" s="52">
        <v>8019</v>
      </c>
      <c r="H7" s="52">
        <v>1638</v>
      </c>
      <c r="I7" s="52">
        <v>66200</v>
      </c>
      <c r="J7" s="43"/>
      <c r="K7" s="43"/>
      <c r="L7" s="43"/>
      <c r="M7" s="43"/>
      <c r="N7" s="43"/>
    </row>
    <row r="8" spans="1:15" ht="13.5" customHeight="1">
      <c r="A8" s="41" t="s">
        <v>3</v>
      </c>
      <c r="B8" s="78">
        <v>517043</v>
      </c>
      <c r="C8" s="52">
        <v>127074</v>
      </c>
      <c r="D8" s="52">
        <v>46760</v>
      </c>
      <c r="E8" s="52">
        <v>280946</v>
      </c>
      <c r="F8" s="52">
        <v>12599</v>
      </c>
      <c r="G8" s="52">
        <v>7064</v>
      </c>
      <c r="H8" s="52">
        <v>1368</v>
      </c>
      <c r="I8" s="52">
        <v>41232</v>
      </c>
    </row>
    <row r="9" spans="1:15" ht="13.5" customHeight="1">
      <c r="A9" s="41" t="s">
        <v>4</v>
      </c>
      <c r="B9" s="78">
        <v>602135</v>
      </c>
      <c r="C9" s="52">
        <v>141705</v>
      </c>
      <c r="D9" s="52">
        <v>55497</v>
      </c>
      <c r="E9" s="52">
        <v>325650</v>
      </c>
      <c r="F9" s="52">
        <v>13469</v>
      </c>
      <c r="G9" s="52">
        <v>7959</v>
      </c>
      <c r="H9" s="52">
        <v>1511</v>
      </c>
      <c r="I9" s="52">
        <v>56344</v>
      </c>
    </row>
    <row r="10" spans="1:15" ht="13.5" customHeight="1">
      <c r="A10" s="41" t="s">
        <v>5</v>
      </c>
      <c r="B10" s="78">
        <v>548573</v>
      </c>
      <c r="C10" s="52">
        <v>141742</v>
      </c>
      <c r="D10" s="52">
        <v>46017</v>
      </c>
      <c r="E10" s="52">
        <v>286221</v>
      </c>
      <c r="F10" s="52">
        <v>9428</v>
      </c>
      <c r="G10" s="52">
        <v>7158</v>
      </c>
      <c r="H10" s="52">
        <v>1409</v>
      </c>
      <c r="I10" s="52">
        <v>56598</v>
      </c>
    </row>
    <row r="11" spans="1:15" ht="13.5" customHeight="1">
      <c r="A11" s="41" t="s">
        <v>6</v>
      </c>
      <c r="B11" s="78">
        <v>471686</v>
      </c>
      <c r="C11" s="52">
        <v>138646</v>
      </c>
      <c r="D11" s="52">
        <v>24729</v>
      </c>
      <c r="E11" s="52">
        <v>249005</v>
      </c>
      <c r="F11" s="52">
        <v>6055</v>
      </c>
      <c r="G11" s="52">
        <v>3343</v>
      </c>
      <c r="H11" s="52">
        <v>1438</v>
      </c>
      <c r="I11" s="52">
        <v>48470</v>
      </c>
    </row>
    <row r="12" spans="1:15" ht="13.5" customHeight="1">
      <c r="A12" s="41" t="s">
        <v>34</v>
      </c>
      <c r="B12" s="78">
        <v>496968</v>
      </c>
      <c r="C12" s="52">
        <v>145775</v>
      </c>
      <c r="D12" s="52">
        <v>21780</v>
      </c>
      <c r="E12" s="52">
        <v>264903</v>
      </c>
      <c r="F12" s="52">
        <v>5018</v>
      </c>
      <c r="G12" s="52">
        <v>3246</v>
      </c>
      <c r="H12" s="52">
        <v>1219</v>
      </c>
      <c r="I12" s="52">
        <v>55027</v>
      </c>
    </row>
    <row r="13" spans="1:15" ht="13.5" customHeight="1">
      <c r="A13" s="41" t="s">
        <v>8</v>
      </c>
      <c r="B13" s="78">
        <v>598259</v>
      </c>
      <c r="C13" s="52">
        <v>175603</v>
      </c>
      <c r="D13" s="52">
        <v>25958</v>
      </c>
      <c r="E13" s="52">
        <v>314749</v>
      </c>
      <c r="F13" s="52">
        <v>6785</v>
      </c>
      <c r="G13" s="52">
        <v>4294</v>
      </c>
      <c r="H13" s="52">
        <v>1444</v>
      </c>
      <c r="I13" s="52">
        <v>69426</v>
      </c>
    </row>
    <row r="14" spans="1:15" ht="13.5" customHeight="1">
      <c r="A14" s="41" t="s">
        <v>9</v>
      </c>
      <c r="B14" s="78">
        <v>595425</v>
      </c>
      <c r="C14" s="52">
        <v>183830</v>
      </c>
      <c r="D14" s="52">
        <v>28393</v>
      </c>
      <c r="E14" s="52">
        <v>286274</v>
      </c>
      <c r="F14" s="52">
        <v>8666</v>
      </c>
      <c r="G14" s="52">
        <v>4894</v>
      </c>
      <c r="H14" s="52">
        <v>1416</v>
      </c>
      <c r="I14" s="52">
        <v>81952</v>
      </c>
    </row>
    <row r="15" spans="1:15" ht="13.5" customHeight="1">
      <c r="A15" s="41" t="s">
        <v>35</v>
      </c>
      <c r="B15" s="78">
        <v>426077</v>
      </c>
      <c r="C15" s="52">
        <v>150062</v>
      </c>
      <c r="D15" s="52">
        <v>18309</v>
      </c>
      <c r="E15" s="52">
        <v>188462</v>
      </c>
      <c r="F15" s="52">
        <v>4050</v>
      </c>
      <c r="G15" s="52">
        <v>2863</v>
      </c>
      <c r="H15" s="52">
        <v>1256</v>
      </c>
      <c r="I15" s="52">
        <v>61075</v>
      </c>
    </row>
    <row r="16" spans="1:15" ht="13.5" customHeight="1">
      <c r="A16" s="41" t="s">
        <v>11</v>
      </c>
      <c r="B16" s="78">
        <v>411689</v>
      </c>
      <c r="C16" s="52">
        <v>141105</v>
      </c>
      <c r="D16" s="52">
        <v>16995</v>
      </c>
      <c r="E16" s="52">
        <v>196331</v>
      </c>
      <c r="F16" s="52">
        <v>3629</v>
      </c>
      <c r="G16" s="52">
        <v>2308</v>
      </c>
      <c r="H16" s="52">
        <v>1369</v>
      </c>
      <c r="I16" s="52">
        <v>49952</v>
      </c>
    </row>
    <row r="17" spans="1:13" ht="13.5" customHeight="1">
      <c r="A17" s="41" t="s">
        <v>12</v>
      </c>
      <c r="B17" s="78">
        <v>447306</v>
      </c>
      <c r="C17" s="52">
        <v>141746</v>
      </c>
      <c r="D17" s="52">
        <v>21549</v>
      </c>
      <c r="E17" s="52">
        <v>226697</v>
      </c>
      <c r="F17" s="52">
        <v>6278</v>
      </c>
      <c r="G17" s="52">
        <v>3896</v>
      </c>
      <c r="H17" s="52">
        <v>1376</v>
      </c>
      <c r="I17" s="52">
        <v>45764</v>
      </c>
    </row>
    <row r="18" spans="1:13" ht="13.5" customHeight="1">
      <c r="A18" s="79" t="s">
        <v>13</v>
      </c>
      <c r="B18" s="80">
        <v>498886</v>
      </c>
      <c r="C18" s="81">
        <v>144025</v>
      </c>
      <c r="D18" s="81">
        <v>30804</v>
      </c>
      <c r="E18" s="81">
        <v>264296</v>
      </c>
      <c r="F18" s="81">
        <v>8953</v>
      </c>
      <c r="G18" s="81">
        <v>4722</v>
      </c>
      <c r="H18" s="81">
        <v>1046</v>
      </c>
      <c r="I18" s="81">
        <v>45040</v>
      </c>
    </row>
    <row r="19" spans="1:13">
      <c r="A19" s="49" t="s">
        <v>36</v>
      </c>
      <c r="B19" s="14"/>
      <c r="C19" s="14"/>
      <c r="D19" s="14"/>
      <c r="E19" s="14"/>
      <c r="F19" s="14"/>
      <c r="G19" s="14"/>
      <c r="H19" s="14"/>
      <c r="I19" s="14"/>
    </row>
    <row r="20" spans="1:13" ht="12.75" customHeight="1">
      <c r="A20" s="50" t="s">
        <v>37</v>
      </c>
      <c r="B20" s="14"/>
      <c r="C20" s="50"/>
      <c r="D20" s="50"/>
      <c r="E20" s="50"/>
      <c r="F20" s="50"/>
      <c r="G20" s="31"/>
      <c r="H20" s="50"/>
      <c r="I20" s="50"/>
      <c r="J20" s="50"/>
      <c r="K20" s="31"/>
      <c r="L20" s="31"/>
    </row>
    <row r="21" spans="1:13" ht="12.75" customHeight="1">
      <c r="A21" s="50" t="s">
        <v>38</v>
      </c>
      <c r="B21" s="14"/>
      <c r="C21" s="50"/>
      <c r="D21" s="50"/>
      <c r="E21" s="50"/>
      <c r="F21" s="50"/>
      <c r="G21" s="51"/>
      <c r="H21" s="51"/>
      <c r="I21" s="51"/>
      <c r="J21" s="51"/>
      <c r="K21" s="31"/>
      <c r="L21" s="31"/>
    </row>
    <row r="22" spans="1:13" ht="11.25" customHeight="1">
      <c r="A22" s="65"/>
      <c r="B22" s="14"/>
      <c r="C22" s="65"/>
      <c r="D22" s="65"/>
      <c r="E22" s="65"/>
      <c r="F22" s="66"/>
      <c r="G22" s="65"/>
      <c r="H22" s="65"/>
      <c r="I22" s="67"/>
      <c r="J22" s="65"/>
      <c r="K22" s="31"/>
      <c r="L22" s="31"/>
    </row>
    <row r="23" spans="1:13" ht="11.25" customHeight="1">
      <c r="A23" s="65"/>
      <c r="B23" s="14"/>
      <c r="C23" s="65"/>
      <c r="D23" s="65"/>
      <c r="E23" s="65"/>
      <c r="F23" s="68"/>
      <c r="G23" s="65"/>
      <c r="H23" s="65"/>
      <c r="I23" s="65"/>
      <c r="J23" s="65"/>
      <c r="K23" s="31"/>
      <c r="L23" s="31"/>
    </row>
    <row r="24" spans="1:13">
      <c r="A24" s="31"/>
      <c r="B24" s="14"/>
      <c r="C24" s="69"/>
      <c r="D24" s="70"/>
      <c r="E24" s="70"/>
      <c r="F24" s="70"/>
      <c r="G24" s="31"/>
      <c r="H24" s="31"/>
      <c r="I24" s="31"/>
      <c r="J24" s="31"/>
      <c r="K24" s="31"/>
      <c r="L24" s="31"/>
    </row>
    <row r="25" spans="1:13">
      <c r="A25" s="31"/>
      <c r="B25" s="14"/>
      <c r="C25" s="71"/>
      <c r="D25" s="72"/>
      <c r="E25" s="73"/>
      <c r="F25" s="40"/>
      <c r="G25" s="74"/>
      <c r="H25" s="74"/>
      <c r="I25" s="40"/>
      <c r="J25" s="31"/>
      <c r="K25" s="31"/>
      <c r="L25" s="31"/>
    </row>
    <row r="26" spans="1:13">
      <c r="A26" s="74"/>
      <c r="B26" s="14"/>
      <c r="C26" s="71"/>
      <c r="D26" s="72"/>
      <c r="E26" s="73"/>
      <c r="F26" s="40"/>
      <c r="G26" s="31"/>
      <c r="H26" s="31"/>
      <c r="I26" s="40"/>
      <c r="J26" s="31"/>
      <c r="K26" s="31"/>
      <c r="L26" s="31"/>
    </row>
    <row r="27" spans="1:13">
      <c r="A27" s="31"/>
      <c r="B27" s="14"/>
      <c r="C27" s="71"/>
      <c r="D27" s="72"/>
      <c r="E27" s="73"/>
      <c r="F27" s="40"/>
      <c r="G27" s="40"/>
      <c r="H27" s="122"/>
      <c r="I27" s="122"/>
      <c r="J27" s="62"/>
      <c r="K27" s="62"/>
      <c r="L27" s="62"/>
      <c r="M27" s="43"/>
    </row>
    <row r="28" spans="1:13">
      <c r="A28" s="31"/>
      <c r="B28" s="14"/>
      <c r="C28" s="71"/>
      <c r="D28" s="72"/>
      <c r="E28" s="73"/>
      <c r="F28" s="40"/>
      <c r="G28" s="40"/>
      <c r="H28" s="31"/>
      <c r="I28" s="40"/>
      <c r="J28" s="31"/>
      <c r="K28" s="31"/>
      <c r="L28" s="31"/>
    </row>
    <row r="29" spans="1:13">
      <c r="A29" s="31"/>
      <c r="B29" s="14"/>
      <c r="C29" s="71"/>
      <c r="D29" s="72"/>
      <c r="E29" s="73"/>
      <c r="F29" s="40"/>
      <c r="G29" s="40"/>
      <c r="H29" s="31"/>
      <c r="I29" s="40"/>
      <c r="J29" s="31"/>
      <c r="K29" s="31"/>
      <c r="L29" s="31"/>
    </row>
    <row r="30" spans="1:13">
      <c r="B30" s="14"/>
      <c r="C30" s="75"/>
      <c r="D30" s="76"/>
      <c r="E30" s="77"/>
      <c r="F30" s="14"/>
      <c r="G30" s="14"/>
      <c r="I30" s="14"/>
    </row>
    <row r="31" spans="1:13">
      <c r="B31" s="14"/>
      <c r="C31" s="75"/>
      <c r="D31" s="76"/>
      <c r="E31" s="77"/>
      <c r="F31" s="14"/>
      <c r="G31" s="14"/>
      <c r="I31" s="14"/>
    </row>
    <row r="32" spans="1:13">
      <c r="C32" s="75"/>
      <c r="D32" s="76"/>
      <c r="E32" s="77"/>
      <c r="F32" s="14"/>
      <c r="G32" s="14"/>
      <c r="I32" s="14"/>
    </row>
    <row r="33" spans="3:8">
      <c r="C33" s="75"/>
      <c r="D33" s="3"/>
      <c r="E33" s="3"/>
      <c r="F33" s="3"/>
      <c r="G33" s="3"/>
      <c r="H33" s="3"/>
    </row>
    <row r="34" spans="3:8">
      <c r="D34" s="76"/>
      <c r="E34" s="77"/>
      <c r="F34" s="76"/>
    </row>
    <row r="35" spans="3:8">
      <c r="E35" s="76"/>
      <c r="F35" s="76"/>
    </row>
    <row r="38" spans="3:8">
      <c r="G38" s="14"/>
    </row>
    <row r="39" spans="3:8">
      <c r="G39" s="14"/>
    </row>
    <row r="40" spans="3:8">
      <c r="G40" s="14"/>
    </row>
    <row r="41" spans="3:8">
      <c r="G41" s="14"/>
    </row>
    <row r="42" spans="3:8">
      <c r="G42" s="14"/>
    </row>
  </sheetData>
  <mergeCells count="6">
    <mergeCell ref="H27:I27"/>
    <mergeCell ref="C4:I4"/>
    <mergeCell ref="A1:J1"/>
    <mergeCell ref="A2:J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51"/>
  <sheetViews>
    <sheetView workbookViewId="0">
      <selection activeCell="F37" sqref="F37"/>
    </sheetView>
  </sheetViews>
  <sheetFormatPr baseColWidth="10" defaultColWidth="11.42578125" defaultRowHeight="12.75"/>
  <cols>
    <col min="1" max="1" width="43.42578125" style="1" customWidth="1"/>
    <col min="2" max="2" width="16.85546875" style="1" customWidth="1"/>
    <col min="3" max="3" width="10.140625" style="1" bestFit="1" customWidth="1"/>
    <col min="4" max="11" width="8.7109375" style="1" bestFit="1" customWidth="1"/>
    <col min="12" max="15" width="12.42578125" style="1" customWidth="1"/>
    <col min="16" max="16384" width="11.42578125" style="1"/>
  </cols>
  <sheetData>
    <row r="1" spans="1:16" ht="13.5" customHeight="1">
      <c r="A1" s="132"/>
      <c r="B1" s="132"/>
      <c r="C1" s="132"/>
      <c r="D1" s="132"/>
    </row>
    <row r="2" spans="1:16" s="105" customFormat="1" ht="39.75" customHeight="1">
      <c r="A2" s="135" t="s">
        <v>66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6" ht="12.7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2.75" customHeight="1">
      <c r="A4" s="111" t="s">
        <v>0</v>
      </c>
      <c r="B4" s="111" t="s">
        <v>46</v>
      </c>
      <c r="C4" s="83" t="s">
        <v>1</v>
      </c>
      <c r="D4" s="83" t="s">
        <v>2</v>
      </c>
      <c r="E4" s="83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3" t="s">
        <v>8</v>
      </c>
      <c r="K4" s="83" t="s">
        <v>9</v>
      </c>
      <c r="L4" s="83" t="s">
        <v>10</v>
      </c>
      <c r="M4" s="83" t="s">
        <v>11</v>
      </c>
      <c r="N4" s="83" t="s">
        <v>12</v>
      </c>
      <c r="O4" s="83" t="s">
        <v>13</v>
      </c>
    </row>
    <row r="5" spans="1:16" ht="12.75" customHeight="1">
      <c r="A5" s="98" t="s">
        <v>14</v>
      </c>
      <c r="B5" s="98"/>
      <c r="C5" s="104">
        <f>SUM(D5:O5)</f>
        <v>9629799</v>
      </c>
      <c r="D5" s="104">
        <f t="shared" ref="D5:I5" si="0">SUM(D6:D12)</f>
        <v>943066</v>
      </c>
      <c r="E5" s="104">
        <f t="shared" si="0"/>
        <v>813241</v>
      </c>
      <c r="F5" s="104">
        <f t="shared" si="0"/>
        <v>927173</v>
      </c>
      <c r="G5" s="104">
        <f t="shared" si="0"/>
        <v>855437</v>
      </c>
      <c r="H5" s="104">
        <f t="shared" si="0"/>
        <v>760112</v>
      </c>
      <c r="I5" s="104">
        <f t="shared" si="0"/>
        <v>795247</v>
      </c>
      <c r="J5" s="104">
        <f t="shared" ref="J5:O5" si="1">SUM(J6:J12)</f>
        <v>897586</v>
      </c>
      <c r="K5" s="104">
        <f t="shared" si="1"/>
        <v>867250</v>
      </c>
      <c r="L5" s="104">
        <f t="shared" si="1"/>
        <v>638794</v>
      </c>
      <c r="M5" s="104">
        <f t="shared" si="1"/>
        <v>640541</v>
      </c>
      <c r="N5" s="104">
        <f t="shared" si="1"/>
        <v>703886</v>
      </c>
      <c r="O5" s="104">
        <f t="shared" si="1"/>
        <v>787466</v>
      </c>
      <c r="P5" s="104"/>
    </row>
    <row r="6" spans="1:16" ht="12.75" customHeight="1">
      <c r="A6" s="108" t="s">
        <v>51</v>
      </c>
      <c r="B6" s="110" t="s">
        <v>47</v>
      </c>
      <c r="C6" s="12">
        <f>SUM(D6:O6)</f>
        <v>5062024</v>
      </c>
      <c r="D6" s="13">
        <v>481912</v>
      </c>
      <c r="E6" s="13">
        <v>446901</v>
      </c>
      <c r="F6" s="13">
        <v>514008</v>
      </c>
      <c r="G6" s="13">
        <v>463319</v>
      </c>
      <c r="H6" s="13">
        <v>400931</v>
      </c>
      <c r="I6" s="13">
        <v>423276</v>
      </c>
      <c r="J6" s="13">
        <v>462467</v>
      </c>
      <c r="K6" s="13">
        <v>419669</v>
      </c>
      <c r="L6" s="13">
        <v>294119</v>
      </c>
      <c r="M6" s="13">
        <v>309144</v>
      </c>
      <c r="N6" s="13">
        <v>395959</v>
      </c>
      <c r="O6" s="13">
        <v>450319</v>
      </c>
    </row>
    <row r="7" spans="1:16" ht="12.75" customHeight="1">
      <c r="A7" s="108" t="s">
        <v>15</v>
      </c>
      <c r="B7" s="110" t="s">
        <v>50</v>
      </c>
      <c r="C7" s="12">
        <f t="shared" ref="C7:C12" si="2">SUM(D7:O7)</f>
        <v>2872248</v>
      </c>
      <c r="D7" s="13">
        <v>280521</v>
      </c>
      <c r="E7" s="13">
        <v>214962</v>
      </c>
      <c r="F7" s="13">
        <v>237473</v>
      </c>
      <c r="G7" s="13">
        <v>237856</v>
      </c>
      <c r="H7" s="13">
        <v>234911</v>
      </c>
      <c r="I7" s="13">
        <v>246778</v>
      </c>
      <c r="J7" s="13">
        <v>283097</v>
      </c>
      <c r="K7" s="13">
        <v>281401</v>
      </c>
      <c r="L7" s="13">
        <v>229070</v>
      </c>
      <c r="M7" s="13">
        <v>223087</v>
      </c>
      <c r="N7" s="13">
        <v>196597</v>
      </c>
      <c r="O7" s="13">
        <v>206495</v>
      </c>
    </row>
    <row r="8" spans="1:16" ht="12.75" customHeight="1">
      <c r="A8" s="108" t="s">
        <v>52</v>
      </c>
      <c r="B8" s="110" t="s">
        <v>48</v>
      </c>
      <c r="C8" s="12">
        <f t="shared" si="2"/>
        <v>1124212</v>
      </c>
      <c r="D8" s="13">
        <v>103421</v>
      </c>
      <c r="E8" s="13">
        <v>79765</v>
      </c>
      <c r="F8" s="13">
        <v>94728</v>
      </c>
      <c r="G8" s="13">
        <v>91013</v>
      </c>
      <c r="H8" s="13">
        <v>90302</v>
      </c>
      <c r="I8" s="13">
        <v>96484</v>
      </c>
      <c r="J8" s="13">
        <v>113646</v>
      </c>
      <c r="K8" s="13">
        <v>124950</v>
      </c>
      <c r="L8" s="13">
        <v>90870</v>
      </c>
      <c r="M8" s="13">
        <v>85068</v>
      </c>
      <c r="N8" s="13">
        <v>77540</v>
      </c>
      <c r="O8" s="13">
        <v>76425</v>
      </c>
    </row>
    <row r="9" spans="1:16" ht="12.75" customHeight="1">
      <c r="A9" s="108" t="s">
        <v>53</v>
      </c>
      <c r="B9" s="110" t="s">
        <v>49</v>
      </c>
      <c r="C9" s="12">
        <f t="shared" si="2"/>
        <v>426870</v>
      </c>
      <c r="D9" s="13">
        <v>59431</v>
      </c>
      <c r="E9" s="13">
        <v>54691</v>
      </c>
      <c r="F9" s="13">
        <v>61964</v>
      </c>
      <c r="G9" s="13">
        <v>50415</v>
      </c>
      <c r="H9" s="93">
        <v>26168</v>
      </c>
      <c r="I9" s="93">
        <v>21589</v>
      </c>
      <c r="J9" s="93">
        <v>26866</v>
      </c>
      <c r="K9" s="93">
        <v>27754</v>
      </c>
      <c r="L9" s="93">
        <v>16776</v>
      </c>
      <c r="M9" s="93">
        <v>16751</v>
      </c>
      <c r="N9" s="93">
        <v>24958</v>
      </c>
      <c r="O9" s="93">
        <v>39507</v>
      </c>
    </row>
    <row r="10" spans="1:16" ht="12.75" customHeight="1">
      <c r="A10" s="108" t="s">
        <v>18</v>
      </c>
      <c r="B10" s="110" t="s">
        <v>18</v>
      </c>
      <c r="C10" s="12">
        <f t="shared" si="2"/>
        <v>70103</v>
      </c>
      <c r="D10" s="13">
        <v>8297</v>
      </c>
      <c r="E10" s="13">
        <v>7834</v>
      </c>
      <c r="F10" s="13">
        <v>9663</v>
      </c>
      <c r="G10" s="13">
        <v>5777</v>
      </c>
      <c r="H10" s="13">
        <v>3693</v>
      </c>
      <c r="I10" s="13">
        <v>3792</v>
      </c>
      <c r="J10" s="13">
        <v>5986</v>
      </c>
      <c r="K10" s="13">
        <v>6246</v>
      </c>
      <c r="L10" s="13">
        <v>3726</v>
      </c>
      <c r="M10" s="13">
        <v>2402</v>
      </c>
      <c r="N10" s="13">
        <v>3908</v>
      </c>
      <c r="O10" s="13">
        <v>8779</v>
      </c>
    </row>
    <row r="11" spans="1:16" ht="12.75" customHeight="1">
      <c r="A11" s="108" t="s">
        <v>55</v>
      </c>
      <c r="B11" s="110" t="s">
        <v>54</v>
      </c>
      <c r="C11" s="12">
        <f t="shared" si="2"/>
        <v>50263</v>
      </c>
      <c r="D11" s="13">
        <v>5590</v>
      </c>
      <c r="E11" s="13">
        <v>6087</v>
      </c>
      <c r="F11" s="13">
        <v>7649</v>
      </c>
      <c r="G11" s="13">
        <v>5266</v>
      </c>
      <c r="H11" s="13">
        <v>2530</v>
      </c>
      <c r="I11" s="13">
        <v>1611</v>
      </c>
      <c r="J11" s="13">
        <v>3668</v>
      </c>
      <c r="K11" s="13">
        <v>4914</v>
      </c>
      <c r="L11" s="13">
        <v>2517</v>
      </c>
      <c r="M11" s="13">
        <v>2664</v>
      </c>
      <c r="N11" s="13">
        <v>3281</v>
      </c>
      <c r="O11" s="13">
        <v>4486</v>
      </c>
    </row>
    <row r="12" spans="1:16" ht="12.75" customHeight="1">
      <c r="A12" s="109" t="s">
        <v>56</v>
      </c>
      <c r="B12" s="110" t="s">
        <v>50</v>
      </c>
      <c r="C12" s="12">
        <f t="shared" si="2"/>
        <v>24079</v>
      </c>
      <c r="D12" s="16">
        <v>3894</v>
      </c>
      <c r="E12" s="16">
        <v>3001</v>
      </c>
      <c r="F12" s="16">
        <v>1688</v>
      </c>
      <c r="G12" s="16">
        <v>1791</v>
      </c>
      <c r="H12" s="16">
        <v>1577</v>
      </c>
      <c r="I12" s="16">
        <v>1717</v>
      </c>
      <c r="J12" s="16">
        <v>1856</v>
      </c>
      <c r="K12" s="16">
        <v>2316</v>
      </c>
      <c r="L12" s="16">
        <v>1716</v>
      </c>
      <c r="M12" s="16">
        <v>1425</v>
      </c>
      <c r="N12" s="16">
        <v>1643</v>
      </c>
      <c r="O12" s="16">
        <v>1455</v>
      </c>
    </row>
    <row r="13" spans="1:16" ht="15" customHeight="1">
      <c r="A13" s="106" t="s">
        <v>44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</row>
    <row r="14" spans="1:16">
      <c r="A14" s="107" t="s">
        <v>22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spans="1:16" ht="12.75" customHeight="1">
      <c r="A15" s="134" t="s">
        <v>23</v>
      </c>
      <c r="B15" s="134"/>
      <c r="C15" s="134"/>
      <c r="D15" s="134"/>
    </row>
    <row r="16" spans="1:16">
      <c r="A16" s="19"/>
      <c r="B16" s="19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2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2.75" customHeight="1">
      <c r="A18" s="13"/>
      <c r="B18" s="13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>
      <c r="A19" s="13"/>
      <c r="B19" s="13"/>
      <c r="C19" s="1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ht="12.75" customHeight="1">
      <c r="A20" s="101"/>
      <c r="B20" s="10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>
      <c r="A21" s="99"/>
      <c r="B21" s="99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A22" s="99"/>
      <c r="B22" s="99"/>
      <c r="C22" s="20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spans="1:15" ht="12.75" customHeight="1">
      <c r="A23" s="101"/>
      <c r="B23" s="101"/>
      <c r="C23" s="1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5">
      <c r="A24" s="99"/>
      <c r="B24" s="99"/>
      <c r="C24" s="4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>
      <c r="A25" s="99"/>
      <c r="B25" s="99"/>
      <c r="C25" s="4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</row>
    <row r="26" spans="1:15">
      <c r="A26" s="101"/>
      <c r="B26" s="101"/>
      <c r="C26" s="20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>
      <c r="A27" s="99"/>
      <c r="B27" s="13"/>
      <c r="C27" s="4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</row>
    <row r="28" spans="1:15">
      <c r="A28" s="99"/>
      <c r="B28" s="99"/>
      <c r="C28" s="4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</row>
    <row r="29" spans="1:15" ht="12.75" customHeight="1">
      <c r="A29" s="101"/>
      <c r="B29" s="101"/>
      <c r="C29" s="4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>
      <c r="A30" s="99"/>
      <c r="B30" s="99"/>
      <c r="C30" s="22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1:15">
      <c r="A31" s="99"/>
      <c r="B31" s="99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5" ht="12.75" customHeight="1">
      <c r="A32" s="101"/>
      <c r="B32" s="101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1:15">
      <c r="A33" s="99"/>
      <c r="B33" s="99"/>
      <c r="C33" s="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15">
      <c r="A34" s="99"/>
      <c r="B34" s="99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 s="101"/>
      <c r="B35" s="10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A36" s="99"/>
      <c r="B36" s="99"/>
      <c r="C36" s="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 s="99"/>
      <c r="B37" s="99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>
      <c r="C42" s="2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9" spans="3:15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3:15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3:15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</sheetData>
  <mergeCells count="3">
    <mergeCell ref="A1:D1"/>
    <mergeCell ref="A15:D15"/>
    <mergeCell ref="A2:O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51"/>
  <sheetViews>
    <sheetView tabSelected="1" workbookViewId="0">
      <selection activeCell="J30" sqref="J30"/>
    </sheetView>
  </sheetViews>
  <sheetFormatPr baseColWidth="10" defaultColWidth="11.42578125" defaultRowHeight="12.75"/>
  <cols>
    <col min="1" max="1" width="43.42578125" style="1" customWidth="1"/>
    <col min="2" max="2" width="16.85546875" style="1" customWidth="1"/>
    <col min="3" max="3" width="10.140625" style="1" bestFit="1" customWidth="1"/>
    <col min="4" max="12" width="15" style="1" customWidth="1"/>
    <col min="13" max="16384" width="11.42578125" style="1"/>
  </cols>
  <sheetData>
    <row r="1" spans="1:13" ht="13.5" customHeight="1">
      <c r="A1" s="132"/>
      <c r="B1" s="132"/>
      <c r="C1" s="132"/>
      <c r="D1" s="132"/>
    </row>
    <row r="2" spans="1:13" s="105" customFormat="1" ht="39.75" customHeight="1">
      <c r="A2" s="135" t="s">
        <v>68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3" ht="12.75" customHeight="1"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2.75" customHeight="1">
      <c r="A4" s="111" t="s">
        <v>0</v>
      </c>
      <c r="B4" s="111" t="s">
        <v>46</v>
      </c>
      <c r="C4" s="83" t="s">
        <v>1</v>
      </c>
      <c r="D4" s="83" t="s">
        <v>2</v>
      </c>
      <c r="E4" s="83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3" t="s">
        <v>8</v>
      </c>
      <c r="K4" s="83" t="s">
        <v>9</v>
      </c>
      <c r="L4" s="83" t="s">
        <v>67</v>
      </c>
    </row>
    <row r="5" spans="1:13" ht="12.75" customHeight="1">
      <c r="A5" s="98" t="s">
        <v>14</v>
      </c>
      <c r="B5" s="98"/>
      <c r="C5" s="104">
        <f>SUM(D5:L5)</f>
        <v>7592448</v>
      </c>
      <c r="D5" s="104">
        <f t="shared" ref="D5:K5" si="0">SUM(D6:D12)</f>
        <v>954949</v>
      </c>
      <c r="E5" s="104">
        <f t="shared" si="0"/>
        <v>805893</v>
      </c>
      <c r="F5" s="104">
        <f t="shared" si="0"/>
        <v>942054</v>
      </c>
      <c r="G5" s="104">
        <f t="shared" si="0"/>
        <v>849393</v>
      </c>
      <c r="H5" s="104">
        <f t="shared" si="0"/>
        <v>751452</v>
      </c>
      <c r="I5" s="104">
        <f t="shared" si="0"/>
        <v>791062</v>
      </c>
      <c r="J5" s="104">
        <f t="shared" si="0"/>
        <v>930921</v>
      </c>
      <c r="K5" s="104">
        <f t="shared" si="0"/>
        <v>918089</v>
      </c>
      <c r="L5" s="104">
        <f t="shared" ref="L5" si="1">SUM(L6:L12)</f>
        <v>648635</v>
      </c>
    </row>
    <row r="6" spans="1:13" ht="12.75" customHeight="1">
      <c r="A6" s="108" t="s">
        <v>51</v>
      </c>
      <c r="B6" s="110" t="s">
        <v>47</v>
      </c>
      <c r="C6" s="120">
        <f>SUM(D6:L6)</f>
        <v>4243672</v>
      </c>
      <c r="D6" s="13">
        <v>523884</v>
      </c>
      <c r="E6" s="13">
        <v>461694</v>
      </c>
      <c r="F6" s="13">
        <v>561262</v>
      </c>
      <c r="G6" s="13">
        <v>495556</v>
      </c>
      <c r="H6" s="13">
        <v>436510</v>
      </c>
      <c r="I6" s="13">
        <v>455337</v>
      </c>
      <c r="J6" s="13">
        <v>512929</v>
      </c>
      <c r="K6" s="13">
        <v>473773</v>
      </c>
      <c r="L6" s="13">
        <v>322727</v>
      </c>
    </row>
    <row r="7" spans="1:13" ht="12.75" customHeight="1">
      <c r="A7" s="108" t="s">
        <v>15</v>
      </c>
      <c r="B7" s="110" t="s">
        <v>50</v>
      </c>
      <c r="C7" s="120">
        <f t="shared" ref="C7:C12" si="2">SUM(D7:L7)</f>
        <v>1996869</v>
      </c>
      <c r="D7" s="13">
        <v>246446</v>
      </c>
      <c r="E7" s="13">
        <v>190358</v>
      </c>
      <c r="F7" s="13">
        <v>206869</v>
      </c>
      <c r="G7" s="13">
        <v>201495</v>
      </c>
      <c r="H7" s="13">
        <v>201083</v>
      </c>
      <c r="I7" s="13">
        <v>211234</v>
      </c>
      <c r="J7" s="13">
        <v>259665</v>
      </c>
      <c r="K7" s="13">
        <v>270902</v>
      </c>
      <c r="L7" s="13">
        <v>208817</v>
      </c>
    </row>
    <row r="8" spans="1:13" ht="12.75" customHeight="1">
      <c r="A8" s="108" t="s">
        <v>52</v>
      </c>
      <c r="B8" s="110" t="s">
        <v>48</v>
      </c>
      <c r="C8" s="120">
        <f t="shared" si="2"/>
        <v>880978</v>
      </c>
      <c r="D8" s="13">
        <v>103637</v>
      </c>
      <c r="E8" s="13">
        <v>80459</v>
      </c>
      <c r="F8" s="13">
        <v>90629</v>
      </c>
      <c r="G8" s="13">
        <v>88408</v>
      </c>
      <c r="H8" s="13">
        <v>85574</v>
      </c>
      <c r="I8" s="13">
        <v>92048</v>
      </c>
      <c r="J8" s="13">
        <v>117382</v>
      </c>
      <c r="K8" s="13">
        <v>131579</v>
      </c>
      <c r="L8" s="13">
        <v>91262</v>
      </c>
      <c r="M8" s="14"/>
    </row>
    <row r="9" spans="1:13" ht="12.75" customHeight="1">
      <c r="A9" s="108" t="s">
        <v>53</v>
      </c>
      <c r="B9" s="110" t="s">
        <v>49</v>
      </c>
      <c r="C9" s="120">
        <f t="shared" si="2"/>
        <v>315247</v>
      </c>
      <c r="D9" s="13">
        <v>56057</v>
      </c>
      <c r="E9" s="13">
        <v>51119</v>
      </c>
      <c r="F9" s="13">
        <v>58339</v>
      </c>
      <c r="G9" s="13">
        <v>46531</v>
      </c>
      <c r="H9" s="13">
        <v>18208</v>
      </c>
      <c r="I9" s="13">
        <v>20299</v>
      </c>
      <c r="J9" s="13">
        <v>25518</v>
      </c>
      <c r="K9" s="13">
        <v>24254</v>
      </c>
      <c r="L9" s="13">
        <v>14922</v>
      </c>
    </row>
    <row r="10" spans="1:13" ht="12.75" customHeight="1">
      <c r="A10" s="108" t="s">
        <v>18</v>
      </c>
      <c r="B10" s="110" t="s">
        <v>18</v>
      </c>
      <c r="C10" s="120">
        <f t="shared" si="2"/>
        <v>105014</v>
      </c>
      <c r="D10" s="13">
        <v>17044</v>
      </c>
      <c r="E10" s="13">
        <v>15021</v>
      </c>
      <c r="F10" s="13">
        <v>16320</v>
      </c>
      <c r="G10" s="13">
        <v>10536</v>
      </c>
      <c r="H10" s="13">
        <v>6320</v>
      </c>
      <c r="I10" s="13">
        <v>9221</v>
      </c>
      <c r="J10" s="13">
        <v>10937</v>
      </c>
      <c r="K10" s="13">
        <v>11909</v>
      </c>
      <c r="L10" s="13">
        <v>7706</v>
      </c>
    </row>
    <row r="11" spans="1:13" ht="12.75" customHeight="1">
      <c r="A11" s="108" t="s">
        <v>55</v>
      </c>
      <c r="B11" s="110" t="s">
        <v>54</v>
      </c>
      <c r="C11" s="120">
        <f t="shared" si="2"/>
        <v>35727</v>
      </c>
      <c r="D11" s="13">
        <v>5865</v>
      </c>
      <c r="E11" s="13">
        <v>5762</v>
      </c>
      <c r="F11" s="13">
        <v>7164</v>
      </c>
      <c r="G11" s="13">
        <v>5397</v>
      </c>
      <c r="H11" s="13">
        <v>2101</v>
      </c>
      <c r="I11" s="13">
        <v>1468</v>
      </c>
      <c r="J11" s="13">
        <v>2852</v>
      </c>
      <c r="K11" s="13">
        <v>3467</v>
      </c>
      <c r="L11" s="13">
        <v>1651</v>
      </c>
    </row>
    <row r="12" spans="1:13" ht="12.75" customHeight="1">
      <c r="A12" s="109" t="s">
        <v>56</v>
      </c>
      <c r="B12" s="110" t="s">
        <v>50</v>
      </c>
      <c r="C12" s="15">
        <f t="shared" si="2"/>
        <v>14941</v>
      </c>
      <c r="D12" s="16">
        <v>2016</v>
      </c>
      <c r="E12" s="16">
        <v>1480</v>
      </c>
      <c r="F12" s="16">
        <v>1471</v>
      </c>
      <c r="G12" s="16">
        <v>1470</v>
      </c>
      <c r="H12" s="16">
        <v>1656</v>
      </c>
      <c r="I12" s="16">
        <v>1455</v>
      </c>
      <c r="J12" s="16">
        <v>1638</v>
      </c>
      <c r="K12" s="16">
        <v>2205</v>
      </c>
      <c r="L12" s="16">
        <v>1550</v>
      </c>
    </row>
    <row r="13" spans="1:13" ht="15" customHeight="1">
      <c r="A13" s="106" t="s">
        <v>44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3">
      <c r="A14" s="107" t="s">
        <v>22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</row>
    <row r="15" spans="1:13" ht="12.75" customHeight="1">
      <c r="A15" s="134" t="s">
        <v>23</v>
      </c>
      <c r="B15" s="134"/>
      <c r="C15" s="134"/>
      <c r="D15" s="134"/>
    </row>
    <row r="16" spans="1:13">
      <c r="A16" s="19"/>
      <c r="B16" s="19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ht="12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3" ht="12.75" customHeight="1">
      <c r="A18" s="13"/>
      <c r="B18" s="13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3">
      <c r="A19" s="13"/>
      <c r="B19" s="13"/>
      <c r="C19" s="13"/>
      <c r="D19" s="93"/>
      <c r="E19" s="93"/>
      <c r="F19" s="93"/>
      <c r="G19" s="93"/>
      <c r="H19" s="93"/>
      <c r="I19" s="93"/>
      <c r="J19" s="93"/>
      <c r="K19" s="93"/>
      <c r="L19" s="93"/>
    </row>
    <row r="20" spans="1:13" ht="12.75" customHeight="1">
      <c r="A20" s="101"/>
      <c r="B20" s="101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3">
      <c r="A21" s="99"/>
      <c r="B21" s="99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>
      <c r="A22" s="99"/>
      <c r="B22" s="99"/>
      <c r="C22" s="20"/>
      <c r="D22" s="93"/>
      <c r="E22" s="93"/>
      <c r="F22" s="93"/>
      <c r="G22" s="93"/>
      <c r="H22" s="93"/>
      <c r="I22" s="93"/>
      <c r="J22" s="93"/>
      <c r="K22" s="93"/>
      <c r="L22" s="93"/>
    </row>
    <row r="23" spans="1:13" ht="12.75" customHeight="1">
      <c r="A23" s="101"/>
      <c r="B23" s="101"/>
      <c r="C23" s="121"/>
      <c r="D23" s="121"/>
      <c r="E23" s="121"/>
      <c r="F23" s="121"/>
      <c r="G23" s="121"/>
      <c r="H23" s="121"/>
      <c r="I23" s="121"/>
      <c r="J23" s="121"/>
      <c r="K23" s="93"/>
      <c r="L23" s="93"/>
    </row>
    <row r="24" spans="1:13">
      <c r="A24" s="99"/>
      <c r="B24" s="99"/>
      <c r="D24" s="4"/>
      <c r="E24" s="93"/>
      <c r="F24" s="93"/>
      <c r="G24" s="93"/>
      <c r="H24" s="93"/>
      <c r="I24" s="93"/>
      <c r="J24" s="93"/>
      <c r="K24" s="93"/>
      <c r="L24" s="93"/>
      <c r="M24" s="93"/>
    </row>
    <row r="25" spans="1:13">
      <c r="A25" s="99"/>
      <c r="B25" s="99"/>
      <c r="C25" s="4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spans="1:13">
      <c r="A26" s="101"/>
      <c r="B26" s="101"/>
      <c r="C26" s="20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3">
      <c r="A27" s="99"/>
      <c r="B27" s="13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>
      <c r="A28" s="99"/>
      <c r="B28" s="99"/>
      <c r="C28" s="4"/>
      <c r="D28" s="93"/>
      <c r="E28" s="93"/>
      <c r="F28" s="93"/>
      <c r="G28" s="93"/>
      <c r="H28" s="93"/>
      <c r="I28" s="93"/>
      <c r="J28" s="93"/>
      <c r="K28" s="93"/>
      <c r="L28" s="93"/>
    </row>
    <row r="29" spans="1:13" ht="12.75" customHeight="1">
      <c r="A29" s="101"/>
      <c r="B29" s="101"/>
      <c r="C29" s="4"/>
      <c r="D29" s="93"/>
      <c r="E29" s="93"/>
      <c r="F29" s="93"/>
      <c r="G29" s="93"/>
      <c r="H29" s="93"/>
      <c r="I29" s="93"/>
      <c r="J29" s="93"/>
      <c r="K29" s="93"/>
      <c r="L29" s="93"/>
    </row>
    <row r="30" spans="1:13">
      <c r="A30" s="99"/>
      <c r="B30" s="99"/>
      <c r="C30" s="22"/>
      <c r="D30" s="93"/>
      <c r="E30" s="93"/>
      <c r="F30" s="93"/>
      <c r="G30" s="93"/>
      <c r="H30" s="93"/>
      <c r="I30" s="93"/>
      <c r="J30" s="93"/>
      <c r="K30" s="93"/>
      <c r="L30" s="93"/>
    </row>
    <row r="31" spans="1:13">
      <c r="A31" s="99"/>
      <c r="B31" s="99"/>
      <c r="D31" s="93"/>
      <c r="E31" s="93"/>
      <c r="F31" s="93"/>
      <c r="G31" s="93"/>
      <c r="H31" s="93"/>
      <c r="I31" s="93"/>
      <c r="J31" s="93"/>
      <c r="K31" s="93"/>
      <c r="L31" s="93"/>
    </row>
    <row r="32" spans="1:13" ht="12.75" customHeight="1">
      <c r="A32" s="101"/>
      <c r="B32" s="101"/>
      <c r="D32" s="96"/>
      <c r="E32" s="96"/>
      <c r="F32" s="96"/>
      <c r="G32" s="96"/>
      <c r="H32" s="96"/>
      <c r="I32" s="96"/>
      <c r="J32" s="96"/>
      <c r="K32" s="96"/>
      <c r="L32" s="96"/>
    </row>
    <row r="33" spans="1:12">
      <c r="A33" s="99"/>
      <c r="B33" s="99"/>
      <c r="C33" s="4"/>
      <c r="D33" s="96"/>
      <c r="E33" s="96"/>
      <c r="F33" s="96"/>
      <c r="G33" s="96"/>
      <c r="H33" s="96"/>
      <c r="I33" s="96"/>
      <c r="J33" s="96"/>
      <c r="K33" s="96"/>
      <c r="L33" s="96"/>
    </row>
    <row r="34" spans="1:12">
      <c r="A34" s="99"/>
      <c r="B34" s="99"/>
      <c r="C34" s="11"/>
      <c r="D34" s="14"/>
      <c r="E34" s="14"/>
      <c r="F34" s="14"/>
      <c r="G34" s="14"/>
      <c r="H34" s="14"/>
      <c r="I34" s="14"/>
      <c r="J34" s="14"/>
      <c r="K34" s="14"/>
      <c r="L34" s="14"/>
    </row>
    <row r="35" spans="1:12">
      <c r="A35" s="101"/>
      <c r="B35" s="101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>
      <c r="A36" s="99"/>
      <c r="B36" s="99"/>
      <c r="C36" s="4"/>
      <c r="D36" s="14"/>
      <c r="E36" s="14"/>
      <c r="F36" s="14"/>
      <c r="G36" s="14"/>
      <c r="H36" s="14"/>
      <c r="I36" s="14"/>
      <c r="J36" s="14"/>
      <c r="K36" s="14"/>
      <c r="L36" s="14"/>
    </row>
    <row r="37" spans="1:12">
      <c r="A37" s="99"/>
      <c r="B37" s="99"/>
      <c r="D37" s="14"/>
      <c r="E37" s="14"/>
      <c r="F37" s="14"/>
      <c r="G37" s="14"/>
      <c r="H37" s="14"/>
      <c r="I37" s="14"/>
      <c r="J37" s="14"/>
      <c r="K37" s="14"/>
      <c r="L37" s="14"/>
    </row>
    <row r="38" spans="1:12">
      <c r="C38" s="11"/>
      <c r="D38" s="14"/>
      <c r="E38" s="14"/>
      <c r="F38" s="14"/>
      <c r="G38" s="14"/>
      <c r="H38" s="14"/>
      <c r="I38" s="14"/>
      <c r="J38" s="14"/>
      <c r="K38" s="14"/>
      <c r="L38" s="14"/>
    </row>
    <row r="39" spans="1:12"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>
      <c r="D40" s="14"/>
      <c r="E40" s="14"/>
      <c r="F40" s="14"/>
      <c r="G40" s="14"/>
      <c r="H40" s="14"/>
      <c r="I40" s="14"/>
      <c r="J40" s="14"/>
      <c r="K40" s="14"/>
      <c r="L40" s="14"/>
    </row>
    <row r="41" spans="1:12"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C42" s="23"/>
      <c r="D42" s="14"/>
      <c r="E42" s="14"/>
      <c r="F42" s="14"/>
      <c r="G42" s="14"/>
      <c r="H42" s="14"/>
      <c r="I42" s="14"/>
      <c r="J42" s="14"/>
      <c r="K42" s="14"/>
      <c r="L42" s="14"/>
    </row>
    <row r="43" spans="1:12">
      <c r="D43" s="14"/>
      <c r="E43" s="14"/>
      <c r="F43" s="14"/>
      <c r="G43" s="14"/>
      <c r="H43" s="14"/>
      <c r="I43" s="14"/>
      <c r="J43" s="14"/>
      <c r="K43" s="14"/>
      <c r="L43" s="14"/>
    </row>
    <row r="44" spans="1:12"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9" spans="3:12"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3:12"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3:12">
      <c r="C51" s="14"/>
      <c r="D51" s="14"/>
      <c r="E51" s="14"/>
      <c r="F51" s="14"/>
      <c r="G51" s="14"/>
      <c r="H51" s="14"/>
      <c r="I51" s="14"/>
      <c r="J51" s="14"/>
      <c r="K51" s="14"/>
      <c r="L51" s="14"/>
    </row>
  </sheetData>
  <sortState ref="A5:J12">
    <sortCondition descending="1" ref="C5:C12"/>
  </sortState>
  <mergeCells count="3">
    <mergeCell ref="A1:D1"/>
    <mergeCell ref="A15:D15"/>
    <mergeCell ref="A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4"/>
  <sheetViews>
    <sheetView workbookViewId="0">
      <selection activeCell="D37" sqref="D37"/>
    </sheetView>
  </sheetViews>
  <sheetFormatPr baseColWidth="10" defaultRowHeight="12.75"/>
  <cols>
    <col min="1" max="1" width="12.140625" style="1" customWidth="1"/>
    <col min="2" max="2" width="11.85546875" style="1" customWidth="1"/>
    <col min="3" max="3" width="14.5703125" style="1" customWidth="1"/>
    <col min="4" max="4" width="12.140625" style="1" customWidth="1"/>
    <col min="5" max="5" width="15" style="1" customWidth="1"/>
    <col min="6" max="6" width="13.42578125" style="1" customWidth="1"/>
    <col min="7" max="7" width="15" style="1" customWidth="1"/>
    <col min="8" max="8" width="12.42578125" style="1" customWidth="1"/>
    <col min="9" max="9" width="15.140625" style="1" customWidth="1"/>
    <col min="10" max="10" width="14.5703125" style="1" customWidth="1"/>
    <col min="11" max="16384" width="11.42578125" style="1"/>
  </cols>
  <sheetData>
    <row r="1" spans="1:15" ht="13.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31"/>
      <c r="L1" s="31"/>
      <c r="M1" s="31"/>
    </row>
    <row r="2" spans="1:15" ht="15" customHeight="1">
      <c r="A2" s="125" t="s">
        <v>42</v>
      </c>
      <c r="B2" s="125"/>
      <c r="C2" s="125"/>
      <c r="D2" s="125"/>
      <c r="E2" s="125"/>
      <c r="F2" s="125"/>
      <c r="G2" s="125"/>
      <c r="H2" s="125"/>
      <c r="I2" s="125"/>
      <c r="J2" s="125"/>
      <c r="K2" s="33"/>
      <c r="L2" s="33"/>
      <c r="M2" s="33"/>
      <c r="N2" s="2"/>
      <c r="O2" s="2"/>
    </row>
    <row r="3" spans="1:15" ht="9.1999999999999993" customHeight="1">
      <c r="A3" s="32"/>
      <c r="B3" s="32"/>
      <c r="C3" s="32"/>
      <c r="D3" s="32"/>
      <c r="E3" s="32"/>
      <c r="F3" s="32"/>
      <c r="G3" s="32"/>
      <c r="H3" s="32"/>
      <c r="I3" s="32"/>
      <c r="J3" s="34"/>
      <c r="K3" s="35"/>
      <c r="L3" s="35"/>
      <c r="M3" s="35"/>
      <c r="N3" s="36"/>
      <c r="O3" s="37"/>
    </row>
    <row r="4" spans="1:15" ht="12.75" customHeight="1">
      <c r="A4" s="126" t="s">
        <v>31</v>
      </c>
      <c r="B4" s="128" t="s">
        <v>1</v>
      </c>
      <c r="C4" s="123" t="s">
        <v>30</v>
      </c>
      <c r="D4" s="123"/>
      <c r="E4" s="123"/>
      <c r="F4" s="123"/>
      <c r="G4" s="123"/>
      <c r="H4" s="123"/>
      <c r="I4" s="123"/>
      <c r="J4" s="31"/>
      <c r="K4" s="31"/>
      <c r="L4" s="31"/>
    </row>
    <row r="5" spans="1:15" ht="47.25" customHeight="1">
      <c r="A5" s="127"/>
      <c r="B5" s="129"/>
      <c r="C5" s="91" t="s">
        <v>15</v>
      </c>
      <c r="D5" s="91" t="s">
        <v>16</v>
      </c>
      <c r="E5" s="91" t="s">
        <v>17</v>
      </c>
      <c r="F5" s="91" t="s">
        <v>18</v>
      </c>
      <c r="G5" s="91" t="s">
        <v>19</v>
      </c>
      <c r="H5" s="91" t="s">
        <v>20</v>
      </c>
      <c r="I5" s="91" t="s">
        <v>21</v>
      </c>
      <c r="J5" s="31"/>
      <c r="K5" s="31"/>
      <c r="L5" s="31"/>
    </row>
    <row r="6" spans="1:15" ht="13.5" customHeight="1">
      <c r="A6" s="38" t="s">
        <v>1</v>
      </c>
      <c r="B6" s="12">
        <f>SUM(B7:B18)</f>
        <v>6664939</v>
      </c>
      <c r="C6" s="12">
        <f t="shared" ref="C6:I6" si="0">SUM(C7:C18)</f>
        <v>1868257</v>
      </c>
      <c r="D6" s="12">
        <f t="shared" si="0"/>
        <v>439466</v>
      </c>
      <c r="E6" s="12">
        <f t="shared" si="0"/>
        <v>3460737</v>
      </c>
      <c r="F6" s="12">
        <f t="shared" si="0"/>
        <v>105027</v>
      </c>
      <c r="G6" s="12">
        <f t="shared" si="0"/>
        <v>63426</v>
      </c>
      <c r="H6" s="12">
        <f t="shared" si="0"/>
        <v>13493</v>
      </c>
      <c r="I6" s="12">
        <f t="shared" si="0"/>
        <v>714533</v>
      </c>
    </row>
    <row r="7" spans="1:15" ht="13.5" customHeight="1">
      <c r="A7" s="41" t="s">
        <v>2</v>
      </c>
      <c r="B7" s="12">
        <f t="shared" ref="B7:B18" si="1">+C7+D7+E7+F7+G7+H7+I7</f>
        <v>660099</v>
      </c>
      <c r="C7" s="61">
        <f>+'[33]7.9'!D10+'[33]7.10'!D11</f>
        <v>177337</v>
      </c>
      <c r="D7" s="61">
        <f>+'[33]7.9'!F10+'[33]7.10'!F11</f>
        <v>57152</v>
      </c>
      <c r="E7" s="61">
        <f>+'[33]7.9'!H10+'[33]7.10'!H11</f>
        <v>329128</v>
      </c>
      <c r="F7" s="61">
        <f>+'[33]7.9'!J10+'[33]7.10'!J11</f>
        <v>18125</v>
      </c>
      <c r="G7" s="61">
        <f>+'[33]7.9'!L10+'[33]7.10'!L11</f>
        <v>10338</v>
      </c>
      <c r="H7" s="61">
        <f>+'[33]7.9'!N10+'[33]7.10'!N11</f>
        <v>991</v>
      </c>
      <c r="I7" s="61">
        <f>+'[33]7.9'!P10+'[33]7.10'!P11</f>
        <v>67028</v>
      </c>
      <c r="J7" s="43"/>
      <c r="K7" s="43"/>
      <c r="L7" s="43"/>
      <c r="M7" s="43"/>
      <c r="N7" s="43"/>
    </row>
    <row r="8" spans="1:15" ht="13.5" customHeight="1">
      <c r="A8" s="41" t="s">
        <v>3</v>
      </c>
      <c r="B8" s="12">
        <f t="shared" si="1"/>
        <v>567340</v>
      </c>
      <c r="C8" s="61">
        <f>+'[33]7.9'!D11+'[33]7.10'!D12</f>
        <v>139447</v>
      </c>
      <c r="D8" s="61">
        <f>+'[33]7.9'!F11+'[33]7.10'!F12</f>
        <v>54378</v>
      </c>
      <c r="E8" s="61">
        <f>+'[33]7.9'!H11+'[33]7.10'!H12</f>
        <v>300102</v>
      </c>
      <c r="F8" s="61">
        <f>+'[33]7.9'!J11+'[33]7.10'!J12</f>
        <v>14336</v>
      </c>
      <c r="G8" s="61">
        <f>+'[33]7.9'!L11+'[33]7.10'!L12</f>
        <v>9711</v>
      </c>
      <c r="H8" s="61">
        <f>+'[33]7.9'!N11+'[33]7.10'!N12</f>
        <v>899</v>
      </c>
      <c r="I8" s="61">
        <f>+'[33]7.9'!P11+'[33]7.10'!P12</f>
        <v>48467</v>
      </c>
    </row>
    <row r="9" spans="1:15" ht="13.5" customHeight="1">
      <c r="A9" s="41" t="s">
        <v>4</v>
      </c>
      <c r="B9" s="12">
        <f t="shared" si="1"/>
        <v>627002</v>
      </c>
      <c r="C9" s="61">
        <f>+'[33]7.9'!D12+'[33]7.10'!D13</f>
        <v>157723</v>
      </c>
      <c r="D9" s="61">
        <f>+'[33]7.9'!F12+'[33]7.10'!F13</f>
        <v>59962</v>
      </c>
      <c r="E9" s="61">
        <f>+'[33]7.9'!H12+'[33]7.10'!H13</f>
        <v>326089</v>
      </c>
      <c r="F9" s="61">
        <f>+'[33]7.9'!J12+'[33]7.10'!J13</f>
        <v>13718</v>
      </c>
      <c r="G9" s="61">
        <f>+'[33]7.9'!L12+'[33]7.10'!L13</f>
        <v>11038</v>
      </c>
      <c r="H9" s="61">
        <f>+'[33]7.9'!N12+'[33]7.10'!N13</f>
        <v>875</v>
      </c>
      <c r="I9" s="61">
        <f>+'[33]7.9'!P12+'[33]7.10'!P13</f>
        <v>57597</v>
      </c>
    </row>
    <row r="10" spans="1:15" ht="13.5" customHeight="1">
      <c r="A10" s="44" t="s">
        <v>5</v>
      </c>
      <c r="B10" s="12">
        <f t="shared" si="1"/>
        <v>571643</v>
      </c>
      <c r="C10" s="61">
        <f>+'[33]7.9'!D13+'[33]7.10'!D14</f>
        <v>146409</v>
      </c>
      <c r="D10" s="61">
        <f>+'[33]7.9'!F13+'[33]7.10'!F14</f>
        <v>46686</v>
      </c>
      <c r="E10" s="61">
        <f>+'[33]7.9'!H13+'[33]7.10'!H14</f>
        <v>301104</v>
      </c>
      <c r="F10" s="61">
        <f>+'[33]7.9'!J13+'[33]7.10'!J14</f>
        <v>11998</v>
      </c>
      <c r="G10" s="61">
        <f>+'[33]7.9'!L13+'[33]7.10'!L14</f>
        <v>8108</v>
      </c>
      <c r="H10" s="61">
        <f>+'[33]7.9'!N13+'[33]7.10'!N14</f>
        <v>1251</v>
      </c>
      <c r="I10" s="61">
        <f>+'[33]7.9'!P13+'[33]7.10'!P14</f>
        <v>56087</v>
      </c>
    </row>
    <row r="11" spans="1:15" ht="13.5" customHeight="1">
      <c r="A11" s="32" t="s">
        <v>32</v>
      </c>
      <c r="B11" s="12">
        <f t="shared" si="1"/>
        <v>498261</v>
      </c>
      <c r="C11" s="61">
        <f>+'[33]7.9'!D14+'[33]7.10'!D15</f>
        <v>140100</v>
      </c>
      <c r="D11" s="61">
        <f>+'[33]7.9'!F14+'[33]7.10'!F15</f>
        <v>25699</v>
      </c>
      <c r="E11" s="61">
        <f>+'[33]7.9'!H14+'[33]7.10'!H15</f>
        <v>268462</v>
      </c>
      <c r="F11" s="61">
        <f>+'[33]7.9'!J14+'[33]7.10'!J15</f>
        <v>4727</v>
      </c>
      <c r="G11" s="61">
        <f>+'[33]7.9'!L14+'[33]7.10'!L15</f>
        <v>2899</v>
      </c>
      <c r="H11" s="61">
        <f>+'[33]7.9'!N14+'[33]7.10'!N15</f>
        <v>1110</v>
      </c>
      <c r="I11" s="61">
        <f>+'[33]7.9'!P14+'[33]7.10'!P15</f>
        <v>55264</v>
      </c>
    </row>
    <row r="12" spans="1:15" ht="13.5" customHeight="1">
      <c r="A12" s="45" t="s">
        <v>7</v>
      </c>
      <c r="B12" s="12">
        <f t="shared" si="1"/>
        <v>537648</v>
      </c>
      <c r="C12" s="61">
        <f>+'[33]7.9'!D15+'[33]7.10'!D16</f>
        <v>152328</v>
      </c>
      <c r="D12" s="61">
        <f>+'[33]7.9'!F15+'[33]7.10'!F16</f>
        <v>24871</v>
      </c>
      <c r="E12" s="61">
        <f>+'[33]7.9'!H15+'[33]7.10'!H16</f>
        <v>291280</v>
      </c>
      <c r="F12" s="61">
        <f>+'[33]7.9'!J15+'[33]7.10'!J16</f>
        <v>4890</v>
      </c>
      <c r="G12" s="61">
        <f>+'[33]7.9'!L15+'[33]7.10'!L16</f>
        <v>2522</v>
      </c>
      <c r="H12" s="61">
        <f>+'[33]7.9'!N15+'[33]7.10'!N16</f>
        <v>1185</v>
      </c>
      <c r="I12" s="61">
        <f>+'[33]7.9'!P15+'[33]7.10'!P16</f>
        <v>60572</v>
      </c>
    </row>
    <row r="13" spans="1:15" ht="13.5" customHeight="1">
      <c r="A13" s="45" t="s">
        <v>8</v>
      </c>
      <c r="B13" s="12">
        <f t="shared" si="1"/>
        <v>656169</v>
      </c>
      <c r="C13" s="61">
        <f>+'[33]7.9'!D16+'[33]7.10'!D17</f>
        <v>179816</v>
      </c>
      <c r="D13" s="61">
        <f>+'[33]7.9'!F16+'[33]7.10'!F17</f>
        <v>31305</v>
      </c>
      <c r="E13" s="61">
        <f>+'[33]7.9'!H16+'[33]7.10'!H17</f>
        <v>357638</v>
      </c>
      <c r="F13" s="61">
        <f>+'[33]7.9'!J16+'[33]7.10'!J17</f>
        <v>7624</v>
      </c>
      <c r="G13" s="61">
        <f>+'[33]7.9'!L16+'[33]7.10'!L17</f>
        <v>3788</v>
      </c>
      <c r="H13" s="61">
        <f>+'[33]7.9'!N16+'[33]7.10'!N17</f>
        <v>1197</v>
      </c>
      <c r="I13" s="61">
        <f>+'[33]7.9'!P16+'[33]7.10'!P17</f>
        <v>74801</v>
      </c>
    </row>
    <row r="14" spans="1:15" ht="13.5" customHeight="1">
      <c r="A14" s="45" t="s">
        <v>9</v>
      </c>
      <c r="B14" s="12">
        <f t="shared" si="1"/>
        <v>633906</v>
      </c>
      <c r="C14" s="61">
        <f>+'[33]7.9'!D17+'[33]7.10'!D18</f>
        <v>190882</v>
      </c>
      <c r="D14" s="61">
        <f>+'[33]7.9'!F17+'[33]7.10'!F18</f>
        <v>31677</v>
      </c>
      <c r="E14" s="61">
        <f>+'[33]7.9'!H17+'[33]7.10'!H18</f>
        <v>315456</v>
      </c>
      <c r="F14" s="61">
        <f>+'[33]7.9'!J17+'[33]7.10'!J18</f>
        <v>8496</v>
      </c>
      <c r="G14" s="61">
        <f>+'[33]7.9'!L17+'[33]7.10'!L18</f>
        <v>3988</v>
      </c>
      <c r="H14" s="61">
        <f>+'[33]7.9'!N17+'[33]7.10'!N18</f>
        <v>1249</v>
      </c>
      <c r="I14" s="61">
        <f>+'[33]7.9'!P17+'[33]7.10'!P18</f>
        <v>82158</v>
      </c>
    </row>
    <row r="15" spans="1:15" ht="13.5" customHeight="1">
      <c r="A15" s="45" t="s">
        <v>10</v>
      </c>
      <c r="B15" s="12">
        <f t="shared" si="1"/>
        <v>458965</v>
      </c>
      <c r="C15" s="61">
        <f>+'[33]7.9'!D18+'[33]7.10'!D19</f>
        <v>150062</v>
      </c>
      <c r="D15" s="61">
        <f>+'[33]7.9'!F18+'[33]7.10'!F19</f>
        <v>21319</v>
      </c>
      <c r="E15" s="61">
        <f>+'[33]7.9'!H18+'[33]7.10'!H19</f>
        <v>218635</v>
      </c>
      <c r="F15" s="61">
        <f>+'[33]7.9'!J18+'[33]7.10'!J19</f>
        <v>4233</v>
      </c>
      <c r="G15" s="61">
        <f>+'[33]7.9'!L18+'[33]7.10'!L19</f>
        <v>1996</v>
      </c>
      <c r="H15" s="61">
        <f>+'[33]7.9'!N18+'[33]7.10'!N19</f>
        <v>1240</v>
      </c>
      <c r="I15" s="61">
        <f>+'[33]7.9'!P18+'[33]7.10'!P19</f>
        <v>61480</v>
      </c>
    </row>
    <row r="16" spans="1:15" ht="13.5" customHeight="1">
      <c r="A16" s="45" t="s">
        <v>11</v>
      </c>
      <c r="B16" s="12">
        <f t="shared" si="1"/>
        <v>453277</v>
      </c>
      <c r="C16" s="61">
        <f>+'[33]7.9'!D19+'[33]7.10'!D20</f>
        <v>144043</v>
      </c>
      <c r="D16" s="61">
        <f>+'[33]7.9'!F19+'[33]7.10'!F20</f>
        <v>23048</v>
      </c>
      <c r="E16" s="61">
        <f>+'[33]7.9'!H19+'[33]7.10'!H20</f>
        <v>225799</v>
      </c>
      <c r="F16" s="61">
        <f>+'[33]7.9'!J19+'[33]7.10'!J20</f>
        <v>4286</v>
      </c>
      <c r="G16" s="61">
        <f>+'[33]7.9'!L19+'[33]7.10'!L20</f>
        <v>1793</v>
      </c>
      <c r="H16" s="61">
        <f>+'[33]7.9'!N19+'[33]7.10'!N20</f>
        <v>1049</v>
      </c>
      <c r="I16" s="61">
        <f>+'[33]7.9'!P19+'[33]7.10'!P20</f>
        <v>53259</v>
      </c>
    </row>
    <row r="17" spans="1:13" ht="13.5" customHeight="1">
      <c r="A17" s="45" t="s">
        <v>12</v>
      </c>
      <c r="B17" s="12">
        <f t="shared" si="1"/>
        <v>466792</v>
      </c>
      <c r="C17" s="61">
        <f>+'[33]7.9'!D20+'[33]7.10'!D21</f>
        <v>139400</v>
      </c>
      <c r="D17" s="61">
        <f>+'[33]7.9'!F20+'[33]7.10'!F21</f>
        <v>27606</v>
      </c>
      <c r="E17" s="61">
        <f>+'[33]7.9'!H20+'[33]7.10'!H21</f>
        <v>244230</v>
      </c>
      <c r="F17" s="61">
        <f>+'[33]7.9'!J20+'[33]7.10'!J21</f>
        <v>4426</v>
      </c>
      <c r="G17" s="61">
        <f>+'[33]7.9'!L20+'[33]7.10'!L21</f>
        <v>2697</v>
      </c>
      <c r="H17" s="61">
        <f>+'[33]7.9'!N20+'[33]7.10'!N21</f>
        <v>1206</v>
      </c>
      <c r="I17" s="61">
        <f>+'[33]7.9'!P20+'[33]7.10'!P21</f>
        <v>47227</v>
      </c>
    </row>
    <row r="18" spans="1:13" ht="13.5" customHeight="1">
      <c r="A18" s="46" t="s">
        <v>13</v>
      </c>
      <c r="B18" s="15">
        <f t="shared" si="1"/>
        <v>533837</v>
      </c>
      <c r="C18" s="63">
        <f>+'[33]7.9'!D21+'[33]7.10'!D22</f>
        <v>150710</v>
      </c>
      <c r="D18" s="63">
        <f>+'[33]7.9'!F21+'[33]7.10'!F22</f>
        <v>35763</v>
      </c>
      <c r="E18" s="63">
        <f>+'[33]7.9'!H21+'[33]7.10'!H22</f>
        <v>282814</v>
      </c>
      <c r="F18" s="63">
        <f>+'[33]7.9'!J21+'[33]7.10'!J22</f>
        <v>8168</v>
      </c>
      <c r="G18" s="63">
        <f>+'[33]7.9'!L21+'[33]7.10'!L22</f>
        <v>4548</v>
      </c>
      <c r="H18" s="63">
        <f>+'[33]7.9'!N21+'[33]7.10'!N22</f>
        <v>1241</v>
      </c>
      <c r="I18" s="63">
        <f>+'[33]7.9'!P21+'[33]7.10'!P22</f>
        <v>50593</v>
      </c>
    </row>
    <row r="19" spans="1:13" ht="13.5" customHeight="1">
      <c r="A19" s="60" t="s">
        <v>26</v>
      </c>
      <c r="B19" s="14"/>
      <c r="C19" s="14"/>
      <c r="D19" s="14"/>
      <c r="E19" s="14"/>
      <c r="F19" s="14"/>
      <c r="G19" s="14"/>
      <c r="H19" s="14"/>
      <c r="I19" s="14"/>
      <c r="J19" s="61"/>
      <c r="K19" s="31"/>
      <c r="L19" s="31"/>
      <c r="M19" s="31"/>
    </row>
    <row r="20" spans="1:13" ht="13.5" customHeight="1">
      <c r="A20" s="50" t="s">
        <v>33</v>
      </c>
      <c r="B20" s="14"/>
      <c r="C20" s="50"/>
      <c r="D20" s="64"/>
      <c r="E20" s="64"/>
      <c r="F20" s="64"/>
      <c r="G20" s="64"/>
      <c r="H20" s="64"/>
      <c r="I20" s="64"/>
      <c r="J20" s="64"/>
      <c r="K20" s="31"/>
      <c r="L20" s="31"/>
      <c r="M20" s="31"/>
    </row>
    <row r="21" spans="1:13" ht="12.75" customHeight="1">
      <c r="A21" s="50" t="s">
        <v>29</v>
      </c>
      <c r="B21" s="14"/>
      <c r="C21" s="50"/>
      <c r="D21" s="50"/>
      <c r="E21" s="50"/>
      <c r="F21" s="50"/>
      <c r="G21" s="51"/>
      <c r="H21" s="51"/>
      <c r="I21" s="51"/>
      <c r="J21" s="51"/>
      <c r="K21" s="31"/>
      <c r="L21" s="31"/>
      <c r="M21" s="31"/>
    </row>
    <row r="22" spans="1:13" ht="12.75" customHeight="1">
      <c r="A22" s="50"/>
      <c r="B22" s="14"/>
      <c r="C22" s="50"/>
      <c r="D22" s="39"/>
      <c r="E22" s="50"/>
      <c r="F22" s="50"/>
      <c r="G22" s="31"/>
      <c r="H22" s="50"/>
      <c r="I22" s="50"/>
      <c r="J22" s="50"/>
      <c r="K22" s="31"/>
      <c r="L22" s="31"/>
      <c r="M22" s="31"/>
    </row>
    <row r="23" spans="1:13" ht="11.25" customHeight="1">
      <c r="A23" s="50"/>
      <c r="B23" s="14"/>
      <c r="C23" s="50"/>
      <c r="D23" s="39"/>
      <c r="E23" s="50"/>
      <c r="F23" s="50"/>
      <c r="G23" s="65"/>
      <c r="H23" s="65"/>
      <c r="I23" s="65"/>
      <c r="J23" s="65"/>
      <c r="K23" s="31"/>
      <c r="L23" s="31"/>
      <c r="M23" s="31"/>
    </row>
    <row r="24" spans="1:13" ht="11.25" customHeight="1">
      <c r="A24" s="65"/>
      <c r="B24" s="14"/>
      <c r="C24" s="65"/>
      <c r="D24" s="65"/>
      <c r="E24" s="65"/>
      <c r="F24" s="66"/>
      <c r="G24" s="65"/>
      <c r="H24" s="65"/>
      <c r="I24" s="67"/>
      <c r="J24" s="65"/>
      <c r="K24" s="31"/>
      <c r="L24" s="31"/>
      <c r="M24" s="31"/>
    </row>
    <row r="25" spans="1:13" ht="11.25" customHeight="1">
      <c r="A25" s="65"/>
      <c r="B25" s="14"/>
      <c r="C25" s="65"/>
      <c r="D25" s="65"/>
      <c r="E25" s="65"/>
      <c r="F25" s="68"/>
      <c r="G25" s="65"/>
      <c r="H25" s="65"/>
      <c r="I25" s="65"/>
      <c r="J25" s="65"/>
      <c r="K25" s="31"/>
      <c r="L25" s="31"/>
      <c r="M25" s="31"/>
    </row>
    <row r="26" spans="1:13">
      <c r="A26" s="31"/>
      <c r="B26" s="14"/>
      <c r="C26" s="69"/>
      <c r="D26" s="70"/>
      <c r="E26" s="70"/>
      <c r="F26" s="70"/>
      <c r="G26" s="31"/>
      <c r="H26" s="31"/>
      <c r="I26" s="31"/>
      <c r="J26" s="31"/>
      <c r="K26" s="31"/>
      <c r="L26" s="31"/>
      <c r="M26" s="31"/>
    </row>
    <row r="27" spans="1:13">
      <c r="A27" s="31"/>
      <c r="B27" s="14"/>
      <c r="C27" s="71"/>
      <c r="D27" s="72"/>
      <c r="E27" s="73"/>
      <c r="F27" s="40"/>
      <c r="G27" s="74"/>
      <c r="H27" s="74"/>
      <c r="I27" s="40"/>
      <c r="J27" s="31"/>
      <c r="K27" s="31"/>
      <c r="L27" s="31"/>
      <c r="M27" s="31"/>
    </row>
    <row r="28" spans="1:13">
      <c r="A28" s="74"/>
      <c r="B28" s="14"/>
      <c r="C28" s="71"/>
      <c r="D28" s="72"/>
      <c r="E28" s="73"/>
      <c r="F28" s="40"/>
      <c r="G28" s="31"/>
      <c r="H28" s="31"/>
      <c r="I28" s="40"/>
      <c r="J28" s="31"/>
      <c r="K28" s="31"/>
      <c r="L28" s="31"/>
      <c r="M28" s="31"/>
    </row>
    <row r="29" spans="1:13">
      <c r="A29" s="31"/>
      <c r="B29" s="14"/>
      <c r="C29" s="71"/>
      <c r="D29" s="72"/>
      <c r="E29" s="73"/>
      <c r="F29" s="40"/>
      <c r="G29" s="40"/>
      <c r="H29" s="122"/>
      <c r="I29" s="122"/>
      <c r="J29" s="62"/>
      <c r="K29" s="62"/>
      <c r="L29" s="62"/>
      <c r="M29" s="62"/>
    </row>
    <row r="30" spans="1:13">
      <c r="A30" s="31"/>
      <c r="B30" s="14"/>
      <c r="C30" s="71"/>
      <c r="D30" s="72"/>
      <c r="E30" s="73"/>
      <c r="F30" s="40"/>
      <c r="G30" s="40"/>
      <c r="H30" s="31"/>
      <c r="I30" s="40"/>
      <c r="J30" s="31"/>
      <c r="K30" s="31"/>
      <c r="L30" s="31"/>
      <c r="M30" s="31"/>
    </row>
    <row r="31" spans="1:13">
      <c r="A31" s="31"/>
      <c r="B31" s="14"/>
      <c r="C31" s="71"/>
      <c r="D31" s="72"/>
      <c r="E31" s="73"/>
      <c r="F31" s="40"/>
      <c r="G31" s="40"/>
      <c r="H31" s="31"/>
      <c r="I31" s="40"/>
      <c r="J31" s="31"/>
      <c r="K31" s="31"/>
      <c r="L31" s="31"/>
      <c r="M31" s="31"/>
    </row>
    <row r="32" spans="1:13">
      <c r="A32" s="31"/>
      <c r="B32" s="31"/>
      <c r="C32" s="71"/>
      <c r="D32" s="72"/>
      <c r="E32" s="73"/>
      <c r="F32" s="40"/>
      <c r="G32" s="40"/>
      <c r="H32" s="31"/>
      <c r="I32" s="40"/>
      <c r="J32" s="31"/>
      <c r="K32" s="31"/>
      <c r="L32" s="31"/>
      <c r="M32" s="31"/>
    </row>
    <row r="33" spans="3:9">
      <c r="C33" s="75"/>
      <c r="D33" s="76"/>
      <c r="E33" s="77"/>
      <c r="F33" s="14"/>
      <c r="G33" s="14"/>
      <c r="I33" s="14"/>
    </row>
    <row r="34" spans="3:9">
      <c r="C34" s="75"/>
      <c r="D34" s="76"/>
      <c r="E34" s="77"/>
      <c r="F34" s="14"/>
      <c r="G34" s="14"/>
      <c r="I34" s="14"/>
    </row>
    <row r="35" spans="3:9">
      <c r="C35" s="75"/>
      <c r="D35" s="3"/>
      <c r="E35" s="3"/>
      <c r="F35" s="3"/>
      <c r="G35" s="3"/>
      <c r="H35" s="3"/>
    </row>
    <row r="36" spans="3:9">
      <c r="D36" s="76"/>
      <c r="E36" s="77"/>
      <c r="F36" s="76"/>
    </row>
    <row r="37" spans="3:9">
      <c r="E37" s="76"/>
      <c r="F37" s="76"/>
    </row>
    <row r="40" spans="3:9">
      <c r="G40" s="14"/>
    </row>
    <row r="41" spans="3:9">
      <c r="G41" s="14"/>
    </row>
    <row r="42" spans="3:9">
      <c r="G42" s="14"/>
    </row>
    <row r="43" spans="3:9">
      <c r="G43" s="14"/>
    </row>
    <row r="44" spans="3:9">
      <c r="G44" s="14"/>
    </row>
  </sheetData>
  <mergeCells count="6">
    <mergeCell ref="H29:I29"/>
    <mergeCell ref="C4:I4"/>
    <mergeCell ref="A1:J1"/>
    <mergeCell ref="A2:J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51"/>
  <sheetViews>
    <sheetView workbookViewId="0">
      <selection activeCell="K5" sqref="K5"/>
    </sheetView>
  </sheetViews>
  <sheetFormatPr baseColWidth="10" defaultRowHeight="12.75"/>
  <cols>
    <col min="1" max="1" width="12.140625" style="1" customWidth="1"/>
    <col min="2" max="2" width="13.5703125" style="1" customWidth="1"/>
    <col min="3" max="3" width="15.42578125" style="1" customWidth="1"/>
    <col min="4" max="4" width="13.85546875" style="1" customWidth="1"/>
    <col min="5" max="5" width="15.7109375" style="1" customWidth="1"/>
    <col min="6" max="6" width="13.42578125" style="1" customWidth="1"/>
    <col min="7" max="7" width="16" style="1" customWidth="1"/>
    <col min="8" max="8" width="12.85546875" style="1" customWidth="1"/>
    <col min="9" max="9" width="15.140625" style="1" customWidth="1"/>
    <col min="10" max="10" width="14.5703125" style="1" customWidth="1"/>
    <col min="11" max="16384" width="11.42578125" style="1"/>
  </cols>
  <sheetData>
    <row r="1" spans="1:15" ht="13.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31"/>
    </row>
    <row r="2" spans="1:15" ht="19.5" customHeight="1">
      <c r="A2" s="125" t="s">
        <v>41</v>
      </c>
      <c r="B2" s="125"/>
      <c r="C2" s="125"/>
      <c r="D2" s="125"/>
      <c r="E2" s="125"/>
      <c r="F2" s="125"/>
      <c r="G2" s="125"/>
      <c r="H2" s="125"/>
      <c r="I2" s="125"/>
      <c r="J2" s="125"/>
      <c r="K2" s="33"/>
      <c r="L2" s="2"/>
      <c r="M2" s="2"/>
      <c r="N2" s="2"/>
      <c r="O2" s="2"/>
    </row>
    <row r="3" spans="1:15" ht="9.1999999999999993" customHeight="1">
      <c r="A3" s="32"/>
      <c r="B3" s="32"/>
      <c r="C3" s="32"/>
      <c r="D3" s="32"/>
      <c r="E3" s="32"/>
      <c r="F3" s="32"/>
      <c r="G3" s="32"/>
      <c r="H3" s="31"/>
      <c r="I3" s="31"/>
      <c r="J3" s="34"/>
      <c r="K3" s="35"/>
      <c r="L3" s="36"/>
      <c r="M3" s="36"/>
      <c r="N3" s="36"/>
      <c r="O3" s="37"/>
    </row>
    <row r="4" spans="1:15" ht="12.75" customHeight="1">
      <c r="A4" s="126" t="s">
        <v>24</v>
      </c>
      <c r="B4" s="128" t="s">
        <v>1</v>
      </c>
      <c r="C4" s="123" t="s">
        <v>30</v>
      </c>
      <c r="D4" s="123"/>
      <c r="E4" s="123"/>
      <c r="F4" s="123"/>
      <c r="G4" s="123"/>
      <c r="H4" s="123"/>
      <c r="I4" s="123"/>
      <c r="J4" s="31"/>
    </row>
    <row r="5" spans="1:15" ht="50.25" customHeight="1">
      <c r="A5" s="127"/>
      <c r="B5" s="129"/>
      <c r="C5" s="90" t="s">
        <v>15</v>
      </c>
      <c r="D5" s="90" t="s">
        <v>16</v>
      </c>
      <c r="E5" s="90" t="s">
        <v>17</v>
      </c>
      <c r="F5" s="90" t="s">
        <v>18</v>
      </c>
      <c r="G5" s="90" t="s">
        <v>19</v>
      </c>
      <c r="H5" s="90" t="s">
        <v>20</v>
      </c>
      <c r="I5" s="90" t="s">
        <v>21</v>
      </c>
      <c r="J5" s="31"/>
    </row>
    <row r="6" spans="1:15" ht="13.5" customHeight="1">
      <c r="A6" s="38" t="s">
        <v>1</v>
      </c>
      <c r="B6" s="10">
        <f t="shared" ref="B6:I6" si="0">SUM(B7:B18)</f>
        <v>6967403</v>
      </c>
      <c r="C6" s="12">
        <f t="shared" si="0"/>
        <v>1935735</v>
      </c>
      <c r="D6" s="12">
        <f t="shared" si="0"/>
        <v>481522</v>
      </c>
      <c r="E6" s="12">
        <f t="shared" si="0"/>
        <v>3659338</v>
      </c>
      <c r="F6" s="12">
        <f t="shared" si="0"/>
        <v>102174</v>
      </c>
      <c r="G6" s="12">
        <f t="shared" si="0"/>
        <v>67625</v>
      </c>
      <c r="H6" s="12">
        <f t="shared" si="0"/>
        <v>15752</v>
      </c>
      <c r="I6" s="12">
        <f t="shared" si="0"/>
        <v>705257</v>
      </c>
    </row>
    <row r="7" spans="1:15" ht="13.5" customHeight="1">
      <c r="A7" s="41" t="s">
        <v>2</v>
      </c>
      <c r="B7" s="10">
        <f t="shared" ref="B7:B18" si="1">C7+D7+E7+F7+G7+H7+I7</f>
        <v>688529</v>
      </c>
      <c r="C7" s="42">
        <v>185713</v>
      </c>
      <c r="D7" s="42">
        <v>64302</v>
      </c>
      <c r="E7" s="42">
        <v>342948</v>
      </c>
      <c r="F7" s="42">
        <v>17145</v>
      </c>
      <c r="G7" s="42">
        <v>10786</v>
      </c>
      <c r="H7" s="42">
        <v>1479</v>
      </c>
      <c r="I7" s="42">
        <v>66156</v>
      </c>
      <c r="J7" s="43"/>
      <c r="K7" s="43"/>
      <c r="L7" s="43"/>
      <c r="M7" s="43"/>
      <c r="N7" s="43"/>
    </row>
    <row r="8" spans="1:15" ht="13.5" customHeight="1">
      <c r="A8" s="41" t="s">
        <v>3</v>
      </c>
      <c r="B8" s="10">
        <f t="shared" si="1"/>
        <v>582963</v>
      </c>
      <c r="C8" s="42">
        <v>138614</v>
      </c>
      <c r="D8" s="42">
        <v>57271</v>
      </c>
      <c r="E8" s="42">
        <v>311188</v>
      </c>
      <c r="F8" s="42">
        <v>14941</v>
      </c>
      <c r="G8" s="42">
        <v>9121</v>
      </c>
      <c r="H8" s="42">
        <v>1142</v>
      </c>
      <c r="I8" s="42">
        <v>50686</v>
      </c>
    </row>
    <row r="9" spans="1:15" ht="13.5" customHeight="1">
      <c r="A9" s="41" t="s">
        <v>4</v>
      </c>
      <c r="B9" s="10">
        <f t="shared" si="1"/>
        <v>663893</v>
      </c>
      <c r="C9" s="42">
        <v>161466</v>
      </c>
      <c r="D9" s="42">
        <v>66978</v>
      </c>
      <c r="E9" s="42">
        <v>354242</v>
      </c>
      <c r="F9" s="42">
        <v>15636</v>
      </c>
      <c r="G9" s="42">
        <v>9686</v>
      </c>
      <c r="H9" s="42">
        <v>1289</v>
      </c>
      <c r="I9" s="42">
        <v>54596</v>
      </c>
    </row>
    <row r="10" spans="1:15" ht="13.5" customHeight="1">
      <c r="A10" s="44" t="s">
        <v>5</v>
      </c>
      <c r="B10" s="10">
        <f t="shared" si="1"/>
        <v>649904</v>
      </c>
      <c r="C10" s="42">
        <v>168964</v>
      </c>
      <c r="D10" s="42">
        <v>54766</v>
      </c>
      <c r="E10" s="42">
        <v>355199</v>
      </c>
      <c r="F10" s="42">
        <v>12677</v>
      </c>
      <c r="G10" s="42">
        <v>7901</v>
      </c>
      <c r="H10" s="42">
        <v>1309</v>
      </c>
      <c r="I10" s="42">
        <v>49088</v>
      </c>
    </row>
    <row r="11" spans="1:15" ht="13.5" customHeight="1">
      <c r="A11" s="32" t="s">
        <v>6</v>
      </c>
      <c r="B11" s="10">
        <f t="shared" si="1"/>
        <v>543557</v>
      </c>
      <c r="C11" s="42">
        <v>157144</v>
      </c>
      <c r="D11" s="42">
        <v>28833</v>
      </c>
      <c r="E11" s="42">
        <v>294466</v>
      </c>
      <c r="F11" s="42">
        <v>4887</v>
      </c>
      <c r="G11" s="42">
        <v>2469</v>
      </c>
      <c r="H11" s="42">
        <v>1366</v>
      </c>
      <c r="I11" s="42">
        <v>54392</v>
      </c>
    </row>
    <row r="12" spans="1:15" ht="13.5" customHeight="1">
      <c r="A12" s="45" t="s">
        <v>7</v>
      </c>
      <c r="B12" s="10">
        <f t="shared" si="1"/>
        <v>569063</v>
      </c>
      <c r="C12" s="42">
        <v>161422</v>
      </c>
      <c r="D12" s="42">
        <v>29851</v>
      </c>
      <c r="E12" s="42">
        <v>310578</v>
      </c>
      <c r="F12" s="42">
        <v>3586</v>
      </c>
      <c r="G12" s="42">
        <v>2592</v>
      </c>
      <c r="H12" s="42">
        <v>1342</v>
      </c>
      <c r="I12" s="42">
        <v>59692</v>
      </c>
    </row>
    <row r="13" spans="1:15" ht="13.5" customHeight="1">
      <c r="A13" s="45" t="s">
        <v>8</v>
      </c>
      <c r="B13" s="10">
        <f t="shared" si="1"/>
        <v>685094</v>
      </c>
      <c r="C13" s="42">
        <v>190356</v>
      </c>
      <c r="D13" s="42">
        <v>37945</v>
      </c>
      <c r="E13" s="42">
        <v>371548</v>
      </c>
      <c r="F13" s="42">
        <v>5821</v>
      </c>
      <c r="G13" s="42">
        <v>4847</v>
      </c>
      <c r="H13" s="42">
        <v>1231</v>
      </c>
      <c r="I13" s="42">
        <v>73346</v>
      </c>
    </row>
    <row r="14" spans="1:15" ht="13.5" customHeight="1">
      <c r="A14" s="45" t="s">
        <v>9</v>
      </c>
      <c r="B14" s="10">
        <f t="shared" si="1"/>
        <v>655463</v>
      </c>
      <c r="C14" s="42">
        <v>189550</v>
      </c>
      <c r="D14" s="42">
        <v>36433</v>
      </c>
      <c r="E14" s="42">
        <v>338142</v>
      </c>
      <c r="F14" s="42">
        <v>6508</v>
      </c>
      <c r="G14" s="42">
        <v>4466</v>
      </c>
      <c r="H14" s="42">
        <v>1256</v>
      </c>
      <c r="I14" s="42">
        <v>79108</v>
      </c>
    </row>
    <row r="15" spans="1:15" ht="13.5" customHeight="1">
      <c r="A15" s="45" t="s">
        <v>10</v>
      </c>
      <c r="B15" s="10">
        <f t="shared" si="1"/>
        <v>419696</v>
      </c>
      <c r="C15" s="42">
        <v>138127</v>
      </c>
      <c r="D15" s="42">
        <v>21658</v>
      </c>
      <c r="E15" s="42">
        <v>192851</v>
      </c>
      <c r="F15" s="42">
        <v>4427</v>
      </c>
      <c r="G15" s="42">
        <v>2188</v>
      </c>
      <c r="H15" s="42">
        <v>1110</v>
      </c>
      <c r="I15" s="42">
        <v>59335</v>
      </c>
    </row>
    <row r="16" spans="1:15" ht="13.5" customHeight="1">
      <c r="A16" s="45" t="s">
        <v>11</v>
      </c>
      <c r="B16" s="10">
        <f t="shared" si="1"/>
        <v>457083</v>
      </c>
      <c r="C16" s="42">
        <v>145815</v>
      </c>
      <c r="D16" s="42">
        <v>24146</v>
      </c>
      <c r="E16" s="42">
        <v>224139</v>
      </c>
      <c r="F16" s="42">
        <v>3153</v>
      </c>
      <c r="G16" s="42">
        <v>3001</v>
      </c>
      <c r="H16" s="42">
        <v>1497</v>
      </c>
      <c r="I16" s="42">
        <v>55332</v>
      </c>
    </row>
    <row r="17" spans="1:13" ht="13.5" customHeight="1">
      <c r="A17" s="45" t="s">
        <v>12</v>
      </c>
      <c r="B17" s="10">
        <f t="shared" si="1"/>
        <v>492877</v>
      </c>
      <c r="C17" s="42">
        <v>148035</v>
      </c>
      <c r="D17" s="42">
        <v>24844</v>
      </c>
      <c r="E17" s="42">
        <v>260788</v>
      </c>
      <c r="F17" s="42">
        <v>4402</v>
      </c>
      <c r="G17" s="42">
        <v>3611</v>
      </c>
      <c r="H17" s="42">
        <v>1473</v>
      </c>
      <c r="I17" s="42">
        <v>49724</v>
      </c>
    </row>
    <row r="18" spans="1:13" ht="13.5" customHeight="1">
      <c r="A18" s="46" t="s">
        <v>13</v>
      </c>
      <c r="B18" s="47">
        <f t="shared" si="1"/>
        <v>559281</v>
      </c>
      <c r="C18" s="48">
        <v>150529</v>
      </c>
      <c r="D18" s="48">
        <v>34495</v>
      </c>
      <c r="E18" s="48">
        <v>303249</v>
      </c>
      <c r="F18" s="48">
        <v>8991</v>
      </c>
      <c r="G18" s="48">
        <v>6957</v>
      </c>
      <c r="H18" s="48">
        <v>1258</v>
      </c>
      <c r="I18" s="48">
        <v>53802</v>
      </c>
    </row>
    <row r="19" spans="1:13" ht="13.5" customHeight="1">
      <c r="A19" s="60" t="s">
        <v>26</v>
      </c>
      <c r="B19" s="14"/>
      <c r="C19" s="14"/>
      <c r="D19" s="14"/>
      <c r="E19" s="14"/>
      <c r="F19" s="14"/>
      <c r="G19" s="14"/>
      <c r="H19" s="14"/>
      <c r="I19" s="14"/>
      <c r="J19" s="42"/>
      <c r="K19" s="31"/>
    </row>
    <row r="20" spans="1:13" ht="13.5" customHeight="1">
      <c r="A20" s="50" t="s">
        <v>27</v>
      </c>
      <c r="B20" s="14"/>
      <c r="C20" s="50"/>
      <c r="D20" s="52"/>
      <c r="E20" s="52"/>
      <c r="F20" s="52"/>
      <c r="G20" s="52"/>
      <c r="H20" s="52"/>
      <c r="I20" s="52"/>
      <c r="J20" s="52"/>
      <c r="K20" s="31"/>
    </row>
    <row r="21" spans="1:13" ht="12.75" customHeight="1">
      <c r="A21" s="50" t="s">
        <v>28</v>
      </c>
      <c r="B21" s="14"/>
      <c r="C21" s="50"/>
      <c r="D21" s="50"/>
      <c r="E21" s="50"/>
      <c r="F21" s="50"/>
      <c r="G21" s="51"/>
      <c r="H21" s="51"/>
      <c r="I21" s="51"/>
      <c r="J21" s="51"/>
      <c r="K21" s="31"/>
    </row>
    <row r="22" spans="1:13" ht="12.75" customHeight="1">
      <c r="A22" s="50"/>
      <c r="B22" s="14"/>
      <c r="C22" s="50"/>
      <c r="D22" s="50"/>
      <c r="E22" s="50"/>
      <c r="F22" s="31"/>
      <c r="G22" s="31"/>
      <c r="H22" s="31"/>
      <c r="I22" s="50"/>
      <c r="J22" s="50"/>
      <c r="K22" s="31"/>
    </row>
    <row r="23" spans="1:13">
      <c r="A23" s="31"/>
      <c r="B23" s="14"/>
      <c r="C23" s="31"/>
      <c r="D23" s="31"/>
      <c r="E23" s="31"/>
      <c r="F23" s="31"/>
      <c r="G23" s="31"/>
      <c r="H23" s="31"/>
      <c r="I23" s="31"/>
      <c r="J23" s="31"/>
      <c r="K23" s="31"/>
    </row>
    <row r="24" spans="1:13">
      <c r="A24" s="31"/>
      <c r="B24" s="14"/>
      <c r="C24" s="31"/>
      <c r="D24" s="31"/>
      <c r="E24" s="31"/>
      <c r="F24" s="31"/>
      <c r="G24" s="31"/>
      <c r="H24" s="31"/>
      <c r="I24" s="31"/>
      <c r="J24" s="31"/>
      <c r="K24" s="31"/>
    </row>
    <row r="25" spans="1:13">
      <c r="A25" s="31"/>
      <c r="B25" s="14"/>
      <c r="C25" s="31"/>
      <c r="D25" s="31"/>
      <c r="E25" s="31"/>
      <c r="F25" s="31"/>
      <c r="G25" s="31"/>
      <c r="H25" s="31"/>
      <c r="I25" s="31"/>
      <c r="J25" s="31"/>
      <c r="K25" s="31"/>
    </row>
    <row r="26" spans="1:13">
      <c r="A26" s="31"/>
      <c r="B26" s="14"/>
      <c r="C26" s="31"/>
      <c r="D26" s="31"/>
      <c r="E26" s="31"/>
      <c r="F26" s="31"/>
      <c r="G26" s="31"/>
      <c r="H26" s="31"/>
      <c r="I26" s="31"/>
      <c r="J26" s="31"/>
      <c r="K26" s="31"/>
    </row>
    <row r="27" spans="1:13">
      <c r="A27" s="31"/>
      <c r="B27" s="14"/>
      <c r="C27" s="56"/>
      <c r="D27" s="42"/>
      <c r="E27" s="42"/>
      <c r="F27" s="42"/>
      <c r="G27" s="42"/>
      <c r="H27" s="42"/>
      <c r="I27" s="42"/>
      <c r="J27" s="42"/>
      <c r="K27" s="31"/>
    </row>
    <row r="28" spans="1:13">
      <c r="A28" s="31"/>
      <c r="B28" s="14"/>
      <c r="C28" s="31"/>
      <c r="D28" s="42"/>
      <c r="E28" s="42"/>
      <c r="F28" s="42"/>
      <c r="G28" s="42"/>
      <c r="H28" s="42"/>
      <c r="I28" s="42"/>
      <c r="J28" s="42"/>
      <c r="K28" s="31"/>
    </row>
    <row r="29" spans="1:13">
      <c r="A29" s="31"/>
      <c r="B29" s="14"/>
      <c r="C29" s="31"/>
      <c r="D29" s="42"/>
      <c r="E29" s="42"/>
      <c r="F29" s="42"/>
      <c r="G29" s="42"/>
      <c r="H29" s="42"/>
      <c r="I29" s="42"/>
      <c r="J29" s="42"/>
      <c r="K29" s="42"/>
      <c r="L29" s="57"/>
      <c r="M29" s="57"/>
    </row>
    <row r="30" spans="1:13">
      <c r="A30" s="31"/>
      <c r="B30" s="14"/>
      <c r="C30" s="31"/>
      <c r="D30" s="42"/>
      <c r="E30" s="42"/>
      <c r="F30" s="42"/>
      <c r="G30" s="42"/>
      <c r="H30" s="42"/>
      <c r="I30" s="42"/>
      <c r="J30" s="42"/>
      <c r="K30" s="42"/>
      <c r="L30" s="57"/>
      <c r="M30" s="57"/>
    </row>
    <row r="31" spans="1:13">
      <c r="A31" s="31"/>
      <c r="B31" s="14"/>
      <c r="C31" s="31"/>
      <c r="D31" s="42"/>
      <c r="E31" s="42"/>
      <c r="F31" s="42"/>
      <c r="G31" s="42"/>
      <c r="H31" s="42"/>
      <c r="I31" s="42"/>
      <c r="J31" s="42"/>
      <c r="K31" s="42"/>
      <c r="L31" s="57"/>
      <c r="M31" s="57"/>
    </row>
    <row r="32" spans="1:13">
      <c r="A32" s="31"/>
      <c r="B32" s="31"/>
      <c r="C32" s="31"/>
      <c r="D32" s="42"/>
      <c r="E32" s="42"/>
      <c r="F32" s="42"/>
      <c r="G32" s="42"/>
      <c r="H32" s="42"/>
      <c r="I32" s="42"/>
      <c r="J32" s="42"/>
      <c r="K32" s="42"/>
      <c r="L32" s="57"/>
      <c r="M32" s="57"/>
    </row>
    <row r="33" spans="4:13"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4:13"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4:13"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4:13"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4:13"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4:13">
      <c r="D38" s="57"/>
      <c r="E38" s="57"/>
      <c r="G38" s="57"/>
      <c r="H38" s="57"/>
      <c r="I38" s="57"/>
      <c r="J38" s="57"/>
      <c r="K38" s="57"/>
      <c r="L38" s="57"/>
      <c r="M38" s="57"/>
    </row>
    <row r="39" spans="4:13"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4:13"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4:13"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4:13">
      <c r="D42" s="57"/>
      <c r="E42" s="57"/>
      <c r="F42" s="57"/>
      <c r="G42" s="57"/>
      <c r="H42" s="57"/>
      <c r="I42" s="57"/>
      <c r="J42" s="57"/>
    </row>
    <row r="43" spans="4:13">
      <c r="D43" s="57"/>
      <c r="E43" s="57"/>
      <c r="F43" s="57"/>
      <c r="G43" s="57"/>
      <c r="H43" s="57"/>
      <c r="I43" s="57"/>
      <c r="J43" s="57"/>
    </row>
    <row r="44" spans="4:13">
      <c r="D44" s="57"/>
      <c r="E44" s="57"/>
      <c r="F44" s="57"/>
      <c r="G44" s="57"/>
      <c r="H44" s="57"/>
      <c r="I44" s="57"/>
      <c r="J44" s="57"/>
      <c r="K44" s="14"/>
    </row>
    <row r="45" spans="4:13">
      <c r="D45" s="57"/>
      <c r="E45" s="57"/>
      <c r="F45" s="57"/>
      <c r="G45" s="57"/>
      <c r="H45" s="57"/>
      <c r="I45" s="57"/>
      <c r="J45" s="57"/>
      <c r="K45" s="14"/>
    </row>
    <row r="46" spans="4:13">
      <c r="D46" s="57"/>
      <c r="E46" s="57"/>
      <c r="F46" s="57"/>
      <c r="G46" s="57"/>
      <c r="H46" s="57"/>
      <c r="I46" s="57"/>
      <c r="J46" s="57"/>
      <c r="K46" s="14"/>
    </row>
    <row r="47" spans="4:13">
      <c r="D47" s="57"/>
      <c r="E47" s="57"/>
      <c r="F47" s="57"/>
      <c r="G47" s="57"/>
      <c r="H47" s="57"/>
      <c r="I47" s="57"/>
      <c r="J47" s="57"/>
      <c r="K47" s="14"/>
    </row>
    <row r="48" spans="4:13">
      <c r="D48" s="57"/>
      <c r="E48" s="57"/>
      <c r="F48" s="57"/>
      <c r="G48" s="57"/>
      <c r="H48" s="57"/>
      <c r="I48" s="57"/>
      <c r="J48" s="57"/>
    </row>
    <row r="49" spans="4:4">
      <c r="D49" s="57"/>
    </row>
    <row r="50" spans="4:4">
      <c r="D50" s="57"/>
    </row>
    <row r="51" spans="4:4">
      <c r="D51" s="57"/>
    </row>
  </sheetData>
  <mergeCells count="5">
    <mergeCell ref="C4:I4"/>
    <mergeCell ref="A1:J1"/>
    <mergeCell ref="A2:J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51"/>
  <sheetViews>
    <sheetView workbookViewId="0">
      <selection activeCell="B20" sqref="B20:I20"/>
    </sheetView>
  </sheetViews>
  <sheetFormatPr baseColWidth="10" defaultRowHeight="12.75"/>
  <cols>
    <col min="1" max="1" width="12.140625" style="1" customWidth="1"/>
    <col min="2" max="2" width="13.5703125" style="1" customWidth="1"/>
    <col min="3" max="3" width="17.7109375" style="1" customWidth="1"/>
    <col min="4" max="5" width="15.140625" style="1" customWidth="1"/>
    <col min="6" max="6" width="13.42578125" style="1" customWidth="1"/>
    <col min="7" max="7" width="15.7109375" style="1" customWidth="1"/>
    <col min="8" max="8" width="12.85546875" style="1" customWidth="1"/>
    <col min="9" max="9" width="15.42578125" style="1" customWidth="1"/>
    <col min="10" max="10" width="15.28515625" style="1" customWidth="1"/>
    <col min="11" max="16384" width="11.42578125" style="1"/>
  </cols>
  <sheetData>
    <row r="1" spans="1:15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5" ht="13.5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5">
      <c r="A3" s="125" t="s">
        <v>40</v>
      </c>
      <c r="B3" s="125"/>
      <c r="C3" s="125"/>
      <c r="D3" s="125"/>
      <c r="E3" s="125"/>
      <c r="F3" s="125"/>
      <c r="G3" s="125"/>
      <c r="H3" s="125"/>
      <c r="I3" s="125"/>
      <c r="J3" s="125"/>
      <c r="K3" s="2"/>
      <c r="L3" s="2"/>
      <c r="M3" s="2"/>
      <c r="N3" s="2"/>
      <c r="O3" s="2"/>
    </row>
    <row r="4" spans="1:15" ht="9.1999999999999993" customHeight="1">
      <c r="A4" s="32"/>
      <c r="B4" s="32"/>
      <c r="C4" s="32"/>
      <c r="D4" s="32"/>
      <c r="E4" s="32"/>
      <c r="F4" s="32"/>
      <c r="G4" s="32"/>
      <c r="H4" s="31"/>
      <c r="I4" s="31"/>
      <c r="J4" s="34"/>
      <c r="K4" s="36"/>
      <c r="L4" s="36"/>
      <c r="M4" s="36"/>
      <c r="N4" s="36"/>
      <c r="O4" s="37"/>
    </row>
    <row r="5" spans="1:15" ht="12.75" customHeight="1">
      <c r="A5" s="126" t="s">
        <v>24</v>
      </c>
      <c r="B5" s="128" t="s">
        <v>25</v>
      </c>
      <c r="C5" s="123" t="s">
        <v>0</v>
      </c>
      <c r="D5" s="123"/>
      <c r="E5" s="123"/>
      <c r="F5" s="123"/>
      <c r="G5" s="123"/>
      <c r="H5" s="123"/>
      <c r="I5" s="123"/>
    </row>
    <row r="6" spans="1:15" ht="42.75" customHeight="1">
      <c r="A6" s="127"/>
      <c r="B6" s="129"/>
      <c r="C6" s="90" t="s">
        <v>15</v>
      </c>
      <c r="D6" s="90" t="s">
        <v>16</v>
      </c>
      <c r="E6" s="90" t="s">
        <v>17</v>
      </c>
      <c r="F6" s="90" t="s">
        <v>18</v>
      </c>
      <c r="G6" s="90" t="s">
        <v>19</v>
      </c>
      <c r="H6" s="90" t="s">
        <v>20</v>
      </c>
      <c r="I6" s="90" t="s">
        <v>21</v>
      </c>
    </row>
    <row r="7" spans="1:15" ht="13.5" customHeight="1">
      <c r="A7" s="38" t="s">
        <v>1</v>
      </c>
      <c r="B7" s="10">
        <f>+C7+D7+E7+F7+G7+H7+I7</f>
        <v>7291086</v>
      </c>
      <c r="C7" s="12">
        <f>SUM(C8:C19)</f>
        <v>1901219</v>
      </c>
      <c r="D7" s="12">
        <f t="shared" ref="D7:I7" si="0">SUM(D8:D19)</f>
        <v>442201</v>
      </c>
      <c r="E7" s="12">
        <f t="shared" si="0"/>
        <v>3929992</v>
      </c>
      <c r="F7" s="12">
        <f t="shared" si="0"/>
        <v>101214</v>
      </c>
      <c r="G7" s="12">
        <f t="shared" si="0"/>
        <v>81161</v>
      </c>
      <c r="H7" s="12">
        <f t="shared" si="0"/>
        <v>23217</v>
      </c>
      <c r="I7" s="12">
        <f t="shared" si="0"/>
        <v>812082</v>
      </c>
    </row>
    <row r="8" spans="1:15" ht="13.5" customHeight="1">
      <c r="A8" s="41" t="s">
        <v>2</v>
      </c>
      <c r="B8" s="10">
        <f t="shared" ref="B8:B19" si="1">C8+D8+E8+F8+G8+H8+I8</f>
        <v>694640</v>
      </c>
      <c r="C8" s="42">
        <f>+'[34]7.9'!D12+'[34]7.10'!D11</f>
        <v>174496</v>
      </c>
      <c r="D8" s="42">
        <f>+'[34]7.9'!F12+'[34]7.10'!F11</f>
        <v>56895</v>
      </c>
      <c r="E8" s="42">
        <f>+'[34]7.9'!H12+'[34]7.10'!H11</f>
        <v>364864</v>
      </c>
      <c r="F8" s="42">
        <f>+'[34]7.9'!J12+'[34]7.10'!J11</f>
        <v>15032</v>
      </c>
      <c r="G8" s="42">
        <f>+'[34]7.9'!L12+'[34]7.10'!L11</f>
        <v>10848</v>
      </c>
      <c r="H8" s="42">
        <f>+'[34]7.9'!N12+'[34]7.10'!N11</f>
        <v>1668</v>
      </c>
      <c r="I8" s="42">
        <f>+'[34]7.9'!P12+'[34]7.10'!P11</f>
        <v>70837</v>
      </c>
      <c r="J8" s="43"/>
      <c r="K8" s="43"/>
      <c r="L8" s="43"/>
      <c r="M8" s="43"/>
      <c r="N8" s="43"/>
    </row>
    <row r="9" spans="1:15" ht="13.5" customHeight="1">
      <c r="A9" s="41" t="s">
        <v>3</v>
      </c>
      <c r="B9" s="10">
        <f t="shared" si="1"/>
        <v>613996</v>
      </c>
      <c r="C9" s="42">
        <f>+'[34]7.9'!D13+'[34]7.10'!D12</f>
        <v>137159</v>
      </c>
      <c r="D9" s="42">
        <f>+'[34]7.9'!F13+'[34]7.10'!F12</f>
        <v>57368</v>
      </c>
      <c r="E9" s="42">
        <f>+'[34]7.9'!H13+'[34]7.10'!H12</f>
        <v>339290</v>
      </c>
      <c r="F9" s="42">
        <f>+'[34]7.9'!J13+'[34]7.10'!J12</f>
        <v>14967</v>
      </c>
      <c r="G9" s="42">
        <f>+'[34]7.9'!L13+'[34]7.10'!L12</f>
        <v>9789</v>
      </c>
      <c r="H9" s="42">
        <f>+'[34]7.9'!N13+'[34]7.10'!N12</f>
        <v>1316</v>
      </c>
      <c r="I9" s="42">
        <f>+'[34]7.9'!P13+'[34]7.10'!P12</f>
        <v>54107</v>
      </c>
    </row>
    <row r="10" spans="1:15" ht="13.5" customHeight="1">
      <c r="A10" s="41" t="s">
        <v>4</v>
      </c>
      <c r="B10" s="10">
        <f t="shared" si="1"/>
        <v>707609</v>
      </c>
      <c r="C10" s="42">
        <f>+'[34]7.9'!D14+'[34]7.10'!D13</f>
        <v>158199</v>
      </c>
      <c r="D10" s="42">
        <f>+'[34]7.9'!F14+'[34]7.10'!F13</f>
        <v>62950</v>
      </c>
      <c r="E10" s="42">
        <f>+'[34]7.9'!H14+'[34]7.10'!H13</f>
        <v>396525</v>
      </c>
      <c r="F10" s="42">
        <f>+'[34]7.9'!J14+'[34]7.10'!J13</f>
        <v>12338</v>
      </c>
      <c r="G10" s="42">
        <f>+'[34]7.9'!L14+'[34]7.10'!L13</f>
        <v>10462</v>
      </c>
      <c r="H10" s="42">
        <f>+'[34]7.9'!N14+'[34]7.10'!N13</f>
        <v>1647</v>
      </c>
      <c r="I10" s="42">
        <f>+'[34]7.9'!P14+'[34]7.10'!P13</f>
        <v>65488</v>
      </c>
    </row>
    <row r="11" spans="1:15" ht="13.5" customHeight="1">
      <c r="A11" s="44" t="s">
        <v>5</v>
      </c>
      <c r="B11" s="10">
        <f t="shared" si="1"/>
        <v>669430</v>
      </c>
      <c r="C11" s="42">
        <f>+'[34]7.9'!D15+'[34]7.10'!D14</f>
        <v>157713</v>
      </c>
      <c r="D11" s="42">
        <f>+'[34]7.9'!F15+'[34]7.10'!F14</f>
        <v>52770</v>
      </c>
      <c r="E11" s="42">
        <f>+'[34]7.9'!H15+'[34]7.10'!H14</f>
        <v>372343</v>
      </c>
      <c r="F11" s="42">
        <f>+'[34]7.9'!J15+'[34]7.10'!J14</f>
        <v>8660</v>
      </c>
      <c r="G11" s="42">
        <f>+'[34]7.9'!L15+'[34]7.10'!L14</f>
        <v>9370</v>
      </c>
      <c r="H11" s="42">
        <f>+'[34]7.9'!N15+'[34]7.10'!N14</f>
        <v>1857</v>
      </c>
      <c r="I11" s="42">
        <f>+'[34]7.9'!P15+'[34]7.10'!P14</f>
        <v>66717</v>
      </c>
    </row>
    <row r="12" spans="1:15" ht="13.5" customHeight="1">
      <c r="A12" s="32" t="s">
        <v>6</v>
      </c>
      <c r="B12" s="10">
        <f t="shared" si="1"/>
        <v>573816</v>
      </c>
      <c r="C12" s="42">
        <f>+'[34]7.9'!D16+'[34]7.10'!D15</f>
        <v>155083</v>
      </c>
      <c r="D12" s="42">
        <f>+'[34]7.9'!F16+'[34]7.10'!F15</f>
        <v>26925</v>
      </c>
      <c r="E12" s="42">
        <f>+'[34]7.9'!H16+'[34]7.10'!H15</f>
        <v>319572</v>
      </c>
      <c r="F12" s="42">
        <f>+'[34]7.9'!J16+'[34]7.10'!J15</f>
        <v>4109</v>
      </c>
      <c r="G12" s="42">
        <f>+'[34]7.9'!L16+'[34]7.10'!L15</f>
        <v>4276</v>
      </c>
      <c r="H12" s="42">
        <f>+'[34]7.9'!N16+'[34]7.10'!N15</f>
        <v>1682</v>
      </c>
      <c r="I12" s="42">
        <f>+'[34]7.9'!P16+'[34]7.10'!P15</f>
        <v>62169</v>
      </c>
    </row>
    <row r="13" spans="1:15" ht="13.5" customHeight="1">
      <c r="A13" s="45" t="s">
        <v>7</v>
      </c>
      <c r="B13" s="10">
        <f t="shared" si="1"/>
        <v>600779</v>
      </c>
      <c r="C13" s="42">
        <f>+'[34]7.9'!D17+'[34]7.10'!D16</f>
        <v>156683</v>
      </c>
      <c r="D13" s="42">
        <f>+'[34]7.9'!F17+'[34]7.10'!F16</f>
        <v>24296</v>
      </c>
      <c r="E13" s="42">
        <f>+'[34]7.9'!H17+'[34]7.10'!H16</f>
        <v>338991</v>
      </c>
      <c r="F13" s="42">
        <f>+'[34]7.9'!J17+'[34]7.10'!J16</f>
        <v>4750</v>
      </c>
      <c r="G13" s="42">
        <f>+'[34]7.9'!L17+'[34]7.10'!L16</f>
        <v>4612</v>
      </c>
      <c r="H13" s="42">
        <f>+'[34]7.9'!N17+'[34]7.10'!N16</f>
        <v>1747</v>
      </c>
      <c r="I13" s="42">
        <f>+'[34]7.9'!P17+'[34]7.10'!P16</f>
        <v>69700</v>
      </c>
    </row>
    <row r="14" spans="1:15" ht="13.5" customHeight="1">
      <c r="A14" s="45" t="s">
        <v>8</v>
      </c>
      <c r="B14" s="10">
        <f t="shared" si="1"/>
        <v>713086</v>
      </c>
      <c r="C14" s="42">
        <f>+'[34]7.9'!D18+'[34]7.10'!D17</f>
        <v>181135</v>
      </c>
      <c r="D14" s="42">
        <f>+'[34]7.9'!F18+'[34]7.10'!F17</f>
        <v>29579</v>
      </c>
      <c r="E14" s="42">
        <f>+'[34]7.9'!H18+'[34]7.10'!H17</f>
        <v>401241</v>
      </c>
      <c r="F14" s="42">
        <f>+'[34]7.9'!J18+'[34]7.10'!J17</f>
        <v>6693</v>
      </c>
      <c r="G14" s="42">
        <f>+'[34]7.9'!L18+'[34]7.10'!L17</f>
        <v>6851</v>
      </c>
      <c r="H14" s="42">
        <f>+'[34]7.9'!N18+'[34]7.10'!N17</f>
        <v>2185</v>
      </c>
      <c r="I14" s="42">
        <f>+'[34]7.9'!P18+'[34]7.10'!P17</f>
        <v>85402</v>
      </c>
    </row>
    <row r="15" spans="1:15" ht="13.5" customHeight="1">
      <c r="A15" s="45" t="s">
        <v>9</v>
      </c>
      <c r="B15" s="10">
        <f t="shared" si="1"/>
        <v>666686</v>
      </c>
      <c r="C15" s="42">
        <f>+'[34]7.9'!D19+'[34]7.10'!D18</f>
        <v>183848</v>
      </c>
      <c r="D15" s="42">
        <f>+'[34]7.9'!F19+'[34]7.10'!F18</f>
        <v>30320</v>
      </c>
      <c r="E15" s="42">
        <f>+'[34]7.9'!H19+'[34]7.10'!H18</f>
        <v>346785</v>
      </c>
      <c r="F15" s="42">
        <f>+'[34]7.9'!J19+'[34]7.10'!J18</f>
        <v>6205</v>
      </c>
      <c r="G15" s="42">
        <f>+'[34]7.9'!L19+'[34]7.10'!L18</f>
        <v>5874</v>
      </c>
      <c r="H15" s="42">
        <f>+'[34]7.9'!N19+'[34]7.10'!N18</f>
        <v>2558</v>
      </c>
      <c r="I15" s="42">
        <f>+'[34]7.9'!P19+'[34]7.10'!P18</f>
        <v>91096</v>
      </c>
    </row>
    <row r="16" spans="1:15" ht="13.5" customHeight="1">
      <c r="A16" s="45" t="s">
        <v>10</v>
      </c>
      <c r="B16" s="10">
        <f t="shared" si="1"/>
        <v>489522</v>
      </c>
      <c r="C16" s="42">
        <f>+'[34]7.9'!D20+'[34]7.10'!D19</f>
        <v>151760</v>
      </c>
      <c r="D16" s="42">
        <f>+'[34]7.9'!F20+'[34]7.10'!F19</f>
        <v>20811</v>
      </c>
      <c r="E16" s="42">
        <f>+'[34]7.9'!H20+'[34]7.10'!H19</f>
        <v>229926</v>
      </c>
      <c r="F16" s="42">
        <f>+'[34]7.9'!J20+'[34]7.10'!J19</f>
        <v>5360</v>
      </c>
      <c r="G16" s="42">
        <f>+'[34]7.9'!L20+'[34]7.10'!L19</f>
        <v>4905</v>
      </c>
      <c r="H16" s="42">
        <f>+'[34]7.9'!N20+'[34]7.10'!N19</f>
        <v>1867</v>
      </c>
      <c r="I16" s="42">
        <f>+'[34]7.9'!P20+'[34]7.10'!P19</f>
        <v>74893</v>
      </c>
    </row>
    <row r="17" spans="1:13" ht="13.5" customHeight="1">
      <c r="A17" s="45" t="s">
        <v>11</v>
      </c>
      <c r="B17" s="10">
        <f t="shared" si="1"/>
        <v>468490</v>
      </c>
      <c r="C17" s="42">
        <f>+'[34]7.9'!D21+'[34]7.10'!D20</f>
        <v>143420</v>
      </c>
      <c r="D17" s="42">
        <f>+'[34]7.9'!F21+'[34]7.10'!F20</f>
        <v>21666</v>
      </c>
      <c r="E17" s="42">
        <f>+'[34]7.9'!H21+'[34]7.10'!H20</f>
        <v>232028</v>
      </c>
      <c r="F17" s="42">
        <f>+'[34]7.9'!J21+'[34]7.10'!J20</f>
        <v>4898</v>
      </c>
      <c r="G17" s="42">
        <f>+'[34]7.9'!L21+'[34]7.10'!L20</f>
        <v>2889</v>
      </c>
      <c r="H17" s="42">
        <f>+'[34]7.9'!N21+'[34]7.10'!N20</f>
        <v>2120</v>
      </c>
      <c r="I17" s="42">
        <f>+'[34]7.9'!P21+'[34]7.10'!P20</f>
        <v>61469</v>
      </c>
    </row>
    <row r="18" spans="1:13" ht="13.5" customHeight="1">
      <c r="A18" s="45" t="s">
        <v>12</v>
      </c>
      <c r="B18" s="10">
        <f t="shared" si="1"/>
        <v>511280</v>
      </c>
      <c r="C18" s="42">
        <f>+'[34]7.9'!D22+'[34]7.10'!D21</f>
        <v>147273</v>
      </c>
      <c r="D18" s="42">
        <f>+'[34]7.9'!F22+'[34]7.10'!F21</f>
        <v>24066</v>
      </c>
      <c r="E18" s="42">
        <f>+'[34]7.9'!H22+'[34]7.10'!H21</f>
        <v>272296</v>
      </c>
      <c r="F18" s="42">
        <f>+'[34]7.9'!J22+'[34]7.10'!J21</f>
        <v>7212</v>
      </c>
      <c r="G18" s="42">
        <f>+'[34]7.9'!L22+'[34]7.10'!L21</f>
        <v>3746</v>
      </c>
      <c r="H18" s="42">
        <f>+'[34]7.9'!N22+'[34]7.10'!N21</f>
        <v>2163</v>
      </c>
      <c r="I18" s="42">
        <f>+'[34]7.9'!P22+'[34]7.10'!P21</f>
        <v>54524</v>
      </c>
    </row>
    <row r="19" spans="1:13" ht="13.5" customHeight="1">
      <c r="A19" s="46" t="s">
        <v>13</v>
      </c>
      <c r="B19" s="47">
        <f t="shared" si="1"/>
        <v>581752</v>
      </c>
      <c r="C19" s="48">
        <v>154450</v>
      </c>
      <c r="D19" s="48">
        <v>34555</v>
      </c>
      <c r="E19" s="48">
        <v>316131</v>
      </c>
      <c r="F19" s="48">
        <v>10990</v>
      </c>
      <c r="G19" s="48">
        <v>7539</v>
      </c>
      <c r="H19" s="48">
        <v>2407</v>
      </c>
      <c r="I19" s="48">
        <v>55680</v>
      </c>
    </row>
    <row r="20" spans="1:13">
      <c r="A20" s="49" t="s">
        <v>26</v>
      </c>
      <c r="B20" s="14"/>
      <c r="C20" s="14"/>
      <c r="D20" s="14"/>
      <c r="E20" s="14"/>
      <c r="F20" s="14"/>
      <c r="G20" s="14"/>
      <c r="H20" s="14"/>
      <c r="I20" s="14"/>
    </row>
    <row r="21" spans="1:13" ht="12.75" customHeight="1">
      <c r="A21" s="50" t="s">
        <v>27</v>
      </c>
      <c r="B21" s="14"/>
      <c r="C21" s="50"/>
      <c r="D21" s="50"/>
      <c r="E21" s="50"/>
      <c r="F21" s="50"/>
      <c r="G21" s="51"/>
      <c r="H21" s="51"/>
      <c r="I21" s="51"/>
      <c r="J21" s="51"/>
    </row>
    <row r="22" spans="1:13" ht="13.5" customHeight="1">
      <c r="A22" s="50" t="s">
        <v>29</v>
      </c>
      <c r="B22" s="14"/>
      <c r="C22" s="50"/>
      <c r="D22" s="52"/>
      <c r="E22" s="52"/>
      <c r="F22" s="52"/>
      <c r="G22" s="52"/>
      <c r="H22" s="52"/>
      <c r="I22" s="52"/>
      <c r="J22" s="52"/>
    </row>
    <row r="23" spans="1:13">
      <c r="A23" s="42"/>
      <c r="B23" s="14"/>
      <c r="C23" s="42"/>
      <c r="D23" s="42"/>
      <c r="E23" s="42"/>
      <c r="F23" s="42"/>
      <c r="G23" s="42"/>
      <c r="H23" s="42"/>
      <c r="I23" s="42"/>
      <c r="J23" s="31"/>
    </row>
    <row r="24" spans="1:13">
      <c r="A24" s="42"/>
      <c r="B24" s="14"/>
      <c r="C24" s="42"/>
      <c r="D24" s="42"/>
      <c r="E24" s="42"/>
      <c r="F24" s="42"/>
      <c r="G24" s="42"/>
      <c r="H24" s="42"/>
      <c r="I24" s="42"/>
      <c r="J24" s="31"/>
    </row>
    <row r="25" spans="1:13">
      <c r="A25" s="57"/>
      <c r="B25" s="14"/>
      <c r="C25" s="57"/>
      <c r="D25" s="57"/>
      <c r="E25" s="57"/>
      <c r="F25" s="57"/>
      <c r="G25" s="57"/>
      <c r="H25" s="57"/>
      <c r="I25" s="57"/>
    </row>
    <row r="26" spans="1:13">
      <c r="B26" s="14"/>
    </row>
    <row r="27" spans="1:13">
      <c r="B27" s="14"/>
      <c r="C27" s="59"/>
      <c r="D27" s="57"/>
      <c r="E27" s="57"/>
      <c r="F27" s="57"/>
      <c r="G27" s="57"/>
      <c r="H27" s="57"/>
      <c r="I27" s="57"/>
      <c r="J27" s="57"/>
    </row>
    <row r="28" spans="1:13">
      <c r="B28" s="14"/>
      <c r="D28" s="57"/>
      <c r="E28" s="57"/>
      <c r="F28" s="57"/>
      <c r="G28" s="57"/>
      <c r="H28" s="57"/>
      <c r="I28" s="57"/>
      <c r="J28" s="57"/>
    </row>
    <row r="29" spans="1:13">
      <c r="B29" s="14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13">
      <c r="B30" s="14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13">
      <c r="B31" s="14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>
      <c r="B32" s="14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4:13"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4:13"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4:13"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4:13"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4:13"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4:13">
      <c r="D38" s="57"/>
      <c r="E38" s="57"/>
      <c r="G38" s="57"/>
      <c r="H38" s="57"/>
      <c r="I38" s="57"/>
      <c r="J38" s="57"/>
      <c r="K38" s="57"/>
      <c r="L38" s="57"/>
      <c r="M38" s="57"/>
    </row>
    <row r="39" spans="4:13"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4:13"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4:13"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4:13">
      <c r="D42" s="57"/>
      <c r="E42" s="57"/>
      <c r="F42" s="57"/>
      <c r="G42" s="57"/>
      <c r="H42" s="57"/>
      <c r="I42" s="57"/>
      <c r="J42" s="57"/>
    </row>
    <row r="43" spans="4:13">
      <c r="D43" s="57"/>
      <c r="E43" s="57"/>
      <c r="F43" s="57"/>
      <c r="G43" s="57"/>
      <c r="H43" s="57"/>
      <c r="I43" s="57"/>
      <c r="J43" s="57"/>
    </row>
    <row r="44" spans="4:13">
      <c r="D44" s="57"/>
      <c r="E44" s="57"/>
      <c r="F44" s="57"/>
      <c r="G44" s="57"/>
      <c r="H44" s="57"/>
      <c r="I44" s="57"/>
      <c r="J44" s="57"/>
      <c r="K44" s="14"/>
    </row>
    <row r="45" spans="4:13">
      <c r="D45" s="57"/>
      <c r="E45" s="57"/>
      <c r="F45" s="57"/>
      <c r="G45" s="57"/>
      <c r="H45" s="57"/>
      <c r="I45" s="57"/>
      <c r="J45" s="57"/>
      <c r="K45" s="14"/>
    </row>
    <row r="46" spans="4:13">
      <c r="D46" s="57"/>
      <c r="E46" s="57"/>
      <c r="F46" s="57"/>
      <c r="G46" s="57"/>
      <c r="H46" s="57"/>
      <c r="I46" s="57"/>
      <c r="J46" s="57"/>
      <c r="K46" s="14"/>
    </row>
    <row r="47" spans="4:13">
      <c r="D47" s="57"/>
      <c r="E47" s="57"/>
      <c r="F47" s="57"/>
      <c r="G47" s="57"/>
      <c r="H47" s="57"/>
      <c r="I47" s="57"/>
      <c r="J47" s="57"/>
      <c r="K47" s="14"/>
    </row>
    <row r="48" spans="4:13">
      <c r="D48" s="57"/>
      <c r="E48" s="57"/>
      <c r="F48" s="57"/>
      <c r="G48" s="57"/>
      <c r="H48" s="57"/>
      <c r="I48" s="57"/>
      <c r="J48" s="57"/>
    </row>
    <row r="49" spans="4:4">
      <c r="D49" s="57"/>
    </row>
    <row r="50" spans="4:4">
      <c r="D50" s="57"/>
    </row>
    <row r="51" spans="4:4">
      <c r="D51" s="57"/>
    </row>
  </sheetData>
  <mergeCells count="5">
    <mergeCell ref="C5:I5"/>
    <mergeCell ref="A2:J2"/>
    <mergeCell ref="A3:J3"/>
    <mergeCell ref="A5:A6"/>
    <mergeCell ref="B5:B6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50"/>
  <sheetViews>
    <sheetView workbookViewId="0">
      <selection activeCell="B19" sqref="B19:I19"/>
    </sheetView>
  </sheetViews>
  <sheetFormatPr baseColWidth="10" defaultRowHeight="12.75"/>
  <cols>
    <col min="1" max="1" width="12.140625" style="1" customWidth="1"/>
    <col min="2" max="2" width="13.5703125" style="1" customWidth="1"/>
    <col min="3" max="3" width="13.85546875" style="1" customWidth="1"/>
    <col min="4" max="4" width="16.140625" style="1" customWidth="1"/>
    <col min="5" max="5" width="13.42578125" style="1" customWidth="1"/>
    <col min="6" max="6" width="16.5703125" style="1" customWidth="1"/>
    <col min="7" max="8" width="14.85546875" style="1" customWidth="1"/>
    <col min="9" max="9" width="11.42578125" style="1" customWidth="1"/>
    <col min="10" max="16384" width="11.42578125" style="1"/>
  </cols>
  <sheetData>
    <row r="1" spans="1:14" ht="13.5" customHeight="1">
      <c r="A1" s="124"/>
      <c r="B1" s="124"/>
      <c r="C1" s="124"/>
      <c r="D1" s="124"/>
      <c r="E1" s="124"/>
      <c r="F1" s="124"/>
      <c r="G1" s="124"/>
      <c r="H1" s="124"/>
      <c r="I1" s="124"/>
      <c r="J1" s="31"/>
      <c r="K1" s="31"/>
      <c r="L1" s="31"/>
    </row>
    <row r="2" spans="1:14">
      <c r="A2" s="125" t="s">
        <v>39</v>
      </c>
      <c r="B2" s="125"/>
      <c r="C2" s="125"/>
      <c r="D2" s="125"/>
      <c r="E2" s="125"/>
      <c r="F2" s="125"/>
      <c r="G2" s="125"/>
      <c r="H2" s="125"/>
      <c r="I2" s="125"/>
      <c r="J2" s="33"/>
      <c r="K2" s="33"/>
      <c r="L2" s="33"/>
      <c r="M2" s="2"/>
      <c r="N2" s="2"/>
    </row>
    <row r="3" spans="1:14">
      <c r="A3" s="32"/>
      <c r="B3" s="32"/>
      <c r="C3" s="32"/>
      <c r="D3" s="32"/>
      <c r="E3" s="32"/>
      <c r="F3" s="32"/>
      <c r="G3" s="31"/>
      <c r="H3" s="31"/>
      <c r="I3" s="31"/>
      <c r="J3" s="35"/>
      <c r="K3" s="35"/>
      <c r="L3" s="35"/>
      <c r="M3" s="36"/>
      <c r="N3" s="37"/>
    </row>
    <row r="4" spans="1:14" ht="12.75" customHeight="1">
      <c r="A4" s="126" t="s">
        <v>24</v>
      </c>
      <c r="B4" s="128" t="s">
        <v>1</v>
      </c>
      <c r="C4" s="123" t="s">
        <v>0</v>
      </c>
      <c r="D4" s="123"/>
      <c r="E4" s="123"/>
      <c r="F4" s="123"/>
      <c r="G4" s="123"/>
      <c r="H4" s="123"/>
      <c r="I4" s="123"/>
      <c r="J4" s="31"/>
      <c r="K4" s="31"/>
      <c r="L4" s="31"/>
    </row>
    <row r="5" spans="1:14" ht="50.25" customHeight="1">
      <c r="A5" s="127"/>
      <c r="B5" s="129"/>
      <c r="C5" s="90" t="s">
        <v>15</v>
      </c>
      <c r="D5" s="90" t="s">
        <v>16</v>
      </c>
      <c r="E5" s="90" t="s">
        <v>17</v>
      </c>
      <c r="F5" s="90" t="s">
        <v>18</v>
      </c>
      <c r="G5" s="90" t="s">
        <v>19</v>
      </c>
      <c r="H5" s="90" t="s">
        <v>20</v>
      </c>
      <c r="I5" s="90" t="s">
        <v>21</v>
      </c>
      <c r="J5" s="31"/>
      <c r="K5" s="31"/>
      <c r="L5" s="31"/>
    </row>
    <row r="6" spans="1:14" ht="13.5" customHeight="1">
      <c r="A6" s="38" t="s">
        <v>1</v>
      </c>
      <c r="B6" s="10">
        <f t="shared" ref="B6" si="0">SUM(B7:B18)</f>
        <v>7268166</v>
      </c>
      <c r="C6" s="12">
        <f>SUM(C7:C18)</f>
        <v>2105139</v>
      </c>
      <c r="D6" s="12">
        <f t="shared" ref="D6:I6" si="1">SUM(D7:D18)</f>
        <v>423368</v>
      </c>
      <c r="E6" s="12">
        <f>SUM(E7:E18)</f>
        <v>3560861</v>
      </c>
      <c r="F6" s="12">
        <f t="shared" si="1"/>
        <v>193792</v>
      </c>
      <c r="G6" s="12">
        <f t="shared" si="1"/>
        <v>81750</v>
      </c>
      <c r="H6" s="12">
        <f t="shared" si="1"/>
        <v>40878</v>
      </c>
      <c r="I6" s="12">
        <f t="shared" si="1"/>
        <v>862378</v>
      </c>
    </row>
    <row r="7" spans="1:14" ht="13.5" customHeight="1">
      <c r="A7" s="41" t="s">
        <v>2</v>
      </c>
      <c r="B7" s="10">
        <f>'[35]7.9'!B12+'[35]7.10'!B11</f>
        <v>745759</v>
      </c>
      <c r="C7" s="42">
        <v>200508</v>
      </c>
      <c r="D7" s="42">
        <v>57086</v>
      </c>
      <c r="E7" s="42">
        <v>368963</v>
      </c>
      <c r="F7" s="42">
        <v>25013</v>
      </c>
      <c r="G7" s="42">
        <v>10561</v>
      </c>
      <c r="H7" s="42">
        <v>3933</v>
      </c>
      <c r="I7" s="42">
        <v>79695</v>
      </c>
      <c r="J7" s="43"/>
      <c r="K7" s="43"/>
      <c r="L7" s="43"/>
      <c r="M7" s="43"/>
      <c r="N7" s="43"/>
    </row>
    <row r="8" spans="1:14" ht="13.5" customHeight="1">
      <c r="A8" s="41" t="s">
        <v>3</v>
      </c>
      <c r="B8" s="10">
        <f>'[35]7.9'!B13+'[35]7.10'!B12</f>
        <v>650025</v>
      </c>
      <c r="C8" s="42">
        <v>154094</v>
      </c>
      <c r="D8" s="42">
        <v>53399</v>
      </c>
      <c r="E8" s="42">
        <v>349950</v>
      </c>
      <c r="F8" s="42">
        <v>20738</v>
      </c>
      <c r="G8" s="42">
        <v>10751</v>
      </c>
      <c r="H8" s="42">
        <v>2419</v>
      </c>
      <c r="I8" s="42">
        <v>58674</v>
      </c>
    </row>
    <row r="9" spans="1:14" ht="13.5" customHeight="1">
      <c r="A9" s="41" t="s">
        <v>4</v>
      </c>
      <c r="B9" s="10">
        <f>'[35]7.9'!B14+'[35]7.10'!B13</f>
        <v>755868</v>
      </c>
      <c r="C9" s="42">
        <v>176804</v>
      </c>
      <c r="D9" s="42">
        <v>62255</v>
      </c>
      <c r="E9" s="42">
        <v>409505</v>
      </c>
      <c r="F9" s="42">
        <v>21262</v>
      </c>
      <c r="G9" s="42">
        <v>12609</v>
      </c>
      <c r="H9" s="42">
        <v>3292</v>
      </c>
      <c r="I9" s="42">
        <v>70141</v>
      </c>
    </row>
    <row r="10" spans="1:14" ht="13.5" customHeight="1">
      <c r="A10" s="44" t="s">
        <v>5</v>
      </c>
      <c r="B10" s="10">
        <f>'[35]7.9'!B15+'[35]7.10'!B14</f>
        <v>666719</v>
      </c>
      <c r="C10" s="42">
        <v>169174</v>
      </c>
      <c r="D10" s="42">
        <v>46404</v>
      </c>
      <c r="E10" s="42">
        <v>356656</v>
      </c>
      <c r="F10" s="42">
        <v>14860</v>
      </c>
      <c r="G10" s="42">
        <v>8803</v>
      </c>
      <c r="H10" s="42">
        <v>3429</v>
      </c>
      <c r="I10" s="42">
        <v>67393</v>
      </c>
    </row>
    <row r="11" spans="1:14" ht="13.5" customHeight="1">
      <c r="A11" s="31" t="s">
        <v>6</v>
      </c>
      <c r="B11" s="10">
        <f>'[35]7.9'!B16+'[35]7.10'!B15</f>
        <v>609410</v>
      </c>
      <c r="C11" s="42">
        <v>177215</v>
      </c>
      <c r="D11" s="42">
        <v>26730</v>
      </c>
      <c r="E11" s="42">
        <v>318974</v>
      </c>
      <c r="F11" s="42">
        <v>8968</v>
      </c>
      <c r="G11" s="42">
        <v>4203</v>
      </c>
      <c r="H11" s="42">
        <v>3170</v>
      </c>
      <c r="I11" s="42">
        <v>70150</v>
      </c>
    </row>
    <row r="12" spans="1:14" ht="13.5" customHeight="1">
      <c r="A12" s="45" t="s">
        <v>7</v>
      </c>
      <c r="B12" s="10">
        <f>'[35]7.9'!B17+'[35]7.10'!B16</f>
        <v>618545</v>
      </c>
      <c r="C12" s="42">
        <v>171233</v>
      </c>
      <c r="D12" s="42">
        <v>27673</v>
      </c>
      <c r="E12" s="42">
        <v>327960</v>
      </c>
      <c r="F12" s="42">
        <v>9795</v>
      </c>
      <c r="G12" s="42">
        <v>4811</v>
      </c>
      <c r="H12" s="42">
        <v>3178</v>
      </c>
      <c r="I12" s="42">
        <v>73895</v>
      </c>
    </row>
    <row r="13" spans="1:14" ht="13.5" customHeight="1">
      <c r="A13" s="45" t="s">
        <v>8</v>
      </c>
      <c r="B13" s="10">
        <f>'[35]7.9'!B18+'[35]7.10'!B17</f>
        <v>650049</v>
      </c>
      <c r="C13" s="42">
        <v>189848</v>
      </c>
      <c r="D13" s="42">
        <v>29962</v>
      </c>
      <c r="E13" s="42">
        <v>315235</v>
      </c>
      <c r="F13" s="42">
        <v>13778</v>
      </c>
      <c r="G13" s="42">
        <v>5949</v>
      </c>
      <c r="H13" s="42">
        <v>3788</v>
      </c>
      <c r="I13" s="42">
        <v>91489</v>
      </c>
    </row>
    <row r="14" spans="1:14" ht="13.5" customHeight="1">
      <c r="A14" s="45" t="s">
        <v>9</v>
      </c>
      <c r="B14" s="10">
        <f>+C14+D14+E14+F14+G14+H14+I14</f>
        <v>637363</v>
      </c>
      <c r="C14" s="42">
        <v>196649</v>
      </c>
      <c r="D14" s="42">
        <v>28912</v>
      </c>
      <c r="E14" s="42">
        <v>286501</v>
      </c>
      <c r="F14" s="42">
        <v>15439</v>
      </c>
      <c r="G14" s="42">
        <v>6861</v>
      </c>
      <c r="H14" s="42">
        <v>4122</v>
      </c>
      <c r="I14" s="42">
        <v>98879</v>
      </c>
    </row>
    <row r="15" spans="1:14" ht="13.5" customHeight="1">
      <c r="A15" s="45" t="s">
        <v>10</v>
      </c>
      <c r="B15" s="10">
        <f>+C15+D15+E15+F15+G15+H15+I15</f>
        <v>450345</v>
      </c>
      <c r="C15" s="42">
        <v>168726</v>
      </c>
      <c r="D15" s="42">
        <v>17945</v>
      </c>
      <c r="E15" s="42">
        <v>170996</v>
      </c>
      <c r="F15" s="42">
        <v>12081</v>
      </c>
      <c r="G15" s="42">
        <v>3884</v>
      </c>
      <c r="H15" s="42">
        <v>3723</v>
      </c>
      <c r="I15" s="42">
        <v>72990</v>
      </c>
    </row>
    <row r="16" spans="1:14" ht="13.5" customHeight="1">
      <c r="A16" s="45" t="s">
        <v>11</v>
      </c>
      <c r="B16" s="10">
        <f>+C16+D16+E16+F16+G16+H16+I16</f>
        <v>435893</v>
      </c>
      <c r="C16" s="42">
        <v>163880</v>
      </c>
      <c r="D16" s="42">
        <v>18508</v>
      </c>
      <c r="E16" s="42">
        <v>172862</v>
      </c>
      <c r="F16" s="42">
        <v>12243</v>
      </c>
      <c r="G16" s="42">
        <v>2628</v>
      </c>
      <c r="H16" s="42">
        <v>3041</v>
      </c>
      <c r="I16" s="42">
        <v>62731</v>
      </c>
    </row>
    <row r="17" spans="1:12" ht="13.5" customHeight="1">
      <c r="A17" s="45" t="s">
        <v>12</v>
      </c>
      <c r="B17" s="10">
        <f>+C17+D17+E17+F17+G17+H17+I17</f>
        <v>488824</v>
      </c>
      <c r="C17" s="42">
        <v>163741</v>
      </c>
      <c r="D17" s="42">
        <v>21057</v>
      </c>
      <c r="E17" s="42">
        <v>221377</v>
      </c>
      <c r="F17" s="42">
        <v>17852</v>
      </c>
      <c r="G17" s="42">
        <v>4187</v>
      </c>
      <c r="H17" s="42">
        <v>3389</v>
      </c>
      <c r="I17" s="42">
        <v>57221</v>
      </c>
    </row>
    <row r="18" spans="1:12" ht="13.5" customHeight="1">
      <c r="A18" s="46" t="s">
        <v>13</v>
      </c>
      <c r="B18" s="47">
        <f>+C18+D18+E18+F18+G18+H18+I18</f>
        <v>559366</v>
      </c>
      <c r="C18" s="48">
        <v>173267</v>
      </c>
      <c r="D18" s="48">
        <v>33437</v>
      </c>
      <c r="E18" s="48">
        <v>261882</v>
      </c>
      <c r="F18" s="48">
        <v>21763</v>
      </c>
      <c r="G18" s="48">
        <v>6503</v>
      </c>
      <c r="H18" s="48">
        <v>3394</v>
      </c>
      <c r="I18" s="48">
        <v>59120</v>
      </c>
    </row>
    <row r="19" spans="1:12">
      <c r="A19" s="49" t="s">
        <v>26</v>
      </c>
      <c r="B19" s="14"/>
      <c r="C19" s="14"/>
      <c r="D19" s="14"/>
      <c r="E19" s="14"/>
      <c r="F19" s="14"/>
      <c r="G19" s="14"/>
      <c r="H19" s="14"/>
      <c r="I19" s="14"/>
    </row>
    <row r="20" spans="1:12" ht="12.75" customHeight="1">
      <c r="A20" s="29" t="s">
        <v>27</v>
      </c>
      <c r="B20" s="14"/>
      <c r="C20" s="50"/>
      <c r="D20" s="50"/>
      <c r="E20" s="50"/>
      <c r="F20" s="51"/>
      <c r="G20" s="31"/>
      <c r="H20" s="51"/>
      <c r="I20" s="51"/>
      <c r="J20" s="31"/>
      <c r="K20" s="31"/>
      <c r="L20" s="31"/>
    </row>
    <row r="21" spans="1:12" ht="13.5" customHeight="1">
      <c r="A21" s="30" t="s">
        <v>28</v>
      </c>
      <c r="B21" s="14"/>
      <c r="C21" s="52"/>
      <c r="D21" s="52"/>
      <c r="E21" s="52"/>
      <c r="F21" s="52"/>
      <c r="G21" s="51"/>
      <c r="H21" s="52"/>
      <c r="I21" s="52"/>
      <c r="J21" s="31"/>
      <c r="K21" s="31"/>
      <c r="L21" s="31"/>
    </row>
    <row r="22" spans="1:12">
      <c r="A22" s="42"/>
      <c r="B22" s="14"/>
      <c r="C22" s="42"/>
      <c r="D22" s="42"/>
      <c r="E22" s="42"/>
      <c r="F22" s="42"/>
      <c r="G22" s="42"/>
      <c r="H22" s="42"/>
      <c r="I22" s="42"/>
      <c r="J22" s="31"/>
      <c r="K22" s="31"/>
      <c r="L22" s="31"/>
    </row>
    <row r="23" spans="1:12">
      <c r="A23" s="42"/>
      <c r="B23" s="14"/>
      <c r="C23" s="53"/>
      <c r="D23" s="21"/>
      <c r="E23" s="21"/>
      <c r="F23" s="21"/>
      <c r="G23" s="21"/>
      <c r="H23" s="21"/>
      <c r="I23" s="21"/>
      <c r="J23" s="42"/>
      <c r="K23" s="31"/>
      <c r="L23" s="31"/>
    </row>
    <row r="24" spans="1:12">
      <c r="A24" s="42"/>
      <c r="B24" s="14"/>
      <c r="C24" s="54"/>
      <c r="D24" s="54"/>
      <c r="E24" s="54"/>
      <c r="F24" s="54"/>
      <c r="G24" s="54"/>
      <c r="H24" s="54"/>
      <c r="I24" s="54"/>
      <c r="J24" s="21"/>
      <c r="K24" s="31"/>
      <c r="L24" s="31"/>
    </row>
    <row r="25" spans="1:12">
      <c r="A25" s="31"/>
      <c r="B25" s="14"/>
      <c r="C25" s="31"/>
      <c r="D25" s="42"/>
      <c r="E25" s="55"/>
      <c r="F25" s="42"/>
      <c r="G25" s="55"/>
      <c r="H25" s="42"/>
      <c r="I25" s="55"/>
      <c r="J25" s="42"/>
      <c r="K25" s="31"/>
      <c r="L25" s="31"/>
    </row>
    <row r="26" spans="1:12">
      <c r="A26" s="31"/>
      <c r="B26" s="14"/>
      <c r="C26" s="42"/>
      <c r="D26" s="42"/>
      <c r="E26" s="42"/>
      <c r="F26" s="42"/>
      <c r="G26" s="42"/>
      <c r="H26" s="42"/>
      <c r="I26" s="42"/>
      <c r="J26" s="54"/>
      <c r="K26" s="31"/>
      <c r="L26" s="31"/>
    </row>
    <row r="27" spans="1:12">
      <c r="A27" s="31"/>
      <c r="B27" s="14"/>
      <c r="C27" s="42"/>
      <c r="D27" s="42"/>
      <c r="E27" s="42"/>
      <c r="F27" s="42"/>
      <c r="G27" s="42"/>
      <c r="H27" s="42"/>
      <c r="I27" s="42"/>
      <c r="J27" s="40"/>
      <c r="K27" s="31"/>
      <c r="L27" s="31"/>
    </row>
    <row r="28" spans="1:12">
      <c r="B28" s="14"/>
      <c r="C28" s="57"/>
      <c r="D28" s="57"/>
      <c r="E28" s="57"/>
      <c r="F28" s="57"/>
      <c r="G28" s="57"/>
      <c r="H28" s="57"/>
      <c r="I28" s="57"/>
      <c r="J28" s="14"/>
      <c r="K28" s="57"/>
      <c r="L28" s="57"/>
    </row>
    <row r="29" spans="1:12">
      <c r="B29" s="14"/>
      <c r="C29" s="57"/>
      <c r="D29" s="57"/>
      <c r="E29" s="57"/>
      <c r="F29" s="57"/>
      <c r="G29" s="57"/>
      <c r="H29" s="57"/>
      <c r="I29" s="57"/>
      <c r="J29" s="14"/>
      <c r="K29" s="57"/>
      <c r="L29" s="57"/>
    </row>
    <row r="30" spans="1:12">
      <c r="B30" s="14"/>
      <c r="C30" s="57"/>
      <c r="D30" s="57"/>
      <c r="E30" s="57"/>
      <c r="F30" s="57"/>
      <c r="G30" s="57"/>
      <c r="H30" s="57"/>
      <c r="I30" s="57"/>
      <c r="J30" s="14"/>
      <c r="K30" s="57"/>
      <c r="L30" s="57"/>
    </row>
    <row r="31" spans="1:12">
      <c r="B31" s="14"/>
      <c r="C31" s="57"/>
      <c r="D31" s="57"/>
      <c r="E31" s="57"/>
      <c r="F31" s="57"/>
      <c r="G31" s="57"/>
      <c r="H31" s="57"/>
      <c r="I31" s="57"/>
      <c r="J31" s="14"/>
      <c r="K31" s="57"/>
      <c r="L31" s="57"/>
    </row>
    <row r="32" spans="1:12">
      <c r="C32" s="57"/>
      <c r="D32" s="57"/>
      <c r="E32" s="57"/>
      <c r="F32" s="57"/>
      <c r="G32" s="57"/>
      <c r="H32" s="57"/>
      <c r="I32" s="57"/>
      <c r="J32" s="14"/>
      <c r="K32" s="57"/>
      <c r="L32" s="57"/>
    </row>
    <row r="33" spans="3:12">
      <c r="C33" s="57"/>
      <c r="D33" s="57"/>
      <c r="E33" s="57"/>
      <c r="F33" s="57"/>
      <c r="G33" s="57"/>
      <c r="H33" s="57"/>
      <c r="I33" s="57"/>
      <c r="J33" s="14"/>
      <c r="K33" s="57"/>
      <c r="L33" s="57"/>
    </row>
    <row r="34" spans="3:12">
      <c r="C34" s="57"/>
      <c r="D34" s="57"/>
      <c r="E34" s="57"/>
      <c r="F34" s="57"/>
      <c r="G34" s="57"/>
      <c r="H34" s="57"/>
      <c r="I34" s="57"/>
      <c r="J34" s="14"/>
      <c r="K34" s="57"/>
      <c r="L34" s="57"/>
    </row>
    <row r="35" spans="3:12">
      <c r="C35" s="57"/>
      <c r="D35" s="57"/>
      <c r="E35" s="57"/>
      <c r="F35" s="57"/>
      <c r="G35" s="57"/>
      <c r="H35" s="57"/>
      <c r="I35" s="57"/>
      <c r="J35" s="14"/>
      <c r="K35" s="57"/>
      <c r="L35" s="57"/>
    </row>
    <row r="36" spans="3:12">
      <c r="C36" s="57"/>
      <c r="D36" s="57"/>
      <c r="E36" s="57"/>
      <c r="F36" s="57"/>
      <c r="G36" s="57"/>
      <c r="H36" s="57"/>
      <c r="I36" s="57"/>
      <c r="J36" s="14"/>
      <c r="K36" s="57"/>
      <c r="L36" s="57"/>
    </row>
    <row r="37" spans="3:12">
      <c r="C37" s="57"/>
      <c r="D37" s="57"/>
      <c r="E37" s="57"/>
      <c r="F37" s="57"/>
      <c r="G37" s="57"/>
      <c r="H37" s="57"/>
      <c r="I37" s="57"/>
      <c r="J37" s="14"/>
      <c r="K37" s="57"/>
      <c r="L37" s="57"/>
    </row>
    <row r="38" spans="3:12">
      <c r="C38" s="58"/>
      <c r="D38" s="58"/>
      <c r="E38" s="58"/>
      <c r="F38" s="58"/>
      <c r="G38" s="58"/>
      <c r="H38" s="58"/>
      <c r="I38" s="58"/>
      <c r="J38" s="58"/>
      <c r="K38" s="57"/>
      <c r="L38" s="57"/>
    </row>
    <row r="39" spans="3:12"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3:12"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3:12">
      <c r="C41" s="57"/>
      <c r="D41" s="57"/>
      <c r="E41" s="57"/>
      <c r="F41" s="57"/>
      <c r="G41" s="57"/>
      <c r="H41" s="57"/>
      <c r="I41" s="57"/>
    </row>
    <row r="42" spans="3:12">
      <c r="C42" s="57"/>
      <c r="D42" s="57"/>
      <c r="E42" s="57"/>
      <c r="F42" s="57"/>
      <c r="G42" s="57"/>
      <c r="H42" s="57"/>
      <c r="I42" s="57"/>
    </row>
    <row r="43" spans="3:12">
      <c r="C43" s="57"/>
      <c r="D43" s="57"/>
      <c r="E43" s="57"/>
      <c r="F43" s="57"/>
      <c r="G43" s="57"/>
      <c r="H43" s="57"/>
      <c r="I43" s="57"/>
      <c r="J43" s="14"/>
    </row>
    <row r="44" spans="3:12">
      <c r="C44" s="57"/>
      <c r="D44" s="57"/>
      <c r="E44" s="57"/>
      <c r="F44" s="57"/>
      <c r="G44" s="57"/>
      <c r="H44" s="57"/>
      <c r="I44" s="57"/>
      <c r="J44" s="14"/>
    </row>
    <row r="45" spans="3:12">
      <c r="C45" s="57"/>
      <c r="D45" s="57"/>
      <c r="E45" s="57"/>
      <c r="F45" s="57"/>
      <c r="G45" s="57"/>
      <c r="H45" s="57"/>
      <c r="I45" s="57"/>
      <c r="J45" s="14"/>
    </row>
    <row r="46" spans="3:12">
      <c r="C46" s="57"/>
      <c r="D46" s="57"/>
      <c r="E46" s="57"/>
      <c r="F46" s="57"/>
      <c r="G46" s="57"/>
      <c r="H46" s="57"/>
      <c r="I46" s="57"/>
      <c r="J46" s="14"/>
    </row>
    <row r="47" spans="3:12">
      <c r="C47" s="57"/>
      <c r="D47" s="57"/>
      <c r="E47" s="57"/>
      <c r="F47" s="57"/>
      <c r="H47" s="57"/>
      <c r="I47" s="57"/>
    </row>
    <row r="48" spans="3:12">
      <c r="C48" s="57"/>
    </row>
    <row r="49" spans="3:3">
      <c r="C49" s="57"/>
    </row>
    <row r="50" spans="3:3">
      <c r="C50" s="57"/>
    </row>
  </sheetData>
  <mergeCells count="5">
    <mergeCell ref="C4:I4"/>
    <mergeCell ref="A1:I1"/>
    <mergeCell ref="A2:I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37"/>
  <sheetViews>
    <sheetView workbookViewId="0">
      <selection activeCell="D25" sqref="D25"/>
    </sheetView>
  </sheetViews>
  <sheetFormatPr baseColWidth="10" defaultColWidth="11.42578125" defaultRowHeight="12.75"/>
  <cols>
    <col min="1" max="1" width="30.42578125" style="1" customWidth="1"/>
    <col min="2" max="2" width="22.85546875" style="1" customWidth="1"/>
    <col min="3" max="3" width="10.140625" style="1" bestFit="1" customWidth="1"/>
    <col min="4" max="6" width="8.7109375" style="1" bestFit="1" customWidth="1"/>
    <col min="7" max="7" width="6.7109375" style="1" bestFit="1" customWidth="1"/>
    <col min="8" max="9" width="7.7109375" style="1" bestFit="1" customWidth="1"/>
    <col min="10" max="11" width="8.7109375" style="1" bestFit="1" customWidth="1"/>
    <col min="12" max="12" width="10.42578125" style="1" bestFit="1" customWidth="1"/>
    <col min="13" max="13" width="8.7109375" style="1" bestFit="1" customWidth="1"/>
    <col min="14" max="14" width="9.7109375" style="1" bestFit="1" customWidth="1"/>
    <col min="15" max="15" width="9.28515625" style="1" bestFit="1" customWidth="1"/>
    <col min="16" max="16" width="11.5703125" style="1" customWidth="1"/>
    <col min="17" max="17" width="14.42578125" style="1" bestFit="1" customWidth="1"/>
    <col min="18" max="16384" width="11.42578125" style="1"/>
  </cols>
  <sheetData>
    <row r="1" spans="1:22" ht="13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2">
      <c r="A2" s="125" t="s">
        <v>59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2"/>
      <c r="S2" s="2"/>
      <c r="T2" s="2"/>
      <c r="U2" s="2"/>
      <c r="V2" s="2"/>
    </row>
    <row r="3" spans="1:22" ht="12.75" customHeight="1">
      <c r="B3" s="3"/>
      <c r="C3" s="3"/>
      <c r="D3" s="3"/>
      <c r="E3" s="3"/>
      <c r="H3" s="4"/>
      <c r="I3" s="133"/>
      <c r="J3" s="133"/>
      <c r="K3" s="133"/>
      <c r="L3" s="133"/>
      <c r="M3" s="133"/>
      <c r="N3" s="133"/>
      <c r="O3" s="133"/>
      <c r="P3" s="133"/>
      <c r="Q3" s="3"/>
    </row>
    <row r="4" spans="1:22">
      <c r="A4" s="82" t="s">
        <v>0</v>
      </c>
      <c r="B4" s="111" t="s">
        <v>46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7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4"/>
    </row>
    <row r="5" spans="1:22" ht="12.75" customHeight="1">
      <c r="A5" s="98" t="s">
        <v>1</v>
      </c>
      <c r="B5" s="98"/>
      <c r="C5" s="10">
        <f>SUM(C6+C7+C8+C9+C10+C11+C12)</f>
        <v>2743969</v>
      </c>
      <c r="D5" s="10">
        <f t="shared" ref="D5:O5" si="0">+D6+D7+D8+D9+D10+D11+D12</f>
        <v>704711</v>
      </c>
      <c r="E5" s="10">
        <f t="shared" si="0"/>
        <v>625014</v>
      </c>
      <c r="F5" s="10">
        <f t="shared" si="0"/>
        <v>443452</v>
      </c>
      <c r="G5" s="10">
        <f t="shared" si="0"/>
        <v>7257</v>
      </c>
      <c r="H5" s="10">
        <f t="shared" si="0"/>
        <v>11408</v>
      </c>
      <c r="I5" s="10">
        <f t="shared" si="0"/>
        <v>12524</v>
      </c>
      <c r="J5" s="10">
        <f t="shared" si="0"/>
        <v>95777</v>
      </c>
      <c r="K5" s="10">
        <f t="shared" si="0"/>
        <v>141525</v>
      </c>
      <c r="L5" s="10">
        <f t="shared" si="0"/>
        <v>140528</v>
      </c>
      <c r="M5" s="10">
        <f t="shared" si="0"/>
        <v>162917</v>
      </c>
      <c r="N5" s="10">
        <f t="shared" si="0"/>
        <v>187576</v>
      </c>
      <c r="O5" s="10">
        <f t="shared" si="0"/>
        <v>211280</v>
      </c>
      <c r="P5" s="25"/>
      <c r="Q5" s="4"/>
    </row>
    <row r="6" spans="1:22" ht="12.75" customHeight="1">
      <c r="A6" s="115" t="s">
        <v>51</v>
      </c>
      <c r="B6" s="115" t="s">
        <v>47</v>
      </c>
      <c r="C6" s="12">
        <f t="shared" ref="C6:C12" si="1">+D6+E6+F6+G6+H6+I6+J6+K6+L6+M6+N6+O6</f>
        <v>1031362</v>
      </c>
      <c r="D6" s="13">
        <v>316479</v>
      </c>
      <c r="E6" s="13">
        <v>302312</v>
      </c>
      <c r="F6" s="13">
        <v>226157</v>
      </c>
      <c r="G6" s="13">
        <v>936</v>
      </c>
      <c r="H6" s="13">
        <v>467</v>
      </c>
      <c r="I6" s="13">
        <v>424</v>
      </c>
      <c r="J6" s="13">
        <v>12966</v>
      </c>
      <c r="K6" s="13">
        <v>20040</v>
      </c>
      <c r="L6" s="13">
        <v>18039</v>
      </c>
      <c r="M6" s="13">
        <v>25784</v>
      </c>
      <c r="N6" s="13">
        <v>43091</v>
      </c>
      <c r="O6" s="13">
        <v>64667</v>
      </c>
      <c r="P6" s="11"/>
      <c r="Q6" s="25"/>
    </row>
    <row r="7" spans="1:22" ht="19.5" customHeight="1">
      <c r="A7" s="115" t="s">
        <v>15</v>
      </c>
      <c r="B7" s="115" t="s">
        <v>50</v>
      </c>
      <c r="C7" s="12">
        <f t="shared" si="1"/>
        <v>947721</v>
      </c>
      <c r="D7" s="13">
        <v>211537</v>
      </c>
      <c r="E7" s="13">
        <v>166300</v>
      </c>
      <c r="F7" s="13">
        <v>110392</v>
      </c>
      <c r="G7" s="13">
        <v>6073</v>
      </c>
      <c r="H7" s="13">
        <v>6101</v>
      </c>
      <c r="I7" s="13">
        <v>6489</v>
      </c>
      <c r="J7" s="13">
        <v>47406</v>
      </c>
      <c r="K7" s="13">
        <v>67636</v>
      </c>
      <c r="L7" s="13">
        <v>68781</v>
      </c>
      <c r="M7" s="13">
        <v>78960</v>
      </c>
      <c r="N7" s="13">
        <v>87235</v>
      </c>
      <c r="O7" s="13">
        <v>90811</v>
      </c>
      <c r="P7" s="4"/>
      <c r="Q7" s="11"/>
    </row>
    <row r="8" spans="1:22" ht="12.75" customHeight="1">
      <c r="A8" s="115" t="s">
        <v>52</v>
      </c>
      <c r="B8" s="115" t="s">
        <v>48</v>
      </c>
      <c r="C8" s="12">
        <f t="shared" si="1"/>
        <v>467624</v>
      </c>
      <c r="D8" s="13">
        <v>80985</v>
      </c>
      <c r="E8" s="13">
        <v>63609</v>
      </c>
      <c r="F8" s="13">
        <v>49559</v>
      </c>
      <c r="G8" s="13">
        <v>0</v>
      </c>
      <c r="H8" s="13">
        <v>3514</v>
      </c>
      <c r="I8" s="13">
        <v>4652</v>
      </c>
      <c r="J8" s="13">
        <v>31092</v>
      </c>
      <c r="K8" s="13">
        <v>48966</v>
      </c>
      <c r="L8" s="13">
        <v>47708</v>
      </c>
      <c r="M8" s="13">
        <v>51041</v>
      </c>
      <c r="N8" s="13">
        <v>45112</v>
      </c>
      <c r="O8" s="13">
        <v>41386</v>
      </c>
      <c r="P8" s="4"/>
      <c r="Q8" s="14"/>
      <c r="R8" s="4"/>
      <c r="S8" s="4"/>
    </row>
    <row r="9" spans="1:22" ht="12.75" customHeight="1">
      <c r="A9" s="115" t="s">
        <v>53</v>
      </c>
      <c r="B9" s="115" t="s">
        <v>49</v>
      </c>
      <c r="C9" s="12">
        <f t="shared" si="1"/>
        <v>172087</v>
      </c>
      <c r="D9" s="13">
        <v>55575</v>
      </c>
      <c r="E9" s="13">
        <v>54435</v>
      </c>
      <c r="F9" s="13">
        <v>33195</v>
      </c>
      <c r="G9" s="13">
        <v>71</v>
      </c>
      <c r="H9" s="13">
        <v>325</v>
      </c>
      <c r="I9" s="13">
        <v>0</v>
      </c>
      <c r="J9" s="13">
        <v>2564</v>
      </c>
      <c r="K9" s="13">
        <v>3928</v>
      </c>
      <c r="L9" s="13">
        <v>4352</v>
      </c>
      <c r="M9" s="13">
        <v>4834</v>
      </c>
      <c r="N9" s="13">
        <v>6375</v>
      </c>
      <c r="O9" s="13">
        <v>6433</v>
      </c>
      <c r="P9" s="4"/>
      <c r="Q9" s="14"/>
      <c r="R9" s="4"/>
      <c r="S9" s="4"/>
    </row>
    <row r="10" spans="1:22" ht="12.75" customHeight="1">
      <c r="A10" s="115" t="s">
        <v>18</v>
      </c>
      <c r="B10" s="115" t="s">
        <v>18</v>
      </c>
      <c r="C10" s="12">
        <f t="shared" si="1"/>
        <v>79211</v>
      </c>
      <c r="D10" s="13">
        <v>25780</v>
      </c>
      <c r="E10" s="13">
        <v>25130</v>
      </c>
      <c r="F10" s="13">
        <v>17574</v>
      </c>
      <c r="G10" s="13">
        <v>68</v>
      </c>
      <c r="H10" s="13">
        <v>888</v>
      </c>
      <c r="I10" s="13">
        <v>894</v>
      </c>
      <c r="J10" s="13">
        <v>615</v>
      </c>
      <c r="K10" s="13">
        <v>154</v>
      </c>
      <c r="L10" s="13">
        <v>42</v>
      </c>
      <c r="M10" s="13">
        <v>358</v>
      </c>
      <c r="N10" s="13">
        <v>2999</v>
      </c>
      <c r="O10" s="13">
        <v>4709</v>
      </c>
      <c r="P10" s="4"/>
      <c r="Q10" s="14"/>
      <c r="R10" s="4"/>
      <c r="S10" s="4"/>
    </row>
    <row r="11" spans="1:22" ht="12.75" customHeight="1">
      <c r="A11" s="115" t="s">
        <v>55</v>
      </c>
      <c r="B11" s="115" t="s">
        <v>57</v>
      </c>
      <c r="C11" s="12">
        <f t="shared" si="1"/>
        <v>24928</v>
      </c>
      <c r="D11" s="13">
        <v>9978</v>
      </c>
      <c r="E11" s="13">
        <v>10135</v>
      </c>
      <c r="F11" s="13">
        <v>4591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3</v>
      </c>
      <c r="M11" s="13">
        <v>16</v>
      </c>
      <c r="N11" s="13">
        <v>38</v>
      </c>
      <c r="O11" s="13">
        <v>167</v>
      </c>
      <c r="P11" s="4"/>
      <c r="Q11" s="14"/>
      <c r="R11" s="4"/>
      <c r="S11" s="4"/>
    </row>
    <row r="12" spans="1:22" ht="15" customHeight="1">
      <c r="A12" s="116" t="s">
        <v>56</v>
      </c>
      <c r="B12" s="116" t="s">
        <v>50</v>
      </c>
      <c r="C12" s="15">
        <f t="shared" si="1"/>
        <v>21036</v>
      </c>
      <c r="D12" s="16">
        <v>4377</v>
      </c>
      <c r="E12" s="16">
        <v>3093</v>
      </c>
      <c r="F12" s="16">
        <v>1984</v>
      </c>
      <c r="G12" s="16">
        <v>109</v>
      </c>
      <c r="H12" s="16">
        <v>113</v>
      </c>
      <c r="I12" s="16">
        <v>65</v>
      </c>
      <c r="J12" s="16">
        <v>1134</v>
      </c>
      <c r="K12" s="16">
        <v>801</v>
      </c>
      <c r="L12" s="16">
        <v>1603</v>
      </c>
      <c r="M12" s="16">
        <v>1924</v>
      </c>
      <c r="N12" s="16">
        <v>2726</v>
      </c>
      <c r="O12" s="16">
        <v>3107</v>
      </c>
      <c r="P12" s="4"/>
      <c r="Q12" s="14"/>
      <c r="R12" s="4"/>
      <c r="S12" s="4"/>
    </row>
    <row r="13" spans="1:22">
      <c r="A13" s="130" t="s">
        <v>26</v>
      </c>
      <c r="B13" s="130"/>
      <c r="C13" s="130"/>
      <c r="D13" s="13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2">
      <c r="A14" s="29" t="s">
        <v>27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2">
      <c r="A15" s="30" t="s">
        <v>28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2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4:18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14"/>
    </row>
    <row r="18" spans="4:18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14"/>
    </row>
    <row r="19" spans="4:18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14"/>
    </row>
    <row r="20" spans="4:18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14"/>
    </row>
    <row r="21" spans="4:18">
      <c r="D21" s="4"/>
      <c r="E21" s="4"/>
      <c r="F21" s="4"/>
      <c r="G21" s="4"/>
      <c r="I21" s="4"/>
      <c r="J21" s="4"/>
      <c r="K21" s="4"/>
      <c r="L21" s="4"/>
      <c r="M21" s="4"/>
      <c r="N21" s="4"/>
      <c r="O21" s="4"/>
      <c r="P21" s="4"/>
      <c r="Q21" s="4"/>
    </row>
    <row r="22" spans="4:18">
      <c r="D22" s="4"/>
    </row>
    <row r="23" spans="4:18">
      <c r="D23" s="4"/>
    </row>
    <row r="24" spans="4:18">
      <c r="D24" s="4"/>
    </row>
    <row r="25" spans="4:18">
      <c r="D25" s="4"/>
    </row>
    <row r="26" spans="4:18"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4:18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4:18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4:18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4:18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4:18"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4:18"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5:18"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5:18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5:18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5:18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5:18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</sheetData>
  <sortState ref="A6:P12">
    <sortCondition descending="1" ref="C6:C12"/>
  </sortState>
  <mergeCells count="7">
    <mergeCell ref="A13:D13"/>
    <mergeCell ref="A1:Q1"/>
    <mergeCell ref="A2:Q2"/>
    <mergeCell ref="I3:J3"/>
    <mergeCell ref="K3:L3"/>
    <mergeCell ref="M3:N3"/>
    <mergeCell ref="O3:P3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38"/>
  <sheetViews>
    <sheetView workbookViewId="0">
      <selection activeCell="K32" sqref="K32"/>
    </sheetView>
  </sheetViews>
  <sheetFormatPr baseColWidth="10" defaultColWidth="11.42578125" defaultRowHeight="12.75"/>
  <cols>
    <col min="1" max="1" width="39" style="1" customWidth="1"/>
    <col min="2" max="2" width="16.42578125" style="1" customWidth="1"/>
    <col min="3" max="3" width="11.42578125" style="1" customWidth="1"/>
    <col min="4" max="4" width="11.140625" style="1" customWidth="1"/>
    <col min="5" max="5" width="11.28515625" style="1" customWidth="1"/>
    <col min="6" max="7" width="10.140625" style="1" customWidth="1"/>
    <col min="8" max="8" width="9.5703125" style="1" customWidth="1"/>
    <col min="9" max="9" width="9.7109375" style="1" customWidth="1"/>
    <col min="10" max="11" width="10.140625" style="1" customWidth="1"/>
    <col min="12" max="12" width="10.42578125" style="1" bestFit="1" customWidth="1"/>
    <col min="13" max="13" width="9.85546875" style="1" customWidth="1"/>
    <col min="14" max="14" width="9.7109375" style="1" bestFit="1" customWidth="1"/>
    <col min="15" max="15" width="9.28515625" style="1" bestFit="1" customWidth="1"/>
    <col min="16" max="16" width="11.5703125" style="1" customWidth="1"/>
    <col min="17" max="17" width="14.42578125" style="1" bestFit="1" customWidth="1"/>
    <col min="18" max="16384" width="11.42578125" style="1"/>
  </cols>
  <sheetData>
    <row r="1" spans="1:22" ht="13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2">
      <c r="A2" s="125" t="s">
        <v>60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2"/>
      <c r="S2" s="2"/>
      <c r="T2" s="2"/>
      <c r="U2" s="2"/>
      <c r="V2" s="2"/>
    </row>
    <row r="3" spans="1:22" ht="12.75" customHeight="1">
      <c r="B3" s="3"/>
      <c r="C3" s="3"/>
      <c r="D3" s="3"/>
      <c r="E3" s="3"/>
      <c r="H3" s="24"/>
      <c r="I3" s="133"/>
      <c r="J3" s="133"/>
      <c r="K3" s="133"/>
      <c r="L3" s="133"/>
      <c r="M3" s="133"/>
      <c r="N3" s="133"/>
      <c r="O3" s="133"/>
      <c r="P3" s="133"/>
      <c r="Q3" s="3"/>
    </row>
    <row r="4" spans="1:22">
      <c r="A4" s="82" t="s">
        <v>0</v>
      </c>
      <c r="B4" s="119" t="s">
        <v>46</v>
      </c>
      <c r="C4" s="83" t="s">
        <v>1</v>
      </c>
      <c r="D4" s="83" t="s">
        <v>2</v>
      </c>
      <c r="E4" s="83" t="s">
        <v>3</v>
      </c>
      <c r="F4" s="83" t="s">
        <v>4</v>
      </c>
      <c r="G4" s="84" t="s">
        <v>5</v>
      </c>
      <c r="H4" s="85" t="s">
        <v>6</v>
      </c>
      <c r="I4" s="83" t="s">
        <v>7</v>
      </c>
      <c r="J4" s="83" t="s">
        <v>8</v>
      </c>
      <c r="K4" s="83" t="s">
        <v>9</v>
      </c>
      <c r="L4" s="83" t="s">
        <v>10</v>
      </c>
      <c r="M4" s="83" t="s">
        <v>11</v>
      </c>
      <c r="N4" s="83" t="s">
        <v>12</v>
      </c>
      <c r="O4" s="83" t="s">
        <v>13</v>
      </c>
      <c r="P4" s="24"/>
    </row>
    <row r="5" spans="1:22" ht="12.75" customHeight="1">
      <c r="A5" s="98" t="s">
        <v>14</v>
      </c>
      <c r="B5" s="98"/>
      <c r="C5" s="86">
        <f>SUM(C6+C7+C8+C9+C10+C11+C12)</f>
        <v>5391598</v>
      </c>
      <c r="D5" s="86">
        <f t="shared" ref="D5:O5" si="0">+D6+D7+D8+D9+D10+D11+D12</f>
        <v>375705</v>
      </c>
      <c r="E5" s="86">
        <f t="shared" si="0"/>
        <v>235319</v>
      </c>
      <c r="F5" s="86">
        <f t="shared" si="0"/>
        <v>303584</v>
      </c>
      <c r="G5" s="86">
        <f t="shared" si="0"/>
        <v>385012</v>
      </c>
      <c r="H5" s="86">
        <f t="shared" si="0"/>
        <v>397331</v>
      </c>
      <c r="I5" s="86">
        <f t="shared" si="0"/>
        <v>462323</v>
      </c>
      <c r="J5" s="86">
        <f t="shared" si="0"/>
        <v>558920</v>
      </c>
      <c r="K5" s="86">
        <f t="shared" si="0"/>
        <v>600344</v>
      </c>
      <c r="L5" s="86">
        <f t="shared" si="0"/>
        <v>485089</v>
      </c>
      <c r="M5" s="86">
        <f t="shared" si="0"/>
        <v>469141</v>
      </c>
      <c r="N5" s="86">
        <f t="shared" si="0"/>
        <v>539886</v>
      </c>
      <c r="O5" s="86">
        <f t="shared" si="0"/>
        <v>578944</v>
      </c>
      <c r="P5" s="25"/>
      <c r="Q5" s="24"/>
    </row>
    <row r="6" spans="1:22" ht="12.75" customHeight="1">
      <c r="A6" s="117" t="s">
        <v>51</v>
      </c>
      <c r="B6" s="113" t="s">
        <v>62</v>
      </c>
      <c r="C6" s="87">
        <f t="shared" ref="C6:C12" si="1">+D6+E6+F6+G6+H6+I6+J6+K6+L6+M6+N6+O6</f>
        <v>2090919</v>
      </c>
      <c r="D6" s="88">
        <v>108432</v>
      </c>
      <c r="E6" s="88">
        <v>69361</v>
      </c>
      <c r="F6" s="88">
        <v>96619</v>
      </c>
      <c r="G6" s="88">
        <v>128387</v>
      </c>
      <c r="H6" s="88">
        <v>140070</v>
      </c>
      <c r="I6" s="88">
        <v>176222</v>
      </c>
      <c r="J6" s="88">
        <v>223070</v>
      </c>
      <c r="K6" s="88">
        <v>238552</v>
      </c>
      <c r="L6" s="88">
        <v>171019</v>
      </c>
      <c r="M6" s="88">
        <v>188986</v>
      </c>
      <c r="N6" s="88">
        <v>251255</v>
      </c>
      <c r="O6" s="88">
        <v>298946</v>
      </c>
      <c r="P6" s="26"/>
      <c r="Q6" s="25"/>
    </row>
    <row r="7" spans="1:22" ht="12.75" customHeight="1">
      <c r="A7" s="117" t="s">
        <v>15</v>
      </c>
      <c r="B7" s="113" t="s">
        <v>58</v>
      </c>
      <c r="C7" s="87">
        <f t="shared" si="1"/>
        <v>1955596</v>
      </c>
      <c r="D7" s="88">
        <v>152027</v>
      </c>
      <c r="E7" s="88">
        <v>96829</v>
      </c>
      <c r="F7" s="88">
        <v>122542</v>
      </c>
      <c r="G7" s="88">
        <v>153862</v>
      </c>
      <c r="H7" s="88">
        <v>159326</v>
      </c>
      <c r="I7" s="88">
        <v>175496</v>
      </c>
      <c r="J7" s="88">
        <v>201207</v>
      </c>
      <c r="K7" s="88">
        <v>215274</v>
      </c>
      <c r="L7" s="88">
        <v>187079</v>
      </c>
      <c r="M7" s="88">
        <v>164817</v>
      </c>
      <c r="N7" s="88">
        <v>167475</v>
      </c>
      <c r="O7" s="88">
        <v>159662</v>
      </c>
      <c r="P7" s="24"/>
      <c r="Q7" s="26"/>
    </row>
    <row r="8" spans="1:22" ht="15" customHeight="1">
      <c r="A8" s="117" t="s">
        <v>52</v>
      </c>
      <c r="B8" s="113" t="s">
        <v>63</v>
      </c>
      <c r="C8" s="87">
        <f t="shared" si="1"/>
        <v>958316</v>
      </c>
      <c r="D8" s="88">
        <v>89827</v>
      </c>
      <c r="E8" s="88">
        <v>54331</v>
      </c>
      <c r="F8" s="88">
        <v>65429</v>
      </c>
      <c r="G8" s="88">
        <v>80186</v>
      </c>
      <c r="H8" s="88">
        <v>74642</v>
      </c>
      <c r="I8" s="88">
        <v>89086</v>
      </c>
      <c r="J8" s="88">
        <v>107598</v>
      </c>
      <c r="K8" s="88">
        <v>115228</v>
      </c>
      <c r="L8" s="88">
        <v>94441</v>
      </c>
      <c r="M8" s="88">
        <v>69587</v>
      </c>
      <c r="N8" s="88">
        <v>64232</v>
      </c>
      <c r="O8" s="88">
        <v>53729</v>
      </c>
      <c r="P8" s="24"/>
      <c r="Q8" s="14"/>
      <c r="R8" s="24"/>
      <c r="S8" s="24"/>
    </row>
    <row r="9" spans="1:22" ht="12.75" customHeight="1">
      <c r="A9" s="117" t="s">
        <v>53</v>
      </c>
      <c r="B9" s="113" t="s">
        <v>61</v>
      </c>
      <c r="C9" s="87">
        <f t="shared" si="1"/>
        <v>187969</v>
      </c>
      <c r="D9" s="88">
        <v>16680</v>
      </c>
      <c r="E9" s="88">
        <v>7977</v>
      </c>
      <c r="F9" s="88">
        <v>10505</v>
      </c>
      <c r="G9" s="88">
        <v>12970</v>
      </c>
      <c r="H9" s="88">
        <v>14271</v>
      </c>
      <c r="I9" s="88">
        <v>14487</v>
      </c>
      <c r="J9" s="88">
        <v>19136</v>
      </c>
      <c r="K9" s="88">
        <v>19236</v>
      </c>
      <c r="L9" s="88">
        <v>14492</v>
      </c>
      <c r="M9" s="88">
        <v>15217</v>
      </c>
      <c r="N9" s="88">
        <v>20795</v>
      </c>
      <c r="O9" s="88">
        <v>22203</v>
      </c>
      <c r="P9" s="24"/>
      <c r="Q9" s="14"/>
      <c r="R9" s="24"/>
      <c r="S9" s="24"/>
    </row>
    <row r="10" spans="1:22" ht="12.75" customHeight="1">
      <c r="A10" s="117" t="s">
        <v>18</v>
      </c>
      <c r="B10" s="113" t="s">
        <v>64</v>
      </c>
      <c r="C10" s="87">
        <f t="shared" si="1"/>
        <v>155738</v>
      </c>
      <c r="D10" s="88">
        <v>5682</v>
      </c>
      <c r="E10" s="88">
        <v>5009</v>
      </c>
      <c r="F10" s="88">
        <v>6189</v>
      </c>
      <c r="G10" s="88">
        <v>7128</v>
      </c>
      <c r="H10" s="88">
        <v>6178</v>
      </c>
      <c r="I10" s="88">
        <v>4219</v>
      </c>
      <c r="J10" s="88">
        <v>5006</v>
      </c>
      <c r="K10" s="88">
        <v>6755</v>
      </c>
      <c r="L10" s="88">
        <v>14512</v>
      </c>
      <c r="M10" s="88">
        <v>26319</v>
      </c>
      <c r="N10" s="88">
        <v>30788</v>
      </c>
      <c r="O10" s="88">
        <v>37953</v>
      </c>
      <c r="P10" s="24"/>
      <c r="Q10" s="14"/>
      <c r="R10" s="24"/>
      <c r="S10" s="24"/>
    </row>
    <row r="11" spans="1:22" ht="12.75" customHeight="1">
      <c r="A11" s="117" t="s">
        <v>56</v>
      </c>
      <c r="B11" s="113" t="s">
        <v>58</v>
      </c>
      <c r="C11" s="87">
        <f t="shared" si="1"/>
        <v>32092</v>
      </c>
      <c r="D11" s="88">
        <v>2845</v>
      </c>
      <c r="E11" s="88">
        <v>1796</v>
      </c>
      <c r="F11" s="88">
        <v>2271</v>
      </c>
      <c r="G11" s="88">
        <v>2450</v>
      </c>
      <c r="H11" s="88">
        <v>2551</v>
      </c>
      <c r="I11" s="88">
        <v>2536</v>
      </c>
      <c r="J11" s="88">
        <v>1835</v>
      </c>
      <c r="K11" s="88">
        <v>3917</v>
      </c>
      <c r="L11" s="88">
        <v>2921</v>
      </c>
      <c r="M11" s="88">
        <v>2695</v>
      </c>
      <c r="N11" s="88">
        <v>3265</v>
      </c>
      <c r="O11" s="88">
        <v>3010</v>
      </c>
      <c r="P11" s="24"/>
      <c r="Q11" s="14"/>
      <c r="R11" s="24"/>
      <c r="S11" s="24"/>
    </row>
    <row r="12" spans="1:22" ht="15" customHeight="1">
      <c r="A12" s="117" t="s">
        <v>55</v>
      </c>
      <c r="B12" s="113" t="s">
        <v>54</v>
      </c>
      <c r="C12" s="87">
        <f t="shared" si="1"/>
        <v>10968</v>
      </c>
      <c r="D12" s="89">
        <v>212</v>
      </c>
      <c r="E12" s="89">
        <v>16</v>
      </c>
      <c r="F12" s="89">
        <v>29</v>
      </c>
      <c r="G12" s="89">
        <v>29</v>
      </c>
      <c r="H12" s="89">
        <v>293</v>
      </c>
      <c r="I12" s="89">
        <v>277</v>
      </c>
      <c r="J12" s="89">
        <v>1068</v>
      </c>
      <c r="K12" s="89">
        <v>1382</v>
      </c>
      <c r="L12" s="89">
        <v>625</v>
      </c>
      <c r="M12" s="89">
        <v>1520</v>
      </c>
      <c r="N12" s="89">
        <v>2076</v>
      </c>
      <c r="O12" s="89">
        <v>3441</v>
      </c>
      <c r="P12" s="24"/>
      <c r="Q12" s="14"/>
      <c r="R12" s="24"/>
      <c r="S12" s="24"/>
    </row>
    <row r="13" spans="1:22" ht="15" customHeight="1">
      <c r="A13" s="130" t="s">
        <v>26</v>
      </c>
      <c r="B13" s="130"/>
      <c r="C13" s="130"/>
      <c r="D13" s="131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6"/>
      <c r="Q13" s="26"/>
      <c r="R13" s="24"/>
      <c r="S13" s="24"/>
    </row>
    <row r="14" spans="1:22">
      <c r="A14" s="28" t="s">
        <v>27</v>
      </c>
      <c r="B14" s="28"/>
      <c r="C14" s="28"/>
      <c r="D14" s="28"/>
      <c r="E14" s="28"/>
      <c r="F14" s="28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22">
      <c r="A15" s="28" t="s">
        <v>28</v>
      </c>
      <c r="B15" s="28"/>
      <c r="C15" s="28"/>
      <c r="D15" s="28"/>
      <c r="E15" s="28"/>
      <c r="F15" s="28"/>
      <c r="G15" s="24"/>
      <c r="H15" s="24"/>
      <c r="I15" s="24"/>
      <c r="J15" s="24"/>
      <c r="K15" s="24"/>
      <c r="L15" s="28"/>
      <c r="M15" s="24"/>
      <c r="N15" s="24"/>
      <c r="O15" s="24"/>
      <c r="P15" s="24"/>
      <c r="Q15" s="24"/>
      <c r="R15" s="24"/>
      <c r="S15" s="24"/>
    </row>
    <row r="16" spans="1:22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8"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4"/>
      <c r="Q17" s="24"/>
    </row>
    <row r="18" spans="1:18" ht="12.7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4"/>
      <c r="Q18" s="24"/>
      <c r="R18" s="14"/>
    </row>
    <row r="19" spans="1:18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1"/>
      <c r="P19" s="24"/>
      <c r="Q19" s="24"/>
      <c r="R19" s="14"/>
    </row>
    <row r="20" spans="1:18">
      <c r="A20" s="99"/>
      <c r="B20" s="99"/>
      <c r="C20" s="21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4"/>
      <c r="Q20" s="24"/>
      <c r="R20" s="14"/>
    </row>
    <row r="21" spans="1:18" ht="12.75" customHeight="1">
      <c r="A21" s="114"/>
      <c r="B21" s="11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4"/>
      <c r="R21" s="14"/>
    </row>
    <row r="22" spans="1:18">
      <c r="A22" s="99"/>
      <c r="B22" s="9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4"/>
    </row>
    <row r="23" spans="1:18">
      <c r="A23" s="99"/>
      <c r="B23" s="99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7"/>
      <c r="P23" s="24"/>
    </row>
    <row r="24" spans="1:18" ht="12.75" customHeight="1">
      <c r="A24" s="114"/>
      <c r="B24" s="114"/>
      <c r="D24" s="24"/>
    </row>
    <row r="25" spans="1:18">
      <c r="A25" s="99"/>
      <c r="B25" s="99"/>
      <c r="C25" s="24"/>
      <c r="D25" s="24"/>
      <c r="E25" s="14"/>
    </row>
    <row r="26" spans="1:18">
      <c r="A26" s="99"/>
      <c r="B26" s="99"/>
      <c r="C26" s="24"/>
      <c r="D26" s="92"/>
      <c r="E26" s="14"/>
    </row>
    <row r="27" spans="1:18">
      <c r="A27" s="114"/>
      <c r="B27" s="1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>
      <c r="A28" s="99"/>
      <c r="B28" s="99"/>
      <c r="C28" s="2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>
      <c r="A29" s="99"/>
      <c r="B29" s="99"/>
      <c r="C29" s="2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12.75" customHeight="1">
      <c r="A30" s="114"/>
      <c r="B30" s="114"/>
      <c r="C30" s="2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99"/>
      <c r="B31" s="99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99"/>
      <c r="B32" s="99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12.75" customHeight="1">
      <c r="A33" s="114"/>
      <c r="B33" s="1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99"/>
      <c r="B34" s="99"/>
      <c r="C34" s="2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99"/>
      <c r="B35" s="99"/>
      <c r="C35" s="2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14"/>
      <c r="B36" s="1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99"/>
      <c r="B37" s="99"/>
      <c r="C37" s="2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99"/>
      <c r="B38" s="99"/>
      <c r="C38" s="2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</sheetData>
  <sortState ref="A6:O12">
    <sortCondition descending="1" ref="C6:C12"/>
  </sortState>
  <mergeCells count="7">
    <mergeCell ref="A13:D13"/>
    <mergeCell ref="A1:Q1"/>
    <mergeCell ref="A2:Q2"/>
    <mergeCell ref="I3:J3"/>
    <mergeCell ref="K3:L3"/>
    <mergeCell ref="M3:N3"/>
    <mergeCell ref="O3:P3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51"/>
  <sheetViews>
    <sheetView workbookViewId="0">
      <selection activeCell="S8" sqref="S8"/>
    </sheetView>
  </sheetViews>
  <sheetFormatPr baseColWidth="10" defaultColWidth="11.42578125" defaultRowHeight="12.75"/>
  <cols>
    <col min="1" max="1" width="39.85546875" style="1" customWidth="1"/>
    <col min="2" max="2" width="15.42578125" style="1" customWidth="1"/>
    <col min="3" max="3" width="10.140625" style="1" bestFit="1" customWidth="1"/>
    <col min="4" max="6" width="8.7109375" style="1" bestFit="1" customWidth="1"/>
    <col min="7" max="7" width="10.140625" style="1" customWidth="1"/>
    <col min="8" max="8" width="9.5703125" style="1" customWidth="1"/>
    <col min="9" max="9" width="9.7109375" style="1" customWidth="1"/>
    <col min="10" max="11" width="8.7109375" style="1" bestFit="1" customWidth="1"/>
    <col min="12" max="12" width="10.42578125" style="1" bestFit="1" customWidth="1"/>
    <col min="13" max="13" width="8.7109375" style="1" bestFit="1" customWidth="1"/>
    <col min="14" max="14" width="9.7109375" style="1" bestFit="1" customWidth="1"/>
    <col min="15" max="15" width="9.28515625" style="1" bestFit="1" customWidth="1"/>
    <col min="16" max="16" width="11.5703125" style="1" customWidth="1"/>
    <col min="17" max="17" width="14.42578125" style="1" bestFit="1" customWidth="1"/>
    <col min="18" max="16384" width="11.42578125" style="1"/>
  </cols>
  <sheetData>
    <row r="1" spans="1:22" ht="13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2" ht="12.75" customHeight="1">
      <c r="A2" s="125" t="s">
        <v>45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2"/>
      <c r="S2" s="2"/>
      <c r="T2" s="2"/>
      <c r="U2" s="2"/>
      <c r="V2" s="2"/>
    </row>
    <row r="3" spans="1:22" ht="12.75" customHeight="1">
      <c r="C3" s="3"/>
      <c r="D3" s="3"/>
      <c r="E3" s="3"/>
      <c r="H3" s="4"/>
      <c r="I3" s="133"/>
      <c r="J3" s="133"/>
      <c r="K3" s="133"/>
      <c r="L3" s="133"/>
      <c r="M3" s="133"/>
      <c r="N3" s="133"/>
      <c r="O3" s="133"/>
      <c r="P3" s="133"/>
      <c r="Q3" s="3"/>
    </row>
    <row r="4" spans="1:22" ht="12.75" customHeight="1">
      <c r="A4" s="111" t="s">
        <v>0</v>
      </c>
      <c r="B4" s="111" t="s">
        <v>46</v>
      </c>
      <c r="C4" s="83" t="s">
        <v>1</v>
      </c>
      <c r="D4" s="83" t="s">
        <v>2</v>
      </c>
      <c r="E4" s="83" t="s">
        <v>3</v>
      </c>
      <c r="F4" s="83" t="s">
        <v>4</v>
      </c>
      <c r="G4" s="103" t="s">
        <v>5</v>
      </c>
      <c r="H4" s="103" t="s">
        <v>6</v>
      </c>
      <c r="I4" s="83" t="s">
        <v>7</v>
      </c>
      <c r="J4" s="83" t="s">
        <v>8</v>
      </c>
      <c r="K4" s="83" t="s">
        <v>9</v>
      </c>
      <c r="L4" s="83" t="s">
        <v>10</v>
      </c>
      <c r="M4" s="83" t="s">
        <v>11</v>
      </c>
      <c r="N4" s="83" t="s">
        <v>12</v>
      </c>
      <c r="O4" s="83" t="s">
        <v>13</v>
      </c>
      <c r="P4" s="4"/>
      <c r="Q4" s="9"/>
    </row>
    <row r="5" spans="1:22" ht="12.75" customHeight="1">
      <c r="A5" s="98" t="s">
        <v>14</v>
      </c>
      <c r="B5" s="98"/>
      <c r="C5" s="104">
        <f>SUM(D5+E5+F5+G5+H5+I5+J5+K5+L5+M5+N5+O5)</f>
        <v>7833304</v>
      </c>
      <c r="D5" s="104">
        <v>698443</v>
      </c>
      <c r="E5" s="104">
        <v>592699</v>
      </c>
      <c r="F5" s="104">
        <v>706582</v>
      </c>
      <c r="G5" s="104">
        <v>685120</v>
      </c>
      <c r="H5" s="104">
        <v>625855</v>
      </c>
      <c r="I5" s="104">
        <v>641242</v>
      </c>
      <c r="J5" s="104">
        <v>739542</v>
      </c>
      <c r="K5" s="104">
        <v>769322</v>
      </c>
      <c r="L5" s="118">
        <f>SUM(L6:L12)</f>
        <v>554290</v>
      </c>
      <c r="M5" s="104">
        <v>553311</v>
      </c>
      <c r="N5" s="104">
        <v>608524</v>
      </c>
      <c r="O5" s="104">
        <v>658374</v>
      </c>
      <c r="P5" s="11"/>
      <c r="Q5" s="4"/>
    </row>
    <row r="6" spans="1:22" ht="12.75" customHeight="1">
      <c r="A6" s="108" t="s">
        <v>51</v>
      </c>
      <c r="B6" s="100" t="s">
        <v>47</v>
      </c>
      <c r="C6" s="12">
        <f t="shared" ref="C6:C12" si="0">SUM(D6:O6)</f>
        <v>4107891</v>
      </c>
      <c r="D6" s="13">
        <v>338590</v>
      </c>
      <c r="E6" s="13">
        <v>300160</v>
      </c>
      <c r="F6" s="13">
        <v>387164</v>
      </c>
      <c r="G6" s="13">
        <v>377846</v>
      </c>
      <c r="H6" s="13">
        <v>340115</v>
      </c>
      <c r="I6" s="13">
        <v>345627</v>
      </c>
      <c r="J6" s="13">
        <v>402226</v>
      </c>
      <c r="K6" s="13">
        <v>392025</v>
      </c>
      <c r="L6" s="13">
        <v>265903</v>
      </c>
      <c r="M6" s="13">
        <v>277227</v>
      </c>
      <c r="N6" s="13">
        <v>321210</v>
      </c>
      <c r="O6" s="13">
        <v>359798</v>
      </c>
      <c r="P6" s="11"/>
      <c r="Q6" s="4"/>
    </row>
    <row r="7" spans="1:22" ht="15.75" customHeight="1">
      <c r="A7" s="108" t="s">
        <v>15</v>
      </c>
      <c r="B7" s="100" t="s">
        <v>50</v>
      </c>
      <c r="C7" s="12">
        <f t="shared" si="0"/>
        <v>2317843</v>
      </c>
      <c r="D7" s="13">
        <v>198770</v>
      </c>
      <c r="E7" s="13">
        <v>159116</v>
      </c>
      <c r="F7" s="13">
        <v>184456</v>
      </c>
      <c r="G7" s="13">
        <v>185173</v>
      </c>
      <c r="H7" s="13">
        <v>186743</v>
      </c>
      <c r="I7" s="13">
        <v>188927</v>
      </c>
      <c r="J7" s="93">
        <v>211250</v>
      </c>
      <c r="K7" s="13">
        <v>240316</v>
      </c>
      <c r="L7" s="13">
        <v>189399</v>
      </c>
      <c r="M7" s="13">
        <v>186509</v>
      </c>
      <c r="N7" s="13">
        <v>191006</v>
      </c>
      <c r="O7" s="13">
        <v>196178</v>
      </c>
      <c r="P7" s="11"/>
      <c r="Q7" s="4"/>
    </row>
    <row r="8" spans="1:22" ht="12.75" customHeight="1">
      <c r="A8" s="108" t="s">
        <v>52</v>
      </c>
      <c r="B8" s="100" t="s">
        <v>48</v>
      </c>
      <c r="C8" s="12">
        <f t="shared" si="0"/>
        <v>839285</v>
      </c>
      <c r="D8" s="13">
        <v>82103</v>
      </c>
      <c r="E8" s="13">
        <v>68370</v>
      </c>
      <c r="F8" s="13">
        <v>81935</v>
      </c>
      <c r="G8" s="13">
        <v>5489</v>
      </c>
      <c r="H8" s="13">
        <v>77449</v>
      </c>
      <c r="I8" s="13">
        <v>76921</v>
      </c>
      <c r="J8" s="13">
        <v>86562</v>
      </c>
      <c r="K8" s="13">
        <v>98416</v>
      </c>
      <c r="L8" s="13">
        <v>73027</v>
      </c>
      <c r="M8" s="13">
        <v>65006</v>
      </c>
      <c r="N8" s="13">
        <v>63310</v>
      </c>
      <c r="O8" s="13">
        <v>60697</v>
      </c>
      <c r="P8" s="11"/>
      <c r="Q8" s="14"/>
    </row>
    <row r="9" spans="1:22">
      <c r="A9" s="108" t="s">
        <v>53</v>
      </c>
      <c r="B9" s="100" t="s">
        <v>49</v>
      </c>
      <c r="C9" s="12">
        <f t="shared" si="0"/>
        <v>318142</v>
      </c>
      <c r="D9" s="93">
        <v>32516</v>
      </c>
      <c r="E9" s="13">
        <v>26802</v>
      </c>
      <c r="F9" s="13">
        <v>40440</v>
      </c>
      <c r="G9" s="13">
        <v>34271</v>
      </c>
      <c r="H9" s="13">
        <v>13253</v>
      </c>
      <c r="I9" s="13">
        <v>22187</v>
      </c>
      <c r="J9" s="13">
        <v>28686</v>
      </c>
      <c r="K9" s="13">
        <v>28623</v>
      </c>
      <c r="L9" s="13">
        <v>19407</v>
      </c>
      <c r="M9" s="13">
        <v>18345</v>
      </c>
      <c r="N9" s="13">
        <v>24337</v>
      </c>
      <c r="O9" s="13">
        <v>29275</v>
      </c>
      <c r="P9" s="11"/>
      <c r="Q9" s="14"/>
      <c r="R9" s="4"/>
      <c r="S9" s="4"/>
    </row>
    <row r="10" spans="1:22">
      <c r="A10" s="108" t="s">
        <v>18</v>
      </c>
      <c r="B10" s="100" t="s">
        <v>18</v>
      </c>
      <c r="C10" s="12">
        <f t="shared" si="0"/>
        <v>181744</v>
      </c>
      <c r="D10" s="13">
        <v>39886</v>
      </c>
      <c r="E10" s="13">
        <v>32790</v>
      </c>
      <c r="F10" s="13">
        <v>5717</v>
      </c>
      <c r="G10" s="13">
        <v>76807</v>
      </c>
      <c r="H10" s="13">
        <v>3456</v>
      </c>
      <c r="I10" s="13">
        <v>2732</v>
      </c>
      <c r="J10" s="13">
        <v>4389</v>
      </c>
      <c r="K10" s="13">
        <v>3018</v>
      </c>
      <c r="L10" s="13">
        <v>2086</v>
      </c>
      <c r="M10" s="13">
        <v>1851</v>
      </c>
      <c r="N10" s="13">
        <v>3300</v>
      </c>
      <c r="O10" s="13">
        <v>5712</v>
      </c>
      <c r="P10" s="11"/>
      <c r="Q10" s="14"/>
      <c r="R10" s="4"/>
      <c r="S10" s="4"/>
    </row>
    <row r="11" spans="1:22">
      <c r="A11" s="108" t="s">
        <v>56</v>
      </c>
      <c r="B11" s="100" t="s">
        <v>50</v>
      </c>
      <c r="C11" s="12">
        <f t="shared" si="0"/>
        <v>38885</v>
      </c>
      <c r="D11" s="13">
        <v>3510</v>
      </c>
      <c r="E11" s="13">
        <v>2918</v>
      </c>
      <c r="F11" s="13">
        <v>3479</v>
      </c>
      <c r="G11" s="13">
        <v>3043</v>
      </c>
      <c r="H11" s="13">
        <v>3702</v>
      </c>
      <c r="I11" s="13">
        <v>3179</v>
      </c>
      <c r="J11" s="13">
        <v>3332</v>
      </c>
      <c r="K11" s="13">
        <v>4133</v>
      </c>
      <c r="L11" s="13">
        <v>2773</v>
      </c>
      <c r="M11" s="13">
        <v>3114</v>
      </c>
      <c r="N11" s="13">
        <v>2990</v>
      </c>
      <c r="O11" s="13">
        <v>2712</v>
      </c>
      <c r="P11" s="11"/>
      <c r="Q11" s="14"/>
      <c r="R11" s="4"/>
      <c r="S11" s="4"/>
    </row>
    <row r="12" spans="1:22">
      <c r="A12" s="109" t="s">
        <v>55</v>
      </c>
      <c r="B12" s="102" t="s">
        <v>57</v>
      </c>
      <c r="C12" s="15">
        <f t="shared" si="0"/>
        <v>29514</v>
      </c>
      <c r="D12" s="16">
        <v>3068</v>
      </c>
      <c r="E12" s="16">
        <v>2543</v>
      </c>
      <c r="F12" s="16">
        <v>3391</v>
      </c>
      <c r="G12" s="16">
        <v>2491</v>
      </c>
      <c r="H12" s="16">
        <v>1137</v>
      </c>
      <c r="I12" s="16">
        <v>1669</v>
      </c>
      <c r="J12" s="16">
        <v>3097</v>
      </c>
      <c r="K12" s="16">
        <v>2791</v>
      </c>
      <c r="L12" s="16">
        <v>1695</v>
      </c>
      <c r="M12" s="16">
        <v>1259</v>
      </c>
      <c r="N12" s="16">
        <v>2371</v>
      </c>
      <c r="O12" s="16">
        <v>4002</v>
      </c>
      <c r="P12" s="11"/>
      <c r="Q12" s="14"/>
      <c r="R12" s="4"/>
      <c r="S12" s="4"/>
    </row>
    <row r="13" spans="1:22" ht="15" customHeight="1">
      <c r="A13" s="17" t="s">
        <v>44</v>
      </c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/>
      <c r="Q13" s="11"/>
      <c r="R13" s="4"/>
      <c r="S13" s="4"/>
    </row>
    <row r="14" spans="1:22">
      <c r="A14" s="17" t="s">
        <v>22</v>
      </c>
      <c r="B14" s="17"/>
      <c r="C14" s="18"/>
      <c r="D14" s="18"/>
      <c r="E14" s="18"/>
      <c r="F14" s="18"/>
      <c r="G14" s="18"/>
      <c r="H14" s="18"/>
      <c r="I14" s="18"/>
      <c r="J14" s="18"/>
      <c r="K14" s="4"/>
      <c r="L14" s="4"/>
      <c r="M14" s="4"/>
      <c r="N14" s="4"/>
      <c r="O14" s="4"/>
      <c r="P14" s="4"/>
      <c r="Q14" s="4"/>
      <c r="R14" s="4"/>
      <c r="S14" s="4"/>
    </row>
    <row r="15" spans="1:22">
      <c r="A15" s="17" t="s">
        <v>23</v>
      </c>
      <c r="B15" s="17"/>
      <c r="C15" s="17"/>
      <c r="D15" s="17"/>
      <c r="E15" s="17"/>
      <c r="F15" s="17"/>
      <c r="G15" s="4"/>
      <c r="H15" s="4"/>
      <c r="I15" s="4"/>
      <c r="J15" s="4"/>
      <c r="K15" s="4"/>
      <c r="L15" s="17"/>
      <c r="M15" s="4"/>
      <c r="N15" s="4"/>
      <c r="O15" s="4"/>
      <c r="P15" s="4"/>
      <c r="Q15" s="4"/>
      <c r="R15" s="4"/>
      <c r="S15" s="4"/>
    </row>
    <row r="16" spans="1:22">
      <c r="A16" s="19"/>
      <c r="B16" s="19"/>
      <c r="C16" s="13"/>
      <c r="D16" s="13"/>
      <c r="E16" s="13"/>
      <c r="F16" s="13"/>
      <c r="G16" s="13"/>
      <c r="H16" s="13"/>
      <c r="I16" s="13"/>
      <c r="J16" s="20"/>
      <c r="K16" s="13"/>
      <c r="L16" s="13"/>
      <c r="M16" s="13"/>
      <c r="N16" s="13"/>
      <c r="O16" s="13"/>
      <c r="P16" s="4"/>
      <c r="Q16" s="4"/>
    </row>
    <row r="17" spans="1:20" ht="12.75" customHeight="1">
      <c r="A17" s="13"/>
      <c r="B17" s="13"/>
      <c r="C17" s="13"/>
      <c r="D17" s="13"/>
      <c r="E17" s="13"/>
      <c r="F17" s="13"/>
      <c r="G17" s="13"/>
      <c r="H17" s="13"/>
      <c r="I17" s="13"/>
      <c r="J17" s="20"/>
      <c r="K17" s="13"/>
      <c r="L17" s="13"/>
      <c r="M17" s="13"/>
      <c r="N17" s="13"/>
      <c r="O17" s="13"/>
      <c r="P17" s="4"/>
      <c r="Q17" s="4"/>
      <c r="R17" s="14"/>
    </row>
    <row r="18" spans="1:20" ht="12.75" customHeight="1">
      <c r="A18" s="13"/>
      <c r="B18" s="13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3"/>
      <c r="P18" s="20"/>
      <c r="Q18" s="4"/>
      <c r="R18" s="14"/>
    </row>
    <row r="19" spans="1:20">
      <c r="A19" s="13"/>
      <c r="B19" s="13"/>
      <c r="C19" s="1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13"/>
      <c r="O19" s="13"/>
      <c r="P19" s="13"/>
      <c r="Q19" s="13"/>
      <c r="R19" s="13"/>
      <c r="S19" s="13"/>
      <c r="T19" s="13"/>
    </row>
    <row r="20" spans="1:20" ht="12.75" customHeight="1">
      <c r="A20" s="101"/>
      <c r="B20" s="101"/>
      <c r="C20" s="1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13"/>
      <c r="O20" s="13"/>
      <c r="P20" s="13"/>
      <c r="Q20" s="4"/>
      <c r="R20" s="14"/>
    </row>
    <row r="21" spans="1:20">
      <c r="A21" s="99"/>
      <c r="B21" s="99"/>
      <c r="C21" s="21"/>
      <c r="D21" s="94"/>
      <c r="E21" s="94"/>
      <c r="F21" s="94"/>
      <c r="G21" s="94"/>
      <c r="H21" s="94"/>
      <c r="I21" s="94"/>
      <c r="J21" s="93"/>
      <c r="K21" s="95"/>
      <c r="L21" s="95"/>
      <c r="M21" s="95"/>
      <c r="N21" s="21"/>
      <c r="O21" s="13"/>
      <c r="P21" s="21"/>
      <c r="Q21" s="4"/>
    </row>
    <row r="22" spans="1:20">
      <c r="A22" s="99"/>
      <c r="B22" s="99"/>
      <c r="C22" s="20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13"/>
      <c r="P22" s="20"/>
    </row>
    <row r="23" spans="1:20" ht="12.75" customHeight="1">
      <c r="A23" s="101"/>
      <c r="B23" s="101"/>
      <c r="C23" s="1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13"/>
    </row>
    <row r="24" spans="1:20">
      <c r="A24" s="99"/>
      <c r="B24" s="99"/>
      <c r="C24" s="4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13"/>
    </row>
    <row r="25" spans="1:20">
      <c r="A25" s="99"/>
      <c r="B25" s="99"/>
      <c r="C25" s="4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  <row r="26" spans="1:20">
      <c r="A26" s="101"/>
      <c r="B26" s="101"/>
      <c r="C26" s="20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20">
      <c r="A27" s="99"/>
      <c r="B27" s="99"/>
      <c r="C27" s="4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20">
      <c r="A28" s="99"/>
      <c r="B28" s="99"/>
      <c r="C28" s="4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20" ht="12.75" customHeight="1">
      <c r="A29" s="101"/>
      <c r="B29" s="101"/>
      <c r="C29" s="4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14"/>
    </row>
    <row r="30" spans="1:20">
      <c r="A30" s="99"/>
      <c r="B30" s="99"/>
      <c r="C30" s="22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14"/>
    </row>
    <row r="31" spans="1:20">
      <c r="A31" s="99"/>
      <c r="B31" s="99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22"/>
    </row>
    <row r="32" spans="1:20" ht="12.75" customHeight="1">
      <c r="A32" s="101"/>
      <c r="B32" s="101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14"/>
    </row>
    <row r="33" spans="1:16">
      <c r="A33" s="99"/>
      <c r="B33" s="99"/>
      <c r="C33" s="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14"/>
    </row>
    <row r="34" spans="1:16">
      <c r="A34" s="99"/>
      <c r="B34" s="99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6">
      <c r="A35" s="101"/>
      <c r="B35" s="10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2"/>
      <c r="N35" s="22"/>
    </row>
    <row r="36" spans="1:16">
      <c r="A36" s="99"/>
      <c r="B36" s="99"/>
      <c r="C36" s="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6">
      <c r="A37" s="99"/>
      <c r="B37" s="99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6">
      <c r="C38" s="11"/>
      <c r="D38" s="14"/>
      <c r="E38" s="14"/>
      <c r="F38" s="14"/>
      <c r="G38" s="14"/>
      <c r="H38" s="14"/>
      <c r="I38" s="14"/>
      <c r="J38" s="14"/>
      <c r="K38" s="14"/>
      <c r="L38" s="14"/>
    </row>
    <row r="39" spans="1:16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2"/>
      <c r="N39" s="22"/>
    </row>
    <row r="40" spans="1:16">
      <c r="D40" s="14"/>
      <c r="E40" s="14"/>
      <c r="F40" s="14"/>
      <c r="G40" s="14"/>
      <c r="H40" s="14"/>
      <c r="I40" s="14"/>
      <c r="J40" s="14"/>
      <c r="K40" s="14"/>
      <c r="L40" s="14"/>
    </row>
    <row r="41" spans="1:16">
      <c r="D41" s="14"/>
      <c r="E41" s="14"/>
      <c r="F41" s="14"/>
      <c r="G41" s="14"/>
      <c r="H41" s="14"/>
      <c r="I41" s="14"/>
      <c r="J41" s="14"/>
      <c r="K41" s="14"/>
      <c r="L41" s="14"/>
    </row>
    <row r="42" spans="1:16">
      <c r="C42" s="23"/>
      <c r="D42" s="14"/>
      <c r="E42" s="14"/>
      <c r="F42" s="14"/>
      <c r="G42" s="14"/>
      <c r="H42" s="14"/>
      <c r="I42" s="14"/>
      <c r="J42" s="14"/>
      <c r="K42" s="14"/>
      <c r="L42" s="14"/>
    </row>
    <row r="43" spans="1:16">
      <c r="D43" s="14"/>
      <c r="E43" s="14"/>
      <c r="F43" s="14"/>
      <c r="G43" s="14"/>
      <c r="H43" s="14"/>
      <c r="I43" s="14"/>
      <c r="J43" s="14"/>
      <c r="K43" s="14"/>
      <c r="L43" s="14"/>
      <c r="M43" s="23"/>
      <c r="N43" s="23"/>
      <c r="O43" s="23"/>
      <c r="P43" s="23"/>
    </row>
    <row r="44" spans="1:16">
      <c r="C44" s="14"/>
      <c r="D44" s="14"/>
      <c r="E44" s="14"/>
      <c r="F44" s="14"/>
      <c r="I44" s="14"/>
      <c r="J44" s="14"/>
      <c r="K44" s="14"/>
      <c r="L44" s="14"/>
    </row>
    <row r="45" spans="1:16">
      <c r="C45" s="22"/>
      <c r="D45" s="22"/>
      <c r="E45" s="22"/>
      <c r="F45" s="22"/>
      <c r="G45" s="22"/>
      <c r="H45" s="22"/>
      <c r="I45" s="11"/>
      <c r="J45" s="11"/>
      <c r="K45" s="22"/>
      <c r="L45" s="22"/>
      <c r="M45" s="22"/>
      <c r="N45" s="22"/>
      <c r="O45" s="22"/>
      <c r="P45" s="22"/>
    </row>
    <row r="46" spans="1:16">
      <c r="C46" s="14"/>
      <c r="D46" s="14"/>
      <c r="E46" s="14"/>
      <c r="F46" s="14"/>
      <c r="I46" s="14"/>
      <c r="J46" s="14"/>
      <c r="K46" s="14"/>
      <c r="L46" s="14"/>
    </row>
    <row r="49" spans="3:12">
      <c r="C49" s="14"/>
      <c r="D49" s="14"/>
      <c r="E49" s="14"/>
      <c r="F49" s="14"/>
      <c r="I49" s="14"/>
      <c r="J49" s="14"/>
      <c r="K49" s="14"/>
      <c r="L49" s="14"/>
    </row>
    <row r="50" spans="3:12">
      <c r="C50" s="14"/>
      <c r="D50" s="14"/>
      <c r="E50" s="14"/>
      <c r="F50" s="14"/>
      <c r="L50" s="14"/>
    </row>
    <row r="51" spans="3:12">
      <c r="C51" s="14"/>
      <c r="D51" s="14"/>
      <c r="E51" s="14"/>
      <c r="F51" s="14"/>
      <c r="I51" s="14"/>
      <c r="J51" s="14"/>
      <c r="K51" s="14"/>
      <c r="L51" s="14"/>
    </row>
  </sheetData>
  <sortState ref="A6:O13">
    <sortCondition descending="1" ref="C6:C13"/>
  </sortState>
  <mergeCells count="6">
    <mergeCell ref="A1:Q1"/>
    <mergeCell ref="A2:Q2"/>
    <mergeCell ref="O3:P3"/>
    <mergeCell ref="I3:J3"/>
    <mergeCell ref="K3:L3"/>
    <mergeCell ref="M3:N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51"/>
  <sheetViews>
    <sheetView workbookViewId="0">
      <selection activeCell="D6" sqref="D6"/>
    </sheetView>
  </sheetViews>
  <sheetFormatPr baseColWidth="10" defaultColWidth="11.42578125" defaultRowHeight="12.75"/>
  <cols>
    <col min="1" max="1" width="38.5703125" style="1" customWidth="1"/>
    <col min="2" max="2" width="18.85546875" style="1" customWidth="1"/>
    <col min="3" max="3" width="10.140625" style="1" bestFit="1" customWidth="1"/>
    <col min="4" max="10" width="8.7109375" style="1" bestFit="1" customWidth="1"/>
    <col min="11" max="12" width="10" style="1" customWidth="1"/>
    <col min="13" max="15" width="10.42578125" style="1" customWidth="1"/>
    <col min="16" max="16384" width="11.42578125" style="1"/>
  </cols>
  <sheetData>
    <row r="1" spans="1:16" ht="13.5" customHeight="1">
      <c r="A1" s="132"/>
      <c r="B1" s="132"/>
      <c r="C1" s="132"/>
      <c r="D1" s="132"/>
      <c r="E1" s="132"/>
      <c r="F1" s="132"/>
    </row>
    <row r="2" spans="1:16" s="105" customFormat="1" ht="25.5" customHeight="1">
      <c r="A2" s="125" t="s">
        <v>65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6" ht="12.7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2.75" customHeight="1">
      <c r="A4" s="111" t="s">
        <v>0</v>
      </c>
      <c r="B4" s="111" t="s">
        <v>46</v>
      </c>
      <c r="C4" s="83" t="s">
        <v>1</v>
      </c>
      <c r="D4" s="83" t="s">
        <v>2</v>
      </c>
      <c r="E4" s="83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3" t="s">
        <v>8</v>
      </c>
      <c r="K4" s="83" t="s">
        <v>9</v>
      </c>
      <c r="L4" s="83" t="s">
        <v>10</v>
      </c>
      <c r="M4" s="83" t="s">
        <v>11</v>
      </c>
      <c r="N4" s="83" t="s">
        <v>12</v>
      </c>
      <c r="O4" s="83" t="s">
        <v>13</v>
      </c>
    </row>
    <row r="5" spans="1:16" ht="12.75" customHeight="1">
      <c r="A5" s="98" t="s">
        <v>14</v>
      </c>
      <c r="B5" s="98"/>
      <c r="C5" s="104">
        <f t="shared" ref="C5:C12" si="0">SUM(D5:O5)</f>
        <v>8853718</v>
      </c>
      <c r="D5" s="104">
        <f t="shared" ref="D5:J5" si="1">SUM(D6:D12)</f>
        <v>826852</v>
      </c>
      <c r="E5" s="104">
        <f t="shared" si="1"/>
        <v>706789</v>
      </c>
      <c r="F5" s="104">
        <f t="shared" si="1"/>
        <v>825892</v>
      </c>
      <c r="G5" s="104">
        <f t="shared" si="1"/>
        <v>781283</v>
      </c>
      <c r="H5" s="104">
        <f t="shared" si="1"/>
        <v>692288</v>
      </c>
      <c r="I5" s="104">
        <f t="shared" si="1"/>
        <v>715117</v>
      </c>
      <c r="J5" s="104">
        <f t="shared" si="1"/>
        <v>842473</v>
      </c>
      <c r="K5" s="104">
        <f t="shared" ref="K5:L5" si="2">SUM(K6:K12)</f>
        <v>830755</v>
      </c>
      <c r="L5" s="104">
        <f t="shared" si="2"/>
        <v>612723</v>
      </c>
      <c r="M5" s="104">
        <f>SUM(M6:M12)</f>
        <v>604185</v>
      </c>
      <c r="N5" s="104">
        <f>SUM(N6:N12)</f>
        <v>663435</v>
      </c>
      <c r="O5" s="104">
        <f>SUM(O6:O12)</f>
        <v>751926</v>
      </c>
      <c r="P5" s="14"/>
    </row>
    <row r="6" spans="1:16" ht="12.75" customHeight="1">
      <c r="A6" s="115" t="s">
        <v>51</v>
      </c>
      <c r="B6" s="112" t="s">
        <v>47</v>
      </c>
      <c r="C6" s="12">
        <f t="shared" si="0"/>
        <v>4588701</v>
      </c>
      <c r="D6" s="13">
        <v>431146</v>
      </c>
      <c r="E6" s="13">
        <v>388604</v>
      </c>
      <c r="F6" s="13">
        <v>455052</v>
      </c>
      <c r="G6" s="13">
        <v>421414</v>
      </c>
      <c r="H6" s="13">
        <v>370610</v>
      </c>
      <c r="I6" s="13">
        <v>381571</v>
      </c>
      <c r="J6" s="13">
        <v>431401</v>
      </c>
      <c r="K6" s="13">
        <v>402083</v>
      </c>
      <c r="L6" s="13">
        <v>271334</v>
      </c>
      <c r="M6" s="13">
        <v>287468</v>
      </c>
      <c r="N6" s="13">
        <v>339138</v>
      </c>
      <c r="O6" s="13">
        <v>408880</v>
      </c>
      <c r="P6" s="14"/>
    </row>
    <row r="7" spans="1:16" ht="12.75" customHeight="1">
      <c r="A7" s="115" t="s">
        <v>15</v>
      </c>
      <c r="B7" s="112" t="s">
        <v>50</v>
      </c>
      <c r="C7" s="12">
        <f t="shared" si="0"/>
        <v>2711407</v>
      </c>
      <c r="D7" s="13">
        <v>242146</v>
      </c>
      <c r="E7" s="13">
        <v>190158</v>
      </c>
      <c r="F7" s="13">
        <v>216696</v>
      </c>
      <c r="G7" s="13">
        <v>217128</v>
      </c>
      <c r="H7" s="13">
        <v>213687</v>
      </c>
      <c r="I7" s="13">
        <v>219795</v>
      </c>
      <c r="J7" s="13">
        <v>261698</v>
      </c>
      <c r="K7" s="13">
        <v>268990</v>
      </c>
      <c r="L7" s="13">
        <v>223029</v>
      </c>
      <c r="M7" s="13">
        <v>217490</v>
      </c>
      <c r="N7" s="13">
        <v>217718</v>
      </c>
      <c r="O7" s="13">
        <v>222872</v>
      </c>
      <c r="P7" s="14"/>
    </row>
    <row r="8" spans="1:16" ht="12.75" customHeight="1">
      <c r="A8" s="115" t="s">
        <v>52</v>
      </c>
      <c r="B8" s="112" t="s">
        <v>48</v>
      </c>
      <c r="C8" s="12">
        <f t="shared" si="0"/>
        <v>1022395</v>
      </c>
      <c r="D8" s="13">
        <v>87430</v>
      </c>
      <c r="E8" s="13">
        <v>66489</v>
      </c>
      <c r="F8" s="13">
        <v>83631</v>
      </c>
      <c r="G8" s="13">
        <v>84215</v>
      </c>
      <c r="H8" s="13">
        <v>83723</v>
      </c>
      <c r="I8" s="13">
        <v>84553</v>
      </c>
      <c r="J8" s="13">
        <v>107934</v>
      </c>
      <c r="K8" s="13">
        <v>116740</v>
      </c>
      <c r="L8" s="13">
        <v>90153</v>
      </c>
      <c r="M8" s="13">
        <v>75764</v>
      </c>
      <c r="N8" s="13">
        <v>71624</v>
      </c>
      <c r="O8" s="13">
        <v>70139</v>
      </c>
      <c r="P8" s="14"/>
    </row>
    <row r="9" spans="1:16" ht="12.75" customHeight="1">
      <c r="A9" s="115" t="s">
        <v>53</v>
      </c>
      <c r="B9" s="112" t="s">
        <v>49</v>
      </c>
      <c r="C9" s="12">
        <f t="shared" si="0"/>
        <v>355688</v>
      </c>
      <c r="D9" s="13">
        <v>45413</v>
      </c>
      <c r="E9" s="13">
        <v>42347</v>
      </c>
      <c r="F9" s="13">
        <v>49320</v>
      </c>
      <c r="G9" s="13">
        <v>39637</v>
      </c>
      <c r="H9" s="93">
        <v>13362</v>
      </c>
      <c r="I9" s="93">
        <v>19077</v>
      </c>
      <c r="J9" s="93">
        <v>24649</v>
      </c>
      <c r="K9" s="93">
        <v>26708</v>
      </c>
      <c r="L9" s="93">
        <v>18718</v>
      </c>
      <c r="M9" s="93">
        <v>15904</v>
      </c>
      <c r="N9" s="93">
        <v>25144</v>
      </c>
      <c r="O9" s="93">
        <v>35409</v>
      </c>
      <c r="P9" s="14"/>
    </row>
    <row r="10" spans="1:16" ht="12.75" customHeight="1">
      <c r="A10" s="115" t="s">
        <v>18</v>
      </c>
      <c r="B10" s="112" t="s">
        <v>18</v>
      </c>
      <c r="C10" s="12">
        <f t="shared" si="0"/>
        <v>75232</v>
      </c>
      <c r="D10" s="13">
        <v>10022</v>
      </c>
      <c r="E10" s="13">
        <v>8944</v>
      </c>
      <c r="F10" s="13">
        <v>8574</v>
      </c>
      <c r="G10" s="13">
        <v>7385</v>
      </c>
      <c r="H10" s="93">
        <v>3523</v>
      </c>
      <c r="I10" s="93">
        <v>4359</v>
      </c>
      <c r="J10" s="93">
        <v>7955</v>
      </c>
      <c r="K10" s="93">
        <v>5530</v>
      </c>
      <c r="L10" s="93">
        <v>4074</v>
      </c>
      <c r="M10" s="93">
        <v>3796</v>
      </c>
      <c r="N10" s="93">
        <v>4296</v>
      </c>
      <c r="O10" s="93">
        <v>6774</v>
      </c>
      <c r="P10" s="14"/>
    </row>
    <row r="11" spans="1:16" ht="12.75" customHeight="1">
      <c r="A11" s="115" t="s">
        <v>55</v>
      </c>
      <c r="B11" s="112" t="s">
        <v>57</v>
      </c>
      <c r="C11" s="12">
        <f t="shared" si="0"/>
        <v>60598</v>
      </c>
      <c r="D11" s="13">
        <v>6819</v>
      </c>
      <c r="E11" s="13">
        <v>7169</v>
      </c>
      <c r="F11" s="13">
        <v>9456</v>
      </c>
      <c r="G11" s="13">
        <v>7728</v>
      </c>
      <c r="H11" s="13">
        <v>3840</v>
      </c>
      <c r="I11" s="13">
        <v>2317</v>
      </c>
      <c r="J11" s="13">
        <v>4924</v>
      </c>
      <c r="K11" s="13">
        <v>6110</v>
      </c>
      <c r="L11" s="13">
        <v>2820</v>
      </c>
      <c r="M11" s="13">
        <v>2063</v>
      </c>
      <c r="N11" s="13">
        <v>2690</v>
      </c>
      <c r="O11" s="13">
        <v>4662</v>
      </c>
      <c r="P11" s="14"/>
    </row>
    <row r="12" spans="1:16" ht="12.75" customHeight="1">
      <c r="A12" s="116" t="s">
        <v>56</v>
      </c>
      <c r="B12" s="112" t="s">
        <v>50</v>
      </c>
      <c r="C12" s="12">
        <f t="shared" si="0"/>
        <v>39697</v>
      </c>
      <c r="D12" s="16">
        <v>3876</v>
      </c>
      <c r="E12" s="16">
        <v>3078</v>
      </c>
      <c r="F12" s="16">
        <v>3163</v>
      </c>
      <c r="G12" s="16">
        <v>3776</v>
      </c>
      <c r="H12" s="16">
        <v>3543</v>
      </c>
      <c r="I12" s="16">
        <v>3445</v>
      </c>
      <c r="J12" s="16">
        <v>3912</v>
      </c>
      <c r="K12" s="16">
        <v>4594</v>
      </c>
      <c r="L12" s="16">
        <v>2595</v>
      </c>
      <c r="M12" s="16">
        <v>1700</v>
      </c>
      <c r="N12" s="16">
        <v>2825</v>
      </c>
      <c r="O12" s="16">
        <v>3190</v>
      </c>
      <c r="P12" s="14"/>
    </row>
    <row r="13" spans="1:16" ht="15" customHeight="1">
      <c r="A13" s="106" t="s">
        <v>44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</row>
    <row r="14" spans="1:16">
      <c r="A14" s="107" t="s">
        <v>22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spans="1:16" ht="12.75" customHeight="1">
      <c r="A15" s="134" t="s">
        <v>23</v>
      </c>
      <c r="B15" s="134"/>
      <c r="C15" s="134"/>
      <c r="D15" s="134"/>
      <c r="E15" s="134"/>
      <c r="F15" s="134"/>
      <c r="G15" s="134"/>
      <c r="H15" s="134"/>
      <c r="I15" s="134"/>
      <c r="J15" s="134"/>
    </row>
    <row r="16" spans="1:16">
      <c r="A16" s="19"/>
      <c r="B16" s="19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2.7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2.75" customHeight="1">
      <c r="A18" s="13"/>
      <c r="B18" s="13"/>
    </row>
    <row r="19" spans="1:15">
      <c r="A19" s="13"/>
      <c r="B19" s="13"/>
    </row>
    <row r="20" spans="1:15" ht="12.75" customHeight="1">
      <c r="A20" s="101"/>
      <c r="B20" s="101"/>
    </row>
    <row r="21" spans="1:15">
      <c r="A21" s="99"/>
      <c r="B21" s="99"/>
    </row>
    <row r="22" spans="1:15">
      <c r="A22" s="99"/>
      <c r="B22" s="99"/>
    </row>
    <row r="23" spans="1:15" ht="12.75" customHeight="1">
      <c r="A23" s="101"/>
      <c r="B23" s="101"/>
    </row>
    <row r="24" spans="1:15">
      <c r="A24" s="99"/>
      <c r="B24" s="99"/>
    </row>
    <row r="25" spans="1:15">
      <c r="A25" s="99"/>
      <c r="B25" s="99"/>
    </row>
    <row r="26" spans="1:15">
      <c r="A26" s="101"/>
      <c r="B26" s="101"/>
    </row>
    <row r="27" spans="1:15">
      <c r="A27" s="99"/>
      <c r="B27" s="99"/>
    </row>
    <row r="28" spans="1:15">
      <c r="A28" s="99"/>
      <c r="B28" s="99"/>
    </row>
    <row r="29" spans="1:15" ht="12.75" customHeight="1">
      <c r="A29" s="101"/>
      <c r="B29" s="101"/>
    </row>
    <row r="30" spans="1:15">
      <c r="A30" s="99"/>
      <c r="B30" s="99"/>
    </row>
    <row r="31" spans="1:15">
      <c r="A31" s="99"/>
      <c r="B31" s="99"/>
    </row>
    <row r="32" spans="1:15" ht="12.75" customHeight="1">
      <c r="A32" s="101"/>
      <c r="B32" s="101"/>
    </row>
    <row r="33" spans="1:15">
      <c r="A33" s="99"/>
      <c r="B33" s="99"/>
    </row>
    <row r="34" spans="1:15">
      <c r="A34" s="99"/>
      <c r="B34" s="99"/>
    </row>
    <row r="35" spans="1:15">
      <c r="A35" s="101"/>
      <c r="B35" s="10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A36" s="99"/>
      <c r="B36" s="99"/>
      <c r="C36" s="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 s="99"/>
      <c r="B37" s="99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>
      <c r="C42" s="2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9" spans="3:15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3:15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3:15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</sheetData>
  <sortState ref="A6:O12">
    <sortCondition descending="1" ref="C6:C12"/>
  </sortState>
  <mergeCells count="3">
    <mergeCell ref="A1:F1"/>
    <mergeCell ref="A15:J15"/>
    <mergeCell ref="A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2022-09-14T18:16:40Z</dcterms:created>
  <dcterms:modified xsi:type="dcterms:W3CDTF">2025-10-13T15:51:24Z</dcterms:modified>
</cp:coreProperties>
</file>