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2312D7DE-9175-47FD-BAE5-4EA931F0F599}" xr6:coauthVersionLast="47" xr6:coauthVersionMax="47" xr10:uidLastSave="{00000000-0000-0000-0000-000000000000}"/>
  <bookViews>
    <workbookView xWindow="-120" yWindow="-120" windowWidth="29040" windowHeight="15840" activeTab="13" xr2:uid="{A1790B98-D947-4052-8E68-F6B3617A1523}"/>
  </bookViews>
  <sheets>
    <sheet name="2012" sheetId="24" r:id="rId1"/>
    <sheet name="2013" sheetId="23" r:id="rId2"/>
    <sheet name="2014" sheetId="22" r:id="rId3"/>
    <sheet name="2015" sheetId="21" r:id="rId4"/>
    <sheet name="2016" sheetId="20" r:id="rId5"/>
    <sheet name="2017" sheetId="19" r:id="rId6"/>
    <sheet name="2018" sheetId="18" r:id="rId7"/>
    <sheet name="2019" sheetId="17" r:id="rId8"/>
    <sheet name="2020" sheetId="13" r:id="rId9"/>
    <sheet name="2021" sheetId="14" r:id="rId10"/>
    <sheet name="2022" sheetId="15" r:id="rId11"/>
    <sheet name="2023" sheetId="16" r:id="rId12"/>
    <sheet name="2024" sheetId="25" r:id="rId13"/>
    <sheet name="2025" sheetId="26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6" l="1"/>
  <c r="K6" i="26" s="1"/>
  <c r="B76" i="26" l="1"/>
  <c r="B75" i="26"/>
  <c r="B73" i="26"/>
  <c r="B72" i="26"/>
  <c r="B70" i="26"/>
  <c r="B69" i="26"/>
  <c r="B67" i="26"/>
  <c r="B66" i="26"/>
  <c r="B64" i="26"/>
  <c r="B63" i="26"/>
  <c r="N61" i="26"/>
  <c r="M61" i="26"/>
  <c r="L61" i="26"/>
  <c r="K61" i="26"/>
  <c r="J61" i="26"/>
  <c r="I61" i="26"/>
  <c r="H61" i="26"/>
  <c r="G61" i="26"/>
  <c r="F61" i="26"/>
  <c r="E61" i="26"/>
  <c r="D61" i="26"/>
  <c r="C61" i="26"/>
  <c r="N60" i="26"/>
  <c r="M60" i="26"/>
  <c r="L60" i="26"/>
  <c r="K60" i="26"/>
  <c r="J60" i="26"/>
  <c r="I60" i="26"/>
  <c r="H60" i="26"/>
  <c r="G60" i="26"/>
  <c r="F60" i="26"/>
  <c r="E60" i="26"/>
  <c r="D60" i="26"/>
  <c r="C60" i="26"/>
  <c r="B58" i="26"/>
  <c r="B57" i="26"/>
  <c r="B55" i="26"/>
  <c r="B54" i="26"/>
  <c r="B52" i="26"/>
  <c r="B51" i="26"/>
  <c r="B49" i="26"/>
  <c r="B48" i="26"/>
  <c r="B46" i="26"/>
  <c r="B45" i="26"/>
  <c r="N43" i="26"/>
  <c r="M43" i="26"/>
  <c r="L43" i="26"/>
  <c r="K43" i="26"/>
  <c r="J43" i="26"/>
  <c r="I43" i="26"/>
  <c r="H43" i="26"/>
  <c r="G43" i="26"/>
  <c r="F43" i="26"/>
  <c r="E43" i="26"/>
  <c r="D43" i="26"/>
  <c r="C43" i="26"/>
  <c r="N42" i="26"/>
  <c r="M42" i="26"/>
  <c r="L42" i="26"/>
  <c r="K42" i="26"/>
  <c r="J42" i="26"/>
  <c r="I42" i="26"/>
  <c r="H42" i="26"/>
  <c r="G42" i="26"/>
  <c r="F42" i="26"/>
  <c r="E42" i="26"/>
  <c r="D42" i="26"/>
  <c r="C42" i="26"/>
  <c r="B40" i="26"/>
  <c r="B39" i="26"/>
  <c r="B37" i="26"/>
  <c r="B36" i="26"/>
  <c r="B34" i="26"/>
  <c r="B33" i="26"/>
  <c r="B31" i="26"/>
  <c r="B30" i="26"/>
  <c r="B28" i="26"/>
  <c r="B27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N10" i="26"/>
  <c r="N7" i="26" s="1"/>
  <c r="M10" i="26"/>
  <c r="M7" i="26" s="1"/>
  <c r="L10" i="26"/>
  <c r="L7" i="26" s="1"/>
  <c r="K10" i="26"/>
  <c r="K7" i="26" s="1"/>
  <c r="J10" i="26"/>
  <c r="J7" i="26" s="1"/>
  <c r="I10" i="26"/>
  <c r="H10" i="26"/>
  <c r="G10" i="26"/>
  <c r="F10" i="26"/>
  <c r="E10" i="26"/>
  <c r="D10" i="26"/>
  <c r="C10" i="26"/>
  <c r="N9" i="26"/>
  <c r="M9" i="26"/>
  <c r="L9" i="26"/>
  <c r="J9" i="26"/>
  <c r="I9" i="26"/>
  <c r="I6" i="26" s="1"/>
  <c r="H9" i="26"/>
  <c r="H6" i="26" s="1"/>
  <c r="G9" i="26"/>
  <c r="G6" i="26" s="1"/>
  <c r="F9" i="26"/>
  <c r="E9" i="26"/>
  <c r="D9" i="26"/>
  <c r="C9" i="26"/>
  <c r="G7" i="26" l="1"/>
  <c r="F7" i="26"/>
  <c r="B43" i="26"/>
  <c r="E7" i="26"/>
  <c r="B61" i="26"/>
  <c r="C6" i="26"/>
  <c r="B42" i="26"/>
  <c r="B16" i="26"/>
  <c r="B18" i="26"/>
  <c r="B60" i="26"/>
  <c r="J6" i="26"/>
  <c r="D6" i="26"/>
  <c r="L6" i="26"/>
  <c r="D7" i="26"/>
  <c r="B9" i="26"/>
  <c r="B15" i="26"/>
  <c r="B21" i="26"/>
  <c r="B12" i="26"/>
  <c r="B13" i="26"/>
  <c r="E6" i="26"/>
  <c r="M6" i="26"/>
  <c r="B24" i="26"/>
  <c r="B25" i="26"/>
  <c r="F6" i="26"/>
  <c r="N6" i="26"/>
  <c r="B10" i="26"/>
  <c r="B22" i="26"/>
  <c r="H7" i="26"/>
  <c r="B19" i="26"/>
  <c r="I7" i="26"/>
  <c r="C7" i="26"/>
  <c r="B6" i="26" l="1"/>
  <c r="B7" i="26"/>
  <c r="D12" i="25"/>
  <c r="E12" i="25"/>
  <c r="F12" i="25"/>
  <c r="G12" i="25"/>
  <c r="H12" i="25"/>
  <c r="I12" i="25"/>
  <c r="J12" i="25"/>
  <c r="K12" i="25"/>
  <c r="L12" i="25"/>
  <c r="M12" i="25"/>
  <c r="N12" i="25"/>
  <c r="D61" i="25"/>
  <c r="E61" i="25"/>
  <c r="F61" i="25"/>
  <c r="G61" i="25"/>
  <c r="H61" i="25"/>
  <c r="I61" i="25"/>
  <c r="J61" i="25"/>
  <c r="K61" i="25"/>
  <c r="L61" i="25"/>
  <c r="M61" i="25"/>
  <c r="N61" i="25"/>
  <c r="D60" i="25"/>
  <c r="E60" i="25"/>
  <c r="F60" i="25"/>
  <c r="G60" i="25"/>
  <c r="H60" i="25"/>
  <c r="I60" i="25"/>
  <c r="J60" i="25"/>
  <c r="K60" i="25"/>
  <c r="L60" i="25"/>
  <c r="M60" i="25"/>
  <c r="N60" i="25"/>
  <c r="D43" i="25"/>
  <c r="E43" i="25"/>
  <c r="F43" i="25"/>
  <c r="G43" i="25"/>
  <c r="H43" i="25"/>
  <c r="I43" i="25"/>
  <c r="J43" i="25"/>
  <c r="K43" i="25"/>
  <c r="L43" i="25"/>
  <c r="M43" i="25"/>
  <c r="D25" i="25"/>
  <c r="E25" i="25"/>
  <c r="F25" i="25"/>
  <c r="G25" i="25"/>
  <c r="H25" i="25"/>
  <c r="I25" i="25"/>
  <c r="J25" i="25"/>
  <c r="K25" i="25"/>
  <c r="L25" i="25"/>
  <c r="M25" i="25"/>
  <c r="N25" i="25"/>
  <c r="D24" i="25"/>
  <c r="E24" i="25"/>
  <c r="F24" i="25"/>
  <c r="G24" i="25"/>
  <c r="H24" i="25"/>
  <c r="I24" i="25"/>
  <c r="J24" i="25"/>
  <c r="K24" i="25"/>
  <c r="L24" i="25"/>
  <c r="M24" i="25"/>
  <c r="N24" i="25"/>
  <c r="L9" i="25" l="1"/>
  <c r="B28" i="25"/>
  <c r="B27" i="25"/>
  <c r="F22" i="25"/>
  <c r="B75" i="25"/>
  <c r="B76" i="25" l="1"/>
  <c r="B73" i="25"/>
  <c r="B72" i="25"/>
  <c r="B70" i="25"/>
  <c r="B69" i="25"/>
  <c r="B67" i="25"/>
  <c r="B66" i="25"/>
  <c r="B64" i="25"/>
  <c r="B63" i="25"/>
  <c r="C61" i="25"/>
  <c r="C60" i="25"/>
  <c r="B58" i="25"/>
  <c r="B57" i="25"/>
  <c r="B55" i="25"/>
  <c r="B54" i="25"/>
  <c r="B52" i="25"/>
  <c r="B51" i="25"/>
  <c r="B49" i="25"/>
  <c r="B48" i="25"/>
  <c r="B46" i="25"/>
  <c r="B45" i="25"/>
  <c r="N43" i="25"/>
  <c r="C43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B40" i="25"/>
  <c r="B39" i="25"/>
  <c r="B37" i="25"/>
  <c r="B36" i="25"/>
  <c r="B34" i="25"/>
  <c r="B33" i="25"/>
  <c r="B31" i="25"/>
  <c r="B30" i="25"/>
  <c r="C25" i="25"/>
  <c r="C24" i="25"/>
  <c r="N22" i="25"/>
  <c r="M22" i="25"/>
  <c r="L22" i="25"/>
  <c r="K22" i="25"/>
  <c r="J22" i="25"/>
  <c r="I22" i="25"/>
  <c r="H22" i="25"/>
  <c r="G22" i="25"/>
  <c r="E22" i="25"/>
  <c r="D22" i="25"/>
  <c r="C22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N18" i="25"/>
  <c r="M18" i="25"/>
  <c r="L18" i="25"/>
  <c r="L6" i="25" s="1"/>
  <c r="K18" i="25"/>
  <c r="J18" i="25"/>
  <c r="I18" i="25"/>
  <c r="H18" i="25"/>
  <c r="G18" i="25"/>
  <c r="F18" i="25"/>
  <c r="E18" i="25"/>
  <c r="D18" i="25"/>
  <c r="C18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C12" i="25"/>
  <c r="N10" i="25"/>
  <c r="M10" i="25"/>
  <c r="L10" i="25"/>
  <c r="K10" i="25"/>
  <c r="J10" i="25"/>
  <c r="I10" i="25"/>
  <c r="I7" i="25" s="1"/>
  <c r="H10" i="25"/>
  <c r="H7" i="25" s="1"/>
  <c r="G10" i="25"/>
  <c r="F10" i="25"/>
  <c r="E10" i="25"/>
  <c r="D10" i="25"/>
  <c r="C10" i="25"/>
  <c r="N9" i="25"/>
  <c r="M9" i="25"/>
  <c r="K9" i="25"/>
  <c r="K6" i="25" s="1"/>
  <c r="J9" i="25"/>
  <c r="I9" i="25"/>
  <c r="H9" i="25"/>
  <c r="G9" i="25"/>
  <c r="F9" i="25"/>
  <c r="F6" i="25" s="1"/>
  <c r="E9" i="25"/>
  <c r="E6" i="25" s="1"/>
  <c r="D9" i="25"/>
  <c r="D6" i="25" s="1"/>
  <c r="C9" i="25"/>
  <c r="C42" i="24"/>
  <c r="D42" i="24"/>
  <c r="C43" i="24"/>
  <c r="D43" i="24"/>
  <c r="B76" i="24"/>
  <c r="B75" i="24"/>
  <c r="B73" i="24"/>
  <c r="B72" i="24"/>
  <c r="B70" i="24"/>
  <c r="B69" i="24"/>
  <c r="B67" i="24"/>
  <c r="B66" i="24"/>
  <c r="B64" i="24"/>
  <c r="B63" i="24"/>
  <c r="N61" i="24"/>
  <c r="M61" i="24"/>
  <c r="L61" i="24"/>
  <c r="K61" i="24"/>
  <c r="J61" i="24"/>
  <c r="I61" i="24"/>
  <c r="H61" i="24"/>
  <c r="G61" i="24"/>
  <c r="F61" i="24"/>
  <c r="E61" i="24"/>
  <c r="D61" i="24"/>
  <c r="C61" i="24"/>
  <c r="N60" i="24"/>
  <c r="M60" i="24"/>
  <c r="L60" i="24"/>
  <c r="K60" i="24"/>
  <c r="J60" i="24"/>
  <c r="I60" i="24"/>
  <c r="H60" i="24"/>
  <c r="G60" i="24"/>
  <c r="F60" i="24"/>
  <c r="E60" i="24"/>
  <c r="D60" i="24"/>
  <c r="C60" i="24"/>
  <c r="B58" i="24"/>
  <c r="B57" i="24"/>
  <c r="B55" i="24"/>
  <c r="B54" i="24"/>
  <c r="B52" i="24"/>
  <c r="B51" i="24"/>
  <c r="B49" i="24"/>
  <c r="B48" i="24"/>
  <c r="B46" i="24"/>
  <c r="B45" i="24"/>
  <c r="N43" i="24"/>
  <c r="M43" i="24"/>
  <c r="L43" i="24"/>
  <c r="K43" i="24"/>
  <c r="J43" i="24"/>
  <c r="I43" i="24"/>
  <c r="H43" i="24"/>
  <c r="G43" i="24"/>
  <c r="F43" i="24"/>
  <c r="E43" i="24"/>
  <c r="N42" i="24"/>
  <c r="M42" i="24"/>
  <c r="L42" i="24"/>
  <c r="K42" i="24"/>
  <c r="J42" i="24"/>
  <c r="I42" i="24"/>
  <c r="H42" i="24"/>
  <c r="G42" i="24"/>
  <c r="F42" i="24"/>
  <c r="E42" i="24"/>
  <c r="B40" i="24"/>
  <c r="B39" i="24"/>
  <c r="B37" i="24"/>
  <c r="B36" i="24"/>
  <c r="B34" i="24"/>
  <c r="B33" i="24"/>
  <c r="B31" i="24"/>
  <c r="B30" i="24"/>
  <c r="B28" i="24"/>
  <c r="B27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0" i="24"/>
  <c r="M10" i="24"/>
  <c r="L10" i="24"/>
  <c r="L7" i="24" s="1"/>
  <c r="K10" i="24"/>
  <c r="K7" i="24" s="1"/>
  <c r="J10" i="24"/>
  <c r="J7" i="24" s="1"/>
  <c r="I10" i="24"/>
  <c r="I7" i="24" s="1"/>
  <c r="H10" i="24"/>
  <c r="G10" i="24"/>
  <c r="F10" i="24"/>
  <c r="E10" i="24"/>
  <c r="D10" i="24"/>
  <c r="C10" i="24"/>
  <c r="N9" i="24"/>
  <c r="N6" i="24" s="1"/>
  <c r="M9" i="24"/>
  <c r="M6" i="24" s="1"/>
  <c r="L9" i="24"/>
  <c r="K9" i="24"/>
  <c r="J9" i="24"/>
  <c r="I9" i="24"/>
  <c r="H9" i="24"/>
  <c r="H6" i="24" s="1"/>
  <c r="G9" i="24"/>
  <c r="G6" i="24" s="1"/>
  <c r="F9" i="24"/>
  <c r="E9" i="24"/>
  <c r="E6" i="24" s="1"/>
  <c r="D9" i="24"/>
  <c r="C9" i="24"/>
  <c r="C6" i="24" s="1"/>
  <c r="N7" i="24"/>
  <c r="D7" i="24"/>
  <c r="B76" i="23"/>
  <c r="B75" i="23"/>
  <c r="B73" i="23"/>
  <c r="B72" i="23"/>
  <c r="B70" i="23"/>
  <c r="B69" i="23"/>
  <c r="B67" i="23"/>
  <c r="B66" i="23"/>
  <c r="B64" i="23"/>
  <c r="B63" i="23"/>
  <c r="N61" i="23"/>
  <c r="M61" i="23"/>
  <c r="L61" i="23"/>
  <c r="K61" i="23"/>
  <c r="J61" i="23"/>
  <c r="I61" i="23"/>
  <c r="H61" i="23"/>
  <c r="G61" i="23"/>
  <c r="F61" i="23"/>
  <c r="E61" i="23"/>
  <c r="D61" i="23"/>
  <c r="C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58" i="23"/>
  <c r="B57" i="23"/>
  <c r="B55" i="23"/>
  <c r="B54" i="23"/>
  <c r="B52" i="23"/>
  <c r="B51" i="23"/>
  <c r="B49" i="23"/>
  <c r="B48" i="23"/>
  <c r="B46" i="23"/>
  <c r="B45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B40" i="23"/>
  <c r="B39" i="23"/>
  <c r="B37" i="23"/>
  <c r="B36" i="23"/>
  <c r="B34" i="23"/>
  <c r="B33" i="23"/>
  <c r="B31" i="23"/>
  <c r="B30" i="23"/>
  <c r="B28" i="23"/>
  <c r="B27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N10" i="23"/>
  <c r="M10" i="23"/>
  <c r="M7" i="23" s="1"/>
  <c r="L10" i="23"/>
  <c r="L7" i="23" s="1"/>
  <c r="K10" i="23"/>
  <c r="K7" i="23" s="1"/>
  <c r="J10" i="23"/>
  <c r="I10" i="23"/>
  <c r="I7" i="23" s="1"/>
  <c r="H10" i="23"/>
  <c r="H7" i="23" s="1"/>
  <c r="G10" i="23"/>
  <c r="F10" i="23"/>
  <c r="E10" i="23"/>
  <c r="E7" i="23" s="1"/>
  <c r="D10" i="23"/>
  <c r="D7" i="23" s="1"/>
  <c r="C10" i="23"/>
  <c r="N9" i="23"/>
  <c r="N6" i="23" s="1"/>
  <c r="M9" i="23"/>
  <c r="M6" i="23" s="1"/>
  <c r="L9" i="23"/>
  <c r="K9" i="23"/>
  <c r="K6" i="23" s="1"/>
  <c r="J9" i="23"/>
  <c r="I9" i="23"/>
  <c r="I6" i="23" s="1"/>
  <c r="H9" i="23"/>
  <c r="G9" i="23"/>
  <c r="G6" i="23" s="1"/>
  <c r="F9" i="23"/>
  <c r="F6" i="23" s="1"/>
  <c r="E9" i="23"/>
  <c r="E6" i="23" s="1"/>
  <c r="D9" i="23"/>
  <c r="C9" i="23"/>
  <c r="J7" i="23"/>
  <c r="B76" i="22"/>
  <c r="B75" i="22"/>
  <c r="B73" i="22"/>
  <c r="B72" i="22"/>
  <c r="B70" i="22"/>
  <c r="B69" i="22"/>
  <c r="B67" i="22"/>
  <c r="B66" i="22"/>
  <c r="B64" i="22"/>
  <c r="B63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B58" i="22"/>
  <c r="B57" i="22"/>
  <c r="B55" i="22"/>
  <c r="B54" i="22"/>
  <c r="B52" i="22"/>
  <c r="B51" i="22"/>
  <c r="B49" i="22"/>
  <c r="B48" i="22"/>
  <c r="B46" i="22"/>
  <c r="B45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B40" i="22"/>
  <c r="B39" i="22"/>
  <c r="B37" i="22"/>
  <c r="B36" i="22"/>
  <c r="B34" i="22"/>
  <c r="B33" i="22"/>
  <c r="B31" i="22"/>
  <c r="B30" i="22"/>
  <c r="B28" i="22"/>
  <c r="B27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N10" i="22"/>
  <c r="M10" i="22"/>
  <c r="L10" i="22"/>
  <c r="K10" i="22"/>
  <c r="K7" i="22" s="1"/>
  <c r="J10" i="22"/>
  <c r="J7" i="22" s="1"/>
  <c r="I10" i="22"/>
  <c r="I7" i="22" s="1"/>
  <c r="H10" i="22"/>
  <c r="G10" i="22"/>
  <c r="F10" i="22"/>
  <c r="E10" i="22"/>
  <c r="E7" i="22" s="1"/>
  <c r="D10" i="22"/>
  <c r="D7" i="22" s="1"/>
  <c r="C10" i="22"/>
  <c r="N9" i="22"/>
  <c r="N6" i="22" s="1"/>
  <c r="M9" i="22"/>
  <c r="L9" i="22"/>
  <c r="K9" i="22"/>
  <c r="K6" i="22" s="1"/>
  <c r="J9" i="22"/>
  <c r="J6" i="22" s="1"/>
  <c r="I9" i="22"/>
  <c r="I6" i="22" s="1"/>
  <c r="H9" i="22"/>
  <c r="H6" i="22" s="1"/>
  <c r="G9" i="22"/>
  <c r="G6" i="22" s="1"/>
  <c r="F9" i="22"/>
  <c r="F6" i="22" s="1"/>
  <c r="E9" i="22"/>
  <c r="E6" i="22" s="1"/>
  <c r="D9" i="22"/>
  <c r="C9" i="22"/>
  <c r="N7" i="22"/>
  <c r="F7" i="22"/>
  <c r="B76" i="21"/>
  <c r="B75" i="21"/>
  <c r="B73" i="21"/>
  <c r="B72" i="21"/>
  <c r="B70" i="21"/>
  <c r="B69" i="21"/>
  <c r="B67" i="21"/>
  <c r="B66" i="21"/>
  <c r="B64" i="21"/>
  <c r="B63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N60" i="21"/>
  <c r="M60" i="21"/>
  <c r="L60" i="21"/>
  <c r="K60" i="21"/>
  <c r="J60" i="21"/>
  <c r="I60" i="21"/>
  <c r="H60" i="21"/>
  <c r="G60" i="21"/>
  <c r="F60" i="21"/>
  <c r="E60" i="21"/>
  <c r="D60" i="21"/>
  <c r="C60" i="21"/>
  <c r="B58" i="21"/>
  <c r="B57" i="21"/>
  <c r="B55" i="21"/>
  <c r="B54" i="21"/>
  <c r="B52" i="21"/>
  <c r="B51" i="21"/>
  <c r="B49" i="21"/>
  <c r="B48" i="21"/>
  <c r="B46" i="21"/>
  <c r="B45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B40" i="21"/>
  <c r="B39" i="21"/>
  <c r="B37" i="21"/>
  <c r="B36" i="21"/>
  <c r="B34" i="21"/>
  <c r="B33" i="21"/>
  <c r="B31" i="21"/>
  <c r="B30" i="21"/>
  <c r="B28" i="21"/>
  <c r="B27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N10" i="21"/>
  <c r="M10" i="21"/>
  <c r="M7" i="21" s="1"/>
  <c r="L10" i="21"/>
  <c r="L7" i="21" s="1"/>
  <c r="K10" i="21"/>
  <c r="K7" i="21" s="1"/>
  <c r="J10" i="21"/>
  <c r="I10" i="21"/>
  <c r="H10" i="21"/>
  <c r="G10" i="21"/>
  <c r="F10" i="21"/>
  <c r="F7" i="21" s="1"/>
  <c r="E10" i="21"/>
  <c r="E7" i="21" s="1"/>
  <c r="D10" i="21"/>
  <c r="C10" i="21"/>
  <c r="N9" i="21"/>
  <c r="M9" i="21"/>
  <c r="L9" i="21"/>
  <c r="K9" i="21"/>
  <c r="K6" i="21" s="1"/>
  <c r="J9" i="21"/>
  <c r="J6" i="21" s="1"/>
  <c r="I9" i="21"/>
  <c r="H9" i="21"/>
  <c r="G9" i="21"/>
  <c r="F9" i="21"/>
  <c r="E9" i="21"/>
  <c r="D9" i="21"/>
  <c r="C9" i="21"/>
  <c r="N7" i="21"/>
  <c r="B76" i="20"/>
  <c r="B75" i="20"/>
  <c r="B73" i="20"/>
  <c r="B72" i="20"/>
  <c r="B70" i="20"/>
  <c r="B69" i="20"/>
  <c r="B67" i="20"/>
  <c r="B66" i="20"/>
  <c r="B64" i="20"/>
  <c r="B63" i="20"/>
  <c r="N61" i="20"/>
  <c r="M61" i="20"/>
  <c r="L61" i="20"/>
  <c r="K61" i="20"/>
  <c r="J61" i="20"/>
  <c r="I61" i="20"/>
  <c r="H61" i="20"/>
  <c r="G61" i="20"/>
  <c r="F61" i="20"/>
  <c r="E61" i="20"/>
  <c r="D61" i="20"/>
  <c r="C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58" i="20"/>
  <c r="B57" i="20"/>
  <c r="B55" i="20"/>
  <c r="B54" i="20"/>
  <c r="B52" i="20"/>
  <c r="B51" i="20"/>
  <c r="B49" i="20"/>
  <c r="B48" i="20"/>
  <c r="B46" i="20"/>
  <c r="B45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B40" i="20"/>
  <c r="B39" i="20"/>
  <c r="B37" i="20"/>
  <c r="B36" i="20"/>
  <c r="B34" i="20"/>
  <c r="B33" i="20"/>
  <c r="B31" i="20"/>
  <c r="B30" i="20"/>
  <c r="B28" i="20"/>
  <c r="B27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N10" i="20"/>
  <c r="M10" i="20"/>
  <c r="M7" i="20" s="1"/>
  <c r="L10" i="20"/>
  <c r="K10" i="20"/>
  <c r="K7" i="20" s="1"/>
  <c r="J10" i="20"/>
  <c r="J7" i="20" s="1"/>
  <c r="I10" i="20"/>
  <c r="I7" i="20" s="1"/>
  <c r="H10" i="20"/>
  <c r="G10" i="20"/>
  <c r="F10" i="20"/>
  <c r="E10" i="20"/>
  <c r="E7" i="20" s="1"/>
  <c r="D10" i="20"/>
  <c r="C10" i="20"/>
  <c r="N9" i="20"/>
  <c r="N6" i="20" s="1"/>
  <c r="M9" i="20"/>
  <c r="M6" i="20" s="1"/>
  <c r="L9" i="20"/>
  <c r="K9" i="20"/>
  <c r="K6" i="20" s="1"/>
  <c r="J9" i="20"/>
  <c r="I9" i="20"/>
  <c r="I6" i="20" s="1"/>
  <c r="H9" i="20"/>
  <c r="H6" i="20" s="1"/>
  <c r="G9" i="20"/>
  <c r="G6" i="20" s="1"/>
  <c r="F9" i="20"/>
  <c r="F6" i="20" s="1"/>
  <c r="E9" i="20"/>
  <c r="E6" i="20" s="1"/>
  <c r="D9" i="20"/>
  <c r="C9" i="20"/>
  <c r="B76" i="19"/>
  <c r="B75" i="19"/>
  <c r="B73" i="19"/>
  <c r="B72" i="19"/>
  <c r="B70" i="19"/>
  <c r="B69" i="19"/>
  <c r="B67" i="19"/>
  <c r="B66" i="19"/>
  <c r="B64" i="19"/>
  <c r="B63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58" i="19"/>
  <c r="B57" i="19"/>
  <c r="B55" i="19"/>
  <c r="B54" i="19"/>
  <c r="B52" i="19"/>
  <c r="B51" i="19"/>
  <c r="B49" i="19"/>
  <c r="B48" i="19"/>
  <c r="B46" i="19"/>
  <c r="B45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B40" i="19"/>
  <c r="B39" i="19"/>
  <c r="B37" i="19"/>
  <c r="B36" i="19"/>
  <c r="B34" i="19"/>
  <c r="B33" i="19"/>
  <c r="B31" i="19"/>
  <c r="B30" i="19"/>
  <c r="B28" i="19"/>
  <c r="B27" i="19"/>
  <c r="N25" i="19"/>
  <c r="M25" i="19"/>
  <c r="L25" i="19"/>
  <c r="K25" i="19"/>
  <c r="J25" i="19"/>
  <c r="I25" i="19"/>
  <c r="H25" i="19"/>
  <c r="G25" i="19"/>
  <c r="F25" i="19"/>
  <c r="E25" i="19"/>
  <c r="D25" i="19"/>
  <c r="C25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N10" i="19"/>
  <c r="N7" i="19" s="1"/>
  <c r="M10" i="19"/>
  <c r="L10" i="19"/>
  <c r="K10" i="19"/>
  <c r="J10" i="19"/>
  <c r="J7" i="19" s="1"/>
  <c r="I10" i="19"/>
  <c r="I7" i="19" s="1"/>
  <c r="H10" i="19"/>
  <c r="H7" i="19" s="1"/>
  <c r="G10" i="19"/>
  <c r="F10" i="19"/>
  <c r="F7" i="19" s="1"/>
  <c r="E10" i="19"/>
  <c r="D10" i="19"/>
  <c r="C10" i="19"/>
  <c r="N9" i="19"/>
  <c r="N6" i="19" s="1"/>
  <c r="M9" i="19"/>
  <c r="M6" i="19" s="1"/>
  <c r="L9" i="19"/>
  <c r="L6" i="19" s="1"/>
  <c r="K9" i="19"/>
  <c r="K6" i="19" s="1"/>
  <c r="J9" i="19"/>
  <c r="J6" i="19" s="1"/>
  <c r="I9" i="19"/>
  <c r="H9" i="19"/>
  <c r="G9" i="19"/>
  <c r="F9" i="19"/>
  <c r="F6" i="19" s="1"/>
  <c r="E9" i="19"/>
  <c r="E6" i="19" s="1"/>
  <c r="D9" i="19"/>
  <c r="D6" i="19" s="1"/>
  <c r="C9" i="19"/>
  <c r="G6" i="19"/>
  <c r="B76" i="18"/>
  <c r="B75" i="18"/>
  <c r="B73" i="18"/>
  <c r="B72" i="18"/>
  <c r="B70" i="18"/>
  <c r="B69" i="18"/>
  <c r="B67" i="18"/>
  <c r="B66" i="18"/>
  <c r="B64" i="18"/>
  <c r="B63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58" i="18"/>
  <c r="B57" i="18"/>
  <c r="B55" i="18"/>
  <c r="B54" i="18"/>
  <c r="B52" i="18"/>
  <c r="B51" i="18"/>
  <c r="B49" i="18"/>
  <c r="B48" i="18"/>
  <c r="B46" i="18"/>
  <c r="B45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0" i="18"/>
  <c r="B39" i="18"/>
  <c r="B37" i="18"/>
  <c r="B36" i="18"/>
  <c r="B34" i="18"/>
  <c r="B33" i="18"/>
  <c r="B31" i="18"/>
  <c r="B30" i="18"/>
  <c r="B28" i="18"/>
  <c r="B27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N10" i="18"/>
  <c r="M10" i="18"/>
  <c r="L10" i="18"/>
  <c r="K10" i="18"/>
  <c r="K7" i="18" s="1"/>
  <c r="J10" i="18"/>
  <c r="I10" i="18"/>
  <c r="H10" i="18"/>
  <c r="H7" i="18" s="1"/>
  <c r="G10" i="18"/>
  <c r="F10" i="18"/>
  <c r="F7" i="18" s="1"/>
  <c r="E10" i="18"/>
  <c r="E7" i="18" s="1"/>
  <c r="D10" i="18"/>
  <c r="D7" i="18" s="1"/>
  <c r="C10" i="18"/>
  <c r="N9" i="18"/>
  <c r="M9" i="18"/>
  <c r="L9" i="18"/>
  <c r="K9" i="18"/>
  <c r="K6" i="18" s="1"/>
  <c r="J9" i="18"/>
  <c r="J6" i="18" s="1"/>
  <c r="I9" i="18"/>
  <c r="I6" i="18" s="1"/>
  <c r="H9" i="18"/>
  <c r="H6" i="18" s="1"/>
  <c r="G9" i="18"/>
  <c r="G6" i="18" s="1"/>
  <c r="F9" i="18"/>
  <c r="E9" i="18"/>
  <c r="E6" i="18" s="1"/>
  <c r="D9" i="18"/>
  <c r="C9" i="18"/>
  <c r="C6" i="18" s="1"/>
  <c r="N7" i="18"/>
  <c r="L7" i="18"/>
  <c r="J7" i="18"/>
  <c r="B76" i="17"/>
  <c r="B75" i="17"/>
  <c r="B73" i="17"/>
  <c r="B72" i="17"/>
  <c r="B70" i="17"/>
  <c r="B69" i="17"/>
  <c r="B67" i="17"/>
  <c r="B66" i="17"/>
  <c r="B64" i="17"/>
  <c r="B63" i="17"/>
  <c r="B58" i="17"/>
  <c r="B57" i="17"/>
  <c r="B55" i="17"/>
  <c r="B54" i="17"/>
  <c r="B52" i="17"/>
  <c r="B51" i="17"/>
  <c r="B49" i="17"/>
  <c r="B48" i="17"/>
  <c r="B46" i="17"/>
  <c r="B45" i="17"/>
  <c r="C60" i="17"/>
  <c r="D60" i="17"/>
  <c r="C61" i="17"/>
  <c r="D61" i="17"/>
  <c r="B40" i="17"/>
  <c r="B39" i="17"/>
  <c r="B37" i="17"/>
  <c r="B36" i="17"/>
  <c r="B34" i="17"/>
  <c r="B33" i="17"/>
  <c r="B31" i="17"/>
  <c r="B30" i="17"/>
  <c r="B28" i="17"/>
  <c r="B27" i="17"/>
  <c r="N61" i="17"/>
  <c r="M61" i="17"/>
  <c r="L61" i="17"/>
  <c r="K61" i="17"/>
  <c r="J61" i="17"/>
  <c r="I61" i="17"/>
  <c r="H61" i="17"/>
  <c r="G61" i="17"/>
  <c r="F61" i="17"/>
  <c r="E61" i="17"/>
  <c r="N60" i="17"/>
  <c r="M60" i="17"/>
  <c r="L60" i="17"/>
  <c r="K60" i="17"/>
  <c r="J60" i="17"/>
  <c r="I60" i="17"/>
  <c r="H60" i="17"/>
  <c r="G60" i="17"/>
  <c r="F60" i="17"/>
  <c r="E60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N10" i="17"/>
  <c r="M10" i="17"/>
  <c r="L10" i="17"/>
  <c r="L7" i="17" s="1"/>
  <c r="K10" i="17"/>
  <c r="K7" i="17" s="1"/>
  <c r="J10" i="17"/>
  <c r="I10" i="17"/>
  <c r="H10" i="17"/>
  <c r="H7" i="17" s="1"/>
  <c r="G10" i="17"/>
  <c r="G7" i="17" s="1"/>
  <c r="F10" i="17"/>
  <c r="F7" i="17" s="1"/>
  <c r="E10" i="17"/>
  <c r="E7" i="17" s="1"/>
  <c r="D10" i="17"/>
  <c r="D7" i="17" s="1"/>
  <c r="C10" i="17"/>
  <c r="N9" i="17"/>
  <c r="M9" i="17"/>
  <c r="M6" i="17" s="1"/>
  <c r="L9" i="17"/>
  <c r="L6" i="17" s="1"/>
  <c r="K9" i="17"/>
  <c r="K6" i="17" s="1"/>
  <c r="J9" i="17"/>
  <c r="J6" i="17" s="1"/>
  <c r="I9" i="17"/>
  <c r="I6" i="17" s="1"/>
  <c r="H9" i="17"/>
  <c r="H6" i="17" s="1"/>
  <c r="G9" i="17"/>
  <c r="G6" i="17" s="1"/>
  <c r="F9" i="17"/>
  <c r="E9" i="17"/>
  <c r="E6" i="17" s="1"/>
  <c r="D9" i="17"/>
  <c r="C9" i="17"/>
  <c r="C6" i="17" s="1"/>
  <c r="N7" i="17"/>
  <c r="B27" i="16"/>
  <c r="B28" i="16"/>
  <c r="I6" i="25" l="1"/>
  <c r="G7" i="25"/>
  <c r="J7" i="25"/>
  <c r="G6" i="25"/>
  <c r="H6" i="25"/>
  <c r="F7" i="25"/>
  <c r="J6" i="25"/>
  <c r="L7" i="25"/>
  <c r="D7" i="25"/>
  <c r="N6" i="25"/>
  <c r="N7" i="25"/>
  <c r="M6" i="25"/>
  <c r="M7" i="25"/>
  <c r="E7" i="25"/>
  <c r="K7" i="25"/>
  <c r="B43" i="25"/>
  <c r="M6" i="22"/>
  <c r="H6" i="23"/>
  <c r="N7" i="23"/>
  <c r="B61" i="25"/>
  <c r="B60" i="25"/>
  <c r="B9" i="25"/>
  <c r="B21" i="25"/>
  <c r="B42" i="25"/>
  <c r="C6" i="25"/>
  <c r="B12" i="25"/>
  <c r="B16" i="25"/>
  <c r="B15" i="25"/>
  <c r="B18" i="25"/>
  <c r="B24" i="25"/>
  <c r="B10" i="25"/>
  <c r="B13" i="25"/>
  <c r="B19" i="25"/>
  <c r="B22" i="25"/>
  <c r="B25" i="25"/>
  <c r="C7" i="25"/>
  <c r="K6" i="24"/>
  <c r="I6" i="24"/>
  <c r="E7" i="24"/>
  <c r="B43" i="24"/>
  <c r="J6" i="24"/>
  <c r="H7" i="24"/>
  <c r="F7" i="24"/>
  <c r="B61" i="24"/>
  <c r="B60" i="24"/>
  <c r="M7" i="24"/>
  <c r="B42" i="24"/>
  <c r="B18" i="24"/>
  <c r="B12" i="24"/>
  <c r="G7" i="24"/>
  <c r="B24" i="24"/>
  <c r="B15" i="24"/>
  <c r="L6" i="24"/>
  <c r="F6" i="24"/>
  <c r="B10" i="24"/>
  <c r="B13" i="24"/>
  <c r="B19" i="24"/>
  <c r="B22" i="24"/>
  <c r="B25" i="24"/>
  <c r="B16" i="24"/>
  <c r="B21" i="24"/>
  <c r="D6" i="24"/>
  <c r="B9" i="24"/>
  <c r="C7" i="24"/>
  <c r="C6" i="23"/>
  <c r="B42" i="23"/>
  <c r="B43" i="23"/>
  <c r="B18" i="23"/>
  <c r="B61" i="23"/>
  <c r="B60" i="23"/>
  <c r="J6" i="23"/>
  <c r="F7" i="23"/>
  <c r="B12" i="23"/>
  <c r="G7" i="23"/>
  <c r="B24" i="23"/>
  <c r="B15" i="23"/>
  <c r="L6" i="23"/>
  <c r="B10" i="23"/>
  <c r="B13" i="23"/>
  <c r="B16" i="23"/>
  <c r="B19" i="23"/>
  <c r="B22" i="23"/>
  <c r="B25" i="23"/>
  <c r="B21" i="23"/>
  <c r="D6" i="23"/>
  <c r="B9" i="23"/>
  <c r="C7" i="23"/>
  <c r="L7" i="22"/>
  <c r="C6" i="22"/>
  <c r="H7" i="22"/>
  <c r="B43" i="22"/>
  <c r="B61" i="22"/>
  <c r="B60" i="22"/>
  <c r="M7" i="22"/>
  <c r="B42" i="22"/>
  <c r="B18" i="22"/>
  <c r="G7" i="22"/>
  <c r="B12" i="22"/>
  <c r="B15" i="22"/>
  <c r="L6" i="22"/>
  <c r="B24" i="22"/>
  <c r="B13" i="22"/>
  <c r="B16" i="22"/>
  <c r="B19" i="22"/>
  <c r="B22" i="22"/>
  <c r="B25" i="22"/>
  <c r="B10" i="22"/>
  <c r="B21" i="22"/>
  <c r="D6" i="22"/>
  <c r="B9" i="22"/>
  <c r="C7" i="22"/>
  <c r="C6" i="21"/>
  <c r="D7" i="21"/>
  <c r="I6" i="21"/>
  <c r="B19" i="21"/>
  <c r="B61" i="21"/>
  <c r="H6" i="21"/>
  <c r="B60" i="21"/>
  <c r="L6" i="21"/>
  <c r="B42" i="21"/>
  <c r="B43" i="21"/>
  <c r="B18" i="21"/>
  <c r="B12" i="21"/>
  <c r="G7" i="21"/>
  <c r="D6" i="21"/>
  <c r="H7" i="21"/>
  <c r="I7" i="21"/>
  <c r="E6" i="21"/>
  <c r="M6" i="21"/>
  <c r="B25" i="21"/>
  <c r="F6" i="21"/>
  <c r="N6" i="21"/>
  <c r="J7" i="21"/>
  <c r="B24" i="21"/>
  <c r="B10" i="21"/>
  <c r="G6" i="21"/>
  <c r="B16" i="21"/>
  <c r="B22" i="21"/>
  <c r="B21" i="21"/>
  <c r="B13" i="21"/>
  <c r="B9" i="21"/>
  <c r="C7" i="21"/>
  <c r="B15" i="21"/>
  <c r="D7" i="20"/>
  <c r="L7" i="20"/>
  <c r="B42" i="20"/>
  <c r="J6" i="20"/>
  <c r="F7" i="20"/>
  <c r="N7" i="20"/>
  <c r="C6" i="20"/>
  <c r="B61" i="20"/>
  <c r="B18" i="20"/>
  <c r="H7" i="20"/>
  <c r="B60" i="20"/>
  <c r="B43" i="20"/>
  <c r="B12" i="20"/>
  <c r="B15" i="20"/>
  <c r="L6" i="20"/>
  <c r="B24" i="20"/>
  <c r="G7" i="20"/>
  <c r="B10" i="20"/>
  <c r="B13" i="20"/>
  <c r="B16" i="20"/>
  <c r="B19" i="20"/>
  <c r="B22" i="20"/>
  <c r="B25" i="20"/>
  <c r="B21" i="20"/>
  <c r="D6" i="20"/>
  <c r="B9" i="20"/>
  <c r="C7" i="20"/>
  <c r="G7" i="19"/>
  <c r="E7" i="19"/>
  <c r="B24" i="19"/>
  <c r="B61" i="19"/>
  <c r="B60" i="19"/>
  <c r="M7" i="19"/>
  <c r="B12" i="19"/>
  <c r="B42" i="19"/>
  <c r="B43" i="19"/>
  <c r="B9" i="19"/>
  <c r="B18" i="19"/>
  <c r="B21" i="19"/>
  <c r="B19" i="19"/>
  <c r="B13" i="19"/>
  <c r="B16" i="19"/>
  <c r="K7" i="19"/>
  <c r="D7" i="19"/>
  <c r="L7" i="19"/>
  <c r="B15" i="19"/>
  <c r="B25" i="19"/>
  <c r="I6" i="19"/>
  <c r="B22" i="19"/>
  <c r="H6" i="19"/>
  <c r="B10" i="19"/>
  <c r="C7" i="19"/>
  <c r="C6" i="19"/>
  <c r="M6" i="18"/>
  <c r="B19" i="18"/>
  <c r="M7" i="18"/>
  <c r="B13" i="18"/>
  <c r="B25" i="18"/>
  <c r="B61" i="18"/>
  <c r="B60" i="18"/>
  <c r="B43" i="18"/>
  <c r="B42" i="18"/>
  <c r="B18" i="18"/>
  <c r="B9" i="18"/>
  <c r="B15" i="18"/>
  <c r="G7" i="18"/>
  <c r="B21" i="18"/>
  <c r="D6" i="18"/>
  <c r="L6" i="18"/>
  <c r="I7" i="18"/>
  <c r="B12" i="18"/>
  <c r="N6" i="18"/>
  <c r="B24" i="18"/>
  <c r="B10" i="18"/>
  <c r="B16" i="18"/>
  <c r="B22" i="18"/>
  <c r="F6" i="18"/>
  <c r="C7" i="18"/>
  <c r="B22" i="17"/>
  <c r="J7" i="17"/>
  <c r="M7" i="17"/>
  <c r="B60" i="17"/>
  <c r="B61" i="17"/>
  <c r="B16" i="17"/>
  <c r="B43" i="17"/>
  <c r="B10" i="17"/>
  <c r="B42" i="17"/>
  <c r="B19" i="17"/>
  <c r="B18" i="17"/>
  <c r="B9" i="17"/>
  <c r="B15" i="17"/>
  <c r="B21" i="17"/>
  <c r="I7" i="17"/>
  <c r="B25" i="17"/>
  <c r="F6" i="17"/>
  <c r="N6" i="17"/>
  <c r="B24" i="17"/>
  <c r="B13" i="17"/>
  <c r="D6" i="17"/>
  <c r="B12" i="17"/>
  <c r="C7" i="17"/>
  <c r="B76" i="16"/>
  <c r="B75" i="16"/>
  <c r="B73" i="16"/>
  <c r="B72" i="16"/>
  <c r="B70" i="16"/>
  <c r="B69" i="16"/>
  <c r="B67" i="16"/>
  <c r="B66" i="16"/>
  <c r="B64" i="16"/>
  <c r="B63" i="16"/>
  <c r="B58" i="16"/>
  <c r="B57" i="16"/>
  <c r="B55" i="16"/>
  <c r="B54" i="16"/>
  <c r="B52" i="16"/>
  <c r="B51" i="16"/>
  <c r="B49" i="16"/>
  <c r="B48" i="16"/>
  <c r="B46" i="16"/>
  <c r="B45" i="16"/>
  <c r="B40" i="16"/>
  <c r="B39" i="16"/>
  <c r="B37" i="16"/>
  <c r="B36" i="16"/>
  <c r="B34" i="16"/>
  <c r="B33" i="16"/>
  <c r="B31" i="16"/>
  <c r="B30" i="16"/>
  <c r="B6" i="25" l="1"/>
  <c r="B7" i="25"/>
  <c r="B6" i="24"/>
  <c r="B7" i="24"/>
  <c r="B6" i="23"/>
  <c r="B7" i="23"/>
  <c r="B7" i="22"/>
  <c r="B6" i="22"/>
  <c r="B6" i="21"/>
  <c r="B7" i="21"/>
  <c r="B7" i="20"/>
  <c r="B6" i="20"/>
  <c r="B7" i="19"/>
  <c r="B6" i="19"/>
  <c r="B6" i="18"/>
  <c r="B7" i="18"/>
  <c r="B7" i="17"/>
  <c r="B6" i="17"/>
  <c r="N61" i="16"/>
  <c r="M61" i="16"/>
  <c r="L61" i="16"/>
  <c r="K61" i="16"/>
  <c r="J61" i="16"/>
  <c r="I61" i="16"/>
  <c r="H61" i="16"/>
  <c r="G61" i="16"/>
  <c r="F61" i="16"/>
  <c r="E61" i="16"/>
  <c r="D61" i="16"/>
  <c r="C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N9" i="16"/>
  <c r="M9" i="16"/>
  <c r="L9" i="16"/>
  <c r="K9" i="16"/>
  <c r="J9" i="16"/>
  <c r="I9" i="16"/>
  <c r="H9" i="16"/>
  <c r="G9" i="16"/>
  <c r="F9" i="16"/>
  <c r="E9" i="16"/>
  <c r="D9" i="16"/>
  <c r="C9" i="16"/>
  <c r="K7" i="16" l="1"/>
  <c r="N7" i="16"/>
  <c r="L6" i="16"/>
  <c r="K6" i="16"/>
  <c r="G7" i="16"/>
  <c r="B9" i="16"/>
  <c r="D6" i="16"/>
  <c r="F7" i="16"/>
  <c r="E7" i="16"/>
  <c r="M7" i="16"/>
  <c r="C6" i="16"/>
  <c r="I6" i="16"/>
  <c r="B61" i="16"/>
  <c r="B60" i="16"/>
  <c r="B13" i="16"/>
  <c r="F6" i="16"/>
  <c r="B43" i="16"/>
  <c r="B42" i="16"/>
  <c r="J7" i="16"/>
  <c r="J6" i="16"/>
  <c r="B21" i="16"/>
  <c r="B19" i="16"/>
  <c r="B15" i="16"/>
  <c r="B18" i="16"/>
  <c r="H7" i="16"/>
  <c r="E6" i="16"/>
  <c r="M6" i="16"/>
  <c r="I7" i="16"/>
  <c r="B10" i="16"/>
  <c r="B12" i="16"/>
  <c r="N6" i="16"/>
  <c r="B25" i="16"/>
  <c r="H6" i="16"/>
  <c r="D7" i="16"/>
  <c r="L7" i="16"/>
  <c r="B22" i="16"/>
  <c r="B24" i="16"/>
  <c r="G6" i="16"/>
  <c r="B16" i="16"/>
  <c r="C7" i="16"/>
  <c r="B7" i="16" l="1"/>
  <c r="B6" i="16"/>
  <c r="C21" i="15"/>
  <c r="D21" i="15"/>
  <c r="E21" i="15"/>
  <c r="F21" i="15"/>
  <c r="G21" i="15"/>
  <c r="H21" i="15"/>
  <c r="I21" i="15"/>
  <c r="J21" i="15"/>
  <c r="K21" i="15"/>
  <c r="L21" i="15"/>
  <c r="M21" i="15"/>
  <c r="N21" i="15"/>
  <c r="D22" i="15"/>
  <c r="E22" i="15"/>
  <c r="F22" i="15"/>
  <c r="G22" i="15"/>
  <c r="H22" i="15"/>
  <c r="I22" i="15"/>
  <c r="J22" i="15"/>
  <c r="K22" i="15"/>
  <c r="L22" i="15"/>
  <c r="M22" i="15"/>
  <c r="N22" i="15"/>
  <c r="D18" i="15"/>
  <c r="E18" i="15"/>
  <c r="F18" i="15"/>
  <c r="G18" i="15"/>
  <c r="H18" i="15"/>
  <c r="I18" i="15"/>
  <c r="J18" i="15"/>
  <c r="K18" i="15"/>
  <c r="L18" i="15"/>
  <c r="M18" i="15"/>
  <c r="N18" i="15"/>
  <c r="D19" i="15"/>
  <c r="E19" i="15"/>
  <c r="F19" i="15"/>
  <c r="G19" i="15"/>
  <c r="H19" i="15"/>
  <c r="I19" i="15"/>
  <c r="J19" i="15"/>
  <c r="K19" i="15"/>
  <c r="L19" i="15"/>
  <c r="M19" i="15"/>
  <c r="N19" i="15"/>
  <c r="D15" i="15"/>
  <c r="E15" i="15"/>
  <c r="F15" i="15"/>
  <c r="G15" i="15"/>
  <c r="H15" i="15"/>
  <c r="I15" i="15"/>
  <c r="J15" i="15"/>
  <c r="K15" i="15"/>
  <c r="L15" i="15"/>
  <c r="M15" i="15"/>
  <c r="N15" i="15"/>
  <c r="D16" i="15"/>
  <c r="E16" i="15"/>
  <c r="F16" i="15"/>
  <c r="G16" i="15"/>
  <c r="H16" i="15"/>
  <c r="I16" i="15"/>
  <c r="J16" i="15"/>
  <c r="K16" i="15"/>
  <c r="L16" i="15"/>
  <c r="M16" i="15"/>
  <c r="N16" i="15"/>
  <c r="C22" i="15"/>
  <c r="C19" i="15"/>
  <c r="C18" i="15"/>
  <c r="C16" i="15"/>
  <c r="C15" i="15"/>
  <c r="D12" i="15"/>
  <c r="E12" i="15"/>
  <c r="F12" i="15"/>
  <c r="G12" i="15"/>
  <c r="H12" i="15"/>
  <c r="I12" i="15"/>
  <c r="J12" i="15"/>
  <c r="K12" i="15"/>
  <c r="L12" i="15"/>
  <c r="M12" i="15"/>
  <c r="N12" i="15"/>
  <c r="D13" i="15"/>
  <c r="E13" i="15"/>
  <c r="F13" i="15"/>
  <c r="G13" i="15"/>
  <c r="H13" i="15"/>
  <c r="I13" i="15"/>
  <c r="J13" i="15"/>
  <c r="K13" i="15"/>
  <c r="L13" i="15"/>
  <c r="M13" i="15"/>
  <c r="N13" i="15"/>
  <c r="C13" i="15"/>
  <c r="C12" i="15"/>
  <c r="D9" i="15"/>
  <c r="E9" i="15"/>
  <c r="F9" i="15"/>
  <c r="G9" i="15"/>
  <c r="H9" i="15"/>
  <c r="I9" i="15"/>
  <c r="J9" i="15"/>
  <c r="K9" i="15"/>
  <c r="L9" i="15"/>
  <c r="M9" i="15"/>
  <c r="N9" i="15"/>
  <c r="D10" i="15"/>
  <c r="E10" i="15"/>
  <c r="F10" i="15"/>
  <c r="G10" i="15"/>
  <c r="H10" i="15"/>
  <c r="I10" i="15"/>
  <c r="J10" i="15"/>
  <c r="K10" i="15"/>
  <c r="L10" i="15"/>
  <c r="M10" i="15"/>
  <c r="N10" i="15"/>
  <c r="C10" i="15"/>
  <c r="C9" i="15"/>
  <c r="N25" i="15"/>
  <c r="M24" i="15"/>
  <c r="N24" i="15"/>
  <c r="M25" i="15"/>
  <c r="L25" i="15"/>
  <c r="L24" i="15"/>
  <c r="K25" i="15"/>
  <c r="K24" i="15"/>
  <c r="J25" i="15"/>
  <c r="J24" i="15"/>
  <c r="I25" i="15"/>
  <c r="I24" i="15"/>
  <c r="H25" i="15"/>
  <c r="H24" i="15"/>
  <c r="G25" i="15"/>
  <c r="G24" i="15"/>
  <c r="F25" i="15"/>
  <c r="F24" i="15"/>
  <c r="E25" i="15"/>
  <c r="E24" i="15"/>
  <c r="D25" i="15"/>
  <c r="D24" i="15"/>
  <c r="C25" i="15"/>
  <c r="C24" i="15"/>
  <c r="B40" i="15"/>
  <c r="B39" i="15"/>
  <c r="B37" i="15"/>
  <c r="B36" i="15"/>
  <c r="B34" i="15"/>
  <c r="B33" i="15"/>
  <c r="B31" i="15"/>
  <c r="B30" i="15"/>
  <c r="B28" i="15"/>
  <c r="B27" i="15"/>
  <c r="N43" i="15"/>
  <c r="D42" i="15"/>
  <c r="E42" i="15"/>
  <c r="F42" i="15"/>
  <c r="G42" i="15"/>
  <c r="H42" i="15"/>
  <c r="I42" i="15"/>
  <c r="J42" i="15"/>
  <c r="K42" i="15"/>
  <c r="L42" i="15"/>
  <c r="M42" i="15"/>
  <c r="N42" i="15"/>
  <c r="D43" i="15"/>
  <c r="E43" i="15"/>
  <c r="F43" i="15"/>
  <c r="G43" i="15"/>
  <c r="H43" i="15"/>
  <c r="I43" i="15"/>
  <c r="J43" i="15"/>
  <c r="K43" i="15"/>
  <c r="L43" i="15"/>
  <c r="M43" i="15"/>
  <c r="C43" i="15"/>
  <c r="C42" i="15"/>
  <c r="B58" i="15"/>
  <c r="B57" i="15"/>
  <c r="B55" i="15"/>
  <c r="B54" i="15"/>
  <c r="B52" i="15"/>
  <c r="B51" i="15"/>
  <c r="B49" i="15"/>
  <c r="B48" i="15"/>
  <c r="B46" i="15"/>
  <c r="B45" i="15"/>
  <c r="D60" i="15"/>
  <c r="E60" i="15"/>
  <c r="F60" i="15"/>
  <c r="G60" i="15"/>
  <c r="H60" i="15"/>
  <c r="I60" i="15"/>
  <c r="J60" i="15"/>
  <c r="K60" i="15"/>
  <c r="L60" i="15"/>
  <c r="M60" i="15"/>
  <c r="N60" i="15"/>
  <c r="D61" i="15"/>
  <c r="E61" i="15"/>
  <c r="F61" i="15"/>
  <c r="G61" i="15"/>
  <c r="H61" i="15"/>
  <c r="I61" i="15"/>
  <c r="J61" i="15"/>
  <c r="K61" i="15"/>
  <c r="L61" i="15"/>
  <c r="M61" i="15"/>
  <c r="N61" i="15"/>
  <c r="C61" i="15"/>
  <c r="C60" i="15"/>
  <c r="B73" i="15"/>
  <c r="B72" i="15"/>
  <c r="B70" i="15"/>
  <c r="B69" i="15"/>
  <c r="B67" i="15"/>
  <c r="B66" i="15"/>
  <c r="B64" i="15"/>
  <c r="B63" i="15"/>
  <c r="B76" i="15"/>
  <c r="B75" i="15"/>
  <c r="C24" i="14"/>
  <c r="D22" i="14"/>
  <c r="E22" i="14"/>
  <c r="F22" i="14"/>
  <c r="G22" i="14"/>
  <c r="H22" i="14"/>
  <c r="I22" i="14"/>
  <c r="J22" i="14"/>
  <c r="K22" i="14"/>
  <c r="L22" i="14"/>
  <c r="M22" i="14"/>
  <c r="N22" i="14"/>
  <c r="D21" i="14"/>
  <c r="E21" i="14"/>
  <c r="F21" i="14"/>
  <c r="G21" i="14"/>
  <c r="H21" i="14"/>
  <c r="I21" i="14"/>
  <c r="J21" i="14"/>
  <c r="K21" i="14"/>
  <c r="L21" i="14"/>
  <c r="M21" i="14"/>
  <c r="N21" i="14"/>
  <c r="D19" i="14"/>
  <c r="E19" i="14"/>
  <c r="F19" i="14"/>
  <c r="G19" i="14"/>
  <c r="H19" i="14"/>
  <c r="I19" i="14"/>
  <c r="J19" i="14"/>
  <c r="K19" i="14"/>
  <c r="L19" i="14"/>
  <c r="M19" i="14"/>
  <c r="N19" i="14"/>
  <c r="D18" i="14"/>
  <c r="E18" i="14"/>
  <c r="F18" i="14"/>
  <c r="G18" i="14"/>
  <c r="H18" i="14"/>
  <c r="I18" i="14"/>
  <c r="J18" i="14"/>
  <c r="K18" i="14"/>
  <c r="L18" i="14"/>
  <c r="M18" i="14"/>
  <c r="N18" i="14"/>
  <c r="D16" i="14"/>
  <c r="E16" i="14"/>
  <c r="F16" i="14"/>
  <c r="G16" i="14"/>
  <c r="H16" i="14"/>
  <c r="I16" i="14"/>
  <c r="J16" i="14"/>
  <c r="K16" i="14"/>
  <c r="L16" i="14"/>
  <c r="M16" i="14"/>
  <c r="N16" i="14"/>
  <c r="D15" i="14"/>
  <c r="E15" i="14"/>
  <c r="F15" i="14"/>
  <c r="G15" i="14"/>
  <c r="H15" i="14"/>
  <c r="I15" i="14"/>
  <c r="J15" i="14"/>
  <c r="K15" i="14"/>
  <c r="L15" i="14"/>
  <c r="M15" i="14"/>
  <c r="N15" i="14"/>
  <c r="D13" i="14"/>
  <c r="E13" i="14"/>
  <c r="F13" i="14"/>
  <c r="G13" i="14"/>
  <c r="H13" i="14"/>
  <c r="H7" i="14" s="1"/>
  <c r="I13" i="14"/>
  <c r="J13" i="14"/>
  <c r="K13" i="14"/>
  <c r="L13" i="14"/>
  <c r="M13" i="14"/>
  <c r="N13" i="14"/>
  <c r="D12" i="14"/>
  <c r="E12" i="14"/>
  <c r="F12" i="14"/>
  <c r="G12" i="14"/>
  <c r="H12" i="14"/>
  <c r="I12" i="14"/>
  <c r="J12" i="14"/>
  <c r="K12" i="14"/>
  <c r="L12" i="14"/>
  <c r="M12" i="14"/>
  <c r="N12" i="14"/>
  <c r="C21" i="14"/>
  <c r="C22" i="14"/>
  <c r="C19" i="14"/>
  <c r="C18" i="14"/>
  <c r="C16" i="14"/>
  <c r="C15" i="14"/>
  <c r="C13" i="14"/>
  <c r="C12" i="14"/>
  <c r="C9" i="14"/>
  <c r="D9" i="14"/>
  <c r="E9" i="14"/>
  <c r="F9" i="14"/>
  <c r="G9" i="14"/>
  <c r="H9" i="14"/>
  <c r="H6" i="14" s="1"/>
  <c r="I9" i="14"/>
  <c r="J9" i="14"/>
  <c r="K9" i="14"/>
  <c r="L9" i="14"/>
  <c r="M9" i="14"/>
  <c r="N9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K25" i="14"/>
  <c r="N25" i="14"/>
  <c r="M25" i="14"/>
  <c r="L25" i="14"/>
  <c r="J25" i="14"/>
  <c r="I25" i="14"/>
  <c r="H25" i="14"/>
  <c r="G25" i="14"/>
  <c r="F25" i="14"/>
  <c r="E25" i="14"/>
  <c r="D25" i="14"/>
  <c r="N24" i="14"/>
  <c r="M24" i="14"/>
  <c r="L24" i="14"/>
  <c r="K24" i="14"/>
  <c r="J24" i="14"/>
  <c r="I24" i="14"/>
  <c r="H24" i="14"/>
  <c r="G24" i="14"/>
  <c r="F24" i="14"/>
  <c r="E24" i="14"/>
  <c r="D24" i="14"/>
  <c r="C25" i="14"/>
  <c r="B28" i="14"/>
  <c r="B27" i="14"/>
  <c r="B31" i="14"/>
  <c r="B30" i="14"/>
  <c r="B34" i="14"/>
  <c r="B33" i="14"/>
  <c r="B37" i="14"/>
  <c r="B36" i="14"/>
  <c r="B40" i="14"/>
  <c r="B39" i="14"/>
  <c r="D42" i="14"/>
  <c r="E42" i="14"/>
  <c r="F42" i="14"/>
  <c r="G42" i="14"/>
  <c r="H42" i="14"/>
  <c r="I42" i="14"/>
  <c r="J42" i="14"/>
  <c r="K42" i="14"/>
  <c r="L42" i="14"/>
  <c r="M42" i="14"/>
  <c r="N42" i="14"/>
  <c r="D43" i="14"/>
  <c r="E43" i="14"/>
  <c r="F43" i="14"/>
  <c r="G43" i="14"/>
  <c r="H43" i="14"/>
  <c r="I43" i="14"/>
  <c r="J43" i="14"/>
  <c r="K43" i="14"/>
  <c r="L43" i="14"/>
  <c r="M43" i="14"/>
  <c r="N43" i="14"/>
  <c r="C43" i="14"/>
  <c r="C42" i="14"/>
  <c r="B46" i="14"/>
  <c r="B45" i="14"/>
  <c r="B49" i="14"/>
  <c r="B48" i="14"/>
  <c r="B52" i="14"/>
  <c r="B51" i="14"/>
  <c r="B55" i="14"/>
  <c r="B54" i="14"/>
  <c r="B58" i="14"/>
  <c r="B57" i="14"/>
  <c r="D60" i="14"/>
  <c r="E60" i="14"/>
  <c r="F60" i="14"/>
  <c r="G60" i="14"/>
  <c r="H60" i="14"/>
  <c r="I60" i="14"/>
  <c r="J60" i="14"/>
  <c r="K60" i="14"/>
  <c r="L60" i="14"/>
  <c r="M60" i="14"/>
  <c r="N60" i="14"/>
  <c r="D61" i="14"/>
  <c r="E61" i="14"/>
  <c r="F61" i="14"/>
  <c r="G61" i="14"/>
  <c r="H61" i="14"/>
  <c r="I61" i="14"/>
  <c r="J61" i="14"/>
  <c r="K61" i="14"/>
  <c r="L61" i="14"/>
  <c r="M61" i="14"/>
  <c r="N61" i="14"/>
  <c r="C61" i="14"/>
  <c r="C60" i="14"/>
  <c r="B64" i="14"/>
  <c r="B63" i="14"/>
  <c r="B67" i="14"/>
  <c r="B66" i="14"/>
  <c r="B70" i="14"/>
  <c r="B69" i="14"/>
  <c r="B73" i="14"/>
  <c r="B72" i="14"/>
  <c r="B76" i="14"/>
  <c r="B75" i="14"/>
  <c r="C21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N21" i="13"/>
  <c r="M21" i="13"/>
  <c r="L21" i="13"/>
  <c r="K21" i="13"/>
  <c r="J21" i="13"/>
  <c r="I21" i="13"/>
  <c r="H21" i="13"/>
  <c r="G21" i="13"/>
  <c r="F21" i="13"/>
  <c r="E21" i="13"/>
  <c r="D21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N13" i="13"/>
  <c r="M13" i="13"/>
  <c r="L13" i="13"/>
  <c r="K13" i="13"/>
  <c r="J13" i="13"/>
  <c r="I13" i="13"/>
  <c r="H13" i="13"/>
  <c r="G13" i="13"/>
  <c r="F13" i="13"/>
  <c r="F7" i="13" s="1"/>
  <c r="E13" i="13"/>
  <c r="D13" i="13"/>
  <c r="C13" i="13"/>
  <c r="N12" i="13"/>
  <c r="M12" i="13"/>
  <c r="L12" i="13"/>
  <c r="K12" i="13"/>
  <c r="J12" i="13"/>
  <c r="I12" i="13"/>
  <c r="I6" i="13" s="1"/>
  <c r="H12" i="13"/>
  <c r="G12" i="13"/>
  <c r="F12" i="13"/>
  <c r="E12" i="13"/>
  <c r="D12" i="13"/>
  <c r="C12" i="13"/>
  <c r="D9" i="13"/>
  <c r="E9" i="13"/>
  <c r="F9" i="13"/>
  <c r="G9" i="13"/>
  <c r="H9" i="13"/>
  <c r="I9" i="13"/>
  <c r="J9" i="13"/>
  <c r="K9" i="13"/>
  <c r="L9" i="13"/>
  <c r="M9" i="13"/>
  <c r="N9" i="13"/>
  <c r="D10" i="13"/>
  <c r="E10" i="13"/>
  <c r="F10" i="13"/>
  <c r="G10" i="13"/>
  <c r="H10" i="13"/>
  <c r="I10" i="13"/>
  <c r="J10" i="13"/>
  <c r="K10" i="13"/>
  <c r="L10" i="13"/>
  <c r="M10" i="13"/>
  <c r="N10" i="13"/>
  <c r="C10" i="13"/>
  <c r="C9" i="13"/>
  <c r="N7" i="13"/>
  <c r="L7" i="13"/>
  <c r="K7" i="13"/>
  <c r="G6" i="13"/>
  <c r="C24" i="13"/>
  <c r="M25" i="13"/>
  <c r="N25" i="13"/>
  <c r="L25" i="13"/>
  <c r="K25" i="13"/>
  <c r="J25" i="13"/>
  <c r="I25" i="13"/>
  <c r="H25" i="13"/>
  <c r="G25" i="13"/>
  <c r="F25" i="13"/>
  <c r="E25" i="13"/>
  <c r="D25" i="13"/>
  <c r="C25" i="13"/>
  <c r="N24" i="13"/>
  <c r="M24" i="13"/>
  <c r="L24" i="13"/>
  <c r="K24" i="13"/>
  <c r="J24" i="13"/>
  <c r="I24" i="13"/>
  <c r="H24" i="13"/>
  <c r="G24" i="13"/>
  <c r="F24" i="13"/>
  <c r="E24" i="13"/>
  <c r="D24" i="13"/>
  <c r="B28" i="13"/>
  <c r="B27" i="13"/>
  <c r="B31" i="13"/>
  <c r="B30" i="13"/>
  <c r="B34" i="13"/>
  <c r="B33" i="13"/>
  <c r="B37" i="13"/>
  <c r="B36" i="13"/>
  <c r="B40" i="13"/>
  <c r="B39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58" i="13"/>
  <c r="B57" i="13"/>
  <c r="B55" i="13"/>
  <c r="B54" i="13"/>
  <c r="B52" i="13"/>
  <c r="B51" i="13"/>
  <c r="B49" i="13"/>
  <c r="B48" i="13"/>
  <c r="B46" i="13"/>
  <c r="B45" i="13"/>
  <c r="N61" i="13"/>
  <c r="M61" i="13"/>
  <c r="L61" i="13"/>
  <c r="K61" i="13"/>
  <c r="J61" i="13"/>
  <c r="I61" i="13"/>
  <c r="H61" i="13"/>
  <c r="G61" i="13"/>
  <c r="F61" i="13"/>
  <c r="E61" i="13"/>
  <c r="N60" i="13"/>
  <c r="M60" i="13"/>
  <c r="L60" i="13"/>
  <c r="K60" i="13"/>
  <c r="J60" i="13"/>
  <c r="I60" i="13"/>
  <c r="H60" i="13"/>
  <c r="G60" i="13"/>
  <c r="F60" i="13"/>
  <c r="E60" i="13"/>
  <c r="D61" i="13"/>
  <c r="D60" i="13"/>
  <c r="C60" i="13"/>
  <c r="C61" i="13"/>
  <c r="B73" i="13"/>
  <c r="B72" i="13"/>
  <c r="B70" i="13"/>
  <c r="B69" i="13"/>
  <c r="B67" i="13"/>
  <c r="B66" i="13"/>
  <c r="B64" i="13"/>
  <c r="B63" i="13"/>
  <c r="B75" i="13"/>
  <c r="B76" i="13"/>
  <c r="L7" i="14" l="1"/>
  <c r="B10" i="14"/>
  <c r="F7" i="14"/>
  <c r="J7" i="14"/>
  <c r="N6" i="14"/>
  <c r="F6" i="14"/>
  <c r="C6" i="14"/>
  <c r="B6" i="14" s="1"/>
  <c r="M7" i="14"/>
  <c r="B7" i="14" s="1"/>
  <c r="E7" i="14"/>
  <c r="D7" i="14"/>
  <c r="N7" i="14"/>
  <c r="B60" i="14"/>
  <c r="I7" i="14"/>
  <c r="M6" i="14"/>
  <c r="E6" i="14"/>
  <c r="K6" i="14"/>
  <c r="B61" i="14"/>
  <c r="L6" i="14"/>
  <c r="D6" i="14"/>
  <c r="K7" i="14"/>
  <c r="G7" i="14"/>
  <c r="G6" i="14"/>
  <c r="I6" i="14"/>
  <c r="J6" i="14"/>
  <c r="C7" i="14"/>
  <c r="B13" i="14"/>
  <c r="B22" i="14"/>
  <c r="B19" i="14"/>
  <c r="B42" i="14"/>
  <c r="B9" i="14"/>
  <c r="B15" i="14"/>
  <c r="B24" i="14"/>
  <c r="B25" i="13"/>
  <c r="H6" i="13"/>
  <c r="D7" i="13"/>
  <c r="J7" i="13"/>
  <c r="E7" i="13"/>
  <c r="J6" i="13"/>
  <c r="B9" i="13"/>
  <c r="H7" i="13"/>
  <c r="B12" i="13"/>
  <c r="B13" i="13"/>
  <c r="B15" i="13"/>
  <c r="B18" i="13"/>
  <c r="B19" i="13"/>
  <c r="B43" i="15"/>
  <c r="B42" i="15"/>
  <c r="G6" i="15"/>
  <c r="B24" i="15"/>
  <c r="I6" i="15"/>
  <c r="L6" i="15"/>
  <c r="L7" i="15"/>
  <c r="B15" i="15"/>
  <c r="K7" i="15"/>
  <c r="N6" i="15"/>
  <c r="F6" i="15"/>
  <c r="D7" i="15"/>
  <c r="E7" i="15"/>
  <c r="H6" i="15"/>
  <c r="B9" i="15"/>
  <c r="B16" i="15"/>
  <c r="J6" i="15"/>
  <c r="B19" i="15"/>
  <c r="J7" i="15"/>
  <c r="M6" i="15"/>
  <c r="E6" i="15"/>
  <c r="I7" i="15"/>
  <c r="D6" i="15"/>
  <c r="B21" i="15"/>
  <c r="N7" i="15"/>
  <c r="B22" i="15"/>
  <c r="M7" i="15"/>
  <c r="B18" i="15"/>
  <c r="H7" i="15"/>
  <c r="K6" i="15"/>
  <c r="G7" i="15"/>
  <c r="F7" i="15"/>
  <c r="C6" i="15"/>
  <c r="C7" i="15"/>
  <c r="B13" i="15"/>
  <c r="B12" i="15"/>
  <c r="B10" i="15"/>
  <c r="B25" i="15"/>
  <c r="B60" i="15"/>
  <c r="B61" i="15"/>
  <c r="B21" i="14"/>
  <c r="B18" i="14"/>
  <c r="B16" i="14"/>
  <c r="B12" i="14"/>
  <c r="B25" i="14"/>
  <c r="B43" i="14"/>
  <c r="B60" i="13"/>
  <c r="B61" i="13"/>
  <c r="F6" i="13"/>
  <c r="N6" i="13"/>
  <c r="B10" i="13"/>
  <c r="B42" i="13"/>
  <c r="B16" i="13"/>
  <c r="B24" i="13"/>
  <c r="L6" i="13"/>
  <c r="B22" i="13"/>
  <c r="B21" i="13"/>
  <c r="M6" i="13"/>
  <c r="E6" i="13"/>
  <c r="D6" i="13"/>
  <c r="K6" i="13"/>
  <c r="C6" i="13"/>
  <c r="G7" i="13"/>
  <c r="M7" i="13"/>
  <c r="I7" i="13"/>
  <c r="C7" i="13"/>
  <c r="B43" i="13"/>
  <c r="B6" i="15" l="1"/>
  <c r="B7" i="15"/>
  <c r="B6" i="13"/>
  <c r="B7" i="13"/>
</calcChain>
</file>

<file path=xl/sharedStrings.xml><?xml version="1.0" encoding="utf-8"?>
<sst xmlns="http://schemas.openxmlformats.org/spreadsheetml/2006/main" count="1263" uniqueCount="44">
  <si>
    <t>Total</t>
  </si>
  <si>
    <t>EdeEste</t>
  </si>
  <si>
    <t>EdeSur</t>
  </si>
  <si>
    <t>EdeNorte</t>
  </si>
  <si>
    <t>Ayuntamiento</t>
  </si>
  <si>
    <t>Gobierno</t>
  </si>
  <si>
    <t xml:space="preserve">Industrial </t>
  </si>
  <si>
    <t>Comercial</t>
  </si>
  <si>
    <t>Residencial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</si>
  <si>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</si>
  <si>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</si>
  <si>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</si>
  <si>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</si>
  <si>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</si>
  <si>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</si>
  <si>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</si>
  <si>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</si>
  <si>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</si>
  <si>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</si>
  <si>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</si>
  <si>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</si>
  <si>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mw: Megawatts</t>
  </si>
  <si>
    <t xml:space="preserve">gwh: Gigawatts hora  </t>
  </si>
  <si>
    <t>Energía (gwh)</t>
  </si>
  <si>
    <t>Potencia (mw)</t>
  </si>
  <si>
    <t xml:space="preserve">Fuente: Registros administrativos, Sector Energía, Departamento de Mercado Minorista, Superintendencia de Electricidad </t>
  </si>
  <si>
    <t>Edes</t>
  </si>
  <si>
    <t>Conceptos</t>
  </si>
  <si>
    <t>Cenceptos</t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</si>
  <si>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2012</t>
    </r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</si>
  <si>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2013</t>
    </r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</si>
  <si>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2014</t>
    </r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</si>
  <si>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2015</t>
    </r>
  </si>
  <si>
    <r>
      <rPr>
        <b/>
        <sz val="9"/>
        <color theme="1"/>
        <rFont val="Roboto"/>
      </rPr>
      <t xml:space="preserve">Cuadro 2.5 </t>
    </r>
    <r>
      <rPr>
        <sz val="9"/>
        <color theme="1"/>
        <rFont val="Roboto"/>
      </rPr>
      <t>REPÚBLICA DOMINICANA: Energía y potencia facturadas según empresas distribuidoras de electricidad y tipo de usuario, por mes, 2016.</t>
    </r>
  </si>
  <si>
    <r>
      <rPr>
        <b/>
        <sz val="9"/>
        <color theme="1"/>
        <rFont val="Roboto"/>
      </rPr>
      <t xml:space="preserve">Cuadro 2.5 </t>
    </r>
    <r>
      <rPr>
        <sz val="9"/>
        <color theme="1"/>
        <rFont val="Roboto"/>
      </rPr>
      <t>REPÚBLICA DOMINICANA: Energía y potencia facturadas según empresas distribuidoras de electricidad y tipo de usuario, por mes, 2017.</t>
    </r>
  </si>
  <si>
    <t xml:space="preserve">*Cifras sujetas a rectificación </t>
  </si>
  <si>
    <r>
      <rPr>
        <b/>
        <sz val="9"/>
        <color theme="1"/>
        <rFont val="Roboto"/>
      </rPr>
      <t xml:space="preserve">Cuadro 2.5 </t>
    </r>
    <r>
      <rPr>
        <sz val="9"/>
        <color theme="1"/>
        <rFont val="Roboto"/>
      </rPr>
      <t>REPÚBLICA DOMINICANA: Energía y potencia facturadas según empresas distribuidoras de electricidad y tipo de usuario, por mes, 2024*</t>
    </r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</si>
  <si>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2018.</t>
    </r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</si>
  <si>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2019.</t>
    </r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</si>
  <si>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2020.</t>
    </r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</si>
  <si>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2021.</t>
    </r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</si>
  <si>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2022.</t>
    </r>
  </si>
  <si>
    <r>
      <rPr>
        <b/>
        <sz val="9"/>
        <color theme="1"/>
        <rFont val="Roboto"/>
      </rPr>
      <t>Cuadro 2.5</t>
    </r>
    <r>
      <rPr>
        <sz val="9"/>
        <color theme="1"/>
        <rFont val="Roboto"/>
      </rPr>
      <t xml:space="preserve"> REPÚBLICA DOMINICANA: Energía y potencia facturadas según empresas distribuidoras de electricidad y tipo de usuario, por mes, 2023*</t>
    </r>
  </si>
  <si>
    <r>
      <rPr>
        <b/>
        <sz val="9"/>
        <color theme="1"/>
        <rFont val="Roboto"/>
      </rPr>
      <t xml:space="preserve">Cuadro 2.5 </t>
    </r>
    <r>
      <rPr>
        <sz val="9"/>
        <color theme="1"/>
        <rFont val="Roboto"/>
      </rPr>
      <t>REPÚBLICA DOMINICANA: Energía y potencia facturadas según empresas distribuidoras de electricidad y tipo de usuario, por mes enero-septiembre,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</si>
</sst>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left" indent="2"/>
    </xf>
    <xf numFmtId="4" fontId="1" fillId="2" borderId="0" xfId="0" applyNumberFormat="1" applyFont="1" applyFill="1"/>
    <xf numFmtId="0" fontId="1" fillId="2" borderId="2" xfId="0" applyFont="1" applyFill="1" applyBorder="1" applyAlignment="1">
      <alignment horizontal="left" indent="2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0" xfId="0" applyNumberFormat="1" applyFont="1" applyFill="1"/>
    <xf numFmtId="164" fontId="1" fillId="2" borderId="0" xfId="0" applyNumberFormat="1" applyFont="1" applyFill="1"/>
    <xf numFmtId="164" fontId="3" fillId="2" borderId="2" xfId="0" applyNumberFormat="1" applyFont="1" applyFill="1" applyBorder="1"/>
    <xf numFmtId="164" fontId="1" fillId="2" borderId="2" xfId="0" applyNumberFormat="1" applyFont="1" applyFill="1" applyBorder="1"/>
    <xf numFmtId="0" fontId="3" fillId="2" borderId="0" xfId="0" applyFont="1" applyFill="1" applyAlignment="1">
      <alignment horizontal="left"/>
    </xf>
    <xf numFmtId="164" fontId="3" fillId="0" borderId="0" xfId="0" applyNumberFormat="1" applyFont="1"/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114300</xdr:rowOff>
    </xdr:from>
    <xdr:to>
      <xdr:col>13</xdr:col>
      <xdr:colOff>657225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4327FA1-FE46-4699-8C4D-29254CA34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0</xdr:row>
      <xdr:rowOff>104775</xdr:rowOff>
    </xdr:from>
    <xdr:to>
      <xdr:col>13</xdr:col>
      <xdr:colOff>676275</xdr:colOff>
      <xdr:row>2</xdr:row>
      <xdr:rowOff>47625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A576018-3E9B-4B25-B410-BF6924A5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477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0</xdr:row>
      <xdr:rowOff>114300</xdr:rowOff>
    </xdr:from>
    <xdr:to>
      <xdr:col>13</xdr:col>
      <xdr:colOff>685800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AA2AEECD-B933-478F-82C3-A4AAF746C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0</xdr:row>
      <xdr:rowOff>104775</xdr:rowOff>
    </xdr:from>
    <xdr:to>
      <xdr:col>14</xdr:col>
      <xdr:colOff>0</xdr:colOff>
      <xdr:row>2</xdr:row>
      <xdr:rowOff>47625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24B540B3-E273-42FA-A642-46E0363A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10477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0</xdr:row>
      <xdr:rowOff>104775</xdr:rowOff>
    </xdr:from>
    <xdr:to>
      <xdr:col>14</xdr:col>
      <xdr:colOff>0</xdr:colOff>
      <xdr:row>2</xdr:row>
      <xdr:rowOff>47625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1E9F0D4-A50D-4CFC-8C24-22C7688A3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10477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0</xdr:row>
      <xdr:rowOff>104775</xdr:rowOff>
    </xdr:from>
    <xdr:to>
      <xdr:col>14</xdr:col>
      <xdr:colOff>0</xdr:colOff>
      <xdr:row>2</xdr:row>
      <xdr:rowOff>47625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B078779-78A1-4726-9AED-4C079279E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10477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114300</xdr:rowOff>
    </xdr:from>
    <xdr:to>
      <xdr:col>13</xdr:col>
      <xdr:colOff>657225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7421ED9-8838-4AEB-A994-D9BF9D1B9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114300</xdr:rowOff>
    </xdr:from>
    <xdr:to>
      <xdr:col>13</xdr:col>
      <xdr:colOff>657225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5667574-62F7-4463-8DFD-0F0E82DE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114300</xdr:rowOff>
    </xdr:from>
    <xdr:to>
      <xdr:col>13</xdr:col>
      <xdr:colOff>657225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EB04425-36A6-4FA2-B8CF-1CA96EA4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114300</xdr:rowOff>
    </xdr:from>
    <xdr:to>
      <xdr:col>13</xdr:col>
      <xdr:colOff>657225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4E15452-0A56-4135-B0A2-793CFFD9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114300</xdr:rowOff>
    </xdr:from>
    <xdr:to>
      <xdr:col>13</xdr:col>
      <xdr:colOff>657225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DD9B1EC-051D-4850-94F7-11CD3B08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114300</xdr:rowOff>
    </xdr:from>
    <xdr:to>
      <xdr:col>13</xdr:col>
      <xdr:colOff>657225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3EE589D5-C7E5-469F-8660-E43937AC6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114300</xdr:rowOff>
    </xdr:from>
    <xdr:to>
      <xdr:col>13</xdr:col>
      <xdr:colOff>657225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613A5C6-1952-437E-B264-3DC01166F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114300</xdr:rowOff>
    </xdr:from>
    <xdr:to>
      <xdr:col>13</xdr:col>
      <xdr:colOff>657225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F0CA24F-9184-49A6-A00A-7FEA648A4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1143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71A7-7B4C-4E21-8821-D4ECDEC42D4E}">
  <dimension ref="A2:N79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29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7615.1376633990003</v>
      </c>
      <c r="C6" s="11">
        <f t="shared" ref="C6:N7" si="0">SUM(C9,C12,C15,C18,C21)</f>
        <v>560.86329892000003</v>
      </c>
      <c r="D6" s="11">
        <f t="shared" si="0"/>
        <v>548.76903995400005</v>
      </c>
      <c r="E6" s="11">
        <f t="shared" si="0"/>
        <v>591.74020952499995</v>
      </c>
      <c r="F6" s="11">
        <f t="shared" si="0"/>
        <v>600.42504299999996</v>
      </c>
      <c r="G6" s="11">
        <f t="shared" si="0"/>
        <v>625.05637000000002</v>
      </c>
      <c r="H6" s="11">
        <f t="shared" si="0"/>
        <v>684.22520599999996</v>
      </c>
      <c r="I6" s="11">
        <f t="shared" si="0"/>
        <v>694.56715800000006</v>
      </c>
      <c r="J6" s="11">
        <f t="shared" si="0"/>
        <v>688.92528799999991</v>
      </c>
      <c r="K6" s="11">
        <f t="shared" si="0"/>
        <v>674.64228400000002</v>
      </c>
      <c r="L6" s="11">
        <f t="shared" si="0"/>
        <v>680.51479400000005</v>
      </c>
      <c r="M6" s="11">
        <f t="shared" si="0"/>
        <v>662.77699899999993</v>
      </c>
      <c r="N6" s="11">
        <f t="shared" si="0"/>
        <v>602.63197300000002</v>
      </c>
    </row>
    <row r="7" spans="1:14" x14ac:dyDescent="0.2">
      <c r="A7" s="3" t="s">
        <v>24</v>
      </c>
      <c r="B7" s="11">
        <f>SUM(C7:N7)</f>
        <v>12787.726746999999</v>
      </c>
      <c r="C7" s="11">
        <f t="shared" si="0"/>
        <v>1053.513921</v>
      </c>
      <c r="D7" s="11">
        <f t="shared" si="0"/>
        <v>1036.6229639999999</v>
      </c>
      <c r="E7" s="11">
        <f t="shared" si="0"/>
        <v>1080.3918309999999</v>
      </c>
      <c r="F7" s="11">
        <f t="shared" si="0"/>
        <v>1023.6633489999998</v>
      </c>
      <c r="G7" s="11">
        <f t="shared" si="0"/>
        <v>1068.4210680000001</v>
      </c>
      <c r="H7" s="11">
        <f t="shared" si="0"/>
        <v>1092.612903</v>
      </c>
      <c r="I7" s="11">
        <f t="shared" si="0"/>
        <v>1075.9832739999999</v>
      </c>
      <c r="J7" s="11">
        <f t="shared" si="0"/>
        <v>1085.602038</v>
      </c>
      <c r="K7" s="11">
        <f t="shared" si="0"/>
        <v>1107.075425</v>
      </c>
      <c r="L7" s="11">
        <f t="shared" si="0"/>
        <v>1045.552596</v>
      </c>
      <c r="M7" s="11">
        <f t="shared" si="0"/>
        <v>1096.4060529999999</v>
      </c>
      <c r="N7" s="11">
        <f t="shared" si="0"/>
        <v>1021.8813249999998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184.92616079699999</v>
      </c>
      <c r="C9" s="11">
        <f>SUM(C27,C45,C63)</f>
        <v>14.776396713</v>
      </c>
      <c r="D9" s="11">
        <f t="shared" ref="D9:N10" si="1">SUM(D27,D45,D63)</f>
        <v>15.174775713000001</v>
      </c>
      <c r="E9" s="11">
        <f t="shared" si="1"/>
        <v>14.666181370999999</v>
      </c>
      <c r="F9" s="11">
        <f t="shared" si="1"/>
        <v>17.208495999999997</v>
      </c>
      <c r="G9" s="11">
        <f t="shared" si="1"/>
        <v>15.132507999999998</v>
      </c>
      <c r="H9" s="11">
        <f t="shared" si="1"/>
        <v>15.418362999999999</v>
      </c>
      <c r="I9" s="11">
        <f t="shared" si="1"/>
        <v>15.415705000000001</v>
      </c>
      <c r="J9" s="11">
        <f t="shared" si="1"/>
        <v>15.473708999999999</v>
      </c>
      <c r="K9" s="11">
        <f t="shared" si="1"/>
        <v>15.266396</v>
      </c>
      <c r="L9" s="11">
        <f t="shared" si="1"/>
        <v>15.582018</v>
      </c>
      <c r="M9" s="11">
        <f t="shared" si="1"/>
        <v>15.517754</v>
      </c>
      <c r="N9" s="11">
        <f t="shared" si="1"/>
        <v>15.293857999999998</v>
      </c>
    </row>
    <row r="10" spans="1:14" x14ac:dyDescent="0.2">
      <c r="A10" s="3" t="s">
        <v>24</v>
      </c>
      <c r="B10" s="11">
        <f>SUM(C10:N10)</f>
        <v>355.22472399999998</v>
      </c>
      <c r="C10" s="11">
        <f>SUM(C28,C46,C64)</f>
        <v>31.316552999999999</v>
      </c>
      <c r="D10" s="11">
        <f t="shared" si="1"/>
        <v>31.268814000000003</v>
      </c>
      <c r="E10" s="11">
        <f t="shared" si="1"/>
        <v>30.914781000000005</v>
      </c>
      <c r="F10" s="11">
        <f t="shared" si="1"/>
        <v>32.060237000000001</v>
      </c>
      <c r="G10" s="11">
        <f t="shared" si="1"/>
        <v>32.260881000000012</v>
      </c>
      <c r="H10" s="11">
        <f t="shared" si="1"/>
        <v>31.353251</v>
      </c>
      <c r="I10" s="11">
        <f t="shared" si="1"/>
        <v>31.190472</v>
      </c>
      <c r="J10" s="11">
        <f t="shared" si="1"/>
        <v>27.390328999999998</v>
      </c>
      <c r="K10" s="11">
        <f t="shared" si="1"/>
        <v>31.025010000000002</v>
      </c>
      <c r="L10" s="11">
        <f t="shared" si="1"/>
        <v>29.159729999999996</v>
      </c>
      <c r="M10" s="11">
        <f t="shared" si="1"/>
        <v>30.07809</v>
      </c>
      <c r="N10" s="11">
        <f t="shared" si="1"/>
        <v>17.206575999999998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761.01564238499998</v>
      </c>
      <c r="C12" s="11">
        <f t="shared" ref="C12:N13" si="2">SUM(C30,C48,C66)</f>
        <v>56.678233407</v>
      </c>
      <c r="D12" s="11">
        <f t="shared" si="2"/>
        <v>54.158852406999998</v>
      </c>
      <c r="E12" s="11">
        <f t="shared" si="2"/>
        <v>57.577467571</v>
      </c>
      <c r="F12" s="11">
        <f t="shared" si="2"/>
        <v>56.937476000000004</v>
      </c>
      <c r="G12" s="11">
        <f t="shared" si="2"/>
        <v>59.667298999999993</v>
      </c>
      <c r="H12" s="11">
        <f t="shared" si="2"/>
        <v>67.189994999999996</v>
      </c>
      <c r="I12" s="11">
        <f t="shared" si="2"/>
        <v>70.156796</v>
      </c>
      <c r="J12" s="11">
        <f t="shared" si="2"/>
        <v>69.924934000000007</v>
      </c>
      <c r="K12" s="11">
        <f t="shared" si="2"/>
        <v>68.323113000000006</v>
      </c>
      <c r="L12" s="11">
        <f t="shared" si="2"/>
        <v>70.078934000000004</v>
      </c>
      <c r="M12" s="11">
        <f t="shared" si="2"/>
        <v>66.785365999999996</v>
      </c>
      <c r="N12" s="11">
        <f t="shared" si="2"/>
        <v>63.537176000000002</v>
      </c>
    </row>
    <row r="13" spans="1:14" x14ac:dyDescent="0.2">
      <c r="A13" s="3" t="s">
        <v>24</v>
      </c>
      <c r="B13" s="11">
        <f>SUM(C13:N13)</f>
        <v>1841.62141</v>
      </c>
      <c r="C13" s="11">
        <f t="shared" si="2"/>
        <v>170.72183999999999</v>
      </c>
      <c r="D13" s="11">
        <f t="shared" si="2"/>
        <v>167.44979799999999</v>
      </c>
      <c r="E13" s="11">
        <f t="shared" si="2"/>
        <v>165.14013300000002</v>
      </c>
      <c r="F13" s="11">
        <f t="shared" si="2"/>
        <v>94.653779999999998</v>
      </c>
      <c r="G13" s="11">
        <f t="shared" si="2"/>
        <v>100.599762</v>
      </c>
      <c r="H13" s="11">
        <f t="shared" si="2"/>
        <v>105.17608099999998</v>
      </c>
      <c r="I13" s="11">
        <f t="shared" si="2"/>
        <v>171.77953200000002</v>
      </c>
      <c r="J13" s="11">
        <f t="shared" si="2"/>
        <v>174.08215300000001</v>
      </c>
      <c r="K13" s="11">
        <f t="shared" si="2"/>
        <v>173.22052100000002</v>
      </c>
      <c r="L13" s="11">
        <f t="shared" si="2"/>
        <v>175.17412899999999</v>
      </c>
      <c r="M13" s="11">
        <f t="shared" si="2"/>
        <v>172.64199500000001</v>
      </c>
      <c r="N13" s="11">
        <f t="shared" si="2"/>
        <v>170.98168600000002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1691.0658837659998</v>
      </c>
      <c r="C15" s="11">
        <f t="shared" ref="C15:N16" si="3">SUM(C33,C51,C69)</f>
        <v>146.46840318199997</v>
      </c>
      <c r="D15" s="11">
        <f t="shared" si="3"/>
        <v>147.70442322700001</v>
      </c>
      <c r="E15" s="11">
        <f t="shared" si="3"/>
        <v>152.37162935700002</v>
      </c>
      <c r="F15" s="11">
        <f t="shared" si="3"/>
        <v>84.720046999999994</v>
      </c>
      <c r="G15" s="11">
        <f t="shared" si="3"/>
        <v>89.636617000000001</v>
      </c>
      <c r="H15" s="11">
        <f t="shared" si="3"/>
        <v>99.462187</v>
      </c>
      <c r="I15" s="11">
        <f t="shared" si="3"/>
        <v>164.177438</v>
      </c>
      <c r="J15" s="11">
        <f t="shared" si="3"/>
        <v>161.165975</v>
      </c>
      <c r="K15" s="11">
        <f t="shared" si="3"/>
        <v>161.75125</v>
      </c>
      <c r="L15" s="11">
        <f t="shared" si="3"/>
        <v>167.265074</v>
      </c>
      <c r="M15" s="11">
        <f t="shared" si="3"/>
        <v>166.22353200000001</v>
      </c>
      <c r="N15" s="11">
        <f t="shared" si="3"/>
        <v>150.11930799999999</v>
      </c>
    </row>
    <row r="16" spans="1:14" x14ac:dyDescent="0.2">
      <c r="A16" s="3" t="s">
        <v>24</v>
      </c>
      <c r="B16" s="11">
        <f>SUM(C16:N16)</f>
        <v>5936.9954909999997</v>
      </c>
      <c r="C16" s="11">
        <f t="shared" si="3"/>
        <v>564.68124999999998</v>
      </c>
      <c r="D16" s="11">
        <f t="shared" si="3"/>
        <v>555.41408899999988</v>
      </c>
      <c r="E16" s="11">
        <f t="shared" si="3"/>
        <v>585.92349399999989</v>
      </c>
      <c r="F16" s="11">
        <f t="shared" si="3"/>
        <v>317.76053399999989</v>
      </c>
      <c r="G16" s="11">
        <f t="shared" si="3"/>
        <v>338.57699999999994</v>
      </c>
      <c r="H16" s="11">
        <f t="shared" si="3"/>
        <v>332.67459200000008</v>
      </c>
      <c r="I16" s="11">
        <f t="shared" si="3"/>
        <v>533.47730899999999</v>
      </c>
      <c r="J16" s="11">
        <f t="shared" si="3"/>
        <v>535.89983500000005</v>
      </c>
      <c r="K16" s="11">
        <f t="shared" si="3"/>
        <v>550.42513600000007</v>
      </c>
      <c r="L16" s="11">
        <f t="shared" si="3"/>
        <v>552.76505099999997</v>
      </c>
      <c r="M16" s="11">
        <f t="shared" si="3"/>
        <v>556.44256899999982</v>
      </c>
      <c r="N16" s="11">
        <f t="shared" si="3"/>
        <v>512.95463199999995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1264.4966284980001</v>
      </c>
      <c r="C18" s="11">
        <f t="shared" ref="C18:N19" si="4">SUM(C36,C54,C72)</f>
        <v>82.056620171999995</v>
      </c>
      <c r="D18" s="11">
        <f t="shared" si="4"/>
        <v>82.131696626000007</v>
      </c>
      <c r="E18" s="11">
        <f t="shared" si="4"/>
        <v>83.594426699999985</v>
      </c>
      <c r="F18" s="11">
        <f t="shared" si="4"/>
        <v>148.12213</v>
      </c>
      <c r="G18" s="11">
        <f t="shared" si="4"/>
        <v>150.39316400000001</v>
      </c>
      <c r="H18" s="11">
        <f t="shared" si="4"/>
        <v>160.71375399999999</v>
      </c>
      <c r="I18" s="11">
        <f t="shared" si="4"/>
        <v>94.987937000000002</v>
      </c>
      <c r="J18" s="11">
        <f t="shared" si="4"/>
        <v>95.898606000000001</v>
      </c>
      <c r="K18" s="11">
        <f t="shared" si="4"/>
        <v>93.52797000000001</v>
      </c>
      <c r="L18" s="11">
        <f t="shared" si="4"/>
        <v>94.839174000000014</v>
      </c>
      <c r="M18" s="11">
        <f t="shared" si="4"/>
        <v>91.082682999999989</v>
      </c>
      <c r="N18" s="11">
        <f t="shared" si="4"/>
        <v>87.148466999999997</v>
      </c>
    </row>
    <row r="19" spans="1:14" x14ac:dyDescent="0.2">
      <c r="A19" s="3" t="s">
        <v>24</v>
      </c>
      <c r="B19" s="11">
        <f>SUM(C19:N19)</f>
        <v>3617.4402139999993</v>
      </c>
      <c r="C19" s="11">
        <f t="shared" si="4"/>
        <v>233.55187100000003</v>
      </c>
      <c r="D19" s="11">
        <f t="shared" si="4"/>
        <v>239.38096600000009</v>
      </c>
      <c r="E19" s="11">
        <f t="shared" si="4"/>
        <v>235.24694099999994</v>
      </c>
      <c r="F19" s="11">
        <f t="shared" si="4"/>
        <v>503.33501799999993</v>
      </c>
      <c r="G19" s="11">
        <f t="shared" si="4"/>
        <v>505.70113400000002</v>
      </c>
      <c r="H19" s="11">
        <f t="shared" si="4"/>
        <v>500.8792719999999</v>
      </c>
      <c r="I19" s="11">
        <f t="shared" si="4"/>
        <v>241.26804599999997</v>
      </c>
      <c r="J19" s="11">
        <f t="shared" si="4"/>
        <v>244.72333399999997</v>
      </c>
      <c r="K19" s="11">
        <f t="shared" si="4"/>
        <v>252.40156099999999</v>
      </c>
      <c r="L19" s="11">
        <f t="shared" si="4"/>
        <v>185.76080000000002</v>
      </c>
      <c r="M19" s="11">
        <f t="shared" si="4"/>
        <v>232.94081500000004</v>
      </c>
      <c r="N19" s="11">
        <f t="shared" si="4"/>
        <v>242.25045599999993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3713.6333479529994</v>
      </c>
      <c r="C21" s="11">
        <f>SUM(C39,C57,C75)</f>
        <v>260.88364544600006</v>
      </c>
      <c r="D21" s="11">
        <f t="shared" ref="D21:N21" si="5">SUM(D39,D57,D75)</f>
        <v>249.59929198099999</v>
      </c>
      <c r="E21" s="11">
        <f t="shared" si="5"/>
        <v>283.53050452600002</v>
      </c>
      <c r="F21" s="11">
        <f t="shared" si="5"/>
        <v>293.436894</v>
      </c>
      <c r="G21" s="11">
        <f t="shared" si="5"/>
        <v>310.22678200000001</v>
      </c>
      <c r="H21" s="11">
        <f t="shared" si="5"/>
        <v>341.44090699999998</v>
      </c>
      <c r="I21" s="11">
        <f t="shared" si="5"/>
        <v>349.82928200000003</v>
      </c>
      <c r="J21" s="11">
        <f t="shared" si="5"/>
        <v>346.462064</v>
      </c>
      <c r="K21" s="11">
        <f t="shared" si="5"/>
        <v>335.77355499999999</v>
      </c>
      <c r="L21" s="11">
        <f t="shared" si="5"/>
        <v>332.749594</v>
      </c>
      <c r="M21" s="11">
        <f t="shared" si="5"/>
        <v>323.167664</v>
      </c>
      <c r="N21" s="11">
        <f t="shared" si="5"/>
        <v>286.533164</v>
      </c>
    </row>
    <row r="22" spans="1:14" x14ac:dyDescent="0.2">
      <c r="A22" s="3" t="s">
        <v>24</v>
      </c>
      <c r="B22" s="11">
        <f>SUM(C22:N22)</f>
        <v>1036.4449079999999</v>
      </c>
      <c r="C22" s="11">
        <f t="shared" ref="C22:N22" si="6">SUM(C40,C58,C76)</f>
        <v>53.242407</v>
      </c>
      <c r="D22" s="11">
        <f t="shared" si="6"/>
        <v>43.109296999999998</v>
      </c>
      <c r="E22" s="11">
        <f t="shared" si="6"/>
        <v>63.166482000000002</v>
      </c>
      <c r="F22" s="11">
        <f t="shared" si="6"/>
        <v>75.853780000000029</v>
      </c>
      <c r="G22" s="11">
        <f t="shared" si="6"/>
        <v>91.282290999999987</v>
      </c>
      <c r="H22" s="11">
        <f t="shared" si="6"/>
        <v>122.52970699999997</v>
      </c>
      <c r="I22" s="11">
        <f t="shared" si="6"/>
        <v>98.267914999999988</v>
      </c>
      <c r="J22" s="11">
        <f t="shared" si="6"/>
        <v>103.50638699999999</v>
      </c>
      <c r="K22" s="11">
        <f t="shared" si="6"/>
        <v>100.003197</v>
      </c>
      <c r="L22" s="11">
        <f t="shared" si="6"/>
        <v>102.69288600000002</v>
      </c>
      <c r="M22" s="11">
        <f t="shared" si="6"/>
        <v>104.30258400000002</v>
      </c>
      <c r="N22" s="11">
        <f t="shared" si="6"/>
        <v>78.487974999999992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2180.0724620000001</v>
      </c>
      <c r="C24" s="11">
        <f>SUM(C27,C30,C33,C36,C39)</f>
        <v>134.71807899999999</v>
      </c>
      <c r="D24" s="11">
        <f t="shared" ref="D24:N24" si="7">SUM(D27,D30,D33,D36,D39)</f>
        <v>134.14997399999999</v>
      </c>
      <c r="E24" s="11">
        <f t="shared" si="7"/>
        <v>167.72694100000001</v>
      </c>
      <c r="F24" s="11">
        <f t="shared" si="7"/>
        <v>174.17246799999998</v>
      </c>
      <c r="G24" s="11">
        <f t="shared" si="7"/>
        <v>185.09928400000001</v>
      </c>
      <c r="H24" s="11">
        <f t="shared" si="7"/>
        <v>200.95912199999998</v>
      </c>
      <c r="I24" s="11">
        <f t="shared" si="7"/>
        <v>201.90639100000001</v>
      </c>
      <c r="J24" s="11">
        <f t="shared" si="7"/>
        <v>195.00279499999999</v>
      </c>
      <c r="K24" s="11">
        <f t="shared" si="7"/>
        <v>197.93845199999998</v>
      </c>
      <c r="L24" s="11">
        <f t="shared" si="7"/>
        <v>207.12043399999999</v>
      </c>
      <c r="M24" s="11">
        <f t="shared" si="7"/>
        <v>193.872164</v>
      </c>
      <c r="N24" s="11">
        <f t="shared" si="7"/>
        <v>187.40635800000001</v>
      </c>
    </row>
    <row r="25" spans="1:14" x14ac:dyDescent="0.2">
      <c r="A25" s="5" t="s">
        <v>24</v>
      </c>
      <c r="B25" s="11">
        <f>SUM(C25:N25)</f>
        <v>3070.3850000000002</v>
      </c>
      <c r="C25" s="11">
        <f t="shared" ref="C25:N25" si="8">SUM(C28,C31,C34,C37,C40)</f>
        <v>250.72504000000006</v>
      </c>
      <c r="D25" s="11">
        <f t="shared" si="8"/>
        <v>254.91304000000008</v>
      </c>
      <c r="E25" s="11">
        <f t="shared" si="8"/>
        <v>251.05078999999995</v>
      </c>
      <c r="F25" s="11">
        <f t="shared" si="8"/>
        <v>265.37762999999995</v>
      </c>
      <c r="G25" s="11">
        <f t="shared" si="8"/>
        <v>263.08082999999999</v>
      </c>
      <c r="H25" s="11">
        <f t="shared" si="8"/>
        <v>259.09818999999993</v>
      </c>
      <c r="I25" s="11">
        <f t="shared" si="8"/>
        <v>261.36204999999995</v>
      </c>
      <c r="J25" s="11">
        <f t="shared" si="8"/>
        <v>257.29853000000003</v>
      </c>
      <c r="K25" s="11">
        <f t="shared" si="8"/>
        <v>277.52992999999998</v>
      </c>
      <c r="L25" s="11">
        <f t="shared" si="8"/>
        <v>206.84706</v>
      </c>
      <c r="M25" s="11">
        <f>SUM(M28,M31,M34,M37,M40)</f>
        <v>258.42317000000003</v>
      </c>
      <c r="N25" s="11">
        <f t="shared" si="8"/>
        <v>264.67873999999995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73.380663999999996</v>
      </c>
      <c r="C27" s="12">
        <v>5.4557229999999999</v>
      </c>
      <c r="D27" s="12">
        <v>5.631335</v>
      </c>
      <c r="E27" s="12">
        <v>5.4623189999999999</v>
      </c>
      <c r="F27" s="12">
        <v>9.3239409999999996</v>
      </c>
      <c r="G27" s="12">
        <v>5.7694029999999996</v>
      </c>
      <c r="H27" s="12">
        <v>5.8924779999999997</v>
      </c>
      <c r="I27" s="12">
        <v>5.9746090000000001</v>
      </c>
      <c r="J27" s="12">
        <v>6.0117919999999998</v>
      </c>
      <c r="K27" s="12">
        <v>5.7897369999999997</v>
      </c>
      <c r="L27" s="12">
        <v>6.1380169999999996</v>
      </c>
      <c r="M27" s="12">
        <v>5.9757790000000002</v>
      </c>
      <c r="N27" s="12">
        <v>5.9555309999999997</v>
      </c>
    </row>
    <row r="28" spans="1:14" x14ac:dyDescent="0.2">
      <c r="A28" s="6" t="s">
        <v>24</v>
      </c>
      <c r="B28" s="11">
        <f>SUM(C28:N28)</f>
        <v>187.92421999999999</v>
      </c>
      <c r="C28" s="12">
        <v>17.607009999999999</v>
      </c>
      <c r="D28" s="12">
        <v>17.419370000000004</v>
      </c>
      <c r="E28" s="12">
        <v>17.298080000000002</v>
      </c>
      <c r="F28" s="12">
        <v>17.140130000000003</v>
      </c>
      <c r="G28" s="12">
        <v>17.603810000000006</v>
      </c>
      <c r="H28" s="12">
        <v>16.732400000000002</v>
      </c>
      <c r="I28" s="12">
        <v>16.579229999999999</v>
      </c>
      <c r="J28" s="12">
        <v>16.721070000000001</v>
      </c>
      <c r="K28" s="12">
        <v>16.70674</v>
      </c>
      <c r="L28" s="12">
        <v>14.987009999999996</v>
      </c>
      <c r="M28" s="12">
        <v>15.9091</v>
      </c>
      <c r="N28" s="12">
        <v>3.2202699999999971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254.058696</v>
      </c>
      <c r="C30" s="12">
        <v>16.104870999999999</v>
      </c>
      <c r="D30" s="12">
        <v>15.715351999999999</v>
      </c>
      <c r="E30" s="12">
        <v>19.240067</v>
      </c>
      <c r="F30" s="12">
        <v>19.802161999999999</v>
      </c>
      <c r="G30" s="12">
        <v>22.063858</v>
      </c>
      <c r="H30" s="12">
        <v>23.957353000000001</v>
      </c>
      <c r="I30" s="12">
        <v>24.073902</v>
      </c>
      <c r="J30" s="12">
        <v>23.019383000000001</v>
      </c>
      <c r="K30" s="12">
        <v>23.049472999999999</v>
      </c>
      <c r="L30" s="12">
        <v>24.106788000000002</v>
      </c>
      <c r="M30" s="12">
        <v>22.161587000000001</v>
      </c>
      <c r="N30" s="12">
        <v>20.7639</v>
      </c>
    </row>
    <row r="31" spans="1:14" x14ac:dyDescent="0.2">
      <c r="A31" s="6" t="s">
        <v>24</v>
      </c>
      <c r="B31" s="11">
        <f>SUM(C31:N31)</f>
        <v>3.9470399999999999</v>
      </c>
      <c r="C31" s="12">
        <v>0.40614999999999996</v>
      </c>
      <c r="D31" s="12">
        <v>0.47511999999999999</v>
      </c>
      <c r="E31" s="12">
        <v>0.43384999999999996</v>
      </c>
      <c r="F31" s="12">
        <v>0.38419999999999993</v>
      </c>
      <c r="G31" s="12">
        <v>0.43704999999999999</v>
      </c>
      <c r="H31" s="12">
        <v>0.37784000000000001</v>
      </c>
      <c r="I31" s="12">
        <v>0.57489999999999997</v>
      </c>
      <c r="J31" s="12">
        <v>0.44204999999999994</v>
      </c>
      <c r="K31" s="12">
        <v>0.4282499999999998</v>
      </c>
      <c r="L31" s="12">
        <v>0.53512999999999999</v>
      </c>
      <c r="M31" s="12">
        <v>-1.0001899999999997</v>
      </c>
      <c r="N31" s="12">
        <v>0.45268999999999998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292.93232999999998</v>
      </c>
      <c r="C33" s="12">
        <v>18.802129999999998</v>
      </c>
      <c r="D33" s="12">
        <v>19.136814999999999</v>
      </c>
      <c r="E33" s="12">
        <v>20.808785</v>
      </c>
      <c r="F33" s="12">
        <v>20.934923999999999</v>
      </c>
      <c r="G33" s="12">
        <v>24.801321000000002</v>
      </c>
      <c r="H33" s="12">
        <v>25.787141999999999</v>
      </c>
      <c r="I33" s="12">
        <v>26.599350000000001</v>
      </c>
      <c r="J33" s="12">
        <v>23.412412</v>
      </c>
      <c r="K33" s="12">
        <v>26.409431000000001</v>
      </c>
      <c r="L33" s="12">
        <v>29.607061000000002</v>
      </c>
      <c r="M33" s="12">
        <v>27.674111</v>
      </c>
      <c r="N33" s="12">
        <v>28.958848</v>
      </c>
    </row>
    <row r="34" spans="1:14" x14ac:dyDescent="0.2">
      <c r="A34" s="6" t="s">
        <v>24</v>
      </c>
      <c r="B34" s="11">
        <f>SUM(C34:N34)</f>
        <v>878.26686000000007</v>
      </c>
      <c r="C34" s="12">
        <v>65.060460000000006</v>
      </c>
      <c r="D34" s="12">
        <v>64.959820000000008</v>
      </c>
      <c r="E34" s="12">
        <v>65.760409999999979</v>
      </c>
      <c r="F34" s="12">
        <v>66.084130000000002</v>
      </c>
      <c r="G34" s="12">
        <v>74.003689999999978</v>
      </c>
      <c r="H34" s="12">
        <v>72.293710000000019</v>
      </c>
      <c r="I34" s="12">
        <v>73.729769999999988</v>
      </c>
      <c r="J34" s="12">
        <v>69.492070000000012</v>
      </c>
      <c r="K34" s="12">
        <v>81.759929999999997</v>
      </c>
      <c r="L34" s="12">
        <v>77.443679999999986</v>
      </c>
      <c r="M34" s="12">
        <v>82.534870000000012</v>
      </c>
      <c r="N34" s="12">
        <v>85.144319999999993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563.63779799999998</v>
      </c>
      <c r="C36" s="12">
        <v>41.102038999999998</v>
      </c>
      <c r="D36" s="12">
        <v>42.583325000000002</v>
      </c>
      <c r="E36" s="12">
        <v>43.172916999999998</v>
      </c>
      <c r="F36" s="12">
        <v>45.165858</v>
      </c>
      <c r="G36" s="12">
        <v>46.329168000000003</v>
      </c>
      <c r="H36" s="12">
        <v>50.899628</v>
      </c>
      <c r="I36" s="12">
        <v>49.262028000000001</v>
      </c>
      <c r="J36" s="12">
        <v>50.061177999999998</v>
      </c>
      <c r="K36" s="12">
        <v>48.966321999999998</v>
      </c>
      <c r="L36" s="12">
        <v>50.671978000000003</v>
      </c>
      <c r="M36" s="12">
        <v>47.438952999999998</v>
      </c>
      <c r="N36" s="12">
        <v>47.984403999999998</v>
      </c>
    </row>
    <row r="37" spans="1:14" x14ac:dyDescent="0.2">
      <c r="A37" s="6" t="s">
        <v>24</v>
      </c>
      <c r="B37" s="11">
        <f>SUM(C37:N37)</f>
        <v>2000.2468799999997</v>
      </c>
      <c r="C37" s="12">
        <v>167.65142000000006</v>
      </c>
      <c r="D37" s="12">
        <v>172.05873000000008</v>
      </c>
      <c r="E37" s="12">
        <v>167.55844999999997</v>
      </c>
      <c r="F37" s="12">
        <v>181.76916999999992</v>
      </c>
      <c r="G37" s="12">
        <v>171.03628000000003</v>
      </c>
      <c r="H37" s="12">
        <v>169.69423999999992</v>
      </c>
      <c r="I37" s="12">
        <v>170.47814999999997</v>
      </c>
      <c r="J37" s="12">
        <v>170.64333999999999</v>
      </c>
      <c r="K37" s="12">
        <v>178.63500999999999</v>
      </c>
      <c r="L37" s="12">
        <v>113.88124000000002</v>
      </c>
      <c r="M37" s="12">
        <v>160.97939000000002</v>
      </c>
      <c r="N37" s="12">
        <v>175.86145999999994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996.06297399999994</v>
      </c>
      <c r="C39" s="12">
        <v>53.253315999999998</v>
      </c>
      <c r="D39" s="12">
        <v>51.083146999999997</v>
      </c>
      <c r="E39" s="12">
        <v>79.042852999999994</v>
      </c>
      <c r="F39" s="12">
        <v>78.945582999999999</v>
      </c>
      <c r="G39" s="12">
        <v>86.135534000000007</v>
      </c>
      <c r="H39" s="12">
        <v>94.422521000000003</v>
      </c>
      <c r="I39" s="12">
        <v>95.996502000000007</v>
      </c>
      <c r="J39" s="12">
        <v>92.49803</v>
      </c>
      <c r="K39" s="12">
        <v>93.723489000000001</v>
      </c>
      <c r="L39" s="12">
        <v>96.596590000000006</v>
      </c>
      <c r="M39" s="12">
        <v>90.621734000000004</v>
      </c>
      <c r="N39" s="12">
        <v>83.743674999999996</v>
      </c>
    </row>
    <row r="40" spans="1:14" x14ac:dyDescent="0.2">
      <c r="A40" s="6" t="s">
        <v>24</v>
      </c>
      <c r="B40" s="11">
        <f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3090.4248029999999</v>
      </c>
      <c r="C42" s="11">
        <f t="shared" ref="C42:N43" si="9">SUM(C45,C48,C51,C54,C57)</f>
        <v>239.15601600000002</v>
      </c>
      <c r="D42" s="11">
        <f t="shared" si="9"/>
        <v>229.52631</v>
      </c>
      <c r="E42" s="11">
        <f t="shared" si="9"/>
        <v>239.86206000000001</v>
      </c>
      <c r="F42" s="11">
        <f t="shared" si="9"/>
        <v>238.90409</v>
      </c>
      <c r="G42" s="11">
        <f t="shared" si="9"/>
        <v>253.88174900000001</v>
      </c>
      <c r="H42" s="11">
        <f t="shared" si="9"/>
        <v>269.79630800000001</v>
      </c>
      <c r="I42" s="11">
        <f t="shared" si="9"/>
        <v>279.79906</v>
      </c>
      <c r="J42" s="11">
        <f t="shared" si="9"/>
        <v>272.03158300000001</v>
      </c>
      <c r="K42" s="11">
        <f t="shared" si="9"/>
        <v>273.96524499999998</v>
      </c>
      <c r="L42" s="11">
        <f t="shared" si="9"/>
        <v>271.26814200000001</v>
      </c>
      <c r="M42" s="11">
        <f t="shared" si="9"/>
        <v>270.42424</v>
      </c>
      <c r="N42" s="11">
        <f t="shared" si="9"/>
        <v>251.81</v>
      </c>
    </row>
    <row r="43" spans="1:14" x14ac:dyDescent="0.2">
      <c r="A43" s="5" t="s">
        <v>24</v>
      </c>
      <c r="B43" s="11">
        <f>SUM(C43:N43)</f>
        <v>6338.1745469999996</v>
      </c>
      <c r="C43" s="11">
        <f t="shared" si="9"/>
        <v>522.701596</v>
      </c>
      <c r="D43" s="11">
        <f t="shared" si="9"/>
        <v>504.39179300000001</v>
      </c>
      <c r="E43" s="11">
        <f t="shared" si="9"/>
        <v>543.75964299999998</v>
      </c>
      <c r="F43" s="11">
        <f t="shared" si="9"/>
        <v>492.44122700000003</v>
      </c>
      <c r="G43" s="11">
        <f t="shared" si="9"/>
        <v>529.96237800000006</v>
      </c>
      <c r="H43" s="11">
        <f t="shared" si="9"/>
        <v>524.49401499999999</v>
      </c>
      <c r="I43" s="11">
        <f t="shared" si="9"/>
        <v>529.00598099999991</v>
      </c>
      <c r="J43" s="11">
        <f t="shared" si="9"/>
        <v>532.52243299999998</v>
      </c>
      <c r="K43" s="11">
        <f t="shared" si="9"/>
        <v>536.11226399999998</v>
      </c>
      <c r="L43" s="11">
        <f t="shared" si="9"/>
        <v>542.69684599999994</v>
      </c>
      <c r="M43" s="11">
        <f t="shared" si="9"/>
        <v>541.13637100000005</v>
      </c>
      <c r="N43" s="11">
        <f>SUM(N46,N49,N52,N55,N58)</f>
        <v>538.94999999999993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50.323458999999993</v>
      </c>
      <c r="C45" s="12">
        <v>4.1567449999999999</v>
      </c>
      <c r="D45" s="12">
        <v>4.216405</v>
      </c>
      <c r="E45" s="12">
        <v>4.0515489999999996</v>
      </c>
      <c r="F45" s="12">
        <v>4.1703619999999999</v>
      </c>
      <c r="G45" s="12">
        <v>4.169575</v>
      </c>
      <c r="H45" s="12">
        <v>4.2099970000000004</v>
      </c>
      <c r="I45" s="12">
        <v>4.2126190000000001</v>
      </c>
      <c r="J45" s="12">
        <v>4.1956049999999996</v>
      </c>
      <c r="K45" s="12">
        <v>4.2314699999999998</v>
      </c>
      <c r="L45" s="12">
        <v>4.2194339999999997</v>
      </c>
      <c r="M45" s="12">
        <v>4.229698</v>
      </c>
      <c r="N45" s="12">
        <v>4.26</v>
      </c>
    </row>
    <row r="46" spans="1:14" x14ac:dyDescent="0.2">
      <c r="A46" s="6" t="s">
        <v>24</v>
      </c>
      <c r="B46" s="11">
        <f>SUM(C46:N46)</f>
        <v>150.14210300000002</v>
      </c>
      <c r="C46" s="12">
        <v>12.261623</v>
      </c>
      <c r="D46" s="12">
        <v>12.573551999999999</v>
      </c>
      <c r="E46" s="12">
        <v>12.14203</v>
      </c>
      <c r="F46" s="12">
        <v>13.776878999999999</v>
      </c>
      <c r="G46" s="12">
        <v>13.196402000000001</v>
      </c>
      <c r="H46" s="12">
        <v>13.186764999999999</v>
      </c>
      <c r="I46" s="12">
        <v>13.172647</v>
      </c>
      <c r="J46" s="12">
        <v>9.2751450000000002</v>
      </c>
      <c r="K46" s="12">
        <v>12.718619</v>
      </c>
      <c r="L46" s="12">
        <v>12.605534</v>
      </c>
      <c r="M46" s="12">
        <v>12.592907</v>
      </c>
      <c r="N46" s="12">
        <v>12.64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>SUM(C48:N48)</f>
        <v>309.55883499999993</v>
      </c>
      <c r="C48" s="12">
        <v>25.177188999999998</v>
      </c>
      <c r="D48" s="12">
        <v>23.044129999999999</v>
      </c>
      <c r="E48" s="12">
        <v>22.836009000000001</v>
      </c>
      <c r="F48" s="12">
        <v>22.986742</v>
      </c>
      <c r="G48" s="12">
        <v>24.097211999999999</v>
      </c>
      <c r="H48" s="12">
        <v>26.142696999999998</v>
      </c>
      <c r="I48" s="12">
        <v>28.880348999999999</v>
      </c>
      <c r="J48" s="12">
        <v>28.475567999999999</v>
      </c>
      <c r="K48" s="12">
        <v>27.554019</v>
      </c>
      <c r="L48" s="12">
        <v>27.774007999999998</v>
      </c>
      <c r="M48" s="12">
        <v>26.620912000000001</v>
      </c>
      <c r="N48" s="12">
        <v>25.97</v>
      </c>
    </row>
    <row r="49" spans="1:14" x14ac:dyDescent="0.2">
      <c r="A49" s="6" t="s">
        <v>24</v>
      </c>
      <c r="B49" s="11">
        <f>SUM(C49:N49)</f>
        <v>1170.3180870000001</v>
      </c>
      <c r="C49" s="12">
        <v>116.207973</v>
      </c>
      <c r="D49" s="12">
        <v>112.576601</v>
      </c>
      <c r="E49" s="12">
        <v>109.48852100000001</v>
      </c>
      <c r="F49" s="12">
        <v>44.206454999999998</v>
      </c>
      <c r="G49" s="12">
        <v>45.554068000000001</v>
      </c>
      <c r="H49" s="12">
        <v>46.160953999999997</v>
      </c>
      <c r="I49" s="12">
        <v>114.41676699999999</v>
      </c>
      <c r="J49" s="12">
        <v>115.118347</v>
      </c>
      <c r="K49" s="12">
        <v>116.041622</v>
      </c>
      <c r="L49" s="12">
        <v>117.397383</v>
      </c>
      <c r="M49" s="12">
        <v>116.27939600000001</v>
      </c>
      <c r="N49" s="12">
        <v>116.87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>SUM(C51:N51)</f>
        <v>880.08953100000008</v>
      </c>
      <c r="C51" s="12">
        <v>83.164000000000001</v>
      </c>
      <c r="D51" s="12">
        <v>83.615262000000001</v>
      </c>
      <c r="E51" s="12">
        <v>86.787998000000002</v>
      </c>
      <c r="F51" s="12">
        <v>25.748275</v>
      </c>
      <c r="G51" s="12">
        <v>24.761945999999998</v>
      </c>
      <c r="H51" s="12">
        <v>28.573461000000002</v>
      </c>
      <c r="I51" s="12">
        <v>94.234978999999996</v>
      </c>
      <c r="J51" s="12">
        <v>90.824107999999995</v>
      </c>
      <c r="K51" s="12">
        <v>90.442294000000004</v>
      </c>
      <c r="L51" s="12">
        <v>91.707654000000005</v>
      </c>
      <c r="M51" s="12">
        <v>91.659554</v>
      </c>
      <c r="N51" s="12">
        <v>88.57</v>
      </c>
    </row>
    <row r="52" spans="1:14" x14ac:dyDescent="0.2">
      <c r="A52" s="6" t="s">
        <v>24</v>
      </c>
      <c r="B52" s="11">
        <f>SUM(C52:N52)</f>
        <v>3163.9495380000003</v>
      </c>
      <c r="C52" s="12">
        <v>312.18415299999998</v>
      </c>
      <c r="D52" s="12">
        <v>305.62992100000002</v>
      </c>
      <c r="E52" s="12">
        <v>327.95702499999999</v>
      </c>
      <c r="F52" s="12">
        <v>108.917604</v>
      </c>
      <c r="G52" s="12">
        <v>116.713167</v>
      </c>
      <c r="H52" s="12">
        <v>113.689634</v>
      </c>
      <c r="I52" s="12">
        <v>311.011888</v>
      </c>
      <c r="J52" s="12">
        <v>311.81941599999999</v>
      </c>
      <c r="K52" s="12">
        <v>312.607438</v>
      </c>
      <c r="L52" s="12">
        <v>315.961477</v>
      </c>
      <c r="M52" s="12">
        <v>314.05781500000001</v>
      </c>
      <c r="N52" s="12">
        <v>313.39999999999998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>SUM(C54:N54)</f>
        <v>487.04699399999998</v>
      </c>
      <c r="C54" s="12">
        <v>21.930738999999999</v>
      </c>
      <c r="D54" s="12">
        <v>21.066140000000001</v>
      </c>
      <c r="E54" s="12">
        <v>21.722539999999999</v>
      </c>
      <c r="F54" s="12">
        <v>87.319547999999998</v>
      </c>
      <c r="G54" s="12">
        <v>87.980310000000003</v>
      </c>
      <c r="H54" s="12">
        <v>91.438073000000003</v>
      </c>
      <c r="I54" s="12">
        <v>27.257683</v>
      </c>
      <c r="J54" s="12">
        <v>26.706562999999999</v>
      </c>
      <c r="K54" s="12">
        <v>26.046184</v>
      </c>
      <c r="L54" s="12">
        <v>25.705901000000001</v>
      </c>
      <c r="M54" s="12">
        <v>25.533313</v>
      </c>
      <c r="N54" s="12">
        <v>24.34</v>
      </c>
    </row>
    <row r="55" spans="1:14" x14ac:dyDescent="0.2">
      <c r="A55" s="6" t="s">
        <v>24</v>
      </c>
      <c r="B55" s="11">
        <f>SUM(C55:N55)</f>
        <v>1332.336673</v>
      </c>
      <c r="C55" s="12">
        <v>39.843339999999998</v>
      </c>
      <c r="D55" s="12">
        <v>41.090471000000001</v>
      </c>
      <c r="E55" s="12">
        <v>41.966445999999998</v>
      </c>
      <c r="F55" s="12">
        <v>298.83255600000001</v>
      </c>
      <c r="G55" s="12">
        <v>311.41081000000003</v>
      </c>
      <c r="H55" s="12">
        <v>308.137832</v>
      </c>
      <c r="I55" s="12">
        <v>47.663283</v>
      </c>
      <c r="J55" s="12">
        <v>48.757162999999998</v>
      </c>
      <c r="K55" s="12">
        <v>48.913908999999997</v>
      </c>
      <c r="L55" s="12">
        <v>48.018799000000001</v>
      </c>
      <c r="M55" s="12">
        <v>48.522064</v>
      </c>
      <c r="N55" s="12">
        <v>49.18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>SUM(C57:N57)</f>
        <v>1363.405984</v>
      </c>
      <c r="C57" s="12">
        <v>104.727343</v>
      </c>
      <c r="D57" s="12">
        <v>97.584372999999999</v>
      </c>
      <c r="E57" s="12">
        <v>104.463964</v>
      </c>
      <c r="F57" s="12">
        <v>98.679163000000003</v>
      </c>
      <c r="G57" s="12">
        <v>112.87270599999999</v>
      </c>
      <c r="H57" s="12">
        <v>119.43208</v>
      </c>
      <c r="I57" s="12">
        <v>125.21343</v>
      </c>
      <c r="J57" s="12">
        <v>121.829739</v>
      </c>
      <c r="K57" s="12">
        <v>125.691278</v>
      </c>
      <c r="L57" s="12">
        <v>121.86114499999999</v>
      </c>
      <c r="M57" s="12">
        <v>122.380763</v>
      </c>
      <c r="N57" s="12">
        <v>108.67</v>
      </c>
    </row>
    <row r="58" spans="1:14" x14ac:dyDescent="0.2">
      <c r="A58" s="6" t="s">
        <v>24</v>
      </c>
      <c r="B58" s="11">
        <f>SUM(C58:N58)</f>
        <v>521.42814599999997</v>
      </c>
      <c r="C58" s="12">
        <v>42.204507</v>
      </c>
      <c r="D58" s="12">
        <v>32.521248</v>
      </c>
      <c r="E58" s="12">
        <v>52.205621000000001</v>
      </c>
      <c r="F58" s="12">
        <v>26.707733000000001</v>
      </c>
      <c r="G58" s="12">
        <v>43.087930999999998</v>
      </c>
      <c r="H58" s="12">
        <v>43.318829999999998</v>
      </c>
      <c r="I58" s="12">
        <v>42.741396000000002</v>
      </c>
      <c r="J58" s="12">
        <v>47.552362000000002</v>
      </c>
      <c r="K58" s="12">
        <v>45.830675999999997</v>
      </c>
      <c r="L58" s="12">
        <v>48.713653000000001</v>
      </c>
      <c r="M58" s="12">
        <v>49.684189000000003</v>
      </c>
      <c r="N58" s="12">
        <v>46.86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2344.6403983989999</v>
      </c>
      <c r="C60" s="11">
        <f>SUM(C63,C66,C69,C72,C75)</f>
        <v>186.98920392000002</v>
      </c>
      <c r="D60" s="11">
        <f>SUM(D63,D66,D69,D72,D75)</f>
        <v>185.09275595399998</v>
      </c>
      <c r="E60" s="11">
        <f t="shared" ref="E60:N61" si="10">SUM(E63,E66,E69,E72,E75)</f>
        <v>184.15120852500002</v>
      </c>
      <c r="F60" s="11">
        <f t="shared" si="10"/>
        <v>187.34848499999998</v>
      </c>
      <c r="G60" s="11">
        <f t="shared" si="10"/>
        <v>186.07533699999999</v>
      </c>
      <c r="H60" s="11">
        <f t="shared" si="10"/>
        <v>213.469776</v>
      </c>
      <c r="I60" s="11">
        <f t="shared" si="10"/>
        <v>212.861707</v>
      </c>
      <c r="J60" s="11">
        <f t="shared" si="10"/>
        <v>221.89091000000002</v>
      </c>
      <c r="K60" s="11">
        <f t="shared" si="10"/>
        <v>202.738587</v>
      </c>
      <c r="L60" s="11">
        <f t="shared" si="10"/>
        <v>202.12621799999999</v>
      </c>
      <c r="M60" s="11">
        <f t="shared" si="10"/>
        <v>198.48059499999999</v>
      </c>
      <c r="N60" s="11">
        <f t="shared" si="10"/>
        <v>163.415615</v>
      </c>
    </row>
    <row r="61" spans="1:14" x14ac:dyDescent="0.2">
      <c r="A61" s="5" t="s">
        <v>24</v>
      </c>
      <c r="B61" s="11">
        <f>SUM(C61:N61)</f>
        <v>3379.1671999999999</v>
      </c>
      <c r="C61" s="11">
        <f>SUM(C64,C67,C70,C73,C76)</f>
        <v>280.08728500000001</v>
      </c>
      <c r="D61" s="11">
        <f>SUM(D64,D67,D70,D73,D76)</f>
        <v>277.31813099999988</v>
      </c>
      <c r="E61" s="11">
        <f t="shared" si="10"/>
        <v>285.58139799999998</v>
      </c>
      <c r="F61" s="11">
        <f t="shared" si="10"/>
        <v>265.84449199999989</v>
      </c>
      <c r="G61" s="11">
        <f t="shared" si="10"/>
        <v>275.37785999999994</v>
      </c>
      <c r="H61" s="11">
        <f t="shared" si="10"/>
        <v>309.02069800000004</v>
      </c>
      <c r="I61" s="11">
        <f t="shared" si="10"/>
        <v>285.61524300000002</v>
      </c>
      <c r="J61" s="11">
        <f t="shared" si="10"/>
        <v>295.78107500000004</v>
      </c>
      <c r="K61" s="11">
        <f t="shared" si="10"/>
        <v>293.43323100000009</v>
      </c>
      <c r="L61" s="11">
        <f t="shared" si="10"/>
        <v>296.00869</v>
      </c>
      <c r="M61" s="11">
        <f t="shared" si="10"/>
        <v>296.8465119999999</v>
      </c>
      <c r="N61" s="11">
        <f>SUM(N64,N67,N70,N73,N76)</f>
        <v>218.25258499999998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61.222037796999999</v>
      </c>
      <c r="C63" s="12">
        <v>5.1639287129999998</v>
      </c>
      <c r="D63" s="12">
        <v>5.3270357130000008</v>
      </c>
      <c r="E63" s="12">
        <v>5.152313371</v>
      </c>
      <c r="F63" s="12">
        <v>3.7141929999999999</v>
      </c>
      <c r="G63" s="12">
        <v>5.19353</v>
      </c>
      <c r="H63" s="12">
        <v>5.3158880000000002</v>
      </c>
      <c r="I63" s="12">
        <v>5.2284769999999998</v>
      </c>
      <c r="J63" s="12">
        <v>5.2663120000000001</v>
      </c>
      <c r="K63" s="12">
        <v>5.2451889999999999</v>
      </c>
      <c r="L63" s="12">
        <v>5.2245670000000004</v>
      </c>
      <c r="M63" s="12">
        <v>5.3122769999999999</v>
      </c>
      <c r="N63" s="12">
        <v>5.0783269999999998</v>
      </c>
    </row>
    <row r="64" spans="1:14" x14ac:dyDescent="0.2">
      <c r="A64" s="6" t="s">
        <v>24</v>
      </c>
      <c r="B64" s="11">
        <f>SUM(C64:N64)</f>
        <v>17.158401000000001</v>
      </c>
      <c r="C64" s="12">
        <v>1.4479200000000001</v>
      </c>
      <c r="D64" s="12">
        <v>1.2758920000000002</v>
      </c>
      <c r="E64" s="12">
        <v>1.4746710000000003</v>
      </c>
      <c r="F64" s="12">
        <v>1.1432280000000001</v>
      </c>
      <c r="G64" s="12">
        <v>1.460669</v>
      </c>
      <c r="H64" s="12">
        <v>1.434086</v>
      </c>
      <c r="I64" s="12">
        <v>1.4385950000000001</v>
      </c>
      <c r="J64" s="12">
        <v>1.3941139999999999</v>
      </c>
      <c r="K64" s="12">
        <v>1.5996510000000002</v>
      </c>
      <c r="L64" s="12">
        <v>1.567186</v>
      </c>
      <c r="M64" s="12">
        <v>1.5760829999999999</v>
      </c>
      <c r="N64" s="12">
        <v>1.346306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197.39811138500002</v>
      </c>
      <c r="C66" s="12">
        <v>15.396173406999999</v>
      </c>
      <c r="D66" s="12">
        <v>15.399370406999999</v>
      </c>
      <c r="E66" s="12">
        <v>15.501391571000001</v>
      </c>
      <c r="F66" s="12">
        <v>14.148572</v>
      </c>
      <c r="G66" s="12">
        <v>13.506228999999999</v>
      </c>
      <c r="H66" s="12">
        <v>17.089945</v>
      </c>
      <c r="I66" s="12">
        <v>17.202545000000001</v>
      </c>
      <c r="J66" s="12">
        <v>18.429983</v>
      </c>
      <c r="K66" s="12">
        <v>17.719621</v>
      </c>
      <c r="L66" s="12">
        <v>18.198138</v>
      </c>
      <c r="M66" s="12">
        <v>18.002866999999998</v>
      </c>
      <c r="N66" s="12">
        <v>16.803276</v>
      </c>
    </row>
    <row r="67" spans="1:14" x14ac:dyDescent="0.2">
      <c r="A67" s="6" t="s">
        <v>24</v>
      </c>
      <c r="B67" s="11">
        <f>SUM(C67:N67)</f>
        <v>667.35628300000008</v>
      </c>
      <c r="C67" s="12">
        <v>54.107716999999994</v>
      </c>
      <c r="D67" s="12">
        <v>54.398076999999994</v>
      </c>
      <c r="E67" s="12">
        <v>55.217762</v>
      </c>
      <c r="F67" s="12">
        <v>50.063124999999999</v>
      </c>
      <c r="G67" s="12">
        <v>54.608644000000005</v>
      </c>
      <c r="H67" s="12">
        <v>58.637286999999993</v>
      </c>
      <c r="I67" s="12">
        <v>56.787865000000011</v>
      </c>
      <c r="J67" s="12">
        <v>58.521756000000011</v>
      </c>
      <c r="K67" s="12">
        <v>56.750648999999996</v>
      </c>
      <c r="L67" s="12">
        <v>57.241616000000008</v>
      </c>
      <c r="M67" s="12">
        <v>57.362788999999999</v>
      </c>
      <c r="N67" s="12">
        <v>53.658996000000002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518.0440227659999</v>
      </c>
      <c r="C69" s="12">
        <v>44.502273181999996</v>
      </c>
      <c r="D69" s="12">
        <v>44.952346226999992</v>
      </c>
      <c r="E69" s="12">
        <v>44.774846357000001</v>
      </c>
      <c r="F69" s="12">
        <v>38.036847999999999</v>
      </c>
      <c r="G69" s="12">
        <v>40.073349999999998</v>
      </c>
      <c r="H69" s="12">
        <v>45.101584000000003</v>
      </c>
      <c r="I69" s="12">
        <v>43.343108999999998</v>
      </c>
      <c r="J69" s="12">
        <v>46.929454999999997</v>
      </c>
      <c r="K69" s="12">
        <v>44.899524999999997</v>
      </c>
      <c r="L69" s="12">
        <v>45.950358999999999</v>
      </c>
      <c r="M69" s="12">
        <v>46.889867000000002</v>
      </c>
      <c r="N69" s="12">
        <v>32.59046</v>
      </c>
    </row>
    <row r="70" spans="1:14" x14ac:dyDescent="0.2">
      <c r="A70" s="6" t="s">
        <v>24</v>
      </c>
      <c r="B70" s="11">
        <f>SUM(C70:N70)</f>
        <v>1894.7790930000001</v>
      </c>
      <c r="C70" s="12">
        <v>187.43663700000002</v>
      </c>
      <c r="D70" s="12">
        <v>184.82434799999987</v>
      </c>
      <c r="E70" s="12">
        <v>192.20605899999995</v>
      </c>
      <c r="F70" s="12">
        <v>142.75879999999989</v>
      </c>
      <c r="G70" s="12">
        <v>147.86014299999997</v>
      </c>
      <c r="H70" s="12">
        <v>146.69124800000009</v>
      </c>
      <c r="I70" s="12">
        <v>148.73565100000002</v>
      </c>
      <c r="J70" s="12">
        <v>154.58834900000008</v>
      </c>
      <c r="K70" s="12">
        <v>156.0577680000001</v>
      </c>
      <c r="L70" s="12">
        <v>159.359894</v>
      </c>
      <c r="M70" s="12">
        <v>159.84988399999986</v>
      </c>
      <c r="N70" s="12">
        <v>114.41031200000002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213.81183649800002</v>
      </c>
      <c r="C72" s="12">
        <v>19.023842171999998</v>
      </c>
      <c r="D72" s="12">
        <v>18.482231626000001</v>
      </c>
      <c r="E72" s="12">
        <v>18.698969699999999</v>
      </c>
      <c r="F72" s="12">
        <v>15.636723999999999</v>
      </c>
      <c r="G72" s="12">
        <v>16.083686</v>
      </c>
      <c r="H72" s="12">
        <v>18.376052999999999</v>
      </c>
      <c r="I72" s="12">
        <v>18.468226000000001</v>
      </c>
      <c r="J72" s="12">
        <v>19.130865</v>
      </c>
      <c r="K72" s="12">
        <v>18.515464000000001</v>
      </c>
      <c r="L72" s="12">
        <v>18.461295</v>
      </c>
      <c r="M72" s="12">
        <v>18.110417000000002</v>
      </c>
      <c r="N72" s="12">
        <v>14.824063000000001</v>
      </c>
    </row>
    <row r="73" spans="1:14" x14ac:dyDescent="0.2">
      <c r="A73" s="6" t="s">
        <v>24</v>
      </c>
      <c r="B73" s="11">
        <f>SUM(C73:N73)</f>
        <v>284.85666099999992</v>
      </c>
      <c r="C73" s="12">
        <v>26.057110999999995</v>
      </c>
      <c r="D73" s="12">
        <v>26.231764999999989</v>
      </c>
      <c r="E73" s="12">
        <v>25.722044999999987</v>
      </c>
      <c r="F73" s="12">
        <v>22.733291999999985</v>
      </c>
      <c r="G73" s="12">
        <v>23.254043999999993</v>
      </c>
      <c r="H73" s="12">
        <v>23.047199999999993</v>
      </c>
      <c r="I73" s="12">
        <v>23.126612999999999</v>
      </c>
      <c r="J73" s="12">
        <v>25.32283099999999</v>
      </c>
      <c r="K73" s="12">
        <v>24.852641999999992</v>
      </c>
      <c r="L73" s="12">
        <v>23.860760999999997</v>
      </c>
      <c r="M73" s="12">
        <v>23.439361000000009</v>
      </c>
      <c r="N73" s="12">
        <v>17.208995999999996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1354.1643899530002</v>
      </c>
      <c r="C75" s="12">
        <v>102.90298644600003</v>
      </c>
      <c r="D75" s="12">
        <v>100.931771981</v>
      </c>
      <c r="E75" s="12">
        <v>100.02368752600002</v>
      </c>
      <c r="F75" s="12">
        <v>115.81214799999999</v>
      </c>
      <c r="G75" s="12">
        <v>111.218542</v>
      </c>
      <c r="H75" s="12">
        <v>127.58630599999999</v>
      </c>
      <c r="I75" s="12">
        <v>128.61935</v>
      </c>
      <c r="J75" s="12">
        <v>132.13429500000001</v>
      </c>
      <c r="K75" s="12">
        <v>116.358788</v>
      </c>
      <c r="L75" s="12">
        <v>114.291859</v>
      </c>
      <c r="M75" s="12">
        <v>110.165167</v>
      </c>
      <c r="N75" s="12">
        <v>94.119489000000002</v>
      </c>
    </row>
    <row r="76" spans="1:14" x14ac:dyDescent="0.2">
      <c r="A76" s="8" t="s">
        <v>24</v>
      </c>
      <c r="B76" s="13">
        <f>SUM(C76:N76)</f>
        <v>515.01676200000009</v>
      </c>
      <c r="C76" s="14">
        <v>11.037899999999997</v>
      </c>
      <c r="D76" s="14">
        <v>10.588048999999998</v>
      </c>
      <c r="E76" s="14">
        <v>10.960860999999998</v>
      </c>
      <c r="F76" s="14">
        <v>49.146047000000024</v>
      </c>
      <c r="G76" s="14">
        <v>48.194359999999989</v>
      </c>
      <c r="H76" s="14">
        <v>79.210876999999982</v>
      </c>
      <c r="I76" s="14">
        <v>55.526518999999986</v>
      </c>
      <c r="J76" s="14">
        <v>55.954024999999987</v>
      </c>
      <c r="K76" s="14">
        <v>54.172521000000003</v>
      </c>
      <c r="L76" s="14">
        <v>53.979233000000008</v>
      </c>
      <c r="M76" s="14">
        <v>54.618395000000014</v>
      </c>
      <c r="N76" s="14">
        <v>31.627974999999996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752D-CCD8-40F1-87AB-19A4CC311A98}">
  <dimension ref="A2:N79"/>
  <sheetViews>
    <sheetView workbookViewId="0">
      <selection activeCell="C13" sqref="C13"/>
    </sheetView>
  </sheetViews>
  <sheetFormatPr baseColWidth="10" defaultColWidth="11.42578125" defaultRowHeight="12" x14ac:dyDescent="0.2"/>
  <cols>
    <col min="1" max="1" width="16.7109375" style="1" customWidth="1"/>
    <col min="2" max="14" width="10.42578125" style="1" customWidth="1"/>
    <col min="15" max="16384" width="11.42578125" style="1"/>
  </cols>
  <sheetData>
    <row r="2" spans="1:14" x14ac:dyDescent="0.2">
      <c r="A2" s="1" t="s">
        <v>40</v>
      </c>
    </row>
    <row r="4" spans="1:14" x14ac:dyDescent="0.2">
      <c r="A4" s="9" t="s">
        <v>28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</row>
    <row r="6" spans="1:14" x14ac:dyDescent="0.2">
      <c r="A6" s="15" t="s">
        <v>23</v>
      </c>
      <c r="B6" s="11">
        <f>SUM(C6:N6)</f>
        <v>10500.336588999999</v>
      </c>
      <c r="C6" s="11">
        <f>SUM(C9,C12,C15,C18,C21)</f>
        <v>814.76316499999996</v>
      </c>
      <c r="D6" s="11">
        <f t="shared" ref="D6:N6" si="0">SUM(D9,D12,D15,D18,D21)</f>
        <v>786.73303099999998</v>
      </c>
      <c r="E6" s="11">
        <f t="shared" si="0"/>
        <v>800.70849300000009</v>
      </c>
      <c r="F6" s="11">
        <f t="shared" si="0"/>
        <v>812.84933999999998</v>
      </c>
      <c r="G6" s="11">
        <f t="shared" si="0"/>
        <v>849.85098300000004</v>
      </c>
      <c r="H6" s="11">
        <f t="shared" si="0"/>
        <v>886.15653500000008</v>
      </c>
      <c r="I6" s="11">
        <f t="shared" si="0"/>
        <v>895.64564599999994</v>
      </c>
      <c r="J6" s="11">
        <f t="shared" si="0"/>
        <v>933.10145999999997</v>
      </c>
      <c r="K6" s="11">
        <f t="shared" si="0"/>
        <v>957.61260700000003</v>
      </c>
      <c r="L6" s="11">
        <f t="shared" si="0"/>
        <v>945.22115699999995</v>
      </c>
      <c r="M6" s="11">
        <f t="shared" si="0"/>
        <v>936.97600199999999</v>
      </c>
      <c r="N6" s="11">
        <f t="shared" si="0"/>
        <v>880.7181700000001</v>
      </c>
    </row>
    <row r="7" spans="1:14" x14ac:dyDescent="0.2">
      <c r="A7" s="15" t="s">
        <v>24</v>
      </c>
      <c r="B7" s="11">
        <f>SUM(C7:N7)</f>
        <v>18564.588532000002</v>
      </c>
      <c r="C7" s="11">
        <f>SUM(C10,C13,C16,C19,C22)</f>
        <v>1546.8893790000002</v>
      </c>
      <c r="D7" s="11">
        <f t="shared" ref="D7:N7" si="1">SUM(D10,D13,D16,D19,D22)</f>
        <v>1520.8863459999998</v>
      </c>
      <c r="E7" s="11">
        <f t="shared" si="1"/>
        <v>1534.8253560000001</v>
      </c>
      <c r="F7" s="11">
        <f t="shared" si="1"/>
        <v>1578.2962110000001</v>
      </c>
      <c r="G7" s="11">
        <f t="shared" si="1"/>
        <v>1494.1428520000002</v>
      </c>
      <c r="H7" s="11">
        <f t="shared" si="1"/>
        <v>1506.313543</v>
      </c>
      <c r="I7" s="11">
        <f t="shared" si="1"/>
        <v>1515.9078590000001</v>
      </c>
      <c r="J7" s="11">
        <f t="shared" si="1"/>
        <v>1598.9166289999998</v>
      </c>
      <c r="K7" s="11">
        <f t="shared" si="1"/>
        <v>1555.99748</v>
      </c>
      <c r="L7" s="11">
        <f t="shared" si="1"/>
        <v>1552.8923200000002</v>
      </c>
      <c r="M7" s="11">
        <f t="shared" si="1"/>
        <v>1563.5193960000001</v>
      </c>
      <c r="N7" s="11">
        <f t="shared" si="1"/>
        <v>1596.0011610000001</v>
      </c>
    </row>
    <row r="8" spans="1:14" x14ac:dyDescent="0.2">
      <c r="A8" s="15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15" t="s">
        <v>23</v>
      </c>
      <c r="B9" s="11">
        <f>SUM(C9:N9)</f>
        <v>272.18280000000004</v>
      </c>
      <c r="C9" s="11">
        <f>SUM(C27,C45,C63)</f>
        <v>24.407319999999999</v>
      </c>
      <c r="D9" s="11">
        <f t="shared" ref="D9:N9" si="2">SUM(D27,D45,D63)</f>
        <v>20.845480000000002</v>
      </c>
      <c r="E9" s="11">
        <f t="shared" si="2"/>
        <v>21.02</v>
      </c>
      <c r="F9" s="11">
        <f t="shared" si="2"/>
        <v>22.509999999999998</v>
      </c>
      <c r="G9" s="11">
        <f t="shared" si="2"/>
        <v>21.78</v>
      </c>
      <c r="H9" s="11">
        <f t="shared" si="2"/>
        <v>22.75</v>
      </c>
      <c r="I9" s="11">
        <f t="shared" si="2"/>
        <v>22.81</v>
      </c>
      <c r="J9" s="11">
        <f t="shared" si="2"/>
        <v>23.5</v>
      </c>
      <c r="K9" s="11">
        <f t="shared" si="2"/>
        <v>23.3</v>
      </c>
      <c r="L9" s="11">
        <f t="shared" si="2"/>
        <v>22.92</v>
      </c>
      <c r="M9" s="11">
        <f t="shared" si="2"/>
        <v>23.15</v>
      </c>
      <c r="N9" s="11">
        <f t="shared" si="2"/>
        <v>23.19</v>
      </c>
    </row>
    <row r="10" spans="1:14" x14ac:dyDescent="0.2">
      <c r="A10" s="15" t="s">
        <v>24</v>
      </c>
      <c r="B10" s="11">
        <f>SUM(C10:N10)</f>
        <v>734.89667900000006</v>
      </c>
      <c r="C10" s="11">
        <f t="shared" ref="C10:N10" si="3">SUM(C28,C46,C64)</f>
        <v>61.996679</v>
      </c>
      <c r="D10" s="11">
        <f t="shared" si="3"/>
        <v>58.03</v>
      </c>
      <c r="E10" s="11">
        <f t="shared" si="3"/>
        <v>58.84</v>
      </c>
      <c r="F10" s="11">
        <f t="shared" si="3"/>
        <v>57.95</v>
      </c>
      <c r="G10" s="11">
        <f t="shared" si="3"/>
        <v>58.98</v>
      </c>
      <c r="H10" s="11">
        <f t="shared" si="3"/>
        <v>59.39</v>
      </c>
      <c r="I10" s="11">
        <f t="shared" si="3"/>
        <v>60.2</v>
      </c>
      <c r="J10" s="11">
        <f t="shared" si="3"/>
        <v>61.129999999999995</v>
      </c>
      <c r="K10" s="11">
        <f t="shared" si="3"/>
        <v>63.95</v>
      </c>
      <c r="L10" s="11">
        <f t="shared" si="3"/>
        <v>64.490000000000009</v>
      </c>
      <c r="M10" s="11">
        <f t="shared" si="3"/>
        <v>64.58</v>
      </c>
      <c r="N10" s="11">
        <f t="shared" si="3"/>
        <v>65.36</v>
      </c>
    </row>
    <row r="11" spans="1:14" x14ac:dyDescent="0.2">
      <c r="A11" s="15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15" t="s">
        <v>23</v>
      </c>
      <c r="B12" s="11">
        <f>SUM(C12:N12)</f>
        <v>1017.238094</v>
      </c>
      <c r="C12" s="11">
        <f>SUM(C30,C48,C66)</f>
        <v>92.358093999999994</v>
      </c>
      <c r="D12" s="11">
        <f t="shared" ref="D12:N12" si="4">SUM(D30,D48,D66)</f>
        <v>74.81</v>
      </c>
      <c r="E12" s="11">
        <f t="shared" si="4"/>
        <v>72.210000000000008</v>
      </c>
      <c r="F12" s="11">
        <f t="shared" si="4"/>
        <v>76.33</v>
      </c>
      <c r="G12" s="11">
        <f t="shared" si="4"/>
        <v>87.53</v>
      </c>
      <c r="H12" s="11">
        <f t="shared" si="4"/>
        <v>87.02000000000001</v>
      </c>
      <c r="I12" s="11">
        <f t="shared" si="4"/>
        <v>87.49</v>
      </c>
      <c r="J12" s="11">
        <f t="shared" si="4"/>
        <v>86.97</v>
      </c>
      <c r="K12" s="11">
        <f t="shared" si="4"/>
        <v>88.84</v>
      </c>
      <c r="L12" s="11">
        <f t="shared" si="4"/>
        <v>89.94</v>
      </c>
      <c r="M12" s="11">
        <f t="shared" si="4"/>
        <v>88.63000000000001</v>
      </c>
      <c r="N12" s="11">
        <f t="shared" si="4"/>
        <v>85.11</v>
      </c>
    </row>
    <row r="13" spans="1:14" x14ac:dyDescent="0.2">
      <c r="A13" s="15" t="s">
        <v>24</v>
      </c>
      <c r="B13" s="11">
        <f>SUM(C13:N13)</f>
        <v>3432.4350899999999</v>
      </c>
      <c r="C13" s="11">
        <f t="shared" ref="C13:N13" si="5">SUM(C31,C49,C67)</f>
        <v>291.462943</v>
      </c>
      <c r="D13" s="11">
        <f t="shared" si="5"/>
        <v>279.98</v>
      </c>
      <c r="E13" s="11">
        <f t="shared" si="5"/>
        <v>276.03999999999996</v>
      </c>
      <c r="F13" s="11">
        <f t="shared" si="5"/>
        <v>280.3</v>
      </c>
      <c r="G13" s="11">
        <f t="shared" si="5"/>
        <v>273.337288</v>
      </c>
      <c r="H13" s="11">
        <f t="shared" si="5"/>
        <v>275.12485900000001</v>
      </c>
      <c r="I13" s="11">
        <f t="shared" si="5"/>
        <v>280.27999999999997</v>
      </c>
      <c r="J13" s="11">
        <f t="shared" si="5"/>
        <v>329.58</v>
      </c>
      <c r="K13" s="11">
        <f t="shared" si="5"/>
        <v>279.71000000000004</v>
      </c>
      <c r="L13" s="11">
        <f t="shared" si="5"/>
        <v>288.77</v>
      </c>
      <c r="M13" s="11">
        <f t="shared" si="5"/>
        <v>277.88</v>
      </c>
      <c r="N13" s="11">
        <f t="shared" si="5"/>
        <v>299.97000000000003</v>
      </c>
    </row>
    <row r="14" spans="1:14" x14ac:dyDescent="0.2">
      <c r="A14" s="15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15" t="s">
        <v>23</v>
      </c>
      <c r="B15" s="11">
        <f>SUM(C15:N15)</f>
        <v>2486.3427429999997</v>
      </c>
      <c r="C15" s="11">
        <f>SUM(C33,C51,C69)</f>
        <v>192.55584799999997</v>
      </c>
      <c r="D15" s="11">
        <f t="shared" ref="D15:N15" si="6">SUM(D33,D51,D69)</f>
        <v>194.357911</v>
      </c>
      <c r="E15" s="11">
        <f t="shared" si="6"/>
        <v>208.43426699999998</v>
      </c>
      <c r="F15" s="11">
        <f t="shared" si="6"/>
        <v>202.27076900000003</v>
      </c>
      <c r="G15" s="11">
        <f t="shared" si="6"/>
        <v>204.94415100000003</v>
      </c>
      <c r="H15" s="11">
        <f t="shared" si="6"/>
        <v>209.18</v>
      </c>
      <c r="I15" s="11">
        <f t="shared" si="6"/>
        <v>206.89009500000003</v>
      </c>
      <c r="J15" s="11">
        <f t="shared" si="6"/>
        <v>213.61676700000001</v>
      </c>
      <c r="K15" s="11">
        <f t="shared" si="6"/>
        <v>215.77600000000001</v>
      </c>
      <c r="L15" s="11">
        <f t="shared" si="6"/>
        <v>214.42575299999999</v>
      </c>
      <c r="M15" s="11">
        <f t="shared" si="6"/>
        <v>215.85615200000001</v>
      </c>
      <c r="N15" s="11">
        <f t="shared" si="6"/>
        <v>208.03503000000001</v>
      </c>
    </row>
    <row r="16" spans="1:14" x14ac:dyDescent="0.2">
      <c r="A16" s="15" t="s">
        <v>24</v>
      </c>
      <c r="B16" s="11">
        <f>SUM(C16:N16)</f>
        <v>7934.7199769999997</v>
      </c>
      <c r="C16" s="11">
        <f t="shared" ref="C16:N16" si="7">SUM(C34,C52,C70)</f>
        <v>695.70525500000008</v>
      </c>
      <c r="D16" s="11">
        <f t="shared" si="7"/>
        <v>666.43297800000005</v>
      </c>
      <c r="E16" s="11">
        <f t="shared" si="7"/>
        <v>663.15321000000006</v>
      </c>
      <c r="F16" s="11">
        <f t="shared" si="7"/>
        <v>657.54381100000001</v>
      </c>
      <c r="G16" s="11">
        <f t="shared" si="7"/>
        <v>648.75344500000006</v>
      </c>
      <c r="H16" s="11">
        <f t="shared" si="7"/>
        <v>653.24</v>
      </c>
      <c r="I16" s="11">
        <f t="shared" si="7"/>
        <v>651.81577500000003</v>
      </c>
      <c r="J16" s="11">
        <f t="shared" si="7"/>
        <v>648.44478600000002</v>
      </c>
      <c r="K16" s="11">
        <f t="shared" si="7"/>
        <v>660.18691799999999</v>
      </c>
      <c r="L16" s="11">
        <f t="shared" si="7"/>
        <v>663.08279100000004</v>
      </c>
      <c r="M16" s="11">
        <f t="shared" si="7"/>
        <v>672.35312299999998</v>
      </c>
      <c r="N16" s="11">
        <f t="shared" si="7"/>
        <v>654.00788499999999</v>
      </c>
    </row>
    <row r="17" spans="1:14" x14ac:dyDescent="0.2">
      <c r="A17" s="15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15" t="s">
        <v>23</v>
      </c>
      <c r="B18" s="11">
        <f>SUM(C18:N18)</f>
        <v>1741.4695850000001</v>
      </c>
      <c r="C18" s="11">
        <f>SUM(C36,C54,C72)</f>
        <v>130.54101900000001</v>
      </c>
      <c r="D18" s="11">
        <f t="shared" ref="D18:N18" si="8">SUM(D36,D54,D72)</f>
        <v>124.92889099999999</v>
      </c>
      <c r="E18" s="11">
        <f t="shared" si="8"/>
        <v>129.19679200000002</v>
      </c>
      <c r="F18" s="11">
        <f t="shared" si="8"/>
        <v>133.25044</v>
      </c>
      <c r="G18" s="11">
        <f t="shared" si="8"/>
        <v>140.05990800000001</v>
      </c>
      <c r="H18" s="11">
        <f t="shared" si="8"/>
        <v>148.11426900000001</v>
      </c>
      <c r="I18" s="11">
        <f t="shared" si="8"/>
        <v>147.100967</v>
      </c>
      <c r="J18" s="11">
        <f t="shared" si="8"/>
        <v>155.86596299999999</v>
      </c>
      <c r="K18" s="11">
        <f t="shared" si="8"/>
        <v>160.148662</v>
      </c>
      <c r="L18" s="11">
        <f t="shared" si="8"/>
        <v>159.44814100000002</v>
      </c>
      <c r="M18" s="11">
        <f t="shared" si="8"/>
        <v>159.65134</v>
      </c>
      <c r="N18" s="11">
        <f t="shared" si="8"/>
        <v>153.16319300000001</v>
      </c>
    </row>
    <row r="19" spans="1:14" x14ac:dyDescent="0.2">
      <c r="A19" s="15" t="s">
        <v>24</v>
      </c>
      <c r="B19" s="11">
        <f>SUM(C19:N19)</f>
        <v>3378.7342130000002</v>
      </c>
      <c r="C19" s="11">
        <f t="shared" ref="C19:N19" si="9">SUM(C37,C55,C73)</f>
        <v>253.777545</v>
      </c>
      <c r="D19" s="11">
        <f t="shared" si="9"/>
        <v>262.51374399999997</v>
      </c>
      <c r="E19" s="11">
        <f t="shared" si="9"/>
        <v>264.84570500000001</v>
      </c>
      <c r="F19" s="11">
        <f t="shared" si="9"/>
        <v>334.57676500000002</v>
      </c>
      <c r="G19" s="11">
        <f t="shared" si="9"/>
        <v>265.18323799999996</v>
      </c>
      <c r="H19" s="11">
        <f t="shared" si="9"/>
        <v>269.19665399999997</v>
      </c>
      <c r="I19" s="11">
        <f t="shared" si="9"/>
        <v>271.84077100000002</v>
      </c>
      <c r="J19" s="11">
        <f t="shared" si="9"/>
        <v>303.29292399999997</v>
      </c>
      <c r="K19" s="11">
        <f t="shared" si="9"/>
        <v>279.83814099999995</v>
      </c>
      <c r="L19" s="11">
        <f t="shared" si="9"/>
        <v>280.372252</v>
      </c>
      <c r="M19" s="11">
        <f t="shared" si="9"/>
        <v>282.561689</v>
      </c>
      <c r="N19" s="11">
        <f t="shared" si="9"/>
        <v>310.73478499999999</v>
      </c>
    </row>
    <row r="20" spans="1:14" x14ac:dyDescent="0.2">
      <c r="A20" s="15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15" t="s">
        <v>23</v>
      </c>
      <c r="B21" s="11">
        <f>SUM(C21:N21)</f>
        <v>4983.1033669999997</v>
      </c>
      <c r="C21" s="11">
        <f>SUM(C39,C57,C75)</f>
        <v>374.90088400000002</v>
      </c>
      <c r="D21" s="11">
        <f t="shared" ref="D21:N21" si="10">SUM(D39,D57,D75)</f>
        <v>371.79074900000001</v>
      </c>
      <c r="E21" s="11">
        <f t="shared" si="10"/>
        <v>369.84743400000002</v>
      </c>
      <c r="F21" s="11">
        <f t="shared" si="10"/>
        <v>378.48813100000001</v>
      </c>
      <c r="G21" s="11">
        <f t="shared" si="10"/>
        <v>395.536924</v>
      </c>
      <c r="H21" s="11">
        <f t="shared" si="10"/>
        <v>419.092266</v>
      </c>
      <c r="I21" s="11">
        <f t="shared" si="10"/>
        <v>431.35458399999993</v>
      </c>
      <c r="J21" s="11">
        <f t="shared" si="10"/>
        <v>453.14873</v>
      </c>
      <c r="K21" s="11">
        <f t="shared" si="10"/>
        <v>469.54794499999997</v>
      </c>
      <c r="L21" s="11">
        <f t="shared" si="10"/>
        <v>458.48726299999998</v>
      </c>
      <c r="M21" s="11">
        <f t="shared" si="10"/>
        <v>449.68850999999995</v>
      </c>
      <c r="N21" s="11">
        <f t="shared" si="10"/>
        <v>411.21994700000005</v>
      </c>
    </row>
    <row r="22" spans="1:14" x14ac:dyDescent="0.2">
      <c r="A22" s="15" t="s">
        <v>24</v>
      </c>
      <c r="B22" s="11">
        <f>SUM(C22:N22)</f>
        <v>3083.8025729999999</v>
      </c>
      <c r="C22" s="11">
        <f t="shared" ref="C22:N22" si="11">SUM(C40,C58,C76)</f>
        <v>243.94695700000003</v>
      </c>
      <c r="D22" s="11">
        <f t="shared" si="11"/>
        <v>253.92962399999999</v>
      </c>
      <c r="E22" s="11">
        <f t="shared" si="11"/>
        <v>271.94644099999999</v>
      </c>
      <c r="F22" s="11">
        <f t="shared" si="11"/>
        <v>247.92563499999997</v>
      </c>
      <c r="G22" s="11">
        <f t="shared" si="11"/>
        <v>247.888881</v>
      </c>
      <c r="H22" s="11">
        <f t="shared" si="11"/>
        <v>249.36203</v>
      </c>
      <c r="I22" s="11">
        <f t="shared" si="11"/>
        <v>251.77131299999999</v>
      </c>
      <c r="J22" s="11">
        <f t="shared" si="11"/>
        <v>256.46891899999997</v>
      </c>
      <c r="K22" s="11">
        <f t="shared" si="11"/>
        <v>272.31242100000003</v>
      </c>
      <c r="L22" s="11">
        <f t="shared" si="11"/>
        <v>256.177277</v>
      </c>
      <c r="M22" s="11">
        <f t="shared" si="11"/>
        <v>266.14458400000001</v>
      </c>
      <c r="N22" s="11">
        <f t="shared" si="11"/>
        <v>265.92849100000001</v>
      </c>
    </row>
    <row r="23" spans="1:14" x14ac:dyDescent="0.2">
      <c r="A23" s="4" t="s">
        <v>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">
      <c r="A24" s="5" t="s">
        <v>23</v>
      </c>
      <c r="B24" s="11">
        <f>SUM(C24:N24)</f>
        <v>2545.654912</v>
      </c>
      <c r="C24" s="11">
        <f>SUM(C27,C30,C33,C36,C39)</f>
        <v>207.63363900000002</v>
      </c>
      <c r="D24" s="11">
        <f t="shared" ref="D24:N24" si="12">SUM(D27,D30,D33,D36,D39)</f>
        <v>194.401152</v>
      </c>
      <c r="E24" s="11">
        <f t="shared" si="12"/>
        <v>208.822934</v>
      </c>
      <c r="F24" s="11">
        <f t="shared" si="12"/>
        <v>199.425139</v>
      </c>
      <c r="G24" s="11">
        <f t="shared" si="12"/>
        <v>212.33723699999999</v>
      </c>
      <c r="H24" s="11">
        <f t="shared" si="12"/>
        <v>207.27606300000002</v>
      </c>
      <c r="I24" s="11">
        <f t="shared" si="12"/>
        <v>215.99523199999999</v>
      </c>
      <c r="J24" s="11">
        <f t="shared" si="12"/>
        <v>217.93067600000001</v>
      </c>
      <c r="K24" s="11">
        <f t="shared" si="12"/>
        <v>226.18005199999999</v>
      </c>
      <c r="L24" s="11">
        <f t="shared" si="12"/>
        <v>221.22889600000002</v>
      </c>
      <c r="M24" s="11">
        <f t="shared" si="12"/>
        <v>224.60543000000001</v>
      </c>
      <c r="N24" s="11">
        <f t="shared" si="12"/>
        <v>209.81846200000001</v>
      </c>
    </row>
    <row r="25" spans="1:14" x14ac:dyDescent="0.2">
      <c r="A25" s="5" t="s">
        <v>24</v>
      </c>
      <c r="B25" s="11">
        <f>SUM(C25:N25)</f>
        <v>6037.4469550000003</v>
      </c>
      <c r="C25" s="11">
        <f>SUM(C28,C31,C34,C37,C40)</f>
        <v>525.17452200000002</v>
      </c>
      <c r="D25" s="11">
        <f t="shared" ref="D25:N25" si="13">SUM(D28,D31,D34,D37,D40)</f>
        <v>488.57992100000001</v>
      </c>
      <c r="E25" s="11">
        <f t="shared" si="13"/>
        <v>484.10026299999998</v>
      </c>
      <c r="F25" s="11">
        <f t="shared" si="13"/>
        <v>516.29677200000003</v>
      </c>
      <c r="G25" s="11">
        <f t="shared" si="13"/>
        <v>484.10432000000003</v>
      </c>
      <c r="H25" s="11">
        <f t="shared" si="13"/>
        <v>481.07</v>
      </c>
      <c r="I25" s="11">
        <f t="shared" si="13"/>
        <v>477.80985199999998</v>
      </c>
      <c r="J25" s="11">
        <f t="shared" si="13"/>
        <v>558.64926500000001</v>
      </c>
      <c r="K25" s="11">
        <f>SUM(K28,K31,K34,K37,K40)</f>
        <v>498.68894699999998</v>
      </c>
      <c r="L25" s="11">
        <f t="shared" si="13"/>
        <v>489.31057099999998</v>
      </c>
      <c r="M25" s="11">
        <f t="shared" si="13"/>
        <v>502.33761800000002</v>
      </c>
      <c r="N25" s="11">
        <f t="shared" si="13"/>
        <v>531.32490400000006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2">
        <f>SUM(C27:N27)</f>
        <v>91.762381000000005</v>
      </c>
      <c r="C27" s="12">
        <v>8.5969010000000008</v>
      </c>
      <c r="D27" s="12">
        <v>7.0254799999999999</v>
      </c>
      <c r="E27" s="12">
        <v>7.35</v>
      </c>
      <c r="F27" s="12">
        <v>8.23</v>
      </c>
      <c r="G27" s="12">
        <v>7.84</v>
      </c>
      <c r="H27" s="12">
        <v>7.81</v>
      </c>
      <c r="I27" s="12">
        <v>8.02</v>
      </c>
      <c r="J27" s="12">
        <v>8.1300000000000008</v>
      </c>
      <c r="K27" s="12">
        <v>7.29</v>
      </c>
      <c r="L27" s="12">
        <v>7.08</v>
      </c>
      <c r="M27" s="12">
        <v>7.11</v>
      </c>
      <c r="N27" s="12">
        <v>7.28</v>
      </c>
    </row>
    <row r="28" spans="1:14" x14ac:dyDescent="0.2">
      <c r="A28" s="6" t="s">
        <v>24</v>
      </c>
      <c r="B28" s="12">
        <f>SUM(C28:N28)</f>
        <v>221.03422</v>
      </c>
      <c r="C28" s="12">
        <v>17.714220000000005</v>
      </c>
      <c r="D28" s="12">
        <v>18.11</v>
      </c>
      <c r="E28" s="12">
        <v>18.28</v>
      </c>
      <c r="F28" s="12">
        <v>17.29</v>
      </c>
      <c r="G28" s="12">
        <v>17.850000000000001</v>
      </c>
      <c r="H28" s="12">
        <v>17.28</v>
      </c>
      <c r="I28" s="12">
        <v>17.39</v>
      </c>
      <c r="J28" s="12">
        <v>17.77</v>
      </c>
      <c r="K28" s="12">
        <v>19.309999999999999</v>
      </c>
      <c r="L28" s="12">
        <v>20.010000000000002</v>
      </c>
      <c r="M28" s="12">
        <v>20.079999999999998</v>
      </c>
      <c r="N28" s="12">
        <v>19.95</v>
      </c>
    </row>
    <row r="29" spans="1:14" x14ac:dyDescent="0.2">
      <c r="A29" s="6" t="s">
        <v>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2">
        <f>SUM(C30:N30)</f>
        <v>368.96883800000001</v>
      </c>
      <c r="C30" s="12">
        <v>39.548838000000003</v>
      </c>
      <c r="D30" s="12">
        <v>27.06</v>
      </c>
      <c r="E30" s="12">
        <v>25.22</v>
      </c>
      <c r="F30" s="12">
        <v>28.1</v>
      </c>
      <c r="G30" s="12">
        <v>33.72</v>
      </c>
      <c r="H30" s="12">
        <v>30.24</v>
      </c>
      <c r="I30" s="12">
        <v>32.22</v>
      </c>
      <c r="J30" s="12">
        <v>30.41</v>
      </c>
      <c r="K30" s="12">
        <v>32.57</v>
      </c>
      <c r="L30" s="12">
        <v>30.87</v>
      </c>
      <c r="M30" s="12">
        <v>30.83</v>
      </c>
      <c r="N30" s="12">
        <v>28.18</v>
      </c>
    </row>
    <row r="31" spans="1:14" x14ac:dyDescent="0.2">
      <c r="A31" s="6" t="s">
        <v>24</v>
      </c>
      <c r="B31" s="12">
        <f>SUM(C31:N31)</f>
        <v>1168.63625</v>
      </c>
      <c r="C31" s="12">
        <v>84.466249999999974</v>
      </c>
      <c r="D31" s="12">
        <v>89.06</v>
      </c>
      <c r="E31" s="12">
        <v>88.66</v>
      </c>
      <c r="F31" s="12">
        <v>89.4</v>
      </c>
      <c r="G31" s="12">
        <v>91.06</v>
      </c>
      <c r="H31" s="12">
        <v>93.65</v>
      </c>
      <c r="I31" s="12">
        <v>91.54</v>
      </c>
      <c r="J31" s="12">
        <v>144.13</v>
      </c>
      <c r="K31" s="12">
        <v>92.59</v>
      </c>
      <c r="L31" s="12">
        <v>101.12</v>
      </c>
      <c r="M31" s="12">
        <v>93.28</v>
      </c>
      <c r="N31" s="12">
        <v>109.68</v>
      </c>
    </row>
    <row r="32" spans="1:14" x14ac:dyDescent="0.2">
      <c r="A32" s="6" t="s">
        <v>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2">
        <f>SUM(C33:N33)</f>
        <v>563.78067599999997</v>
      </c>
      <c r="C33" s="12">
        <v>49.213780999999997</v>
      </c>
      <c r="D33" s="12">
        <v>48.587910999999998</v>
      </c>
      <c r="E33" s="12">
        <v>61.854267</v>
      </c>
      <c r="F33" s="12">
        <v>46.460768999999999</v>
      </c>
      <c r="G33" s="12">
        <v>48.954151000000003</v>
      </c>
      <c r="H33" s="12">
        <v>43.88</v>
      </c>
      <c r="I33" s="12">
        <v>45.750095000000002</v>
      </c>
      <c r="J33" s="12">
        <v>41.516767000000002</v>
      </c>
      <c r="K33" s="12">
        <v>46.225999999999999</v>
      </c>
      <c r="L33" s="12">
        <v>41.945753000000003</v>
      </c>
      <c r="M33" s="12">
        <v>46.586151999999998</v>
      </c>
      <c r="N33" s="12">
        <v>42.805030000000002</v>
      </c>
    </row>
    <row r="34" spans="1:14" x14ac:dyDescent="0.2">
      <c r="A34" s="6" t="s">
        <v>24</v>
      </c>
      <c r="B34" s="12">
        <f>SUM(C34:N34)</f>
        <v>1738.6196419999999</v>
      </c>
      <c r="C34" s="12">
        <v>184.01492000000002</v>
      </c>
      <c r="D34" s="12">
        <v>150.142978</v>
      </c>
      <c r="E34" s="12">
        <v>145.82320999999999</v>
      </c>
      <c r="F34" s="12">
        <v>145.233811</v>
      </c>
      <c r="G34" s="12">
        <v>143.473445</v>
      </c>
      <c r="H34" s="12">
        <v>141.03</v>
      </c>
      <c r="I34" s="12">
        <v>139.255775</v>
      </c>
      <c r="J34" s="12">
        <v>131.76478599999999</v>
      </c>
      <c r="K34" s="12">
        <v>136.99691799999999</v>
      </c>
      <c r="L34" s="12">
        <v>135.59279100000001</v>
      </c>
      <c r="M34" s="12">
        <v>145.70312300000001</v>
      </c>
      <c r="N34" s="12">
        <v>139.587885</v>
      </c>
    </row>
    <row r="35" spans="1:14" x14ac:dyDescent="0.2">
      <c r="A35" s="6" t="s">
        <v>7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2">
        <f>SUM(C36:N36)</f>
        <v>255.008847</v>
      </c>
      <c r="C36" s="12">
        <v>18.051081</v>
      </c>
      <c r="D36" s="12">
        <v>17.864744000000002</v>
      </c>
      <c r="E36" s="12">
        <v>19.076428</v>
      </c>
      <c r="F36" s="12">
        <v>19.776278000000001</v>
      </c>
      <c r="G36" s="12">
        <v>20.784337000000001</v>
      </c>
      <c r="H36" s="12">
        <v>21.05</v>
      </c>
      <c r="I36" s="12">
        <v>21.755979</v>
      </c>
      <c r="J36" s="12">
        <v>23.271637999999999</v>
      </c>
      <c r="K36" s="12">
        <v>23.31</v>
      </c>
      <c r="L36" s="12">
        <v>23.509982999999998</v>
      </c>
      <c r="M36" s="12">
        <v>23.716639000000001</v>
      </c>
      <c r="N36" s="12">
        <v>22.841740000000001</v>
      </c>
    </row>
    <row r="37" spans="1:14" x14ac:dyDescent="0.2">
      <c r="A37" s="6" t="s">
        <v>24</v>
      </c>
      <c r="B37" s="12">
        <f>SUM(C37:N37)</f>
        <v>527.82816000000003</v>
      </c>
      <c r="C37" s="12">
        <v>39.880060999999998</v>
      </c>
      <c r="D37" s="12">
        <v>33.516179000000001</v>
      </c>
      <c r="E37" s="12">
        <v>35.204219000000002</v>
      </c>
      <c r="F37" s="12">
        <v>69.389493999999999</v>
      </c>
      <c r="G37" s="12">
        <v>35.974957000000003</v>
      </c>
      <c r="H37" s="12">
        <v>35.159999999999997</v>
      </c>
      <c r="I37" s="12">
        <v>36.387124999999997</v>
      </c>
      <c r="J37" s="12">
        <v>67.187241999999998</v>
      </c>
      <c r="K37" s="12">
        <v>37.341444000000003</v>
      </c>
      <c r="L37" s="12">
        <v>36.438727</v>
      </c>
      <c r="M37" s="12">
        <v>38.019415000000002</v>
      </c>
      <c r="N37" s="12">
        <v>63.329296999999997</v>
      </c>
    </row>
    <row r="38" spans="1:14" x14ac:dyDescent="0.2">
      <c r="A38" s="6" t="s">
        <v>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2">
        <f>SUM(C39:N39)</f>
        <v>1266.1341699999998</v>
      </c>
      <c r="C39" s="12">
        <v>92.223038000000003</v>
      </c>
      <c r="D39" s="12">
        <v>93.863016999999999</v>
      </c>
      <c r="E39" s="12">
        <v>95.322238999999996</v>
      </c>
      <c r="F39" s="12">
        <v>96.858091999999999</v>
      </c>
      <c r="G39" s="12">
        <v>101.038749</v>
      </c>
      <c r="H39" s="12">
        <v>104.296063</v>
      </c>
      <c r="I39" s="12">
        <v>108.24915799999999</v>
      </c>
      <c r="J39" s="12">
        <v>114.602271</v>
      </c>
      <c r="K39" s="12">
        <v>116.784052</v>
      </c>
      <c r="L39" s="12">
        <v>117.82316</v>
      </c>
      <c r="M39" s="12">
        <v>116.362639</v>
      </c>
      <c r="N39" s="12">
        <v>108.711692</v>
      </c>
    </row>
    <row r="40" spans="1:14" x14ac:dyDescent="0.2">
      <c r="A40" s="6" t="s">
        <v>24</v>
      </c>
      <c r="B40" s="12">
        <f>SUM(C40:N40)</f>
        <v>2381.3286829999997</v>
      </c>
      <c r="C40" s="12">
        <v>199.09907100000001</v>
      </c>
      <c r="D40" s="12">
        <v>197.750764</v>
      </c>
      <c r="E40" s="12">
        <v>196.132834</v>
      </c>
      <c r="F40" s="12">
        <v>194.98346699999999</v>
      </c>
      <c r="G40" s="12">
        <v>195.74591799999999</v>
      </c>
      <c r="H40" s="12">
        <v>193.95</v>
      </c>
      <c r="I40" s="12">
        <v>193.236952</v>
      </c>
      <c r="J40" s="12">
        <v>197.797237</v>
      </c>
      <c r="K40" s="12">
        <v>212.45058499999999</v>
      </c>
      <c r="L40" s="12">
        <v>196.14905300000001</v>
      </c>
      <c r="M40" s="12">
        <v>205.25507999999999</v>
      </c>
      <c r="N40" s="12">
        <v>198.77772200000001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4106.4127800000006</v>
      </c>
      <c r="C42" s="11">
        <f>SUM(C45,C48,C51,C54,C57)</f>
        <v>321.92300799999998</v>
      </c>
      <c r="D42" s="11">
        <f t="shared" ref="D42:N42" si="14">SUM(D45,D48,D51,D54,D57)</f>
        <v>307.26307100000002</v>
      </c>
      <c r="E42" s="11">
        <f t="shared" si="14"/>
        <v>311.727214</v>
      </c>
      <c r="F42" s="11">
        <f t="shared" si="14"/>
        <v>316.87572</v>
      </c>
      <c r="G42" s="11">
        <f t="shared" si="14"/>
        <v>327.92701</v>
      </c>
      <c r="H42" s="11">
        <f t="shared" si="14"/>
        <v>349.54861900000003</v>
      </c>
      <c r="I42" s="11">
        <f t="shared" si="14"/>
        <v>348.754887</v>
      </c>
      <c r="J42" s="11">
        <f t="shared" si="14"/>
        <v>361.59564399999999</v>
      </c>
      <c r="K42" s="11">
        <f t="shared" si="14"/>
        <v>367.06403899999998</v>
      </c>
      <c r="L42" s="11">
        <f t="shared" si="14"/>
        <v>376.48152600000003</v>
      </c>
      <c r="M42" s="11">
        <f t="shared" si="14"/>
        <v>365.560945</v>
      </c>
      <c r="N42" s="11">
        <f t="shared" si="14"/>
        <v>351.69109700000001</v>
      </c>
    </row>
    <row r="43" spans="1:14" x14ac:dyDescent="0.2">
      <c r="A43" s="5" t="s">
        <v>24</v>
      </c>
      <c r="B43" s="11">
        <f>SUM(C43:N43)</f>
        <v>7363.4240139999984</v>
      </c>
      <c r="C43" s="11">
        <f>SUM(C46,C49,C52,C55,C58)</f>
        <v>625.47127399999999</v>
      </c>
      <c r="D43" s="11">
        <f t="shared" ref="D43:N43" si="15">SUM(D46,D49,D52,D55,D58)</f>
        <v>613.69133599999998</v>
      </c>
      <c r="E43" s="11">
        <f t="shared" si="15"/>
        <v>631.66543100000001</v>
      </c>
      <c r="F43" s="11">
        <f t="shared" si="15"/>
        <v>614.07636600000001</v>
      </c>
      <c r="G43" s="11">
        <f t="shared" si="15"/>
        <v>594.82184600000005</v>
      </c>
      <c r="H43" s="11">
        <f t="shared" si="15"/>
        <v>597.60009000000014</v>
      </c>
      <c r="I43" s="11">
        <f t="shared" si="15"/>
        <v>609.45660799999996</v>
      </c>
      <c r="J43" s="11">
        <f t="shared" si="15"/>
        <v>605.91881100000001</v>
      </c>
      <c r="K43" s="11">
        <f t="shared" si="15"/>
        <v>615.569614</v>
      </c>
      <c r="L43" s="11">
        <f t="shared" si="15"/>
        <v>619.14583400000004</v>
      </c>
      <c r="M43" s="11">
        <f t="shared" si="15"/>
        <v>612.57417599999997</v>
      </c>
      <c r="N43" s="11">
        <f t="shared" si="15"/>
        <v>623.43262800000002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2">
        <f>SUM(C45:N45)</f>
        <v>78.036799000000002</v>
      </c>
      <c r="C45" s="12">
        <v>6.6167990000000003</v>
      </c>
      <c r="D45" s="12">
        <v>6.34</v>
      </c>
      <c r="E45" s="12">
        <v>6.18</v>
      </c>
      <c r="F45" s="12">
        <v>6.35</v>
      </c>
      <c r="G45" s="12">
        <v>6.21</v>
      </c>
      <c r="H45" s="12">
        <v>6.44</v>
      </c>
      <c r="I45" s="12">
        <v>6.45</v>
      </c>
      <c r="J45" s="12">
        <v>6.42</v>
      </c>
      <c r="K45" s="12">
        <v>6.88</v>
      </c>
      <c r="L45" s="12">
        <v>6.71</v>
      </c>
      <c r="M45" s="12">
        <v>6.76</v>
      </c>
      <c r="N45" s="12">
        <v>6.68</v>
      </c>
    </row>
    <row r="46" spans="1:14" x14ac:dyDescent="0.2">
      <c r="A46" s="6" t="s">
        <v>24</v>
      </c>
      <c r="B46" s="12">
        <f>SUM(C46:N46)</f>
        <v>245.07000000000005</v>
      </c>
      <c r="C46" s="12">
        <v>20.23</v>
      </c>
      <c r="D46" s="12">
        <v>20.2</v>
      </c>
      <c r="E46" s="12">
        <v>20.170000000000002</v>
      </c>
      <c r="F46" s="12">
        <v>20.14</v>
      </c>
      <c r="G46" s="12">
        <v>20.2</v>
      </c>
      <c r="H46" s="12">
        <v>20.28</v>
      </c>
      <c r="I46" s="12">
        <v>20.43</v>
      </c>
      <c r="J46" s="12">
        <v>20.3</v>
      </c>
      <c r="K46" s="12">
        <v>21.3</v>
      </c>
      <c r="L46" s="12">
        <v>20.58</v>
      </c>
      <c r="M46" s="12">
        <v>20.55</v>
      </c>
      <c r="N46" s="12">
        <v>20.69</v>
      </c>
    </row>
    <row r="47" spans="1:14" x14ac:dyDescent="0.2">
      <c r="A47" s="6" t="s">
        <v>5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2">
        <f>SUM(C48:N48)</f>
        <v>430.51</v>
      </c>
      <c r="C48" s="12">
        <v>32.270000000000003</v>
      </c>
      <c r="D48" s="12">
        <v>32.090000000000003</v>
      </c>
      <c r="E48" s="12">
        <v>32.28</v>
      </c>
      <c r="F48" s="12">
        <v>32.229999999999997</v>
      </c>
      <c r="G48" s="12">
        <v>36.67</v>
      </c>
      <c r="H48" s="12">
        <v>38.1</v>
      </c>
      <c r="I48" s="12">
        <v>37.39</v>
      </c>
      <c r="J48" s="12">
        <v>38.409999999999997</v>
      </c>
      <c r="K48" s="12">
        <v>36.81</v>
      </c>
      <c r="L48" s="12">
        <v>39.72</v>
      </c>
      <c r="M48" s="12">
        <v>37.380000000000003</v>
      </c>
      <c r="N48" s="12">
        <v>37.159999999999997</v>
      </c>
    </row>
    <row r="49" spans="1:14" x14ac:dyDescent="0.2">
      <c r="A49" s="6" t="s">
        <v>24</v>
      </c>
      <c r="B49" s="12">
        <f>SUM(C49:N49)</f>
        <v>1601.9799999999998</v>
      </c>
      <c r="C49" s="12">
        <v>139.69</v>
      </c>
      <c r="D49" s="12">
        <v>137.32</v>
      </c>
      <c r="E49" s="12">
        <v>133.54</v>
      </c>
      <c r="F49" s="12">
        <v>138.53</v>
      </c>
      <c r="G49" s="12">
        <v>131.44999999999999</v>
      </c>
      <c r="H49" s="12">
        <v>130.34</v>
      </c>
      <c r="I49" s="12">
        <v>134.66999999999999</v>
      </c>
      <c r="J49" s="12">
        <v>132.62</v>
      </c>
      <c r="K49" s="12">
        <v>131.80000000000001</v>
      </c>
      <c r="L49" s="12">
        <v>131.22</v>
      </c>
      <c r="M49" s="12">
        <v>127.6</v>
      </c>
      <c r="N49" s="12">
        <v>133.19999999999999</v>
      </c>
    </row>
    <row r="50" spans="1:14" x14ac:dyDescent="0.2">
      <c r="A50" s="6" t="s">
        <v>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2">
        <f>SUM(C51:N51)</f>
        <v>1070.0699999999997</v>
      </c>
      <c r="C51" s="12">
        <v>80.69</v>
      </c>
      <c r="D51" s="12">
        <v>80.760000000000005</v>
      </c>
      <c r="E51" s="12">
        <v>85.19</v>
      </c>
      <c r="F51" s="12">
        <v>87.27</v>
      </c>
      <c r="G51" s="12">
        <v>84.45</v>
      </c>
      <c r="H51" s="12">
        <v>90.58</v>
      </c>
      <c r="I51" s="12">
        <v>87.97</v>
      </c>
      <c r="J51" s="12">
        <v>93.69</v>
      </c>
      <c r="K51" s="12">
        <v>91.32</v>
      </c>
      <c r="L51" s="12">
        <v>97.41</v>
      </c>
      <c r="M51" s="12">
        <v>95.77</v>
      </c>
      <c r="N51" s="12">
        <v>94.97</v>
      </c>
    </row>
    <row r="52" spans="1:14" x14ac:dyDescent="0.2">
      <c r="A52" s="6" t="s">
        <v>24</v>
      </c>
      <c r="B52" s="12">
        <f>SUM(C52:N52)</f>
        <v>3324.3999999999996</v>
      </c>
      <c r="C52" s="12">
        <v>278.94</v>
      </c>
      <c r="D52" s="12">
        <v>277.83999999999997</v>
      </c>
      <c r="E52" s="12">
        <v>278.99</v>
      </c>
      <c r="F52" s="12">
        <v>276.02999999999997</v>
      </c>
      <c r="G52" s="12">
        <v>269.19</v>
      </c>
      <c r="H52" s="12">
        <v>271.8</v>
      </c>
      <c r="I52" s="12">
        <v>273.29000000000002</v>
      </c>
      <c r="J52" s="12">
        <v>274.8</v>
      </c>
      <c r="K52" s="12">
        <v>278.62</v>
      </c>
      <c r="L52" s="12">
        <v>282.62</v>
      </c>
      <c r="M52" s="12">
        <v>280.52999999999997</v>
      </c>
      <c r="N52" s="12">
        <v>281.75</v>
      </c>
    </row>
    <row r="53" spans="1:14" x14ac:dyDescent="0.2">
      <c r="A53" s="6" t="s">
        <v>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2">
        <f>SUM(C54:N54)</f>
        <v>825.38629700000001</v>
      </c>
      <c r="C54" s="12">
        <v>73.48</v>
      </c>
      <c r="D54" s="12">
        <v>58.996929000000002</v>
      </c>
      <c r="E54" s="12">
        <v>61.321126</v>
      </c>
      <c r="F54" s="12">
        <v>62.055777999999997</v>
      </c>
      <c r="G54" s="12">
        <v>65.567724999999996</v>
      </c>
      <c r="H54" s="12">
        <v>69.245861000000005</v>
      </c>
      <c r="I54" s="12">
        <v>68.470685000000003</v>
      </c>
      <c r="J54" s="12">
        <v>70.940538000000004</v>
      </c>
      <c r="K54" s="12">
        <v>74.110146</v>
      </c>
      <c r="L54" s="12">
        <v>75.391423000000003</v>
      </c>
      <c r="M54" s="12">
        <v>73.970304999999996</v>
      </c>
      <c r="N54" s="12">
        <v>71.835780999999997</v>
      </c>
    </row>
    <row r="55" spans="1:14" x14ac:dyDescent="0.2">
      <c r="A55" s="6" t="s">
        <v>24</v>
      </c>
      <c r="B55" s="12">
        <f>SUM(C55:N55)</f>
        <v>1751.378465</v>
      </c>
      <c r="C55" s="12">
        <v>150.041541</v>
      </c>
      <c r="D55" s="12">
        <v>141.828022</v>
      </c>
      <c r="E55" s="12">
        <v>142.621824</v>
      </c>
      <c r="F55" s="12">
        <v>145.164198</v>
      </c>
      <c r="G55" s="12">
        <v>140.85956400000001</v>
      </c>
      <c r="H55" s="12">
        <v>143.168676</v>
      </c>
      <c r="I55" s="12">
        <v>144.762247</v>
      </c>
      <c r="J55" s="12">
        <v>143.22352100000001</v>
      </c>
      <c r="K55" s="12">
        <v>148.83777799999999</v>
      </c>
      <c r="L55" s="12">
        <v>149.593525</v>
      </c>
      <c r="M55" s="12">
        <v>149.46527</v>
      </c>
      <c r="N55" s="12">
        <v>151.812299</v>
      </c>
    </row>
    <row r="56" spans="1:14" x14ac:dyDescent="0.2">
      <c r="A56" s="6" t="s">
        <v>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2">
        <f>SUM(C57:N57)</f>
        <v>1702.4096840000002</v>
      </c>
      <c r="C57" s="12">
        <v>128.866209</v>
      </c>
      <c r="D57" s="12">
        <v>129.076142</v>
      </c>
      <c r="E57" s="12">
        <v>126.75608800000001</v>
      </c>
      <c r="F57" s="12">
        <v>128.969942</v>
      </c>
      <c r="G57" s="12">
        <v>135.02928499999999</v>
      </c>
      <c r="H57" s="12">
        <v>145.18275800000001</v>
      </c>
      <c r="I57" s="12">
        <v>148.47420199999999</v>
      </c>
      <c r="J57" s="12">
        <v>152.13510600000001</v>
      </c>
      <c r="K57" s="12">
        <v>157.943893</v>
      </c>
      <c r="L57" s="12">
        <v>157.250103</v>
      </c>
      <c r="M57" s="12">
        <v>151.68064000000001</v>
      </c>
      <c r="N57" s="12">
        <v>141.04531600000001</v>
      </c>
    </row>
    <row r="58" spans="1:14" x14ac:dyDescent="0.2">
      <c r="A58" s="6" t="s">
        <v>24</v>
      </c>
      <c r="B58" s="12">
        <f>SUM(C58:N58)</f>
        <v>440.59554899999995</v>
      </c>
      <c r="C58" s="12">
        <v>36.569732999999999</v>
      </c>
      <c r="D58" s="12">
        <v>36.503314000000003</v>
      </c>
      <c r="E58" s="12">
        <v>56.343606999999999</v>
      </c>
      <c r="F58" s="12">
        <v>34.212167999999998</v>
      </c>
      <c r="G58" s="12">
        <v>33.122281999999998</v>
      </c>
      <c r="H58" s="12">
        <v>32.011414000000002</v>
      </c>
      <c r="I58" s="12">
        <v>36.304361</v>
      </c>
      <c r="J58" s="12">
        <v>34.975290000000001</v>
      </c>
      <c r="K58" s="12">
        <v>35.011836000000002</v>
      </c>
      <c r="L58" s="12">
        <v>35.132308999999999</v>
      </c>
      <c r="M58" s="12">
        <v>34.428905999999998</v>
      </c>
      <c r="N58" s="12">
        <v>35.980328999999998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3848.2688969999999</v>
      </c>
      <c r="C60" s="11">
        <f>SUM(C63,C66,C69,C72,C75)</f>
        <v>285.20651799999996</v>
      </c>
      <c r="D60" s="11">
        <f t="shared" ref="D60:N60" si="16">SUM(D63,D66,D69,D72,D75)</f>
        <v>285.06880799999999</v>
      </c>
      <c r="E60" s="11">
        <f t="shared" si="16"/>
        <v>280.158345</v>
      </c>
      <c r="F60" s="11">
        <f t="shared" si="16"/>
        <v>296.54848100000004</v>
      </c>
      <c r="G60" s="11">
        <f t="shared" si="16"/>
        <v>309.58673599999997</v>
      </c>
      <c r="H60" s="11">
        <f t="shared" si="16"/>
        <v>329.33185300000002</v>
      </c>
      <c r="I60" s="11">
        <f t="shared" si="16"/>
        <v>330.89552700000002</v>
      </c>
      <c r="J60" s="11">
        <f t="shared" si="16"/>
        <v>353.57513999999998</v>
      </c>
      <c r="K60" s="11">
        <f t="shared" si="16"/>
        <v>364.368516</v>
      </c>
      <c r="L60" s="11">
        <f t="shared" si="16"/>
        <v>347.51073499999995</v>
      </c>
      <c r="M60" s="11">
        <f t="shared" si="16"/>
        <v>346.80962699999998</v>
      </c>
      <c r="N60" s="11">
        <f t="shared" si="16"/>
        <v>319.20861100000002</v>
      </c>
    </row>
    <row r="61" spans="1:14" x14ac:dyDescent="0.2">
      <c r="A61" s="5" t="s">
        <v>24</v>
      </c>
      <c r="B61" s="11">
        <f>SUM(C61:N61)</f>
        <v>5163.7175629999992</v>
      </c>
      <c r="C61" s="11">
        <f>SUM(C64,C67,C70,C73,C76)</f>
        <v>396.24358300000006</v>
      </c>
      <c r="D61" s="11">
        <f t="shared" ref="D61:N61" si="17">SUM(D64,D67,D70,D73,D76)</f>
        <v>418.61508899999995</v>
      </c>
      <c r="E61" s="11">
        <f t="shared" si="17"/>
        <v>419.059662</v>
      </c>
      <c r="F61" s="11">
        <f t="shared" si="17"/>
        <v>447.92307300000004</v>
      </c>
      <c r="G61" s="11">
        <f t="shared" si="17"/>
        <v>415.21668600000004</v>
      </c>
      <c r="H61" s="11">
        <f t="shared" si="17"/>
        <v>427.64345300000002</v>
      </c>
      <c r="I61" s="11">
        <f t="shared" si="17"/>
        <v>428.64139900000004</v>
      </c>
      <c r="J61" s="11">
        <f t="shared" si="17"/>
        <v>434.34855299999998</v>
      </c>
      <c r="K61" s="11">
        <f t="shared" si="17"/>
        <v>441.73891900000001</v>
      </c>
      <c r="L61" s="11">
        <f t="shared" si="17"/>
        <v>444.43591499999997</v>
      </c>
      <c r="M61" s="11">
        <f t="shared" si="17"/>
        <v>448.60760199999999</v>
      </c>
      <c r="N61" s="11">
        <f t="shared" si="17"/>
        <v>441.243629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2">
        <f>SUM(C63:N63)</f>
        <v>102.38362000000001</v>
      </c>
      <c r="C63" s="12">
        <v>9.1936199999999992</v>
      </c>
      <c r="D63" s="12">
        <v>7.48</v>
      </c>
      <c r="E63" s="12">
        <v>7.49</v>
      </c>
      <c r="F63" s="12">
        <v>7.93</v>
      </c>
      <c r="G63" s="12">
        <v>7.73</v>
      </c>
      <c r="H63" s="12">
        <v>8.5</v>
      </c>
      <c r="I63" s="12">
        <v>8.34</v>
      </c>
      <c r="J63" s="12">
        <v>8.9499999999999993</v>
      </c>
      <c r="K63" s="12">
        <v>9.1300000000000008</v>
      </c>
      <c r="L63" s="12">
        <v>9.1300000000000008</v>
      </c>
      <c r="M63" s="12">
        <v>9.2799999999999994</v>
      </c>
      <c r="N63" s="12">
        <v>9.23</v>
      </c>
    </row>
    <row r="64" spans="1:14" x14ac:dyDescent="0.2">
      <c r="A64" s="6" t="s">
        <v>24</v>
      </c>
      <c r="B64" s="12">
        <f>SUM(C64:N64)</f>
        <v>268.79245900000001</v>
      </c>
      <c r="C64" s="12">
        <v>24.052458999999999</v>
      </c>
      <c r="D64" s="12">
        <v>19.72</v>
      </c>
      <c r="E64" s="12">
        <v>20.39</v>
      </c>
      <c r="F64" s="12">
        <v>20.52</v>
      </c>
      <c r="G64" s="12">
        <v>20.93</v>
      </c>
      <c r="H64" s="12">
        <v>21.83</v>
      </c>
      <c r="I64" s="12">
        <v>22.38</v>
      </c>
      <c r="J64" s="12">
        <v>23.06</v>
      </c>
      <c r="K64" s="12">
        <v>23.34</v>
      </c>
      <c r="L64" s="12">
        <v>23.9</v>
      </c>
      <c r="M64" s="12">
        <v>23.95</v>
      </c>
      <c r="N64" s="12">
        <v>24.72</v>
      </c>
    </row>
    <row r="65" spans="1:14" x14ac:dyDescent="0.2">
      <c r="A65" s="6" t="s">
        <v>5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2">
        <f>SUM(C66:N66)</f>
        <v>217.75925600000002</v>
      </c>
      <c r="C66" s="12">
        <v>20.539256000000002</v>
      </c>
      <c r="D66" s="12">
        <v>15.66</v>
      </c>
      <c r="E66" s="12">
        <v>14.71</v>
      </c>
      <c r="F66" s="12">
        <v>16</v>
      </c>
      <c r="G66" s="12">
        <v>17.14</v>
      </c>
      <c r="H66" s="12">
        <v>18.68</v>
      </c>
      <c r="I66" s="12">
        <v>17.88</v>
      </c>
      <c r="J66" s="12">
        <v>18.149999999999999</v>
      </c>
      <c r="K66" s="12">
        <v>19.46</v>
      </c>
      <c r="L66" s="12">
        <v>19.350000000000001</v>
      </c>
      <c r="M66" s="12">
        <v>20.420000000000002</v>
      </c>
      <c r="N66" s="12">
        <v>19.77</v>
      </c>
    </row>
    <row r="67" spans="1:14" x14ac:dyDescent="0.2">
      <c r="A67" s="6" t="s">
        <v>24</v>
      </c>
      <c r="B67" s="12">
        <f>SUM(C67:N67)</f>
        <v>661.81884000000002</v>
      </c>
      <c r="C67" s="12">
        <v>67.306692999999996</v>
      </c>
      <c r="D67" s="12">
        <v>53.6</v>
      </c>
      <c r="E67" s="12">
        <v>53.84</v>
      </c>
      <c r="F67" s="12">
        <v>52.37</v>
      </c>
      <c r="G67" s="12">
        <v>50.827288000000003</v>
      </c>
      <c r="H67" s="12">
        <v>51.134858999999999</v>
      </c>
      <c r="I67" s="12">
        <v>54.07</v>
      </c>
      <c r="J67" s="12">
        <v>52.83</v>
      </c>
      <c r="K67" s="12">
        <v>55.32</v>
      </c>
      <c r="L67" s="12">
        <v>56.43</v>
      </c>
      <c r="M67" s="12">
        <v>57</v>
      </c>
      <c r="N67" s="12">
        <v>57.09</v>
      </c>
    </row>
    <row r="68" spans="1:14" x14ac:dyDescent="0.2">
      <c r="A68" s="6" t="s">
        <v>6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2">
        <f>SUM(C69:N69)</f>
        <v>852.49206700000013</v>
      </c>
      <c r="C69" s="12">
        <v>62.652067000000002</v>
      </c>
      <c r="D69" s="12">
        <v>65.010000000000005</v>
      </c>
      <c r="E69" s="12">
        <v>61.39</v>
      </c>
      <c r="F69" s="12">
        <v>68.540000000000006</v>
      </c>
      <c r="G69" s="12">
        <v>71.540000000000006</v>
      </c>
      <c r="H69" s="12">
        <v>74.72</v>
      </c>
      <c r="I69" s="12">
        <v>73.17</v>
      </c>
      <c r="J69" s="12">
        <v>78.41</v>
      </c>
      <c r="K69" s="12">
        <v>78.23</v>
      </c>
      <c r="L69" s="12">
        <v>75.069999999999993</v>
      </c>
      <c r="M69" s="12">
        <v>73.5</v>
      </c>
      <c r="N69" s="12">
        <v>70.260000000000005</v>
      </c>
    </row>
    <row r="70" spans="1:14" x14ac:dyDescent="0.2">
      <c r="A70" s="6" t="s">
        <v>24</v>
      </c>
      <c r="B70" s="12">
        <f>SUM(C70:N70)</f>
        <v>2871.700335</v>
      </c>
      <c r="C70" s="12">
        <v>232.75033500000006</v>
      </c>
      <c r="D70" s="12">
        <v>238.45</v>
      </c>
      <c r="E70" s="12">
        <v>238.34</v>
      </c>
      <c r="F70" s="12">
        <v>236.28</v>
      </c>
      <c r="G70" s="12">
        <v>236.09</v>
      </c>
      <c r="H70" s="12">
        <v>240.41</v>
      </c>
      <c r="I70" s="12">
        <v>239.27</v>
      </c>
      <c r="J70" s="12">
        <v>241.88</v>
      </c>
      <c r="K70" s="12">
        <v>244.57</v>
      </c>
      <c r="L70" s="12">
        <v>244.87</v>
      </c>
      <c r="M70" s="12">
        <v>246.12</v>
      </c>
      <c r="N70" s="12">
        <v>232.67</v>
      </c>
    </row>
    <row r="71" spans="1:14" x14ac:dyDescent="0.2">
      <c r="A71" s="6" t="s">
        <v>7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2">
        <f>SUM(C72:N72)</f>
        <v>661.07444099999998</v>
      </c>
      <c r="C72" s="12">
        <v>39.009937999999998</v>
      </c>
      <c r="D72" s="12">
        <v>48.067217999999997</v>
      </c>
      <c r="E72" s="12">
        <v>48.799238000000003</v>
      </c>
      <c r="F72" s="12">
        <v>51.418384000000003</v>
      </c>
      <c r="G72" s="12">
        <v>53.707846000000004</v>
      </c>
      <c r="H72" s="12">
        <v>57.818407999999998</v>
      </c>
      <c r="I72" s="12">
        <v>56.874302999999998</v>
      </c>
      <c r="J72" s="12">
        <v>61.653787000000001</v>
      </c>
      <c r="K72" s="12">
        <v>62.728515999999999</v>
      </c>
      <c r="L72" s="12">
        <v>60.546734999999998</v>
      </c>
      <c r="M72" s="12">
        <v>61.964396000000001</v>
      </c>
      <c r="N72" s="12">
        <v>58.485672000000001</v>
      </c>
    </row>
    <row r="73" spans="1:14" x14ac:dyDescent="0.2">
      <c r="A73" s="6" t="s">
        <v>24</v>
      </c>
      <c r="B73" s="12">
        <f>SUM(C73:N73)</f>
        <v>1099.5275879999999</v>
      </c>
      <c r="C73" s="12">
        <v>63.855942999999996</v>
      </c>
      <c r="D73" s="12">
        <v>87.169543000000004</v>
      </c>
      <c r="E73" s="12">
        <v>87.019661999999997</v>
      </c>
      <c r="F73" s="12">
        <v>120.023073</v>
      </c>
      <c r="G73" s="12">
        <v>88.348716999999994</v>
      </c>
      <c r="H73" s="12">
        <v>90.867977999999994</v>
      </c>
      <c r="I73" s="12">
        <v>90.691399000000004</v>
      </c>
      <c r="J73" s="12">
        <v>92.882160999999996</v>
      </c>
      <c r="K73" s="12">
        <v>93.658918999999997</v>
      </c>
      <c r="L73" s="12">
        <v>94.34</v>
      </c>
      <c r="M73" s="12">
        <v>95.077004000000002</v>
      </c>
      <c r="N73" s="12">
        <v>95.593188999999995</v>
      </c>
    </row>
    <row r="74" spans="1:14" x14ac:dyDescent="0.2">
      <c r="A74" s="6" t="s">
        <v>8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2">
        <f>SUM(C75:N75)</f>
        <v>2014.5595129999999</v>
      </c>
      <c r="C75" s="12">
        <v>153.81163699999999</v>
      </c>
      <c r="D75" s="12">
        <v>148.85158999999999</v>
      </c>
      <c r="E75" s="12">
        <v>147.76910699999999</v>
      </c>
      <c r="F75" s="12">
        <v>152.66009700000001</v>
      </c>
      <c r="G75" s="12">
        <v>159.46888999999999</v>
      </c>
      <c r="H75" s="12">
        <v>169.61344500000001</v>
      </c>
      <c r="I75" s="12">
        <v>174.631224</v>
      </c>
      <c r="J75" s="12">
        <v>186.41135299999999</v>
      </c>
      <c r="K75" s="12">
        <v>194.82</v>
      </c>
      <c r="L75" s="12">
        <v>183.41399999999999</v>
      </c>
      <c r="M75" s="12">
        <v>181.645231</v>
      </c>
      <c r="N75" s="12">
        <v>161.46293900000001</v>
      </c>
    </row>
    <row r="76" spans="1:14" x14ac:dyDescent="0.2">
      <c r="A76" s="8" t="s">
        <v>24</v>
      </c>
      <c r="B76" s="14">
        <f>SUM(C76:N76)</f>
        <v>261.87834099999998</v>
      </c>
      <c r="C76" s="14">
        <v>8.2781529999999997</v>
      </c>
      <c r="D76" s="14">
        <v>19.675546000000001</v>
      </c>
      <c r="E76" s="14">
        <v>19.47</v>
      </c>
      <c r="F76" s="14">
        <v>18.73</v>
      </c>
      <c r="G76" s="14">
        <v>19.020681</v>
      </c>
      <c r="H76" s="14">
        <v>23.400615999999999</v>
      </c>
      <c r="I76" s="14">
        <v>22.23</v>
      </c>
      <c r="J76" s="14">
        <v>23.696391999999999</v>
      </c>
      <c r="K76" s="14">
        <v>24.85</v>
      </c>
      <c r="L76" s="14">
        <v>24.895914999999999</v>
      </c>
      <c r="M76" s="14">
        <v>26.460598000000001</v>
      </c>
      <c r="N76" s="14">
        <v>31.170439999999999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3ED6-1F48-4202-9D1B-029F3A7A45B0}">
  <dimension ref="A2:N79"/>
  <sheetViews>
    <sheetView workbookViewId="0">
      <selection activeCell="C13" sqref="C13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41</v>
      </c>
    </row>
    <row r="4" spans="1:14" x14ac:dyDescent="0.2">
      <c r="A4" s="9" t="s">
        <v>27</v>
      </c>
      <c r="B4" s="10" t="s">
        <v>0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11395.278929</v>
      </c>
      <c r="C6" s="11">
        <f>SUM(C9,C12,C15,C18,C21)</f>
        <v>842.04016900000011</v>
      </c>
      <c r="D6" s="11">
        <f t="shared" ref="D6:N6" si="0">SUM(D9,D12,D15,D18,D21)</f>
        <v>830.25907199999995</v>
      </c>
      <c r="E6" s="11">
        <f t="shared" si="0"/>
        <v>829.15989100000002</v>
      </c>
      <c r="F6" s="11">
        <f t="shared" si="0"/>
        <v>869.26904300000001</v>
      </c>
      <c r="G6" s="11">
        <f t="shared" si="0"/>
        <v>854.41485</v>
      </c>
      <c r="H6" s="11">
        <f t="shared" si="0"/>
        <v>938.87586999999996</v>
      </c>
      <c r="I6" s="11">
        <f t="shared" si="0"/>
        <v>969.85926099999983</v>
      </c>
      <c r="J6" s="11">
        <f t="shared" si="0"/>
        <v>1068.729556</v>
      </c>
      <c r="K6" s="11">
        <f t="shared" si="0"/>
        <v>1052.43409</v>
      </c>
      <c r="L6" s="11">
        <f t="shared" si="0"/>
        <v>1015.6131479999999</v>
      </c>
      <c r="M6" s="11">
        <f t="shared" si="0"/>
        <v>1038.50593</v>
      </c>
      <c r="N6" s="11">
        <f t="shared" si="0"/>
        <v>1086.1180489999999</v>
      </c>
    </row>
    <row r="7" spans="1:14" x14ac:dyDescent="0.2">
      <c r="A7" s="3" t="s">
        <v>24</v>
      </c>
      <c r="B7" s="11">
        <f t="shared" ref="B7" si="1">SUM(C7:N7)</f>
        <v>19852.164554999999</v>
      </c>
      <c r="C7" s="11">
        <f>SUM(C10,C13,C16,C19,C22)</f>
        <v>1526.182147</v>
      </c>
      <c r="D7" s="11">
        <f t="shared" ref="D7:N7" si="2">SUM(D10,D13,D16,D19,D22)</f>
        <v>1502.566977</v>
      </c>
      <c r="E7" s="11">
        <f t="shared" si="2"/>
        <v>1526.0147100000002</v>
      </c>
      <c r="F7" s="11">
        <f t="shared" si="2"/>
        <v>1557.9500909999999</v>
      </c>
      <c r="G7" s="11">
        <f t="shared" si="2"/>
        <v>1551.2366380000001</v>
      </c>
      <c r="H7" s="11">
        <f t="shared" si="2"/>
        <v>1564.9739030000001</v>
      </c>
      <c r="I7" s="11">
        <f t="shared" si="2"/>
        <v>1591.7001299999999</v>
      </c>
      <c r="J7" s="11">
        <f t="shared" si="2"/>
        <v>1848.2034090000002</v>
      </c>
      <c r="K7" s="11">
        <f t="shared" si="2"/>
        <v>1858.1877909999998</v>
      </c>
      <c r="L7" s="11">
        <f t="shared" si="2"/>
        <v>1808.4951490000003</v>
      </c>
      <c r="M7" s="11">
        <f t="shared" si="2"/>
        <v>1761.7278759999999</v>
      </c>
      <c r="N7" s="11">
        <f t="shared" si="2"/>
        <v>1754.9257339999999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310.35229800000002</v>
      </c>
      <c r="C9" s="11">
        <f>SUM(C27,C45,C63)</f>
        <v>23.549999999999997</v>
      </c>
      <c r="D9" s="11">
        <f t="shared" ref="D9:N9" si="3">SUM(D27,D45,D63)</f>
        <v>23.990000000000002</v>
      </c>
      <c r="E9" s="11">
        <f t="shared" si="3"/>
        <v>23.84</v>
      </c>
      <c r="F9" s="11">
        <f t="shared" si="3"/>
        <v>24.7</v>
      </c>
      <c r="G9" s="11">
        <f t="shared" si="3"/>
        <v>24.96</v>
      </c>
      <c r="H9" s="11">
        <f t="shared" si="3"/>
        <v>25.64</v>
      </c>
      <c r="I9" s="11">
        <f t="shared" si="3"/>
        <v>25.43</v>
      </c>
      <c r="J9" s="11">
        <f t="shared" si="3"/>
        <v>31.680767000000003</v>
      </c>
      <c r="K9" s="11">
        <f t="shared" si="3"/>
        <v>26.87189</v>
      </c>
      <c r="L9" s="11">
        <f t="shared" si="3"/>
        <v>26.418950000000002</v>
      </c>
      <c r="M9" s="11">
        <f t="shared" si="3"/>
        <v>26.779557</v>
      </c>
      <c r="N9" s="11">
        <f t="shared" si="3"/>
        <v>26.491134000000002</v>
      </c>
    </row>
    <row r="10" spans="1:14" x14ac:dyDescent="0.2">
      <c r="A10" s="3" t="s">
        <v>24</v>
      </c>
      <c r="B10" s="11">
        <f t="shared" ref="B10" si="4">SUM(C10:N10)</f>
        <v>828.30892899999992</v>
      </c>
      <c r="C10" s="11">
        <f>SUM(C28,C46,C64)</f>
        <v>65.92</v>
      </c>
      <c r="D10" s="11">
        <f t="shared" ref="D10:N10" si="5">SUM(D28,D46,D64)</f>
        <v>64.98</v>
      </c>
      <c r="E10" s="11">
        <f t="shared" si="5"/>
        <v>67.569999999999993</v>
      </c>
      <c r="F10" s="11">
        <f t="shared" si="5"/>
        <v>66.92</v>
      </c>
      <c r="G10" s="11">
        <f t="shared" si="5"/>
        <v>67.03</v>
      </c>
      <c r="H10" s="11">
        <f t="shared" si="5"/>
        <v>67.69</v>
      </c>
      <c r="I10" s="11">
        <f t="shared" si="5"/>
        <v>68.113</v>
      </c>
      <c r="J10" s="11">
        <f t="shared" si="5"/>
        <v>81.48648399999999</v>
      </c>
      <c r="K10" s="11">
        <f t="shared" si="5"/>
        <v>68.755642000000009</v>
      </c>
      <c r="L10" s="11">
        <f t="shared" si="5"/>
        <v>69.267703999999995</v>
      </c>
      <c r="M10" s="11">
        <f t="shared" si="5"/>
        <v>69.923765000000003</v>
      </c>
      <c r="N10" s="11">
        <f t="shared" si="5"/>
        <v>70.652333999999996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1069.9079210000002</v>
      </c>
      <c r="C12" s="11">
        <f>SUM(C30,C48,C66)</f>
        <v>79.77</v>
      </c>
      <c r="D12" s="11">
        <f t="shared" ref="D12:N12" si="6">SUM(D30,D48,D66)</f>
        <v>89.8</v>
      </c>
      <c r="E12" s="11">
        <f t="shared" si="6"/>
        <v>77.75</v>
      </c>
      <c r="F12" s="11">
        <f t="shared" si="6"/>
        <v>89.72999999999999</v>
      </c>
      <c r="G12" s="11">
        <f t="shared" si="6"/>
        <v>81.67</v>
      </c>
      <c r="H12" s="11">
        <f t="shared" si="6"/>
        <v>91.58</v>
      </c>
      <c r="I12" s="11">
        <f t="shared" si="6"/>
        <v>90.45</v>
      </c>
      <c r="J12" s="11">
        <f t="shared" si="6"/>
        <v>108.26992100000001</v>
      </c>
      <c r="K12" s="11">
        <f t="shared" si="6"/>
        <v>93.153456999999989</v>
      </c>
      <c r="L12" s="11">
        <f t="shared" si="6"/>
        <v>86.636278000000004</v>
      </c>
      <c r="M12" s="11">
        <f t="shared" si="6"/>
        <v>91.649117999999987</v>
      </c>
      <c r="N12" s="11">
        <f t="shared" si="6"/>
        <v>89.449146999999996</v>
      </c>
    </row>
    <row r="13" spans="1:14" x14ac:dyDescent="0.2">
      <c r="A13" s="3" t="s">
        <v>24</v>
      </c>
      <c r="B13" s="11">
        <f t="shared" ref="B13" si="7">SUM(C13:N13)</f>
        <v>3567.6934210000004</v>
      </c>
      <c r="C13" s="11">
        <f>SUM(C31,C49,C67)</f>
        <v>273.06</v>
      </c>
      <c r="D13" s="11">
        <f t="shared" ref="D13:N13" si="8">SUM(D31,D49,D67)</f>
        <v>293.98</v>
      </c>
      <c r="E13" s="11">
        <f t="shared" si="8"/>
        <v>278.43</v>
      </c>
      <c r="F13" s="11">
        <f t="shared" si="8"/>
        <v>301.39</v>
      </c>
      <c r="G13" s="11">
        <f t="shared" si="8"/>
        <v>281.67</v>
      </c>
      <c r="H13" s="11">
        <f t="shared" si="8"/>
        <v>291.49</v>
      </c>
      <c r="I13" s="11">
        <f t="shared" si="8"/>
        <v>297.72000000000003</v>
      </c>
      <c r="J13" s="11">
        <f t="shared" si="8"/>
        <v>348.45355900000004</v>
      </c>
      <c r="K13" s="11">
        <f t="shared" si="8"/>
        <v>298.59898900000002</v>
      </c>
      <c r="L13" s="11">
        <f t="shared" si="8"/>
        <v>297.09688199999999</v>
      </c>
      <c r="M13" s="11">
        <f t="shared" si="8"/>
        <v>309.862864</v>
      </c>
      <c r="N13" s="11">
        <f t="shared" si="8"/>
        <v>295.94112699999999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2481.6132990000001</v>
      </c>
      <c r="C15" s="11">
        <f>SUM(C33,C51,C69)</f>
        <v>187.931871</v>
      </c>
      <c r="D15" s="11">
        <f t="shared" ref="D15:N15" si="9">SUM(D33,D51,D69)</f>
        <v>177.79634199999998</v>
      </c>
      <c r="E15" s="11">
        <f t="shared" si="9"/>
        <v>179.446192</v>
      </c>
      <c r="F15" s="11">
        <f t="shared" si="9"/>
        <v>196.303293</v>
      </c>
      <c r="G15" s="11">
        <f t="shared" si="9"/>
        <v>189.009838</v>
      </c>
      <c r="H15" s="11">
        <f t="shared" si="9"/>
        <v>197.55121600000001</v>
      </c>
      <c r="I15" s="11">
        <f t="shared" si="9"/>
        <v>204.45647799999998</v>
      </c>
      <c r="J15" s="11">
        <f t="shared" si="9"/>
        <v>233.90705099999997</v>
      </c>
      <c r="K15" s="11">
        <f t="shared" si="9"/>
        <v>234.26442399999999</v>
      </c>
      <c r="L15" s="11">
        <f t="shared" si="9"/>
        <v>219.20595200000002</v>
      </c>
      <c r="M15" s="11">
        <f t="shared" si="9"/>
        <v>234.45050199999997</v>
      </c>
      <c r="N15" s="11">
        <f t="shared" si="9"/>
        <v>227.29014000000001</v>
      </c>
    </row>
    <row r="16" spans="1:14" x14ac:dyDescent="0.2">
      <c r="A16" s="3" t="s">
        <v>24</v>
      </c>
      <c r="B16" s="11">
        <f t="shared" ref="B16" si="10">SUM(C16:N16)</f>
        <v>8294.8021150000004</v>
      </c>
      <c r="C16" s="11">
        <f>SUM(C34,C52,C70)</f>
        <v>653.16130999999996</v>
      </c>
      <c r="D16" s="11">
        <f t="shared" ref="D16:N16" si="11">SUM(D34,D52,D70)</f>
        <v>619.61708399999998</v>
      </c>
      <c r="E16" s="11">
        <f t="shared" si="11"/>
        <v>632.63785800000005</v>
      </c>
      <c r="F16" s="11">
        <f t="shared" si="11"/>
        <v>645.79505900000004</v>
      </c>
      <c r="G16" s="11">
        <f t="shared" si="11"/>
        <v>644.542146</v>
      </c>
      <c r="H16" s="11">
        <f t="shared" si="11"/>
        <v>645.17517699999996</v>
      </c>
      <c r="I16" s="11">
        <f t="shared" si="11"/>
        <v>659.61336499999993</v>
      </c>
      <c r="J16" s="11">
        <f t="shared" si="11"/>
        <v>759.12784899999997</v>
      </c>
      <c r="K16" s="11">
        <f t="shared" si="11"/>
        <v>757.71462300000007</v>
      </c>
      <c r="L16" s="11">
        <f t="shared" si="11"/>
        <v>745.20566500000007</v>
      </c>
      <c r="M16" s="11">
        <f t="shared" si="11"/>
        <v>756.19615699999997</v>
      </c>
      <c r="N16" s="11">
        <f t="shared" si="11"/>
        <v>776.01582200000007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1998.755713</v>
      </c>
      <c r="C18" s="11">
        <f>SUM(C36,C54,C72)</f>
        <v>144.679033</v>
      </c>
      <c r="D18" s="11">
        <f t="shared" ref="D18:N18" si="12">SUM(D36,D54,D72)</f>
        <v>144.125371</v>
      </c>
      <c r="E18" s="11">
        <f t="shared" si="12"/>
        <v>145.34069499999998</v>
      </c>
      <c r="F18" s="11">
        <f t="shared" si="12"/>
        <v>149.98686800000002</v>
      </c>
      <c r="G18" s="11">
        <f t="shared" si="12"/>
        <v>147.92435699999999</v>
      </c>
      <c r="H18" s="11">
        <f t="shared" si="12"/>
        <v>164.87258199999999</v>
      </c>
      <c r="I18" s="11">
        <f t="shared" si="12"/>
        <v>168.66478899999998</v>
      </c>
      <c r="J18" s="11">
        <f t="shared" si="12"/>
        <v>183.141335</v>
      </c>
      <c r="K18" s="11">
        <f t="shared" si="12"/>
        <v>184.94493499999999</v>
      </c>
      <c r="L18" s="11">
        <f t="shared" si="12"/>
        <v>180.89191599999998</v>
      </c>
      <c r="M18" s="11">
        <f t="shared" si="12"/>
        <v>188.26109000000002</v>
      </c>
      <c r="N18" s="11">
        <f t="shared" si="12"/>
        <v>195.922742</v>
      </c>
    </row>
    <row r="19" spans="1:14" x14ac:dyDescent="0.2">
      <c r="A19" s="3" t="s">
        <v>24</v>
      </c>
      <c r="B19" s="11">
        <f t="shared" ref="B19" si="13">SUM(C19:N19)</f>
        <v>3856.3209520000005</v>
      </c>
      <c r="C19" s="11">
        <f>SUM(C37,C55,C73)</f>
        <v>280.39473500000003</v>
      </c>
      <c r="D19" s="11">
        <f t="shared" ref="D19:N19" si="14">SUM(D37,D55,D73)</f>
        <v>272.33858500000002</v>
      </c>
      <c r="E19" s="11">
        <f t="shared" si="14"/>
        <v>296.42718100000002</v>
      </c>
      <c r="F19" s="11">
        <f t="shared" si="14"/>
        <v>286.21193799999998</v>
      </c>
      <c r="G19" s="11">
        <f t="shared" si="14"/>
        <v>301.28757300000001</v>
      </c>
      <c r="H19" s="11">
        <f t="shared" si="14"/>
        <v>297.46678900000001</v>
      </c>
      <c r="I19" s="11">
        <f t="shared" si="14"/>
        <v>305.06890499999997</v>
      </c>
      <c r="J19" s="11">
        <f t="shared" si="14"/>
        <v>337.52820100000002</v>
      </c>
      <c r="K19" s="11">
        <f t="shared" si="14"/>
        <v>446.56779500000005</v>
      </c>
      <c r="L19" s="11">
        <f t="shared" si="14"/>
        <v>356.88071200000002</v>
      </c>
      <c r="M19" s="11">
        <f t="shared" si="14"/>
        <v>338.50656000000004</v>
      </c>
      <c r="N19" s="11">
        <f t="shared" si="14"/>
        <v>337.64197799999999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5534.6496979999993</v>
      </c>
      <c r="C21" s="11">
        <f>SUM(C39,C57,C75)</f>
        <v>406.10926500000005</v>
      </c>
      <c r="D21" s="11">
        <f t="shared" ref="D21:N21" si="15">SUM(D39,D57,D75)</f>
        <v>394.54735900000003</v>
      </c>
      <c r="E21" s="11">
        <f t="shared" si="15"/>
        <v>402.78300400000001</v>
      </c>
      <c r="F21" s="11">
        <f t="shared" si="15"/>
        <v>408.54888200000005</v>
      </c>
      <c r="G21" s="11">
        <f t="shared" si="15"/>
        <v>410.85065500000002</v>
      </c>
      <c r="H21" s="11">
        <f t="shared" si="15"/>
        <v>459.23207200000002</v>
      </c>
      <c r="I21" s="11">
        <f t="shared" si="15"/>
        <v>480.85799399999996</v>
      </c>
      <c r="J21" s="11">
        <f t="shared" si="15"/>
        <v>511.73048199999999</v>
      </c>
      <c r="K21" s="11">
        <f t="shared" si="15"/>
        <v>513.19938400000001</v>
      </c>
      <c r="L21" s="11">
        <f t="shared" si="15"/>
        <v>502.46005199999991</v>
      </c>
      <c r="M21" s="11">
        <f t="shared" si="15"/>
        <v>497.36566300000004</v>
      </c>
      <c r="N21" s="11">
        <f t="shared" si="15"/>
        <v>546.96488599999998</v>
      </c>
    </row>
    <row r="22" spans="1:14" x14ac:dyDescent="0.2">
      <c r="A22" s="3" t="s">
        <v>24</v>
      </c>
      <c r="B22" s="11">
        <f t="shared" ref="B22:B25" si="16">SUM(C22:N22)</f>
        <v>3305.0391380000001</v>
      </c>
      <c r="C22" s="11">
        <f>SUM(C40,C58,C76)</f>
        <v>253.64610199999998</v>
      </c>
      <c r="D22" s="11">
        <f t="shared" ref="D22:N22" si="17">SUM(D40,D58,D76)</f>
        <v>251.651308</v>
      </c>
      <c r="E22" s="11">
        <f t="shared" si="17"/>
        <v>250.94967100000002</v>
      </c>
      <c r="F22" s="11">
        <f t="shared" si="17"/>
        <v>257.63309399999997</v>
      </c>
      <c r="G22" s="11">
        <f t="shared" si="17"/>
        <v>256.70691900000003</v>
      </c>
      <c r="H22" s="11">
        <f t="shared" si="17"/>
        <v>263.15193699999998</v>
      </c>
      <c r="I22" s="11">
        <f t="shared" si="17"/>
        <v>261.18486000000001</v>
      </c>
      <c r="J22" s="11">
        <f t="shared" si="17"/>
        <v>321.60731599999997</v>
      </c>
      <c r="K22" s="11">
        <f t="shared" si="17"/>
        <v>286.55074200000001</v>
      </c>
      <c r="L22" s="11">
        <f t="shared" si="17"/>
        <v>340.04418599999997</v>
      </c>
      <c r="M22" s="11">
        <f t="shared" si="17"/>
        <v>287.23852999999997</v>
      </c>
      <c r="N22" s="11">
        <f t="shared" si="17"/>
        <v>274.67447300000003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3075.5701979999999</v>
      </c>
      <c r="C24" s="11">
        <f t="shared" ref="C24:L24" si="18">SUM(C27,C30,C33,C36,C39)</f>
        <v>206.54178999999999</v>
      </c>
      <c r="D24" s="11">
        <f t="shared" si="18"/>
        <v>208.89598100000001</v>
      </c>
      <c r="E24" s="11">
        <f t="shared" si="18"/>
        <v>220.34886800000001</v>
      </c>
      <c r="F24" s="11">
        <f t="shared" si="18"/>
        <v>220.70826499999998</v>
      </c>
      <c r="G24" s="11">
        <f t="shared" si="18"/>
        <v>214.14862099999999</v>
      </c>
      <c r="H24" s="11">
        <f t="shared" si="18"/>
        <v>222.357809</v>
      </c>
      <c r="I24" s="11">
        <f t="shared" si="18"/>
        <v>229.50121000000001</v>
      </c>
      <c r="J24" s="11">
        <f t="shared" si="18"/>
        <v>303.88027899999997</v>
      </c>
      <c r="K24" s="11">
        <f t="shared" si="18"/>
        <v>276.58578599999998</v>
      </c>
      <c r="L24" s="11">
        <f t="shared" si="18"/>
        <v>278.00290299999995</v>
      </c>
      <c r="M24" s="11">
        <f t="shared" ref="M24:N24" si="19">SUM(M27,M30,M33,M36,M39)</f>
        <v>293.64504099999999</v>
      </c>
      <c r="N24" s="11">
        <f t="shared" si="19"/>
        <v>400.95364500000005</v>
      </c>
    </row>
    <row r="25" spans="1:14" x14ac:dyDescent="0.2">
      <c r="A25" s="5" t="s">
        <v>24</v>
      </c>
      <c r="B25" s="11">
        <f t="shared" si="16"/>
        <v>6392.240550999999</v>
      </c>
      <c r="C25" s="11">
        <f t="shared" ref="C25:L25" si="20">SUM(C28,C31,C34,C37,C40)</f>
        <v>477.91998699999999</v>
      </c>
      <c r="D25" s="11">
        <f t="shared" si="20"/>
        <v>487.15083499999997</v>
      </c>
      <c r="E25" s="11">
        <f t="shared" si="20"/>
        <v>477.46060699999998</v>
      </c>
      <c r="F25" s="11">
        <f t="shared" si="20"/>
        <v>492.00398900000005</v>
      </c>
      <c r="G25" s="11">
        <f t="shared" si="20"/>
        <v>481.80359399999998</v>
      </c>
      <c r="H25" s="11">
        <f t="shared" si="20"/>
        <v>483.45777199999998</v>
      </c>
      <c r="I25" s="11">
        <f t="shared" si="20"/>
        <v>494.02067499999998</v>
      </c>
      <c r="J25" s="11">
        <f t="shared" si="20"/>
        <v>675.73115199999995</v>
      </c>
      <c r="K25" s="11">
        <f t="shared" si="20"/>
        <v>577.92859399999998</v>
      </c>
      <c r="L25" s="11">
        <f t="shared" si="20"/>
        <v>574.81854700000008</v>
      </c>
      <c r="M25" s="11">
        <f t="shared" ref="M25" si="21">SUM(M28,M31,M34,M37,M40)</f>
        <v>586.31025899999997</v>
      </c>
      <c r="N25" s="11">
        <f>SUM(N28,N31,N34,N37,N40)</f>
        <v>583.63454000000002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 t="shared" ref="B27:B28" si="22">SUM(C27:N27)</f>
        <v>108.36576300000002</v>
      </c>
      <c r="C27" s="12">
        <v>7.17</v>
      </c>
      <c r="D27" s="12">
        <v>7.65</v>
      </c>
      <c r="E27" s="12">
        <v>8.08</v>
      </c>
      <c r="F27" s="12">
        <v>8.43</v>
      </c>
      <c r="G27" s="12">
        <v>8.44</v>
      </c>
      <c r="H27" s="12">
        <v>8.74</v>
      </c>
      <c r="I27" s="12">
        <v>8.35</v>
      </c>
      <c r="J27" s="12">
        <v>14.492990000000001</v>
      </c>
      <c r="K27" s="12">
        <v>9.4231190000000016</v>
      </c>
      <c r="L27" s="12">
        <v>9.0456420000000008</v>
      </c>
      <c r="M27" s="12">
        <v>9.0544720000000005</v>
      </c>
      <c r="N27" s="12">
        <v>9.4895400000000016</v>
      </c>
    </row>
    <row r="28" spans="1:14" x14ac:dyDescent="0.2">
      <c r="A28" s="6" t="s">
        <v>24</v>
      </c>
      <c r="B28" s="11">
        <f t="shared" si="22"/>
        <v>255.93479499999998</v>
      </c>
      <c r="C28" s="12">
        <v>19.75</v>
      </c>
      <c r="D28" s="12">
        <v>19.86</v>
      </c>
      <c r="E28" s="12">
        <v>19.899999999999999</v>
      </c>
      <c r="F28" s="12">
        <v>20.010000000000002</v>
      </c>
      <c r="G28" s="12">
        <v>19.940000000000001</v>
      </c>
      <c r="H28" s="12">
        <v>19.989999999999998</v>
      </c>
      <c r="I28" s="12">
        <v>20.190000000000001</v>
      </c>
      <c r="J28" s="12">
        <v>33.763269999999999</v>
      </c>
      <c r="K28" s="12">
        <v>20.630044999999999</v>
      </c>
      <c r="L28" s="12">
        <v>20.51003</v>
      </c>
      <c r="M28" s="12">
        <v>20.661735999999998</v>
      </c>
      <c r="N28" s="12">
        <v>20.729714000000001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 t="shared" ref="B30:B31" si="23">SUM(C30:N30)</f>
        <v>362.215869</v>
      </c>
      <c r="C30" s="12">
        <v>27.03</v>
      </c>
      <c r="D30" s="12">
        <v>36.74</v>
      </c>
      <c r="E30" s="12">
        <v>26.84</v>
      </c>
      <c r="F30" s="12">
        <v>28.04</v>
      </c>
      <c r="G30" s="12">
        <v>27.72</v>
      </c>
      <c r="H30" s="12">
        <v>31.26</v>
      </c>
      <c r="I30" s="12">
        <v>28.9</v>
      </c>
      <c r="J30" s="12">
        <v>43.266456000000005</v>
      </c>
      <c r="K30" s="12">
        <v>29.04421</v>
      </c>
      <c r="L30" s="12">
        <v>26.912378</v>
      </c>
      <c r="M30" s="12">
        <v>28.789946999999998</v>
      </c>
      <c r="N30" s="12">
        <v>27.672878000000001</v>
      </c>
    </row>
    <row r="31" spans="1:14" x14ac:dyDescent="0.2">
      <c r="A31" s="6" t="s">
        <v>24</v>
      </c>
      <c r="B31" s="11">
        <f t="shared" si="23"/>
        <v>1173.0651710000002</v>
      </c>
      <c r="C31" s="12">
        <v>87.25</v>
      </c>
      <c r="D31" s="12">
        <v>100.09</v>
      </c>
      <c r="E31" s="12">
        <v>90.63</v>
      </c>
      <c r="F31" s="12">
        <v>94.87</v>
      </c>
      <c r="G31" s="12">
        <v>92.38</v>
      </c>
      <c r="H31" s="12">
        <v>93.88</v>
      </c>
      <c r="I31" s="12">
        <v>93.1</v>
      </c>
      <c r="J31" s="12">
        <v>141.57324800000001</v>
      </c>
      <c r="K31" s="12">
        <v>94.239864000000011</v>
      </c>
      <c r="L31" s="12">
        <v>93.394579000000007</v>
      </c>
      <c r="M31" s="12">
        <v>100.79232500000001</v>
      </c>
      <c r="N31" s="12">
        <v>90.865155000000001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 t="shared" ref="B33:B34" si="24">SUM(C33:N33)</f>
        <v>613.06936699999994</v>
      </c>
      <c r="C33" s="12">
        <v>38.711871000000002</v>
      </c>
      <c r="D33" s="12">
        <v>35.526342</v>
      </c>
      <c r="E33" s="12">
        <v>39.826191999999999</v>
      </c>
      <c r="F33" s="12">
        <v>43.153292999999998</v>
      </c>
      <c r="G33" s="12">
        <v>40.749837999999997</v>
      </c>
      <c r="H33" s="12">
        <v>37.871215999999997</v>
      </c>
      <c r="I33" s="12">
        <v>43.166477999999998</v>
      </c>
      <c r="J33" s="12">
        <v>67.12084999999999</v>
      </c>
      <c r="K33" s="12">
        <v>66.584716</v>
      </c>
      <c r="L33" s="12">
        <v>63.454886999999999</v>
      </c>
      <c r="M33" s="12">
        <v>68.400444999999991</v>
      </c>
      <c r="N33" s="12">
        <v>68.503239000000008</v>
      </c>
    </row>
    <row r="34" spans="1:14" x14ac:dyDescent="0.2">
      <c r="A34" s="6" t="s">
        <v>24</v>
      </c>
      <c r="B34" s="11">
        <f t="shared" si="24"/>
        <v>2112.6325700000002</v>
      </c>
      <c r="C34" s="12">
        <v>141.66130999999999</v>
      </c>
      <c r="D34" s="12">
        <v>138.70688100000001</v>
      </c>
      <c r="E34" s="12">
        <v>137.29785799999999</v>
      </c>
      <c r="F34" s="12">
        <v>148.41505900000001</v>
      </c>
      <c r="G34" s="12">
        <v>140.21214599999999</v>
      </c>
      <c r="H34" s="12">
        <v>137.11517699999999</v>
      </c>
      <c r="I34" s="12">
        <v>149.23336499999999</v>
      </c>
      <c r="J34" s="12">
        <v>222.53262999999998</v>
      </c>
      <c r="K34" s="12">
        <v>223.66247999999999</v>
      </c>
      <c r="L34" s="12">
        <v>214.29711100000003</v>
      </c>
      <c r="M34" s="12">
        <v>219.16025699999997</v>
      </c>
      <c r="N34" s="12">
        <v>240.33829600000001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 t="shared" ref="B36:B37" si="25">SUM(C36:N36)</f>
        <v>353.10523499999999</v>
      </c>
      <c r="C36" s="12">
        <v>22.276844000000001</v>
      </c>
      <c r="D36" s="12">
        <v>22.292216</v>
      </c>
      <c r="E36" s="12">
        <v>24.816203000000002</v>
      </c>
      <c r="F36" s="12">
        <v>24.686022999999999</v>
      </c>
      <c r="G36" s="12">
        <v>23.607576999999999</v>
      </c>
      <c r="H36" s="12">
        <v>24.985659999999999</v>
      </c>
      <c r="I36" s="12">
        <v>25.276647000000001</v>
      </c>
      <c r="J36" s="12">
        <v>32.062829000000001</v>
      </c>
      <c r="K36" s="12">
        <v>31.292791999999999</v>
      </c>
      <c r="L36" s="12">
        <v>33.055011999999998</v>
      </c>
      <c r="M36" s="12">
        <v>35.425243000000002</v>
      </c>
      <c r="N36" s="12">
        <v>53.328188999999995</v>
      </c>
    </row>
    <row r="37" spans="1:14" x14ac:dyDescent="0.2">
      <c r="A37" s="6" t="s">
        <v>24</v>
      </c>
      <c r="B37" s="11">
        <f t="shared" si="25"/>
        <v>502.69576400000005</v>
      </c>
      <c r="C37" s="12">
        <v>35.577809000000002</v>
      </c>
      <c r="D37" s="12">
        <v>35.374921999999998</v>
      </c>
      <c r="E37" s="12">
        <v>36.119703999999999</v>
      </c>
      <c r="F37" s="12">
        <v>36.470498999999997</v>
      </c>
      <c r="G37" s="12">
        <v>36.341369</v>
      </c>
      <c r="H37" s="12">
        <v>37.608719999999998</v>
      </c>
      <c r="I37" s="12">
        <v>38.175372000000003</v>
      </c>
      <c r="J37" s="12">
        <v>51.056646000000001</v>
      </c>
      <c r="K37" s="12">
        <v>48.924994000000005</v>
      </c>
      <c r="L37" s="12">
        <v>52.692107</v>
      </c>
      <c r="M37" s="12">
        <v>47.686650999999998</v>
      </c>
      <c r="N37" s="12">
        <v>46.666971000000004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 t="shared" ref="B39:B40" si="26">SUM(C39:N39)</f>
        <v>1638.8139639999999</v>
      </c>
      <c r="C39" s="12">
        <v>111.353075</v>
      </c>
      <c r="D39" s="12">
        <v>106.687423</v>
      </c>
      <c r="E39" s="12">
        <v>120.786473</v>
      </c>
      <c r="F39" s="12">
        <v>116.398949</v>
      </c>
      <c r="G39" s="12">
        <v>113.63120600000001</v>
      </c>
      <c r="H39" s="12">
        <v>119.500933</v>
      </c>
      <c r="I39" s="12">
        <v>123.80808500000001</v>
      </c>
      <c r="J39" s="12">
        <v>146.93715400000002</v>
      </c>
      <c r="K39" s="12">
        <v>140.24094900000003</v>
      </c>
      <c r="L39" s="12">
        <v>145.53498399999995</v>
      </c>
      <c r="M39" s="12">
        <v>151.97493399999999</v>
      </c>
      <c r="N39" s="12">
        <v>241.959799</v>
      </c>
    </row>
    <row r="40" spans="1:14" x14ac:dyDescent="0.2">
      <c r="A40" s="6" t="s">
        <v>24</v>
      </c>
      <c r="B40" s="11">
        <f t="shared" si="26"/>
        <v>2347.9122510000002</v>
      </c>
      <c r="C40" s="12">
        <v>193.680868</v>
      </c>
      <c r="D40" s="12">
        <v>193.119032</v>
      </c>
      <c r="E40" s="12">
        <v>193.51304500000001</v>
      </c>
      <c r="F40" s="12">
        <v>192.23843099999999</v>
      </c>
      <c r="G40" s="12">
        <v>192.93007900000001</v>
      </c>
      <c r="H40" s="12">
        <v>194.86387500000001</v>
      </c>
      <c r="I40" s="12">
        <v>193.32193799999999</v>
      </c>
      <c r="J40" s="12">
        <v>226.80535799999998</v>
      </c>
      <c r="K40" s="12">
        <v>190.47121100000001</v>
      </c>
      <c r="L40" s="12">
        <v>193.92471999999998</v>
      </c>
      <c r="M40" s="12">
        <v>198.00929000000002</v>
      </c>
      <c r="N40" s="12">
        <v>185.03440400000002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 t="shared" ref="B42:B43" si="27">SUM(C42:N42)</f>
        <v>4295.7980849999994</v>
      </c>
      <c r="C42" s="11">
        <f>SUM(C45,C48,C51,C54,C57)</f>
        <v>327.786449</v>
      </c>
      <c r="D42" s="11">
        <f t="shared" ref="D42:N42" si="28">SUM(D45,D48,D51,D54,D57)</f>
        <v>318.99854600000003</v>
      </c>
      <c r="E42" s="11">
        <f t="shared" si="28"/>
        <v>311.57012600000002</v>
      </c>
      <c r="F42" s="11">
        <f t="shared" si="28"/>
        <v>337.746622</v>
      </c>
      <c r="G42" s="11">
        <f t="shared" si="28"/>
        <v>321.06158799999997</v>
      </c>
      <c r="H42" s="11">
        <f t="shared" si="28"/>
        <v>366.89449200000001</v>
      </c>
      <c r="I42" s="11">
        <f t="shared" si="28"/>
        <v>374.158051</v>
      </c>
      <c r="J42" s="11">
        <f t="shared" si="28"/>
        <v>400.38098600000001</v>
      </c>
      <c r="K42" s="11">
        <f t="shared" si="28"/>
        <v>399.59601799999996</v>
      </c>
      <c r="L42" s="11">
        <f t="shared" si="28"/>
        <v>385.42050699999999</v>
      </c>
      <c r="M42" s="11">
        <f t="shared" si="28"/>
        <v>389.12177600000001</v>
      </c>
      <c r="N42" s="11">
        <f t="shared" si="28"/>
        <v>363.06292399999995</v>
      </c>
    </row>
    <row r="43" spans="1:14" x14ac:dyDescent="0.2">
      <c r="A43" s="5" t="s">
        <v>24</v>
      </c>
      <c r="B43" s="11">
        <f t="shared" si="27"/>
        <v>7839.6679700000013</v>
      </c>
      <c r="C43" s="11">
        <f>SUM(C46,C49,C52,C55,C58)</f>
        <v>619.52363500000001</v>
      </c>
      <c r="D43" s="11">
        <f t="shared" ref="D43:M43" si="29">SUM(D46,D49,D52,D55,D58)</f>
        <v>613.69133599999998</v>
      </c>
      <c r="E43" s="11">
        <f t="shared" si="29"/>
        <v>602.32945199999995</v>
      </c>
      <c r="F43" s="11">
        <f t="shared" si="29"/>
        <v>628.29695300000003</v>
      </c>
      <c r="G43" s="11">
        <f t="shared" si="29"/>
        <v>609.34448899999995</v>
      </c>
      <c r="H43" s="11">
        <f t="shared" si="29"/>
        <v>629.00361300000009</v>
      </c>
      <c r="I43" s="11">
        <f t="shared" si="29"/>
        <v>636.32945499999994</v>
      </c>
      <c r="J43" s="11">
        <f t="shared" si="29"/>
        <v>706.41334300000005</v>
      </c>
      <c r="K43" s="11">
        <f t="shared" si="29"/>
        <v>698.50760700000001</v>
      </c>
      <c r="L43" s="11">
        <f t="shared" si="29"/>
        <v>702.60287400000004</v>
      </c>
      <c r="M43" s="11">
        <f t="shared" si="29"/>
        <v>698.82070300000009</v>
      </c>
      <c r="N43" s="11">
        <f>SUM(N46,N49,N52,N55,N58)</f>
        <v>694.80451000000005</v>
      </c>
    </row>
    <row r="44" spans="1:14" x14ac:dyDescent="0.2">
      <c r="A44" s="6" t="s">
        <v>4</v>
      </c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 t="shared" ref="B45:B46" si="30">SUM(C45:N45)</f>
        <v>83.439943</v>
      </c>
      <c r="C45" s="12">
        <v>6.89</v>
      </c>
      <c r="D45" s="12">
        <v>6.93</v>
      </c>
      <c r="E45" s="12">
        <v>6.57</v>
      </c>
      <c r="F45" s="12">
        <v>6.85</v>
      </c>
      <c r="G45" s="12">
        <v>6.91</v>
      </c>
      <c r="H45" s="12">
        <v>7.02</v>
      </c>
      <c r="I45" s="12">
        <v>6.99</v>
      </c>
      <c r="J45" s="12">
        <v>7.077223</v>
      </c>
      <c r="K45" s="12">
        <v>7.2070319999999999</v>
      </c>
      <c r="L45" s="12">
        <v>6.9920059999999999</v>
      </c>
      <c r="M45" s="12">
        <v>7.1383450000000002</v>
      </c>
      <c r="N45" s="12">
        <v>6.8653370000000002</v>
      </c>
    </row>
    <row r="46" spans="1:14" x14ac:dyDescent="0.2">
      <c r="A46" s="6" t="s">
        <v>24</v>
      </c>
      <c r="B46" s="11">
        <f t="shared" si="30"/>
        <v>256.05547300000001</v>
      </c>
      <c r="C46" s="12">
        <v>21.34</v>
      </c>
      <c r="D46" s="12">
        <v>20.2</v>
      </c>
      <c r="E46" s="12">
        <v>22.13</v>
      </c>
      <c r="F46" s="12">
        <v>21.18</v>
      </c>
      <c r="G46" s="12">
        <v>21.2</v>
      </c>
      <c r="H46" s="12">
        <v>21.39</v>
      </c>
      <c r="I46" s="12">
        <v>21.343</v>
      </c>
      <c r="J46" s="12">
        <v>21.449238000000001</v>
      </c>
      <c r="K46" s="12">
        <v>21.486966000000002</v>
      </c>
      <c r="L46" s="12">
        <v>21.469825999999998</v>
      </c>
      <c r="M46" s="12">
        <v>21.428583</v>
      </c>
      <c r="N46" s="12">
        <v>21.437860000000001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 t="shared" ref="B48:B49" si="31">SUM(C48:N48)</f>
        <v>465.40169099999991</v>
      </c>
      <c r="C48" s="12">
        <v>34.54</v>
      </c>
      <c r="D48" s="12">
        <v>34.32</v>
      </c>
      <c r="E48" s="12">
        <v>34.25</v>
      </c>
      <c r="F48" s="12">
        <v>42.59</v>
      </c>
      <c r="G48" s="12">
        <v>35.14</v>
      </c>
      <c r="H48" s="12">
        <v>39.82</v>
      </c>
      <c r="I48" s="12">
        <v>41.1</v>
      </c>
      <c r="J48" s="12">
        <v>41.762301999999998</v>
      </c>
      <c r="K48" s="12">
        <v>41.693411999999995</v>
      </c>
      <c r="L48" s="12">
        <v>39.026386000000002</v>
      </c>
      <c r="M48" s="12">
        <v>41.094760000000001</v>
      </c>
      <c r="N48" s="12">
        <v>40.064830999999998</v>
      </c>
    </row>
    <row r="49" spans="1:14" x14ac:dyDescent="0.2">
      <c r="A49" s="6" t="s">
        <v>24</v>
      </c>
      <c r="B49" s="11">
        <f t="shared" si="31"/>
        <v>1678.5775920000003</v>
      </c>
      <c r="C49" s="12">
        <v>129.04</v>
      </c>
      <c r="D49" s="12">
        <v>137.32</v>
      </c>
      <c r="E49" s="12">
        <v>130.43</v>
      </c>
      <c r="F49" s="12">
        <v>149.76</v>
      </c>
      <c r="G49" s="12">
        <v>132.96</v>
      </c>
      <c r="H49" s="12">
        <v>139.71</v>
      </c>
      <c r="I49" s="12">
        <v>145.37</v>
      </c>
      <c r="J49" s="12">
        <v>143.97850400000002</v>
      </c>
      <c r="K49" s="12">
        <v>142.31427600000001</v>
      </c>
      <c r="L49" s="12">
        <v>141.22447599999998</v>
      </c>
      <c r="M49" s="12">
        <v>143.45119</v>
      </c>
      <c r="N49" s="12">
        <v>143.01914600000001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 t="shared" ref="B51:B52" si="32">SUM(C51:N51)</f>
        <v>1015.116164</v>
      </c>
      <c r="C51" s="12">
        <v>84.38</v>
      </c>
      <c r="D51" s="12">
        <v>78.209999999999994</v>
      </c>
      <c r="E51" s="12">
        <v>78.84</v>
      </c>
      <c r="F51" s="12">
        <v>83.42</v>
      </c>
      <c r="G51" s="12">
        <v>77.069999999999993</v>
      </c>
      <c r="H51" s="12">
        <v>86.18</v>
      </c>
      <c r="I51" s="12">
        <v>87.13</v>
      </c>
      <c r="J51" s="12">
        <v>90.542741000000007</v>
      </c>
      <c r="K51" s="12">
        <v>88.540982</v>
      </c>
      <c r="L51" s="12">
        <v>85.941518000000002</v>
      </c>
      <c r="M51" s="12">
        <v>88.349546999999987</v>
      </c>
      <c r="N51" s="12">
        <v>86.511375999999998</v>
      </c>
    </row>
    <row r="52" spans="1:14" x14ac:dyDescent="0.2">
      <c r="A52" s="6" t="s">
        <v>24</v>
      </c>
      <c r="B52" s="11">
        <f t="shared" si="32"/>
        <v>3347.5432180000003</v>
      </c>
      <c r="C52" s="12">
        <v>280.98</v>
      </c>
      <c r="D52" s="12">
        <v>277.83999999999997</v>
      </c>
      <c r="E52" s="12">
        <v>261.01</v>
      </c>
      <c r="F52" s="12">
        <v>263.60000000000002</v>
      </c>
      <c r="G52" s="12">
        <v>263.38</v>
      </c>
      <c r="H52" s="12">
        <v>270.89</v>
      </c>
      <c r="I52" s="12">
        <v>269.70999999999998</v>
      </c>
      <c r="J52" s="12">
        <v>295.21011600000003</v>
      </c>
      <c r="K52" s="12">
        <v>289.39901100000003</v>
      </c>
      <c r="L52" s="12">
        <v>291.68996400000003</v>
      </c>
      <c r="M52" s="12">
        <v>293.06542400000006</v>
      </c>
      <c r="N52" s="12">
        <v>290.76870300000002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 t="shared" ref="B54:B55" si="33">SUM(C54:N54)</f>
        <v>917.92172999999991</v>
      </c>
      <c r="C54" s="12">
        <v>66.857384999999994</v>
      </c>
      <c r="D54" s="12">
        <v>67.104589000000004</v>
      </c>
      <c r="E54" s="12">
        <v>66.230600999999993</v>
      </c>
      <c r="F54" s="12">
        <v>69.934663999999998</v>
      </c>
      <c r="G54" s="12">
        <v>67.948950999999994</v>
      </c>
      <c r="H54" s="12">
        <v>77.249568999999994</v>
      </c>
      <c r="I54" s="12">
        <v>77.988141999999996</v>
      </c>
      <c r="J54" s="12">
        <v>85.130309999999994</v>
      </c>
      <c r="K54" s="12">
        <v>86.114008999999996</v>
      </c>
      <c r="L54" s="12">
        <v>83.68594299999998</v>
      </c>
      <c r="M54" s="12">
        <v>87.287603000000018</v>
      </c>
      <c r="N54" s="12">
        <v>82.389964000000006</v>
      </c>
    </row>
    <row r="55" spans="1:14" x14ac:dyDescent="0.2">
      <c r="A55" s="6" t="s">
        <v>24</v>
      </c>
      <c r="B55" s="11">
        <f t="shared" si="33"/>
        <v>1974.3662820000002</v>
      </c>
      <c r="C55" s="12">
        <v>150.93836200000001</v>
      </c>
      <c r="D55" s="12">
        <v>141.828022</v>
      </c>
      <c r="E55" s="12">
        <v>152.626147</v>
      </c>
      <c r="F55" s="12">
        <v>154.74614199999999</v>
      </c>
      <c r="G55" s="12">
        <v>154.66334800000001</v>
      </c>
      <c r="H55" s="12">
        <v>157.66123899999999</v>
      </c>
      <c r="I55" s="12">
        <v>160.33353299999999</v>
      </c>
      <c r="J55" s="12">
        <v>181.00248300000001</v>
      </c>
      <c r="K55" s="12">
        <v>180.447204</v>
      </c>
      <c r="L55" s="12">
        <v>175.46049300000001</v>
      </c>
      <c r="M55" s="12">
        <v>182.34863700000002</v>
      </c>
      <c r="N55" s="12">
        <v>182.31067199999998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 t="shared" ref="B57:B58" si="34">SUM(C57:N57)</f>
        <v>1813.9185570000002</v>
      </c>
      <c r="C57" s="12">
        <v>135.11906400000001</v>
      </c>
      <c r="D57" s="12">
        <v>132.43395699999999</v>
      </c>
      <c r="E57" s="12">
        <v>125.679525</v>
      </c>
      <c r="F57" s="12">
        <v>134.95195799999999</v>
      </c>
      <c r="G57" s="12">
        <v>133.992637</v>
      </c>
      <c r="H57" s="12">
        <v>156.624923</v>
      </c>
      <c r="I57" s="12">
        <v>160.94990899999999</v>
      </c>
      <c r="J57" s="12">
        <v>175.86840999999998</v>
      </c>
      <c r="K57" s="12">
        <v>176.040583</v>
      </c>
      <c r="L57" s="12">
        <v>169.774654</v>
      </c>
      <c r="M57" s="12">
        <v>165.251521</v>
      </c>
      <c r="N57" s="12">
        <v>147.231416</v>
      </c>
    </row>
    <row r="58" spans="1:14" x14ac:dyDescent="0.2">
      <c r="A58" s="6" t="s">
        <v>24</v>
      </c>
      <c r="B58" s="11">
        <f t="shared" si="34"/>
        <v>583.12540500000011</v>
      </c>
      <c r="C58" s="12">
        <v>37.225273000000001</v>
      </c>
      <c r="D58" s="12">
        <v>36.503314000000003</v>
      </c>
      <c r="E58" s="12">
        <v>36.133305</v>
      </c>
      <c r="F58" s="12">
        <v>39.010810999999997</v>
      </c>
      <c r="G58" s="12">
        <v>37.141140999999998</v>
      </c>
      <c r="H58" s="12">
        <v>39.352373999999998</v>
      </c>
      <c r="I58" s="12">
        <v>39.572921999999998</v>
      </c>
      <c r="J58" s="12">
        <v>64.773002000000005</v>
      </c>
      <c r="K58" s="12">
        <v>64.860150000000004</v>
      </c>
      <c r="L58" s="12">
        <v>72.758115000000004</v>
      </c>
      <c r="M58" s="12">
        <v>58.526869000000005</v>
      </c>
      <c r="N58" s="12">
        <v>57.268128999999995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 t="shared" ref="B60:B61" si="35">SUM(C60:N60)</f>
        <v>4023.9106460000003</v>
      </c>
      <c r="C60" s="11">
        <f>SUM(C63,C66,C69,C72,C75)</f>
        <v>307.71193</v>
      </c>
      <c r="D60" s="11">
        <f t="shared" ref="D60:N60" si="36">SUM(D63,D66,D69,D72,D75)</f>
        <v>302.36454500000002</v>
      </c>
      <c r="E60" s="11">
        <f t="shared" si="36"/>
        <v>297.24089700000002</v>
      </c>
      <c r="F60" s="11">
        <f t="shared" si="36"/>
        <v>310.81415600000003</v>
      </c>
      <c r="G60" s="11">
        <f t="shared" si="36"/>
        <v>319.20464099999998</v>
      </c>
      <c r="H60" s="11">
        <f t="shared" si="36"/>
        <v>349.62356899999997</v>
      </c>
      <c r="I60" s="11">
        <f t="shared" si="36"/>
        <v>366.2</v>
      </c>
      <c r="J60" s="11">
        <f t="shared" si="36"/>
        <v>364.46829099999997</v>
      </c>
      <c r="K60" s="11">
        <f t="shared" si="36"/>
        <v>376.25228600000003</v>
      </c>
      <c r="L60" s="11">
        <f t="shared" si="36"/>
        <v>352.18973800000003</v>
      </c>
      <c r="M60" s="11">
        <f t="shared" si="36"/>
        <v>355.73911299999997</v>
      </c>
      <c r="N60" s="11">
        <f t="shared" si="36"/>
        <v>322.10148000000004</v>
      </c>
    </row>
    <row r="61" spans="1:14" x14ac:dyDescent="0.2">
      <c r="A61" s="5" t="s">
        <v>24</v>
      </c>
      <c r="B61" s="11">
        <f t="shared" si="35"/>
        <v>5620.256034</v>
      </c>
      <c r="C61" s="11">
        <f>SUM(C64,C67,C70,C73,C76)</f>
        <v>428.73852499999998</v>
      </c>
      <c r="D61" s="11">
        <f t="shared" ref="D61:N61" si="37">SUM(D64,D67,D70,D73,D76)</f>
        <v>401.724806</v>
      </c>
      <c r="E61" s="11">
        <f t="shared" si="37"/>
        <v>446.22465099999999</v>
      </c>
      <c r="F61" s="11">
        <f t="shared" si="37"/>
        <v>437.64914899999997</v>
      </c>
      <c r="G61" s="11">
        <f t="shared" si="37"/>
        <v>460.08855499999993</v>
      </c>
      <c r="H61" s="11">
        <f t="shared" si="37"/>
        <v>452.512518</v>
      </c>
      <c r="I61" s="11">
        <f t="shared" si="37"/>
        <v>461.35</v>
      </c>
      <c r="J61" s="11">
        <f t="shared" si="37"/>
        <v>466.05891399999996</v>
      </c>
      <c r="K61" s="11">
        <f t="shared" si="37"/>
        <v>581.75158999999996</v>
      </c>
      <c r="L61" s="11">
        <f t="shared" si="37"/>
        <v>531.07372800000007</v>
      </c>
      <c r="M61" s="11">
        <f t="shared" si="37"/>
        <v>476.59691399999997</v>
      </c>
      <c r="N61" s="11">
        <f t="shared" si="37"/>
        <v>476.48668400000003</v>
      </c>
    </row>
    <row r="62" spans="1:14" x14ac:dyDescent="0.2">
      <c r="A62" s="6" t="s">
        <v>4</v>
      </c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 t="shared" ref="B63:B73" si="38">SUM(C63:N63)</f>
        <v>118.546592</v>
      </c>
      <c r="C63" s="12">
        <v>9.49</v>
      </c>
      <c r="D63" s="12">
        <v>9.41</v>
      </c>
      <c r="E63" s="12">
        <v>9.19</v>
      </c>
      <c r="F63" s="12">
        <v>9.42</v>
      </c>
      <c r="G63" s="12">
        <v>9.61</v>
      </c>
      <c r="H63" s="12">
        <v>9.8800000000000008</v>
      </c>
      <c r="I63" s="12">
        <v>10.09</v>
      </c>
      <c r="J63" s="12">
        <v>10.110554</v>
      </c>
      <c r="K63" s="12">
        <v>10.241738999999999</v>
      </c>
      <c r="L63" s="12">
        <v>10.381302</v>
      </c>
      <c r="M63" s="12">
        <v>10.586739999999999</v>
      </c>
      <c r="N63" s="12">
        <v>10.136257000000001</v>
      </c>
    </row>
    <row r="64" spans="1:14" x14ac:dyDescent="0.2">
      <c r="A64" s="6" t="s">
        <v>24</v>
      </c>
      <c r="B64" s="11">
        <f t="shared" si="38"/>
        <v>316.31866100000002</v>
      </c>
      <c r="C64" s="12">
        <v>24.83</v>
      </c>
      <c r="D64" s="12">
        <v>24.92</v>
      </c>
      <c r="E64" s="12">
        <v>25.54</v>
      </c>
      <c r="F64" s="12">
        <v>25.73</v>
      </c>
      <c r="G64" s="12">
        <v>25.89</v>
      </c>
      <c r="H64" s="12">
        <v>26.31</v>
      </c>
      <c r="I64" s="12">
        <v>26.58</v>
      </c>
      <c r="J64" s="12">
        <v>26.273975999999998</v>
      </c>
      <c r="K64" s="12">
        <v>26.638631</v>
      </c>
      <c r="L64" s="12">
        <v>27.287848</v>
      </c>
      <c r="M64" s="12">
        <v>27.833446000000002</v>
      </c>
      <c r="N64" s="12">
        <v>28.484760000000001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 t="shared" si="38"/>
        <v>242.29036099999996</v>
      </c>
      <c r="C66" s="12">
        <v>18.2</v>
      </c>
      <c r="D66" s="12">
        <v>18.739999999999998</v>
      </c>
      <c r="E66" s="12">
        <v>16.66</v>
      </c>
      <c r="F66" s="12">
        <v>19.100000000000001</v>
      </c>
      <c r="G66" s="12">
        <v>18.809999999999999</v>
      </c>
      <c r="H66" s="12">
        <v>20.5</v>
      </c>
      <c r="I66" s="12">
        <v>20.45</v>
      </c>
      <c r="J66" s="12">
        <v>23.241163</v>
      </c>
      <c r="K66" s="12">
        <v>22.415835000000001</v>
      </c>
      <c r="L66" s="12">
        <v>20.697513999999998</v>
      </c>
      <c r="M66" s="12">
        <v>21.764410999999999</v>
      </c>
      <c r="N66" s="12">
        <v>21.711438000000001</v>
      </c>
    </row>
    <row r="67" spans="1:14" x14ac:dyDescent="0.2">
      <c r="A67" s="6" t="s">
        <v>24</v>
      </c>
      <c r="B67" s="11">
        <f t="shared" si="38"/>
        <v>716.05065800000011</v>
      </c>
      <c r="C67" s="12">
        <v>56.77</v>
      </c>
      <c r="D67" s="12">
        <v>56.57</v>
      </c>
      <c r="E67" s="12">
        <v>57.37</v>
      </c>
      <c r="F67" s="12">
        <v>56.76</v>
      </c>
      <c r="G67" s="12">
        <v>56.33</v>
      </c>
      <c r="H67" s="12">
        <v>57.9</v>
      </c>
      <c r="I67" s="12">
        <v>59.25</v>
      </c>
      <c r="J67" s="12">
        <v>62.901806999999998</v>
      </c>
      <c r="K67" s="12">
        <v>62.044848999999999</v>
      </c>
      <c r="L67" s="12">
        <v>62.477827000000005</v>
      </c>
      <c r="M67" s="12">
        <v>65.619349</v>
      </c>
      <c r="N67" s="12">
        <v>62.056826000000001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 t="shared" si="38"/>
        <v>853.42776800000013</v>
      </c>
      <c r="C69" s="12">
        <v>64.84</v>
      </c>
      <c r="D69" s="12">
        <v>64.06</v>
      </c>
      <c r="E69" s="12">
        <v>60.78</v>
      </c>
      <c r="F69" s="12">
        <v>69.73</v>
      </c>
      <c r="G69" s="12">
        <v>71.19</v>
      </c>
      <c r="H69" s="12">
        <v>73.5</v>
      </c>
      <c r="I69" s="12">
        <v>74.16</v>
      </c>
      <c r="J69" s="12">
        <v>76.243459999999985</v>
      </c>
      <c r="K69" s="12">
        <v>79.138725999999991</v>
      </c>
      <c r="L69" s="12">
        <v>69.809547000000009</v>
      </c>
      <c r="M69" s="12">
        <v>77.700509999999994</v>
      </c>
      <c r="N69" s="12">
        <v>72.275525000000002</v>
      </c>
    </row>
    <row r="70" spans="1:14" x14ac:dyDescent="0.2">
      <c r="A70" s="6" t="s">
        <v>24</v>
      </c>
      <c r="B70" s="11">
        <f t="shared" si="38"/>
        <v>2834.6263270000004</v>
      </c>
      <c r="C70" s="12">
        <v>230.52</v>
      </c>
      <c r="D70" s="12">
        <v>203.07020299999999</v>
      </c>
      <c r="E70" s="12">
        <v>234.33</v>
      </c>
      <c r="F70" s="12">
        <v>233.78</v>
      </c>
      <c r="G70" s="12">
        <v>240.95</v>
      </c>
      <c r="H70" s="12">
        <v>237.17</v>
      </c>
      <c r="I70" s="12">
        <v>240.67</v>
      </c>
      <c r="J70" s="12">
        <v>241.38510299999999</v>
      </c>
      <c r="K70" s="12">
        <v>244.653132</v>
      </c>
      <c r="L70" s="12">
        <v>239.21859000000001</v>
      </c>
      <c r="M70" s="12">
        <v>243.97047599999999</v>
      </c>
      <c r="N70" s="12">
        <v>244.90882300000001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 t="shared" si="38"/>
        <v>727.72874800000011</v>
      </c>
      <c r="C72" s="12">
        <v>55.544803999999999</v>
      </c>
      <c r="D72" s="12">
        <v>54.728566000000001</v>
      </c>
      <c r="E72" s="12">
        <v>54.293891000000002</v>
      </c>
      <c r="F72" s="12">
        <v>55.366180999999997</v>
      </c>
      <c r="G72" s="12">
        <v>56.367829</v>
      </c>
      <c r="H72" s="12">
        <v>62.637352999999997</v>
      </c>
      <c r="I72" s="12">
        <v>65.400000000000006</v>
      </c>
      <c r="J72" s="12">
        <v>65.948195999999996</v>
      </c>
      <c r="K72" s="12">
        <v>67.538133999999999</v>
      </c>
      <c r="L72" s="12">
        <v>64.150961000000009</v>
      </c>
      <c r="M72" s="12">
        <v>65.548243999999997</v>
      </c>
      <c r="N72" s="12">
        <v>60.204589000000006</v>
      </c>
    </row>
    <row r="73" spans="1:14" x14ac:dyDescent="0.2">
      <c r="A73" s="6" t="s">
        <v>24</v>
      </c>
      <c r="B73" s="11">
        <f t="shared" si="38"/>
        <v>1379.258906</v>
      </c>
      <c r="C73" s="12">
        <v>93.878563999999997</v>
      </c>
      <c r="D73" s="12">
        <v>95.135641000000007</v>
      </c>
      <c r="E73" s="12">
        <v>107.68133</v>
      </c>
      <c r="F73" s="12">
        <v>94.995296999999994</v>
      </c>
      <c r="G73" s="12">
        <v>110.282856</v>
      </c>
      <c r="H73" s="12">
        <v>102.19683000000001</v>
      </c>
      <c r="I73" s="12">
        <v>106.56</v>
      </c>
      <c r="J73" s="12">
        <v>105.469072</v>
      </c>
      <c r="K73" s="12">
        <v>217.19559700000002</v>
      </c>
      <c r="L73" s="12">
        <v>128.72811200000001</v>
      </c>
      <c r="M73" s="12">
        <v>108.47127200000001</v>
      </c>
      <c r="N73" s="12">
        <v>108.66433499999999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2081.9171769999998</v>
      </c>
      <c r="C75" s="12">
        <v>159.63712599999999</v>
      </c>
      <c r="D75" s="12">
        <v>155.42597900000001</v>
      </c>
      <c r="E75" s="12">
        <v>156.31700599999999</v>
      </c>
      <c r="F75" s="12">
        <v>157.19797500000001</v>
      </c>
      <c r="G75" s="12">
        <v>163.226812</v>
      </c>
      <c r="H75" s="12">
        <v>183.10621599999999</v>
      </c>
      <c r="I75" s="12">
        <v>196.1</v>
      </c>
      <c r="J75" s="12">
        <v>188.92491799999999</v>
      </c>
      <c r="K75" s="12">
        <v>196.91785200000001</v>
      </c>
      <c r="L75" s="12">
        <v>187.15041399999998</v>
      </c>
      <c r="M75" s="12">
        <v>180.13920800000002</v>
      </c>
      <c r="N75" s="12">
        <v>157.77367100000001</v>
      </c>
    </row>
    <row r="76" spans="1:14" x14ac:dyDescent="0.2">
      <c r="A76" s="8" t="s">
        <v>24</v>
      </c>
      <c r="B76" s="13">
        <f>SUM(C76:N76)</f>
        <v>374.00148200000001</v>
      </c>
      <c r="C76" s="14">
        <v>22.739961000000001</v>
      </c>
      <c r="D76" s="14">
        <v>22.028962</v>
      </c>
      <c r="E76" s="14">
        <v>21.303321</v>
      </c>
      <c r="F76" s="14">
        <v>26.383852000000001</v>
      </c>
      <c r="G76" s="14">
        <v>26.635698999999999</v>
      </c>
      <c r="H76" s="14">
        <v>28.935687999999999</v>
      </c>
      <c r="I76" s="14">
        <v>28.29</v>
      </c>
      <c r="J76" s="14">
        <v>30.028956000000001</v>
      </c>
      <c r="K76" s="14">
        <v>31.219381000000002</v>
      </c>
      <c r="L76" s="14">
        <v>73.361351000000013</v>
      </c>
      <c r="M76" s="14">
        <v>30.702370999999999</v>
      </c>
      <c r="N76" s="14">
        <v>32.371940000000002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FE1B-D24B-49E6-985B-552C00425938}">
  <dimension ref="A2:O96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5" x14ac:dyDescent="0.2">
      <c r="A2" s="1" t="s">
        <v>42</v>
      </c>
    </row>
    <row r="4" spans="1:15" x14ac:dyDescent="0.2">
      <c r="A4" s="9" t="s">
        <v>27</v>
      </c>
      <c r="B4" s="10" t="s">
        <v>0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</row>
    <row r="5" spans="1:15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A6" s="3" t="s">
        <v>23</v>
      </c>
      <c r="B6" s="11">
        <f>SUM(C6:N6)</f>
        <v>12760.859999999999</v>
      </c>
      <c r="C6" s="11">
        <f>SUM(C9,C12,C15,C18,C21)</f>
        <v>959.25</v>
      </c>
      <c r="D6" s="11">
        <f t="shared" ref="D6:N7" si="0">SUM(D9,D12,D15,D18,D21)</f>
        <v>893.45</v>
      </c>
      <c r="E6" s="11">
        <f t="shared" si="0"/>
        <v>965.58999999999992</v>
      </c>
      <c r="F6" s="11">
        <f t="shared" si="0"/>
        <v>979.64999999999986</v>
      </c>
      <c r="G6" s="11">
        <f t="shared" si="0"/>
        <v>1001.5800000000002</v>
      </c>
      <c r="H6" s="11">
        <f t="shared" si="0"/>
        <v>1262.1199999999999</v>
      </c>
      <c r="I6" s="11">
        <f t="shared" si="0"/>
        <v>1148.6999999999998</v>
      </c>
      <c r="J6" s="11">
        <f t="shared" si="0"/>
        <v>1153.01</v>
      </c>
      <c r="K6" s="11">
        <f t="shared" si="0"/>
        <v>1141.8699999999999</v>
      </c>
      <c r="L6" s="11">
        <f t="shared" si="0"/>
        <v>1146.83</v>
      </c>
      <c r="M6" s="11">
        <f t="shared" si="0"/>
        <v>1108.1200000000001</v>
      </c>
      <c r="N6" s="11">
        <f t="shared" si="0"/>
        <v>1000.6899999999999</v>
      </c>
      <c r="O6" s="12"/>
    </row>
    <row r="7" spans="1:15" x14ac:dyDescent="0.2">
      <c r="A7" s="3" t="s">
        <v>24</v>
      </c>
      <c r="B7" s="11">
        <f>SUM(C7:N7)</f>
        <v>22291.560000000005</v>
      </c>
      <c r="C7" s="11">
        <f>SUM(C10,C13,C16,C19,C22)</f>
        <v>1746.96</v>
      </c>
      <c r="D7" s="11">
        <f t="shared" si="0"/>
        <v>1760.7000000000003</v>
      </c>
      <c r="E7" s="11">
        <f t="shared" si="0"/>
        <v>1804.9099999999999</v>
      </c>
      <c r="F7" s="11">
        <f t="shared" si="0"/>
        <v>1795.19</v>
      </c>
      <c r="G7" s="11">
        <f t="shared" si="0"/>
        <v>1792.77</v>
      </c>
      <c r="H7" s="11">
        <f t="shared" si="0"/>
        <v>1902.7600000000002</v>
      </c>
      <c r="I7" s="11">
        <f t="shared" si="0"/>
        <v>1930.3999999999999</v>
      </c>
      <c r="J7" s="11">
        <f t="shared" si="0"/>
        <v>2025.67</v>
      </c>
      <c r="K7" s="11">
        <f t="shared" si="0"/>
        <v>1897.02</v>
      </c>
      <c r="L7" s="11">
        <f t="shared" si="0"/>
        <v>1830.06</v>
      </c>
      <c r="M7" s="11">
        <f t="shared" si="0"/>
        <v>1877.95</v>
      </c>
      <c r="N7" s="11">
        <f t="shared" si="0"/>
        <v>1927.17</v>
      </c>
      <c r="O7" s="12"/>
    </row>
    <row r="8" spans="1:15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1:15" x14ac:dyDescent="0.2">
      <c r="A9" s="3" t="s">
        <v>23</v>
      </c>
      <c r="B9" s="11">
        <f>SUM(C9:N9)</f>
        <v>349.03000000000003</v>
      </c>
      <c r="C9" s="11">
        <f>SUM(C27,C45,C63)</f>
        <v>31.6</v>
      </c>
      <c r="D9" s="11">
        <f t="shared" ref="D9:N10" si="1">SUM(D27,D45,D63)</f>
        <v>30.61</v>
      </c>
      <c r="E9" s="11">
        <f t="shared" si="1"/>
        <v>31.98</v>
      </c>
      <c r="F9" s="11">
        <f t="shared" si="1"/>
        <v>30.68</v>
      </c>
      <c r="G9" s="11">
        <f t="shared" si="1"/>
        <v>26.380000000000003</v>
      </c>
      <c r="H9" s="11">
        <f t="shared" si="1"/>
        <v>27.939999999999998</v>
      </c>
      <c r="I9" s="11">
        <f t="shared" si="1"/>
        <v>27.560000000000002</v>
      </c>
      <c r="J9" s="11">
        <f t="shared" si="1"/>
        <v>28.34</v>
      </c>
      <c r="K9" s="11">
        <f t="shared" si="1"/>
        <v>29.71</v>
      </c>
      <c r="L9" s="11">
        <f t="shared" si="1"/>
        <v>28.19</v>
      </c>
      <c r="M9" s="11">
        <f t="shared" si="1"/>
        <v>28.74</v>
      </c>
      <c r="N9" s="11">
        <f t="shared" si="1"/>
        <v>27.300000000000004</v>
      </c>
      <c r="O9" s="12"/>
    </row>
    <row r="10" spans="1:15" x14ac:dyDescent="0.2">
      <c r="A10" s="3" t="s">
        <v>24</v>
      </c>
      <c r="B10" s="11">
        <f t="shared" ref="B10" si="2">SUM(C10:N10)</f>
        <v>902.66</v>
      </c>
      <c r="C10" s="11">
        <f>SUM(C28,C46,C64)</f>
        <v>80.290000000000006</v>
      </c>
      <c r="D10" s="11">
        <f t="shared" si="1"/>
        <v>79.61999999999999</v>
      </c>
      <c r="E10" s="11">
        <f t="shared" si="1"/>
        <v>80.25</v>
      </c>
      <c r="F10" s="11">
        <f t="shared" si="1"/>
        <v>71.929999999999993</v>
      </c>
      <c r="G10" s="11">
        <f t="shared" si="1"/>
        <v>71.449999999999989</v>
      </c>
      <c r="H10" s="11">
        <f t="shared" si="1"/>
        <v>70.5</v>
      </c>
      <c r="I10" s="11">
        <f t="shared" si="1"/>
        <v>72.099999999999994</v>
      </c>
      <c r="J10" s="11">
        <f t="shared" si="1"/>
        <v>73.319999999999993</v>
      </c>
      <c r="K10" s="11">
        <f t="shared" si="1"/>
        <v>73.789999999999992</v>
      </c>
      <c r="L10" s="11">
        <f t="shared" si="1"/>
        <v>73.56</v>
      </c>
      <c r="M10" s="11">
        <f t="shared" si="1"/>
        <v>74.73</v>
      </c>
      <c r="N10" s="11">
        <f t="shared" si="1"/>
        <v>81.12</v>
      </c>
      <c r="O10" s="12"/>
    </row>
    <row r="11" spans="1:15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</row>
    <row r="12" spans="1:15" x14ac:dyDescent="0.2">
      <c r="A12" s="3" t="s">
        <v>23</v>
      </c>
      <c r="B12" s="11">
        <f>SUM(C12:N12)</f>
        <v>1113.1399999999999</v>
      </c>
      <c r="C12" s="11">
        <f>SUM(C30,C48,C66)</f>
        <v>81.92</v>
      </c>
      <c r="D12" s="11">
        <f t="shared" ref="D12:N13" si="3">SUM(D30,D48,D66)</f>
        <v>76.45</v>
      </c>
      <c r="E12" s="11">
        <f t="shared" si="3"/>
        <v>85.960000000000008</v>
      </c>
      <c r="F12" s="11">
        <f t="shared" si="3"/>
        <v>90.1</v>
      </c>
      <c r="G12" s="11">
        <f t="shared" si="3"/>
        <v>89.33</v>
      </c>
      <c r="H12" s="11">
        <f t="shared" si="3"/>
        <v>101.42999999999999</v>
      </c>
      <c r="I12" s="11">
        <f t="shared" si="3"/>
        <v>98.77000000000001</v>
      </c>
      <c r="J12" s="11">
        <f t="shared" si="3"/>
        <v>100.19</v>
      </c>
      <c r="K12" s="11">
        <f t="shared" si="3"/>
        <v>99.53</v>
      </c>
      <c r="L12" s="11">
        <f t="shared" si="3"/>
        <v>100.30000000000001</v>
      </c>
      <c r="M12" s="11">
        <f t="shared" si="3"/>
        <v>99.460000000000008</v>
      </c>
      <c r="N12" s="11">
        <f t="shared" si="3"/>
        <v>89.699999999999989</v>
      </c>
      <c r="O12" s="12"/>
    </row>
    <row r="13" spans="1:15" x14ac:dyDescent="0.2">
      <c r="A13" s="3" t="s">
        <v>24</v>
      </c>
      <c r="B13" s="11">
        <f t="shared" ref="B13" si="4">SUM(C13:N13)</f>
        <v>3721.02</v>
      </c>
      <c r="C13" s="11">
        <f>SUM(C31,C49,C67)</f>
        <v>286.26</v>
      </c>
      <c r="D13" s="11">
        <f t="shared" si="3"/>
        <v>285.91999999999996</v>
      </c>
      <c r="E13" s="11">
        <f t="shared" si="3"/>
        <v>287.75</v>
      </c>
      <c r="F13" s="11">
        <f t="shared" si="3"/>
        <v>297.14999999999998</v>
      </c>
      <c r="G13" s="11">
        <f t="shared" si="3"/>
        <v>299.75</v>
      </c>
      <c r="H13" s="11">
        <f t="shared" si="3"/>
        <v>316.36</v>
      </c>
      <c r="I13" s="11">
        <f t="shared" si="3"/>
        <v>350.01</v>
      </c>
      <c r="J13" s="11">
        <f t="shared" si="3"/>
        <v>345.78000000000003</v>
      </c>
      <c r="K13" s="11">
        <f t="shared" si="3"/>
        <v>317.13</v>
      </c>
      <c r="L13" s="11">
        <f t="shared" si="3"/>
        <v>297.63</v>
      </c>
      <c r="M13" s="11">
        <f t="shared" si="3"/>
        <v>304.64</v>
      </c>
      <c r="N13" s="11">
        <f t="shared" si="3"/>
        <v>332.64</v>
      </c>
      <c r="O13" s="12"/>
    </row>
    <row r="14" spans="1:15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</row>
    <row r="15" spans="1:15" x14ac:dyDescent="0.2">
      <c r="A15" s="3" t="s">
        <v>23</v>
      </c>
      <c r="B15" s="11">
        <f>SUM(C15:N15)</f>
        <v>2963.0299999999993</v>
      </c>
      <c r="C15" s="11">
        <f>SUM(C33,C51,C69)</f>
        <v>182.56</v>
      </c>
      <c r="D15" s="11">
        <f t="shared" ref="D15:N16" si="5">SUM(D33,D51,D69)</f>
        <v>201.64999999999998</v>
      </c>
      <c r="E15" s="11">
        <f t="shared" si="5"/>
        <v>223.36</v>
      </c>
      <c r="F15" s="11">
        <f t="shared" si="5"/>
        <v>246.57999999999998</v>
      </c>
      <c r="G15" s="11">
        <f t="shared" si="5"/>
        <v>243.91000000000003</v>
      </c>
      <c r="H15" s="11">
        <f t="shared" si="5"/>
        <v>279.39</v>
      </c>
      <c r="I15" s="11">
        <f t="shared" si="5"/>
        <v>267.93</v>
      </c>
      <c r="J15" s="11">
        <f t="shared" si="5"/>
        <v>272.39999999999998</v>
      </c>
      <c r="K15" s="11">
        <f t="shared" si="5"/>
        <v>266.39</v>
      </c>
      <c r="L15" s="11">
        <f t="shared" si="5"/>
        <v>269.20999999999998</v>
      </c>
      <c r="M15" s="11">
        <f t="shared" si="5"/>
        <v>262.47000000000003</v>
      </c>
      <c r="N15" s="11">
        <f t="shared" si="5"/>
        <v>247.18</v>
      </c>
      <c r="O15" s="12"/>
    </row>
    <row r="16" spans="1:15" x14ac:dyDescent="0.2">
      <c r="A16" s="3" t="s">
        <v>24</v>
      </c>
      <c r="B16" s="11">
        <f t="shared" ref="B16" si="6">SUM(C16:N16)</f>
        <v>9594.8799999999992</v>
      </c>
      <c r="C16" s="11">
        <f>SUM(C34,C52,C70)</f>
        <v>679.29</v>
      </c>
      <c r="D16" s="11">
        <f t="shared" si="5"/>
        <v>717.16000000000008</v>
      </c>
      <c r="E16" s="11">
        <f t="shared" si="5"/>
        <v>719.41</v>
      </c>
      <c r="F16" s="11">
        <f t="shared" si="5"/>
        <v>802.95</v>
      </c>
      <c r="G16" s="11">
        <f t="shared" si="5"/>
        <v>791.64</v>
      </c>
      <c r="H16" s="11">
        <f t="shared" si="5"/>
        <v>906</v>
      </c>
      <c r="I16" s="11">
        <f t="shared" si="5"/>
        <v>834.56999999999994</v>
      </c>
      <c r="J16" s="11">
        <f t="shared" si="5"/>
        <v>835.41</v>
      </c>
      <c r="K16" s="11">
        <f t="shared" si="5"/>
        <v>844.68999999999994</v>
      </c>
      <c r="L16" s="11">
        <f t="shared" si="5"/>
        <v>795.13</v>
      </c>
      <c r="M16" s="11">
        <f t="shared" si="5"/>
        <v>829.31000000000006</v>
      </c>
      <c r="N16" s="11">
        <f t="shared" si="5"/>
        <v>839.31999999999994</v>
      </c>
      <c r="O16" s="12"/>
    </row>
    <row r="17" spans="1:15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</row>
    <row r="18" spans="1:15" x14ac:dyDescent="0.2">
      <c r="A18" s="3" t="s">
        <v>23</v>
      </c>
      <c r="B18" s="11">
        <f>SUM(C18:N18)</f>
        <v>2295.34</v>
      </c>
      <c r="C18" s="11">
        <f>SUM(C36,C54,C72)</f>
        <v>177.57</v>
      </c>
      <c r="D18" s="11">
        <f t="shared" ref="D18:N19" si="7">SUM(D36,D54,D72)</f>
        <v>168.51999999999998</v>
      </c>
      <c r="E18" s="11">
        <f t="shared" si="7"/>
        <v>189.84</v>
      </c>
      <c r="F18" s="11">
        <f t="shared" si="7"/>
        <v>186.46999999999997</v>
      </c>
      <c r="G18" s="11">
        <f t="shared" si="7"/>
        <v>176.56</v>
      </c>
      <c r="H18" s="11">
        <f t="shared" si="7"/>
        <v>212.12</v>
      </c>
      <c r="I18" s="11">
        <f t="shared" si="7"/>
        <v>206.11</v>
      </c>
      <c r="J18" s="11">
        <f t="shared" si="7"/>
        <v>203.35000000000002</v>
      </c>
      <c r="K18" s="11">
        <f t="shared" si="7"/>
        <v>193.36</v>
      </c>
      <c r="L18" s="11">
        <f t="shared" si="7"/>
        <v>200.72</v>
      </c>
      <c r="M18" s="11">
        <f t="shared" si="7"/>
        <v>198.35000000000002</v>
      </c>
      <c r="N18" s="11">
        <f t="shared" si="7"/>
        <v>182.37</v>
      </c>
      <c r="O18" s="12"/>
    </row>
    <row r="19" spans="1:15" x14ac:dyDescent="0.2">
      <c r="A19" s="3" t="s">
        <v>24</v>
      </c>
      <c r="B19" s="11">
        <f t="shared" ref="B19" si="8">SUM(C19:N19)</f>
        <v>4332.9299999999994</v>
      </c>
      <c r="C19" s="11">
        <f>SUM(C37,C55,C73)</f>
        <v>352.44</v>
      </c>
      <c r="D19" s="11">
        <f t="shared" si="7"/>
        <v>361.14</v>
      </c>
      <c r="E19" s="11">
        <f t="shared" si="7"/>
        <v>373.58000000000004</v>
      </c>
      <c r="F19" s="11">
        <f t="shared" si="7"/>
        <v>336.76</v>
      </c>
      <c r="G19" s="11">
        <f t="shared" si="7"/>
        <v>348.34000000000003</v>
      </c>
      <c r="H19" s="11">
        <f t="shared" si="7"/>
        <v>341.27</v>
      </c>
      <c r="I19" s="11">
        <f t="shared" si="7"/>
        <v>370.20000000000005</v>
      </c>
      <c r="J19" s="11">
        <f t="shared" si="7"/>
        <v>430.77</v>
      </c>
      <c r="K19" s="11">
        <f t="shared" si="7"/>
        <v>356</v>
      </c>
      <c r="L19" s="11">
        <f t="shared" si="7"/>
        <v>353.43</v>
      </c>
      <c r="M19" s="11">
        <f t="shared" si="7"/>
        <v>353.06</v>
      </c>
      <c r="N19" s="11">
        <f t="shared" si="7"/>
        <v>355.94</v>
      </c>
      <c r="O19" s="12"/>
    </row>
    <row r="20" spans="1:15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1:15" x14ac:dyDescent="0.2">
      <c r="A21" s="3" t="s">
        <v>23</v>
      </c>
      <c r="B21" s="11">
        <f>SUM(C21:N21)</f>
        <v>6040.32</v>
      </c>
      <c r="C21" s="11">
        <f>SUM(C39,C57,C75)</f>
        <v>485.6</v>
      </c>
      <c r="D21" s="11">
        <f t="shared" ref="D21:N22" si="9">SUM(D39,D57,D75)</f>
        <v>416.22</v>
      </c>
      <c r="E21" s="11">
        <f t="shared" si="9"/>
        <v>434.45</v>
      </c>
      <c r="F21" s="11">
        <f t="shared" si="9"/>
        <v>425.82</v>
      </c>
      <c r="G21" s="11">
        <f t="shared" si="9"/>
        <v>465.40000000000009</v>
      </c>
      <c r="H21" s="11">
        <f t="shared" si="9"/>
        <v>641.24</v>
      </c>
      <c r="I21" s="11">
        <f t="shared" si="9"/>
        <v>548.32999999999993</v>
      </c>
      <c r="J21" s="11">
        <f t="shared" si="9"/>
        <v>548.73</v>
      </c>
      <c r="K21" s="11">
        <f t="shared" si="9"/>
        <v>552.88</v>
      </c>
      <c r="L21" s="11">
        <f t="shared" si="9"/>
        <v>548.41</v>
      </c>
      <c r="M21" s="11">
        <f t="shared" si="9"/>
        <v>519.1</v>
      </c>
      <c r="N21" s="11">
        <f t="shared" si="9"/>
        <v>454.14</v>
      </c>
      <c r="O21" s="12"/>
    </row>
    <row r="22" spans="1:15" x14ac:dyDescent="0.2">
      <c r="A22" s="3" t="s">
        <v>24</v>
      </c>
      <c r="B22" s="11">
        <f t="shared" ref="B22:B25" si="10">SUM(C22:N22)</f>
        <v>3740.0699999999997</v>
      </c>
      <c r="C22" s="11">
        <f>SUM(C40,C58,C76)</f>
        <v>348.68</v>
      </c>
      <c r="D22" s="11">
        <f t="shared" si="9"/>
        <v>316.86</v>
      </c>
      <c r="E22" s="11">
        <f t="shared" si="9"/>
        <v>343.91999999999996</v>
      </c>
      <c r="F22" s="11">
        <f t="shared" si="9"/>
        <v>286.39999999999998</v>
      </c>
      <c r="G22" s="11">
        <f t="shared" si="9"/>
        <v>281.59000000000003</v>
      </c>
      <c r="H22" s="11">
        <f t="shared" si="9"/>
        <v>268.63000000000005</v>
      </c>
      <c r="I22" s="11">
        <f t="shared" si="9"/>
        <v>303.52000000000004</v>
      </c>
      <c r="J22" s="11">
        <f t="shared" si="9"/>
        <v>340.39</v>
      </c>
      <c r="K22" s="11">
        <f t="shared" si="9"/>
        <v>305.40999999999997</v>
      </c>
      <c r="L22" s="11">
        <f t="shared" si="9"/>
        <v>310.31</v>
      </c>
      <c r="M22" s="11">
        <f t="shared" si="9"/>
        <v>316.20999999999998</v>
      </c>
      <c r="N22" s="11">
        <f t="shared" si="9"/>
        <v>318.14999999999998</v>
      </c>
      <c r="O22" s="12"/>
    </row>
    <row r="23" spans="1:15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1:15" x14ac:dyDescent="0.2">
      <c r="A24" s="5" t="s">
        <v>23</v>
      </c>
      <c r="B24" s="11">
        <f>SUM(C24:N24)</f>
        <v>3281.9500000000007</v>
      </c>
      <c r="C24" s="11">
        <f t="shared" ref="C24:N25" si="11">SUM(C27,C30,C33,C36,C39)</f>
        <v>300.62</v>
      </c>
      <c r="D24" s="11">
        <f t="shared" si="11"/>
        <v>230.25</v>
      </c>
      <c r="E24" s="11">
        <f t="shared" si="11"/>
        <v>250.75</v>
      </c>
      <c r="F24" s="11">
        <f t="shared" si="11"/>
        <v>248.24</v>
      </c>
      <c r="G24" s="11">
        <f t="shared" si="11"/>
        <v>267.54000000000002</v>
      </c>
      <c r="H24" s="11">
        <f t="shared" si="11"/>
        <v>292.35000000000002</v>
      </c>
      <c r="I24" s="11">
        <f t="shared" si="11"/>
        <v>291.13</v>
      </c>
      <c r="J24" s="11">
        <f t="shared" si="11"/>
        <v>287.79999999999995</v>
      </c>
      <c r="K24" s="11">
        <f t="shared" si="11"/>
        <v>292.32</v>
      </c>
      <c r="L24" s="11">
        <f t="shared" si="11"/>
        <v>295.15999999999997</v>
      </c>
      <c r="M24" s="11">
        <f t="shared" si="11"/>
        <v>273.77999999999997</v>
      </c>
      <c r="N24" s="11">
        <f t="shared" si="11"/>
        <v>252.01</v>
      </c>
      <c r="O24" s="12"/>
    </row>
    <row r="25" spans="1:15" x14ac:dyDescent="0.2">
      <c r="A25" s="5" t="s">
        <v>24</v>
      </c>
      <c r="B25" s="11">
        <f t="shared" si="10"/>
        <v>7379.64</v>
      </c>
      <c r="C25" s="11">
        <f t="shared" si="11"/>
        <v>568.34</v>
      </c>
      <c r="D25" s="11">
        <f t="shared" si="11"/>
        <v>557.83000000000004</v>
      </c>
      <c r="E25" s="11">
        <f t="shared" si="11"/>
        <v>590.72</v>
      </c>
      <c r="F25" s="11">
        <f t="shared" si="11"/>
        <v>597.59</v>
      </c>
      <c r="G25" s="11">
        <f t="shared" si="11"/>
        <v>600.71</v>
      </c>
      <c r="H25" s="11">
        <f t="shared" si="11"/>
        <v>626.38</v>
      </c>
      <c r="I25" s="11">
        <f t="shared" si="11"/>
        <v>626.04999999999995</v>
      </c>
      <c r="J25" s="11">
        <f t="shared" si="11"/>
        <v>650.39</v>
      </c>
      <c r="K25" s="11">
        <f t="shared" si="11"/>
        <v>666.59</v>
      </c>
      <c r="L25" s="11">
        <f t="shared" si="11"/>
        <v>640.07999999999993</v>
      </c>
      <c r="M25" s="11">
        <f t="shared" si="11"/>
        <v>627.91999999999996</v>
      </c>
      <c r="N25" s="11">
        <f>SUM(N28,N31,N34,N37,N40)</f>
        <v>627.04</v>
      </c>
      <c r="O25" s="12"/>
    </row>
    <row r="26" spans="1:15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">
      <c r="A27" s="6" t="s">
        <v>23</v>
      </c>
      <c r="B27" s="11">
        <f>SUM(C27:N27)</f>
        <v>110.71000000000001</v>
      </c>
      <c r="C27" s="12">
        <v>9.27</v>
      </c>
      <c r="D27" s="12">
        <v>8.35</v>
      </c>
      <c r="E27" s="12">
        <v>9.43</v>
      </c>
      <c r="F27" s="12">
        <v>9.0299999999999994</v>
      </c>
      <c r="G27" s="12">
        <v>9.06</v>
      </c>
      <c r="H27" s="12">
        <v>9.57</v>
      </c>
      <c r="I27" s="12">
        <v>9.33</v>
      </c>
      <c r="J27" s="12">
        <v>9.16</v>
      </c>
      <c r="K27" s="12">
        <v>9.5299999999999994</v>
      </c>
      <c r="L27" s="12">
        <v>9.49</v>
      </c>
      <c r="M27" s="12">
        <v>9.59</v>
      </c>
      <c r="N27" s="12">
        <v>8.9</v>
      </c>
      <c r="O27" s="12"/>
    </row>
    <row r="28" spans="1:15" x14ac:dyDescent="0.2">
      <c r="A28" s="6" t="s">
        <v>24</v>
      </c>
      <c r="B28" s="11">
        <f t="shared" ref="B28" si="12">SUM(C28:N28)</f>
        <v>248.77</v>
      </c>
      <c r="C28" s="12">
        <v>20.72</v>
      </c>
      <c r="D28" s="12">
        <v>20.45</v>
      </c>
      <c r="E28" s="12">
        <v>20.41</v>
      </c>
      <c r="F28" s="12">
        <v>21.24</v>
      </c>
      <c r="G28" s="12">
        <v>20.59</v>
      </c>
      <c r="H28" s="12">
        <v>20.18</v>
      </c>
      <c r="I28" s="12">
        <v>20.88</v>
      </c>
      <c r="J28" s="12">
        <v>20.49</v>
      </c>
      <c r="K28" s="12">
        <v>20.87</v>
      </c>
      <c r="L28" s="12">
        <v>20.91</v>
      </c>
      <c r="M28" s="12">
        <v>21.03</v>
      </c>
      <c r="N28" s="12">
        <v>21</v>
      </c>
      <c r="O28" s="12"/>
    </row>
    <row r="29" spans="1:15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">
      <c r="A30" s="6" t="s">
        <v>23</v>
      </c>
      <c r="B30" s="11">
        <f>SUM(C30:N30)</f>
        <v>366.57</v>
      </c>
      <c r="C30" s="12">
        <v>26.1</v>
      </c>
      <c r="D30" s="12">
        <v>23.75</v>
      </c>
      <c r="E30" s="12">
        <v>28.32</v>
      </c>
      <c r="F30" s="12">
        <v>27.16</v>
      </c>
      <c r="G30" s="12">
        <v>29.56</v>
      </c>
      <c r="H30" s="12">
        <v>34.799999999999997</v>
      </c>
      <c r="I30" s="12">
        <v>32.590000000000003</v>
      </c>
      <c r="J30" s="12">
        <v>32.200000000000003</v>
      </c>
      <c r="K30" s="12">
        <v>36.270000000000003</v>
      </c>
      <c r="L30" s="12">
        <v>35.35</v>
      </c>
      <c r="M30" s="12">
        <v>32.409999999999997</v>
      </c>
      <c r="N30" s="12">
        <v>28.06</v>
      </c>
      <c r="O30" s="12"/>
    </row>
    <row r="31" spans="1:15" x14ac:dyDescent="0.2">
      <c r="A31" s="6" t="s">
        <v>24</v>
      </c>
      <c r="B31" s="11">
        <f t="shared" ref="B31" si="13">SUM(C31:N31)</f>
        <v>1190.33</v>
      </c>
      <c r="C31" s="12">
        <v>89.22</v>
      </c>
      <c r="D31" s="12">
        <v>90.17</v>
      </c>
      <c r="E31" s="12">
        <v>91.65</v>
      </c>
      <c r="F31" s="12">
        <v>92.78</v>
      </c>
      <c r="G31" s="12">
        <v>94.35</v>
      </c>
      <c r="H31" s="12">
        <v>102.37</v>
      </c>
      <c r="I31" s="12">
        <v>97.04</v>
      </c>
      <c r="J31" s="12">
        <v>121.42</v>
      </c>
      <c r="K31" s="12">
        <v>112.89</v>
      </c>
      <c r="L31" s="12">
        <v>99.38</v>
      </c>
      <c r="M31" s="12">
        <v>98.82</v>
      </c>
      <c r="N31" s="12">
        <v>100.24</v>
      </c>
      <c r="O31" s="12"/>
    </row>
    <row r="32" spans="1:15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2">
      <c r="A33" s="6" t="s">
        <v>23</v>
      </c>
      <c r="B33" s="11">
        <f>SUM(C33:N33)</f>
        <v>757.53000000000009</v>
      </c>
      <c r="C33" s="12">
        <v>35.17</v>
      </c>
      <c r="D33" s="12">
        <v>35.43</v>
      </c>
      <c r="E33" s="12">
        <v>40.869999999999997</v>
      </c>
      <c r="F33" s="12">
        <v>63.85</v>
      </c>
      <c r="G33" s="12">
        <v>70.37</v>
      </c>
      <c r="H33" s="12">
        <v>72</v>
      </c>
      <c r="I33" s="12">
        <v>77.400000000000006</v>
      </c>
      <c r="J33" s="12">
        <v>73.97</v>
      </c>
      <c r="K33" s="12">
        <v>75.86</v>
      </c>
      <c r="L33" s="12">
        <v>75.959999999999994</v>
      </c>
      <c r="M33" s="12">
        <v>69.64</v>
      </c>
      <c r="N33" s="12">
        <v>67.010000000000005</v>
      </c>
      <c r="O33" s="12"/>
    </row>
    <row r="34" spans="1:15" x14ac:dyDescent="0.2">
      <c r="A34" s="6" t="s">
        <v>24</v>
      </c>
      <c r="B34" s="11">
        <f t="shared" ref="B34" si="14">SUM(C34:N34)</f>
        <v>2654.6499999999996</v>
      </c>
      <c r="C34" s="12">
        <v>143.08000000000001</v>
      </c>
      <c r="D34" s="12">
        <v>139.30000000000001</v>
      </c>
      <c r="E34" s="12">
        <v>145.03</v>
      </c>
      <c r="F34" s="12">
        <v>230.27</v>
      </c>
      <c r="G34" s="12">
        <v>227.07</v>
      </c>
      <c r="H34" s="12">
        <v>253.83</v>
      </c>
      <c r="I34" s="12">
        <v>248.56</v>
      </c>
      <c r="J34" s="12">
        <v>249.51</v>
      </c>
      <c r="K34" s="12">
        <v>267.97000000000003</v>
      </c>
      <c r="L34" s="12">
        <v>256.98</v>
      </c>
      <c r="M34" s="12">
        <v>249.6</v>
      </c>
      <c r="N34" s="12">
        <v>243.45</v>
      </c>
      <c r="O34" s="12"/>
    </row>
    <row r="35" spans="1:15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2">
      <c r="A36" s="6" t="s">
        <v>23</v>
      </c>
      <c r="B36" s="11">
        <f>SUM(C36:N36)</f>
        <v>406.73999999999995</v>
      </c>
      <c r="C36" s="12">
        <v>47.56</v>
      </c>
      <c r="D36" s="12">
        <v>37.979999999999997</v>
      </c>
      <c r="E36" s="12">
        <v>40.950000000000003</v>
      </c>
      <c r="F36" s="12">
        <v>28.24</v>
      </c>
      <c r="G36" s="12">
        <v>29.81</v>
      </c>
      <c r="H36" s="12">
        <v>35.619999999999997</v>
      </c>
      <c r="I36" s="12">
        <v>31.68</v>
      </c>
      <c r="J36" s="12">
        <v>32.18</v>
      </c>
      <c r="K36" s="12">
        <v>31.07</v>
      </c>
      <c r="L36" s="12">
        <v>32.520000000000003</v>
      </c>
      <c r="M36" s="12">
        <v>30.29</v>
      </c>
      <c r="N36" s="12">
        <v>28.84</v>
      </c>
      <c r="O36" s="12"/>
    </row>
    <row r="37" spans="1:15" x14ac:dyDescent="0.2">
      <c r="A37" s="6" t="s">
        <v>24</v>
      </c>
      <c r="B37" s="11">
        <f t="shared" ref="B37" si="15">SUM(C37:N37)</f>
        <v>663.50000000000011</v>
      </c>
      <c r="C37" s="12">
        <v>74.92</v>
      </c>
      <c r="D37" s="12">
        <v>74.81</v>
      </c>
      <c r="E37" s="12">
        <v>77.239999999999995</v>
      </c>
      <c r="F37" s="12">
        <v>46.88</v>
      </c>
      <c r="G37" s="12">
        <v>47.6</v>
      </c>
      <c r="H37" s="12">
        <v>40</v>
      </c>
      <c r="I37" s="12">
        <v>48.21</v>
      </c>
      <c r="J37" s="12">
        <v>49.99</v>
      </c>
      <c r="K37" s="12">
        <v>52.13</v>
      </c>
      <c r="L37" s="12">
        <v>49.64</v>
      </c>
      <c r="M37" s="12">
        <v>49.49</v>
      </c>
      <c r="N37" s="12">
        <v>52.59</v>
      </c>
      <c r="O37" s="12"/>
    </row>
    <row r="38" spans="1:15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2">
      <c r="A39" s="6" t="s">
        <v>23</v>
      </c>
      <c r="B39" s="11">
        <f>SUM(C39:N39)</f>
        <v>1640.3999999999999</v>
      </c>
      <c r="C39" s="12">
        <v>182.52</v>
      </c>
      <c r="D39" s="12">
        <v>124.74</v>
      </c>
      <c r="E39" s="12">
        <v>131.18</v>
      </c>
      <c r="F39" s="12">
        <v>119.96</v>
      </c>
      <c r="G39" s="12">
        <v>128.74</v>
      </c>
      <c r="H39" s="12">
        <v>140.36000000000001</v>
      </c>
      <c r="I39" s="12">
        <v>140.13</v>
      </c>
      <c r="J39" s="12">
        <v>140.29</v>
      </c>
      <c r="K39" s="12">
        <v>139.59</v>
      </c>
      <c r="L39" s="12">
        <v>141.84</v>
      </c>
      <c r="M39" s="12">
        <v>131.85</v>
      </c>
      <c r="N39" s="12">
        <v>119.2</v>
      </c>
      <c r="O39" s="12"/>
    </row>
    <row r="40" spans="1:15" x14ac:dyDescent="0.2">
      <c r="A40" s="6" t="s">
        <v>24</v>
      </c>
      <c r="B40" s="11">
        <f t="shared" ref="B40" si="16">SUM(C40:N40)</f>
        <v>2622.3900000000003</v>
      </c>
      <c r="C40" s="12">
        <v>240.4</v>
      </c>
      <c r="D40" s="12">
        <v>233.1</v>
      </c>
      <c r="E40" s="12">
        <v>256.39</v>
      </c>
      <c r="F40" s="12">
        <v>206.42</v>
      </c>
      <c r="G40" s="12">
        <v>211.1</v>
      </c>
      <c r="H40" s="12">
        <v>210</v>
      </c>
      <c r="I40" s="12">
        <v>211.36</v>
      </c>
      <c r="J40" s="12">
        <v>208.98</v>
      </c>
      <c r="K40" s="12">
        <v>212.73</v>
      </c>
      <c r="L40" s="12">
        <v>213.17</v>
      </c>
      <c r="M40" s="12">
        <v>208.98</v>
      </c>
      <c r="N40" s="12">
        <v>209.76</v>
      </c>
      <c r="O40" s="12"/>
    </row>
    <row r="41" spans="1:15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2"/>
    </row>
    <row r="42" spans="1:15" x14ac:dyDescent="0.2">
      <c r="A42" s="5" t="s">
        <v>23</v>
      </c>
      <c r="B42" s="11">
        <f t="shared" ref="B42:B43" si="17">SUM(C42:N42)</f>
        <v>5001.29</v>
      </c>
      <c r="C42" s="11">
        <f>SUM(C45,C48,C51,C54,C57)</f>
        <v>344.72</v>
      </c>
      <c r="D42" s="11">
        <f t="shared" ref="D42:N43" si="18">SUM(D45,D48,D51,D54,D57)</f>
        <v>356.27</v>
      </c>
      <c r="E42" s="11">
        <f t="shared" si="18"/>
        <v>369.89</v>
      </c>
      <c r="F42" s="11">
        <f t="shared" si="18"/>
        <v>394.18</v>
      </c>
      <c r="G42" s="11">
        <f t="shared" si="18"/>
        <v>396.61</v>
      </c>
      <c r="H42" s="11">
        <f t="shared" si="18"/>
        <v>460.07000000000005</v>
      </c>
      <c r="I42" s="11">
        <f t="shared" si="18"/>
        <v>456.27</v>
      </c>
      <c r="J42" s="11">
        <f t="shared" si="18"/>
        <v>461.48</v>
      </c>
      <c r="K42" s="11">
        <f t="shared" si="18"/>
        <v>448.91</v>
      </c>
      <c r="L42" s="11">
        <f t="shared" si="18"/>
        <v>453.69</v>
      </c>
      <c r="M42" s="11">
        <f t="shared" si="18"/>
        <v>451.66999999999996</v>
      </c>
      <c r="N42" s="11">
        <f t="shared" si="18"/>
        <v>407.53</v>
      </c>
      <c r="O42" s="12"/>
    </row>
    <row r="43" spans="1:15" x14ac:dyDescent="0.2">
      <c r="A43" s="5" t="s">
        <v>24</v>
      </c>
      <c r="B43" s="11">
        <f t="shared" si="17"/>
        <v>8935.9000000000015</v>
      </c>
      <c r="C43" s="11">
        <f>SUM(C46,C49,C52,C55,C58)</f>
        <v>679.67</v>
      </c>
      <c r="D43" s="11">
        <f t="shared" si="18"/>
        <v>719.03000000000009</v>
      </c>
      <c r="E43" s="11">
        <f t="shared" si="18"/>
        <v>744.81000000000006</v>
      </c>
      <c r="F43" s="11">
        <f t="shared" si="18"/>
        <v>728.81000000000006</v>
      </c>
      <c r="G43" s="11">
        <f t="shared" si="18"/>
        <v>729.64</v>
      </c>
      <c r="H43" s="11">
        <f t="shared" si="18"/>
        <v>753.51</v>
      </c>
      <c r="I43" s="11">
        <f t="shared" si="18"/>
        <v>795.45999999999992</v>
      </c>
      <c r="J43" s="11">
        <f t="shared" si="18"/>
        <v>779.64</v>
      </c>
      <c r="K43" s="11">
        <f t="shared" si="18"/>
        <v>756.77</v>
      </c>
      <c r="L43" s="11">
        <f t="shared" si="18"/>
        <v>735.6</v>
      </c>
      <c r="M43" s="11">
        <f t="shared" si="18"/>
        <v>751.75000000000011</v>
      </c>
      <c r="N43" s="11">
        <f>SUM(N46,N49,N52,N55,N58)</f>
        <v>761.21</v>
      </c>
      <c r="O43" s="12"/>
    </row>
    <row r="44" spans="1:15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2">
      <c r="A45" s="6" t="s">
        <v>23</v>
      </c>
      <c r="B45" s="11">
        <f>SUM(C45:N45)</f>
        <v>101.96</v>
      </c>
      <c r="C45" s="12">
        <v>11.23</v>
      </c>
      <c r="D45" s="12">
        <v>11.16</v>
      </c>
      <c r="E45" s="12">
        <v>11.05</v>
      </c>
      <c r="F45" s="12">
        <v>10.5</v>
      </c>
      <c r="G45" s="12">
        <v>6.83</v>
      </c>
      <c r="H45" s="12">
        <v>7.22</v>
      </c>
      <c r="I45" s="12">
        <v>7.08</v>
      </c>
      <c r="J45" s="12">
        <v>7.68</v>
      </c>
      <c r="K45" s="12">
        <v>7.25</v>
      </c>
      <c r="L45" s="12">
        <v>7.24</v>
      </c>
      <c r="M45" s="12">
        <v>7.45</v>
      </c>
      <c r="N45" s="12">
        <v>7.27</v>
      </c>
      <c r="O45" s="12"/>
    </row>
    <row r="46" spans="1:15" x14ac:dyDescent="0.2">
      <c r="A46" s="6" t="s">
        <v>24</v>
      </c>
      <c r="B46" s="11">
        <f t="shared" ref="B46" si="19">SUM(C46:N46)</f>
        <v>287.69</v>
      </c>
      <c r="C46" s="12">
        <v>29.81</v>
      </c>
      <c r="D46" s="12">
        <v>29.9</v>
      </c>
      <c r="E46" s="12">
        <v>30.18</v>
      </c>
      <c r="F46" s="12">
        <v>21.75</v>
      </c>
      <c r="G46" s="12">
        <v>21.71</v>
      </c>
      <c r="H46" s="12">
        <v>21.91</v>
      </c>
      <c r="I46" s="12">
        <v>21.89</v>
      </c>
      <c r="J46" s="12">
        <v>22.16</v>
      </c>
      <c r="K46" s="12">
        <v>22.02</v>
      </c>
      <c r="L46" s="12">
        <v>22.11</v>
      </c>
      <c r="M46" s="12">
        <v>22.17</v>
      </c>
      <c r="N46" s="12">
        <v>22.08</v>
      </c>
      <c r="O46" s="12"/>
    </row>
    <row r="47" spans="1:15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x14ac:dyDescent="0.2">
      <c r="A48" s="6" t="s">
        <v>23</v>
      </c>
      <c r="B48" s="11">
        <f>SUM(C48:N48)</f>
        <v>489.39000000000004</v>
      </c>
      <c r="C48" s="12">
        <v>37.04</v>
      </c>
      <c r="D48" s="12">
        <v>33.950000000000003</v>
      </c>
      <c r="E48" s="12">
        <v>36.86</v>
      </c>
      <c r="F48" s="12">
        <v>39.979999999999997</v>
      </c>
      <c r="G48" s="12">
        <v>39.65</v>
      </c>
      <c r="H48" s="12">
        <v>42.89</v>
      </c>
      <c r="I48" s="12">
        <v>43.56</v>
      </c>
      <c r="J48" s="12">
        <v>45.03</v>
      </c>
      <c r="K48" s="12">
        <v>42.14</v>
      </c>
      <c r="L48" s="12">
        <v>44.1</v>
      </c>
      <c r="M48" s="12">
        <v>43.9</v>
      </c>
      <c r="N48" s="12">
        <v>40.29</v>
      </c>
      <c r="O48" s="12"/>
    </row>
    <row r="49" spans="1:15" x14ac:dyDescent="0.2">
      <c r="A49" s="6" t="s">
        <v>24</v>
      </c>
      <c r="B49" s="11">
        <f t="shared" ref="B49" si="20">SUM(C49:N49)</f>
        <v>1765.4999999999998</v>
      </c>
      <c r="C49" s="12">
        <v>138.66</v>
      </c>
      <c r="D49" s="12">
        <v>137.66999999999999</v>
      </c>
      <c r="E49" s="12">
        <v>137.72</v>
      </c>
      <c r="F49" s="12">
        <v>142.26</v>
      </c>
      <c r="G49" s="12">
        <v>142.46</v>
      </c>
      <c r="H49" s="12">
        <v>149.08000000000001</v>
      </c>
      <c r="I49" s="12">
        <v>188.7</v>
      </c>
      <c r="J49" s="12">
        <v>150.44</v>
      </c>
      <c r="K49" s="12">
        <v>142.63</v>
      </c>
      <c r="L49" s="12">
        <v>136.46</v>
      </c>
      <c r="M49" s="12">
        <v>141.07</v>
      </c>
      <c r="N49" s="12">
        <v>158.35</v>
      </c>
      <c r="O49" s="12"/>
    </row>
    <row r="50" spans="1:15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2">
      <c r="A51" s="6" t="s">
        <v>23</v>
      </c>
      <c r="B51" s="11">
        <f>SUM(C51:N51)</f>
        <v>1304.1499999999999</v>
      </c>
      <c r="C51" s="12">
        <v>79.14</v>
      </c>
      <c r="D51" s="12">
        <v>98.02</v>
      </c>
      <c r="E51" s="12">
        <v>104.13</v>
      </c>
      <c r="F51" s="12">
        <v>108.53</v>
      </c>
      <c r="G51" s="12">
        <v>105.04</v>
      </c>
      <c r="H51" s="12">
        <v>115.79</v>
      </c>
      <c r="I51" s="12">
        <v>116.24</v>
      </c>
      <c r="J51" s="12">
        <v>120.07</v>
      </c>
      <c r="K51" s="12">
        <v>114.3</v>
      </c>
      <c r="L51" s="12">
        <v>114.3</v>
      </c>
      <c r="M51" s="12">
        <v>117.01</v>
      </c>
      <c r="N51" s="12">
        <v>111.58</v>
      </c>
      <c r="O51" s="12"/>
    </row>
    <row r="52" spans="1:15" x14ac:dyDescent="0.2">
      <c r="A52" s="6" t="s">
        <v>24</v>
      </c>
      <c r="B52" s="11">
        <f t="shared" ref="B52" si="21">SUM(C52:N52)</f>
        <v>3932.38</v>
      </c>
      <c r="C52" s="12">
        <v>292.08999999999997</v>
      </c>
      <c r="D52" s="12">
        <v>328.41</v>
      </c>
      <c r="E52" s="12">
        <v>327.97</v>
      </c>
      <c r="F52" s="12">
        <v>325.08999999999997</v>
      </c>
      <c r="G52" s="12">
        <v>325.58999999999997</v>
      </c>
      <c r="H52" s="12">
        <v>348.14</v>
      </c>
      <c r="I52" s="12">
        <v>337.77</v>
      </c>
      <c r="J52" s="12">
        <v>339.25</v>
      </c>
      <c r="K52" s="12">
        <v>334.59</v>
      </c>
      <c r="L52" s="12">
        <v>314.82</v>
      </c>
      <c r="M52" s="12">
        <v>332.6</v>
      </c>
      <c r="N52" s="12">
        <v>326.06</v>
      </c>
      <c r="O52" s="12"/>
    </row>
    <row r="53" spans="1:15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2">
      <c r="A54" s="6" t="s">
        <v>23</v>
      </c>
      <c r="B54" s="11">
        <f>SUM(C54:N54)</f>
        <v>1060.67</v>
      </c>
      <c r="C54" s="12">
        <v>73.400000000000006</v>
      </c>
      <c r="D54" s="12">
        <v>74.62</v>
      </c>
      <c r="E54" s="12">
        <v>74.900000000000006</v>
      </c>
      <c r="F54" s="12">
        <v>82.24</v>
      </c>
      <c r="G54" s="12">
        <v>85.76</v>
      </c>
      <c r="H54" s="12">
        <v>99.71</v>
      </c>
      <c r="I54" s="12">
        <v>96.45</v>
      </c>
      <c r="J54" s="12">
        <v>97.18</v>
      </c>
      <c r="K54" s="12">
        <v>94.4</v>
      </c>
      <c r="L54" s="12">
        <v>95.6</v>
      </c>
      <c r="M54" s="12">
        <v>97.39</v>
      </c>
      <c r="N54" s="12">
        <v>89.02</v>
      </c>
      <c r="O54" s="12"/>
    </row>
    <row r="55" spans="1:15" x14ac:dyDescent="0.2">
      <c r="A55" s="6" t="s">
        <v>24</v>
      </c>
      <c r="B55" s="11">
        <f t="shared" ref="B55" si="22">SUM(C55:N55)</f>
        <v>2264.1400000000003</v>
      </c>
      <c r="C55" s="12">
        <v>167.77</v>
      </c>
      <c r="D55" s="12">
        <v>174.58</v>
      </c>
      <c r="E55" s="12">
        <v>193.81</v>
      </c>
      <c r="F55" s="12">
        <v>182.86</v>
      </c>
      <c r="G55" s="12">
        <v>185.3</v>
      </c>
      <c r="H55" s="12">
        <v>188.29</v>
      </c>
      <c r="I55" s="12">
        <v>190.43</v>
      </c>
      <c r="J55" s="12">
        <v>197.88</v>
      </c>
      <c r="K55" s="12">
        <v>194.62</v>
      </c>
      <c r="L55" s="12">
        <v>197</v>
      </c>
      <c r="M55" s="12">
        <v>196.07</v>
      </c>
      <c r="N55" s="12">
        <v>195.53</v>
      </c>
      <c r="O55" s="12"/>
    </row>
    <row r="56" spans="1:15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x14ac:dyDescent="0.2">
      <c r="A57" s="6" t="s">
        <v>23</v>
      </c>
      <c r="B57" s="11">
        <f>SUM(C57:N57)</f>
        <v>2045.12</v>
      </c>
      <c r="C57" s="12">
        <v>143.91</v>
      </c>
      <c r="D57" s="12">
        <v>138.52000000000001</v>
      </c>
      <c r="E57" s="12">
        <v>142.94999999999999</v>
      </c>
      <c r="F57" s="12">
        <v>152.93</v>
      </c>
      <c r="G57" s="12">
        <v>159.33000000000001</v>
      </c>
      <c r="H57" s="12">
        <v>194.46</v>
      </c>
      <c r="I57" s="12">
        <v>192.94</v>
      </c>
      <c r="J57" s="12">
        <v>191.52</v>
      </c>
      <c r="K57" s="12">
        <v>190.82</v>
      </c>
      <c r="L57" s="12">
        <v>192.45</v>
      </c>
      <c r="M57" s="12">
        <v>185.92</v>
      </c>
      <c r="N57" s="12">
        <v>159.37</v>
      </c>
      <c r="O57" s="12"/>
    </row>
    <row r="58" spans="1:15" x14ac:dyDescent="0.2">
      <c r="A58" s="6" t="s">
        <v>24</v>
      </c>
      <c r="B58" s="11">
        <f t="shared" ref="B58" si="23">SUM(C58:N58)</f>
        <v>686.19</v>
      </c>
      <c r="C58" s="12">
        <v>51.34</v>
      </c>
      <c r="D58" s="12">
        <v>48.47</v>
      </c>
      <c r="E58" s="12">
        <v>55.13</v>
      </c>
      <c r="F58" s="12">
        <v>56.85</v>
      </c>
      <c r="G58" s="12">
        <v>54.58</v>
      </c>
      <c r="H58" s="12">
        <v>46.09</v>
      </c>
      <c r="I58" s="12">
        <v>56.67</v>
      </c>
      <c r="J58" s="12">
        <v>69.91</v>
      </c>
      <c r="K58" s="12">
        <v>62.91</v>
      </c>
      <c r="L58" s="12">
        <v>65.209999999999994</v>
      </c>
      <c r="M58" s="12">
        <v>59.84</v>
      </c>
      <c r="N58" s="12">
        <v>59.19</v>
      </c>
      <c r="O58" s="12"/>
    </row>
    <row r="59" spans="1:15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2"/>
    </row>
    <row r="60" spans="1:15" x14ac:dyDescent="0.2">
      <c r="A60" s="5" t="s">
        <v>23</v>
      </c>
      <c r="B60" s="11">
        <f t="shared" ref="B60:B61" si="24">SUM(C60:N60)</f>
        <v>4477.62</v>
      </c>
      <c r="C60" s="11">
        <f>SUM(C63,C66,C69,C72,C75)</f>
        <v>313.90999999999997</v>
      </c>
      <c r="D60" s="11">
        <f t="shared" ref="D60:N61" si="25">SUM(D63,D66,D69,D72,D75)</f>
        <v>306.93000000000006</v>
      </c>
      <c r="E60" s="11">
        <f t="shared" si="25"/>
        <v>344.95</v>
      </c>
      <c r="F60" s="11">
        <f t="shared" si="25"/>
        <v>337.23</v>
      </c>
      <c r="G60" s="11">
        <f t="shared" si="25"/>
        <v>337.43</v>
      </c>
      <c r="H60" s="11">
        <f t="shared" si="25"/>
        <v>509.70000000000005</v>
      </c>
      <c r="I60" s="11">
        <f t="shared" si="25"/>
        <v>401.3</v>
      </c>
      <c r="J60" s="11">
        <f t="shared" si="25"/>
        <v>403.73</v>
      </c>
      <c r="K60" s="11">
        <f t="shared" si="25"/>
        <v>400.64</v>
      </c>
      <c r="L60" s="11">
        <f t="shared" si="25"/>
        <v>397.98</v>
      </c>
      <c r="M60" s="11">
        <f t="shared" si="25"/>
        <v>382.66999999999996</v>
      </c>
      <c r="N60" s="11">
        <f t="shared" si="25"/>
        <v>341.15</v>
      </c>
      <c r="O60" s="12"/>
    </row>
    <row r="61" spans="1:15" x14ac:dyDescent="0.2">
      <c r="A61" s="5" t="s">
        <v>24</v>
      </c>
      <c r="B61" s="11">
        <f t="shared" si="24"/>
        <v>5976.0199999999995</v>
      </c>
      <c r="C61" s="11">
        <f>SUM(C64,C67,C70,C73,C76)</f>
        <v>498.95</v>
      </c>
      <c r="D61" s="11">
        <f t="shared" si="25"/>
        <v>483.84</v>
      </c>
      <c r="E61" s="11">
        <f t="shared" si="25"/>
        <v>469.38</v>
      </c>
      <c r="F61" s="11">
        <f t="shared" si="25"/>
        <v>468.78999999999996</v>
      </c>
      <c r="G61" s="11">
        <f t="shared" si="25"/>
        <v>462.42</v>
      </c>
      <c r="H61" s="11">
        <f t="shared" si="25"/>
        <v>522.87</v>
      </c>
      <c r="I61" s="11">
        <f t="shared" si="25"/>
        <v>508.89000000000004</v>
      </c>
      <c r="J61" s="11">
        <f t="shared" si="25"/>
        <v>595.64</v>
      </c>
      <c r="K61" s="11">
        <f t="shared" si="25"/>
        <v>473.65999999999997</v>
      </c>
      <c r="L61" s="11">
        <f t="shared" si="25"/>
        <v>454.38000000000005</v>
      </c>
      <c r="M61" s="11">
        <f t="shared" si="25"/>
        <v>498.28</v>
      </c>
      <c r="N61" s="11">
        <f t="shared" si="25"/>
        <v>538.91999999999996</v>
      </c>
      <c r="O61" s="12"/>
    </row>
    <row r="62" spans="1:15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x14ac:dyDescent="0.2">
      <c r="A63" s="6" t="s">
        <v>23</v>
      </c>
      <c r="B63" s="11">
        <f>SUM(C63:N63)</f>
        <v>136.36000000000004</v>
      </c>
      <c r="C63" s="12">
        <v>11.1</v>
      </c>
      <c r="D63" s="12">
        <v>11.1</v>
      </c>
      <c r="E63" s="12">
        <v>11.5</v>
      </c>
      <c r="F63" s="12">
        <v>11.15</v>
      </c>
      <c r="G63" s="12">
        <v>10.49</v>
      </c>
      <c r="H63" s="12">
        <v>11.15</v>
      </c>
      <c r="I63" s="12">
        <v>11.15</v>
      </c>
      <c r="J63" s="12">
        <v>11.5</v>
      </c>
      <c r="K63" s="12">
        <v>12.93</v>
      </c>
      <c r="L63" s="12">
        <v>11.46</v>
      </c>
      <c r="M63" s="12">
        <v>11.7</v>
      </c>
      <c r="N63" s="12">
        <v>11.13</v>
      </c>
      <c r="O63" s="12"/>
    </row>
    <row r="64" spans="1:15" x14ac:dyDescent="0.2">
      <c r="A64" s="6" t="s">
        <v>24</v>
      </c>
      <c r="B64" s="11">
        <f t="shared" ref="B64" si="26">SUM(C64:N64)</f>
        <v>366.2</v>
      </c>
      <c r="C64" s="12">
        <v>29.76</v>
      </c>
      <c r="D64" s="12">
        <v>29.27</v>
      </c>
      <c r="E64" s="12">
        <v>29.66</v>
      </c>
      <c r="F64" s="12">
        <v>28.94</v>
      </c>
      <c r="G64" s="12">
        <v>29.15</v>
      </c>
      <c r="H64" s="12">
        <v>28.41</v>
      </c>
      <c r="I64" s="12">
        <v>29.33</v>
      </c>
      <c r="J64" s="12">
        <v>30.67</v>
      </c>
      <c r="K64" s="12">
        <v>30.9</v>
      </c>
      <c r="L64" s="12">
        <v>30.54</v>
      </c>
      <c r="M64" s="12">
        <v>31.53</v>
      </c>
      <c r="N64" s="12">
        <v>38.04</v>
      </c>
      <c r="O64" s="12"/>
    </row>
    <row r="65" spans="1:15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x14ac:dyDescent="0.2">
      <c r="A66" s="6" t="s">
        <v>23</v>
      </c>
      <c r="B66" s="11">
        <f>SUM(C66:N66)</f>
        <v>257.18</v>
      </c>
      <c r="C66" s="12">
        <v>18.78</v>
      </c>
      <c r="D66" s="12">
        <v>18.75</v>
      </c>
      <c r="E66" s="12">
        <v>20.78</v>
      </c>
      <c r="F66" s="12">
        <v>22.96</v>
      </c>
      <c r="G66" s="12">
        <v>20.12</v>
      </c>
      <c r="H66" s="12">
        <v>23.74</v>
      </c>
      <c r="I66" s="12">
        <v>22.62</v>
      </c>
      <c r="J66" s="12">
        <v>22.96</v>
      </c>
      <c r="K66" s="12">
        <v>21.12</v>
      </c>
      <c r="L66" s="12">
        <v>20.85</v>
      </c>
      <c r="M66" s="12">
        <v>23.15</v>
      </c>
      <c r="N66" s="12">
        <v>21.35</v>
      </c>
      <c r="O66" s="12"/>
    </row>
    <row r="67" spans="1:15" x14ac:dyDescent="0.2">
      <c r="A67" s="6" t="s">
        <v>24</v>
      </c>
      <c r="B67" s="11">
        <f t="shared" ref="B67" si="27">SUM(C67:N67)</f>
        <v>765.18999999999983</v>
      </c>
      <c r="C67" s="12">
        <v>58.38</v>
      </c>
      <c r="D67" s="12">
        <v>58.08</v>
      </c>
      <c r="E67" s="12">
        <v>58.38</v>
      </c>
      <c r="F67" s="12">
        <v>62.11</v>
      </c>
      <c r="G67" s="12">
        <v>62.94</v>
      </c>
      <c r="H67" s="12">
        <v>64.91</v>
      </c>
      <c r="I67" s="12">
        <v>64.27</v>
      </c>
      <c r="J67" s="12">
        <v>73.92</v>
      </c>
      <c r="K67" s="12">
        <v>61.61</v>
      </c>
      <c r="L67" s="12">
        <v>61.79</v>
      </c>
      <c r="M67" s="12">
        <v>64.75</v>
      </c>
      <c r="N67" s="12">
        <v>74.05</v>
      </c>
      <c r="O67" s="12"/>
    </row>
    <row r="68" spans="1:15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x14ac:dyDescent="0.2">
      <c r="A69" s="6" t="s">
        <v>23</v>
      </c>
      <c r="B69" s="11">
        <f>SUM(C69:N69)</f>
        <v>901.35</v>
      </c>
      <c r="C69" s="12">
        <v>68.25</v>
      </c>
      <c r="D69" s="12">
        <v>68.2</v>
      </c>
      <c r="E69" s="12">
        <v>78.36</v>
      </c>
      <c r="F69" s="12">
        <v>74.2</v>
      </c>
      <c r="G69" s="12">
        <v>68.5</v>
      </c>
      <c r="H69" s="12">
        <v>91.6</v>
      </c>
      <c r="I69" s="12">
        <v>74.290000000000006</v>
      </c>
      <c r="J69" s="12">
        <v>78.36</v>
      </c>
      <c r="K69" s="12">
        <v>76.23</v>
      </c>
      <c r="L69" s="12">
        <v>78.95</v>
      </c>
      <c r="M69" s="12">
        <v>75.819999999999993</v>
      </c>
      <c r="N69" s="12">
        <v>68.59</v>
      </c>
      <c r="O69" s="12"/>
    </row>
    <row r="70" spans="1:15" x14ac:dyDescent="0.2">
      <c r="A70" s="6" t="s">
        <v>24</v>
      </c>
      <c r="B70" s="11">
        <f t="shared" ref="B70" si="28">SUM(C70:N70)</f>
        <v>3007.85</v>
      </c>
      <c r="C70" s="12">
        <v>244.12</v>
      </c>
      <c r="D70" s="12">
        <v>249.45</v>
      </c>
      <c r="E70" s="12">
        <v>246.41</v>
      </c>
      <c r="F70" s="12">
        <v>247.59</v>
      </c>
      <c r="G70" s="12">
        <v>238.98</v>
      </c>
      <c r="H70" s="12">
        <v>304.02999999999997</v>
      </c>
      <c r="I70" s="12">
        <v>248.24</v>
      </c>
      <c r="J70" s="12">
        <v>246.65</v>
      </c>
      <c r="K70" s="12">
        <v>242.13</v>
      </c>
      <c r="L70" s="12">
        <v>223.33</v>
      </c>
      <c r="M70" s="12">
        <v>247.11</v>
      </c>
      <c r="N70" s="12">
        <v>269.81</v>
      </c>
      <c r="O70" s="12"/>
    </row>
    <row r="71" spans="1:15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x14ac:dyDescent="0.2">
      <c r="A72" s="6" t="s">
        <v>23</v>
      </c>
      <c r="B72" s="11">
        <f>SUM(C72:N72)</f>
        <v>827.93</v>
      </c>
      <c r="C72" s="12">
        <v>56.61</v>
      </c>
      <c r="D72" s="12">
        <v>55.92</v>
      </c>
      <c r="E72" s="12">
        <v>73.989999999999995</v>
      </c>
      <c r="F72" s="12">
        <v>75.989999999999995</v>
      </c>
      <c r="G72" s="12">
        <v>60.99</v>
      </c>
      <c r="H72" s="12">
        <v>76.790000000000006</v>
      </c>
      <c r="I72" s="12">
        <v>77.98</v>
      </c>
      <c r="J72" s="12">
        <v>73.989999999999995</v>
      </c>
      <c r="K72" s="12">
        <v>67.89</v>
      </c>
      <c r="L72" s="12">
        <v>72.599999999999994</v>
      </c>
      <c r="M72" s="12">
        <v>70.67</v>
      </c>
      <c r="N72" s="12">
        <v>64.510000000000005</v>
      </c>
      <c r="O72" s="12"/>
    </row>
    <row r="73" spans="1:15" x14ac:dyDescent="0.2">
      <c r="A73" s="6" t="s">
        <v>24</v>
      </c>
      <c r="B73" s="11">
        <f t="shared" ref="B73" si="29">SUM(C73:N73)</f>
        <v>1405.2899999999997</v>
      </c>
      <c r="C73" s="12">
        <v>109.75</v>
      </c>
      <c r="D73" s="12">
        <v>111.75</v>
      </c>
      <c r="E73" s="12">
        <v>102.53</v>
      </c>
      <c r="F73" s="12">
        <v>107.02</v>
      </c>
      <c r="G73" s="12">
        <v>115.44</v>
      </c>
      <c r="H73" s="12">
        <v>112.98</v>
      </c>
      <c r="I73" s="12">
        <v>131.56</v>
      </c>
      <c r="J73" s="12">
        <v>182.9</v>
      </c>
      <c r="K73" s="12">
        <v>109.25</v>
      </c>
      <c r="L73" s="12">
        <v>106.79</v>
      </c>
      <c r="M73" s="12">
        <v>107.5</v>
      </c>
      <c r="N73" s="12">
        <v>107.82</v>
      </c>
      <c r="O73" s="12"/>
    </row>
    <row r="74" spans="1:15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x14ac:dyDescent="0.2">
      <c r="A75" s="6" t="s">
        <v>23</v>
      </c>
      <c r="B75" s="11">
        <f>SUM(C75:N75)</f>
        <v>2354.8000000000002</v>
      </c>
      <c r="C75" s="12">
        <v>159.16999999999999</v>
      </c>
      <c r="D75" s="12">
        <v>152.96</v>
      </c>
      <c r="E75" s="12">
        <v>160.32</v>
      </c>
      <c r="F75" s="12">
        <v>152.93</v>
      </c>
      <c r="G75" s="12">
        <v>177.33</v>
      </c>
      <c r="H75" s="12">
        <v>306.42</v>
      </c>
      <c r="I75" s="12">
        <v>215.26</v>
      </c>
      <c r="J75" s="12">
        <v>216.92</v>
      </c>
      <c r="K75" s="12">
        <v>222.47</v>
      </c>
      <c r="L75" s="12">
        <v>214.12</v>
      </c>
      <c r="M75" s="12">
        <v>201.33</v>
      </c>
      <c r="N75" s="12">
        <v>175.57</v>
      </c>
      <c r="O75" s="12"/>
    </row>
    <row r="76" spans="1:15" x14ac:dyDescent="0.2">
      <c r="A76" s="8" t="s">
        <v>24</v>
      </c>
      <c r="B76" s="13">
        <f t="shared" ref="B76" si="30">SUM(C76:N76)</f>
        <v>431.48999999999995</v>
      </c>
      <c r="C76" s="14">
        <v>56.94</v>
      </c>
      <c r="D76" s="14">
        <v>35.29</v>
      </c>
      <c r="E76" s="14">
        <v>32.4</v>
      </c>
      <c r="F76" s="14">
        <v>23.13</v>
      </c>
      <c r="G76" s="14">
        <v>15.91</v>
      </c>
      <c r="H76" s="14">
        <v>12.54</v>
      </c>
      <c r="I76" s="14">
        <v>35.49</v>
      </c>
      <c r="J76" s="14">
        <v>61.5</v>
      </c>
      <c r="K76" s="14">
        <v>29.77</v>
      </c>
      <c r="L76" s="14">
        <v>31.93</v>
      </c>
      <c r="M76" s="14">
        <v>47.39</v>
      </c>
      <c r="N76" s="14">
        <v>49.2</v>
      </c>
      <c r="O76" s="12"/>
    </row>
    <row r="77" spans="1:15" x14ac:dyDescent="0.2">
      <c r="A77" s="2" t="s">
        <v>35</v>
      </c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5" x14ac:dyDescent="0.2">
      <c r="A78" s="2" t="s">
        <v>22</v>
      </c>
    </row>
    <row r="79" spans="1:15" x14ac:dyDescent="0.2">
      <c r="A79" s="2" t="s">
        <v>21</v>
      </c>
    </row>
    <row r="80" spans="1:15" x14ac:dyDescent="0.2">
      <c r="A80" s="2" t="s">
        <v>25</v>
      </c>
    </row>
    <row r="81" spans="2:14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2:14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2:14" x14ac:dyDescent="0.2">
      <c r="B83" s="7"/>
    </row>
    <row r="84" spans="2:14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2:14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2:14" x14ac:dyDescent="0.2">
      <c r="B86" s="7"/>
    </row>
    <row r="87" spans="2:14" x14ac:dyDescent="0.2">
      <c r="B87" s="7"/>
    </row>
    <row r="88" spans="2:14" x14ac:dyDescent="0.2">
      <c r="B88" s="7"/>
    </row>
    <row r="89" spans="2:14" x14ac:dyDescent="0.2">
      <c r="B89" s="7"/>
    </row>
    <row r="90" spans="2:14" x14ac:dyDescent="0.2">
      <c r="B90" s="7"/>
    </row>
    <row r="91" spans="2:14" x14ac:dyDescent="0.2">
      <c r="B91" s="7"/>
    </row>
    <row r="92" spans="2:14" x14ac:dyDescent="0.2">
      <c r="B92" s="7"/>
    </row>
    <row r="93" spans="2:14" x14ac:dyDescent="0.2">
      <c r="B93" s="7"/>
    </row>
    <row r="94" spans="2:14" x14ac:dyDescent="0.2">
      <c r="B94" s="7"/>
    </row>
    <row r="95" spans="2:14" x14ac:dyDescent="0.2">
      <c r="B95" s="7"/>
    </row>
    <row r="96" spans="2:14" x14ac:dyDescent="0.2">
      <c r="B96" s="7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4A746-9B36-4EAE-A7C8-A5CD1E13DCD4}">
  <dimension ref="A2:N221"/>
  <sheetViews>
    <sheetView showGridLines="0" zoomScaleNormal="100" workbookViewId="0">
      <selection activeCell="B25" sqref="B25"/>
    </sheetView>
  </sheetViews>
  <sheetFormatPr baseColWidth="10" defaultColWidth="11.42578125" defaultRowHeight="12" x14ac:dyDescent="0.2"/>
  <cols>
    <col min="1" max="1" width="16.7109375" style="1" customWidth="1"/>
    <col min="2" max="14" width="10.42578125" style="1" customWidth="1"/>
    <col min="15" max="16384" width="11.42578125" style="1"/>
  </cols>
  <sheetData>
    <row r="2" spans="1:14" x14ac:dyDescent="0.2">
      <c r="A2" s="1" t="s">
        <v>36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4" t="s">
        <v>23</v>
      </c>
      <c r="B6" s="16">
        <f>SUM(C6:N6)</f>
        <v>13242.757878</v>
      </c>
      <c r="C6" s="11">
        <f>SUM(C9,C12,C15,C18,C21)</f>
        <v>972.17000000000007</v>
      </c>
      <c r="D6" s="11">
        <f t="shared" ref="D6:N6" si="0">SUM(D9,D12,D15,D18,D21)</f>
        <v>980.68000000000006</v>
      </c>
      <c r="E6" s="11">
        <f t="shared" si="0"/>
        <v>986.6</v>
      </c>
      <c r="F6" s="11">
        <f t="shared" si="0"/>
        <v>1054.76</v>
      </c>
      <c r="G6" s="11">
        <f t="shared" si="0"/>
        <v>1065.9100000000001</v>
      </c>
      <c r="H6" s="11">
        <f t="shared" si="0"/>
        <v>1093.42</v>
      </c>
      <c r="I6" s="11">
        <f t="shared" si="0"/>
        <v>1205.18</v>
      </c>
      <c r="J6" s="11">
        <f t="shared" si="0"/>
        <v>1227.96</v>
      </c>
      <c r="K6" s="11">
        <f t="shared" si="0"/>
        <v>1224.1332</v>
      </c>
      <c r="L6" s="11">
        <f t="shared" si="0"/>
        <v>1223.299747</v>
      </c>
      <c r="M6" s="11">
        <f t="shared" si="0"/>
        <v>1169.600336</v>
      </c>
      <c r="N6" s="11">
        <f t="shared" si="0"/>
        <v>1039.0445949999998</v>
      </c>
    </row>
    <row r="7" spans="1:14" x14ac:dyDescent="0.2">
      <c r="A7" s="4" t="s">
        <v>24</v>
      </c>
      <c r="B7" s="16">
        <f>SUM(C7:N7)</f>
        <v>24948.540735999999</v>
      </c>
      <c r="C7" s="11">
        <f>SUM(C10,C13,C16,C19,C22)</f>
        <v>1999.59</v>
      </c>
      <c r="D7" s="11">
        <f t="shared" ref="D7:N7" si="1">SUM(D10,D13,D16,D19,D22)</f>
        <v>1987.71</v>
      </c>
      <c r="E7" s="11">
        <f t="shared" si="1"/>
        <v>1982.23</v>
      </c>
      <c r="F7" s="11">
        <f t="shared" si="1"/>
        <v>1942.57</v>
      </c>
      <c r="G7" s="11">
        <f t="shared" si="1"/>
        <v>2037.6200000000001</v>
      </c>
      <c r="H7" s="11">
        <f t="shared" si="1"/>
        <v>2066.0299999999997</v>
      </c>
      <c r="I7" s="11">
        <f t="shared" si="1"/>
        <v>2113.15</v>
      </c>
      <c r="J7" s="11">
        <f t="shared" si="1"/>
        <v>2228.5219999999999</v>
      </c>
      <c r="K7" s="11">
        <f t="shared" si="1"/>
        <v>2194.5027</v>
      </c>
      <c r="L7" s="11">
        <f t="shared" si="1"/>
        <v>2162.920948</v>
      </c>
      <c r="M7" s="11">
        <f t="shared" si="1"/>
        <v>2176.4255659999999</v>
      </c>
      <c r="N7" s="11">
        <f t="shared" si="1"/>
        <v>2057.2695220000001</v>
      </c>
    </row>
    <row r="8" spans="1:14" x14ac:dyDescent="0.2">
      <c r="A8" s="3" t="s">
        <v>4</v>
      </c>
      <c r="B8" s="1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4" t="s">
        <v>23</v>
      </c>
      <c r="B9" s="16">
        <f>SUM(C9:N9)</f>
        <v>351.11166599999996</v>
      </c>
      <c r="C9" s="11">
        <f>SUM(C27,C45,C63)</f>
        <v>28.14</v>
      </c>
      <c r="D9" s="11">
        <f t="shared" ref="D9:N10" si="2">SUM(D27,D45,D63)</f>
        <v>27.29</v>
      </c>
      <c r="E9" s="11">
        <f t="shared" si="2"/>
        <v>27.83</v>
      </c>
      <c r="F9" s="11">
        <f t="shared" si="2"/>
        <v>28.11</v>
      </c>
      <c r="G9" s="11">
        <f t="shared" si="2"/>
        <v>34.24</v>
      </c>
      <c r="H9" s="11">
        <f t="shared" si="2"/>
        <v>34.25</v>
      </c>
      <c r="I9" s="11">
        <f t="shared" si="2"/>
        <v>28.64</v>
      </c>
      <c r="J9" s="11">
        <f t="shared" si="2"/>
        <v>29.78</v>
      </c>
      <c r="K9" s="11">
        <f t="shared" si="2"/>
        <v>28.844200000000001</v>
      </c>
      <c r="L9" s="11">
        <f>SUM(L27,L45,L63)</f>
        <v>28.726409</v>
      </c>
      <c r="M9" s="11">
        <f t="shared" si="2"/>
        <v>29.244194999999998</v>
      </c>
      <c r="N9" s="11">
        <f t="shared" si="2"/>
        <v>26.016862</v>
      </c>
    </row>
    <row r="10" spans="1:14" x14ac:dyDescent="0.2">
      <c r="A10" s="4" t="s">
        <v>24</v>
      </c>
      <c r="B10" s="16">
        <f t="shared" ref="B10" si="3">SUM(C10:N10)</f>
        <v>950.34604200000001</v>
      </c>
      <c r="C10" s="11">
        <f>SUM(C28,C46,C64)</f>
        <v>74.23</v>
      </c>
      <c r="D10" s="11">
        <f t="shared" si="2"/>
        <v>74.34</v>
      </c>
      <c r="E10" s="11">
        <f t="shared" si="2"/>
        <v>73.680000000000007</v>
      </c>
      <c r="F10" s="11">
        <f t="shared" si="2"/>
        <v>76.45</v>
      </c>
      <c r="G10" s="11">
        <f t="shared" si="2"/>
        <v>78.789999999999992</v>
      </c>
      <c r="H10" s="11">
        <f t="shared" si="2"/>
        <v>82.009999999999991</v>
      </c>
      <c r="I10" s="11">
        <f t="shared" si="2"/>
        <v>75.41</v>
      </c>
      <c r="J10" s="11">
        <f t="shared" si="2"/>
        <v>76.599999999999994</v>
      </c>
      <c r="K10" s="11">
        <f t="shared" si="2"/>
        <v>76.623699999999999</v>
      </c>
      <c r="L10" s="11">
        <f t="shared" si="2"/>
        <v>67.871836999999999</v>
      </c>
      <c r="M10" s="11">
        <f t="shared" si="2"/>
        <v>99.901240999999999</v>
      </c>
      <c r="N10" s="11">
        <f t="shared" si="2"/>
        <v>94.439264000000009</v>
      </c>
    </row>
    <row r="11" spans="1:14" x14ac:dyDescent="0.2">
      <c r="A11" s="3" t="s">
        <v>5</v>
      </c>
      <c r="B11" s="1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4" t="s">
        <v>23</v>
      </c>
      <c r="B12" s="16">
        <f>SUM(C12:N12)</f>
        <v>1132.3913310000003</v>
      </c>
      <c r="C12" s="11">
        <f>SUM(C30,C48,C66)</f>
        <v>86.990000000000009</v>
      </c>
      <c r="D12" s="11">
        <f t="shared" ref="D12:N12" si="4">SUM(D30,D48,D66)</f>
        <v>89.68</v>
      </c>
      <c r="E12" s="11">
        <f t="shared" si="4"/>
        <v>91.75</v>
      </c>
      <c r="F12" s="11">
        <f t="shared" si="4"/>
        <v>95.23</v>
      </c>
      <c r="G12" s="11">
        <f t="shared" si="4"/>
        <v>90.98</v>
      </c>
      <c r="H12" s="11">
        <f t="shared" si="4"/>
        <v>95.07</v>
      </c>
      <c r="I12" s="11">
        <f t="shared" si="4"/>
        <v>93.94</v>
      </c>
      <c r="J12" s="11">
        <f t="shared" si="4"/>
        <v>101.59</v>
      </c>
      <c r="K12" s="11">
        <f t="shared" si="4"/>
        <v>98.81</v>
      </c>
      <c r="L12" s="11">
        <f t="shared" si="4"/>
        <v>99.111897999999997</v>
      </c>
      <c r="M12" s="11">
        <f t="shared" si="4"/>
        <v>100.529053</v>
      </c>
      <c r="N12" s="11">
        <f t="shared" si="4"/>
        <v>88.710380000000001</v>
      </c>
    </row>
    <row r="13" spans="1:14" x14ac:dyDescent="0.2">
      <c r="A13" s="4" t="s">
        <v>24</v>
      </c>
      <c r="B13" s="16">
        <f t="shared" ref="B13" si="5">SUM(C13:N13)</f>
        <v>3814.0842989999996</v>
      </c>
      <c r="C13" s="11">
        <f>SUM(C31,C49,C67)</f>
        <v>305.52999999999997</v>
      </c>
      <c r="D13" s="11">
        <f t="shared" ref="D13:N13" si="6">SUM(D31,D49,D67)</f>
        <v>307.44</v>
      </c>
      <c r="E13" s="11">
        <f t="shared" si="6"/>
        <v>301.87</v>
      </c>
      <c r="F13" s="11">
        <f t="shared" si="6"/>
        <v>297.69</v>
      </c>
      <c r="G13" s="11">
        <f t="shared" si="6"/>
        <v>312.25</v>
      </c>
      <c r="H13" s="11">
        <f t="shared" si="6"/>
        <v>310.47000000000003</v>
      </c>
      <c r="I13" s="11">
        <f t="shared" si="6"/>
        <v>308.46999999999997</v>
      </c>
      <c r="J13" s="11">
        <f t="shared" si="6"/>
        <v>310.43</v>
      </c>
      <c r="K13" s="11">
        <f t="shared" si="6"/>
        <v>330.69899999999996</v>
      </c>
      <c r="L13" s="11">
        <f t="shared" si="6"/>
        <v>395.14306199999999</v>
      </c>
      <c r="M13" s="11">
        <f t="shared" si="6"/>
        <v>320.81096700000001</v>
      </c>
      <c r="N13" s="11">
        <f t="shared" si="6"/>
        <v>313.28127000000001</v>
      </c>
    </row>
    <row r="14" spans="1:14" x14ac:dyDescent="0.2">
      <c r="A14" s="3" t="s">
        <v>6</v>
      </c>
      <c r="B14" s="16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4" t="s">
        <v>23</v>
      </c>
      <c r="B15" s="16">
        <f>SUM(C15:N15)</f>
        <v>3095.4127410000001</v>
      </c>
      <c r="C15" s="11">
        <f>SUM(C33,C51,C69)</f>
        <v>233.43</v>
      </c>
      <c r="D15" s="11">
        <f t="shared" ref="D15:N16" si="7">SUM(D33,D51,D69)</f>
        <v>238.61</v>
      </c>
      <c r="E15" s="11">
        <f t="shared" si="7"/>
        <v>236.91000000000003</v>
      </c>
      <c r="F15" s="11">
        <f t="shared" si="7"/>
        <v>244.64</v>
      </c>
      <c r="G15" s="11">
        <f t="shared" si="7"/>
        <v>267.48</v>
      </c>
      <c r="H15" s="11">
        <f t="shared" si="7"/>
        <v>261.87</v>
      </c>
      <c r="I15" s="11">
        <f t="shared" si="7"/>
        <v>268.54000000000002</v>
      </c>
      <c r="J15" s="11">
        <f t="shared" si="7"/>
        <v>270.15999999999997</v>
      </c>
      <c r="K15" s="11">
        <f t="shared" si="7"/>
        <v>279.14999999999998</v>
      </c>
      <c r="L15" s="11">
        <f t="shared" si="7"/>
        <v>265.66752499999996</v>
      </c>
      <c r="M15" s="11">
        <f t="shared" si="7"/>
        <v>272.54301599999997</v>
      </c>
      <c r="N15" s="11">
        <f t="shared" si="7"/>
        <v>256.41219999999998</v>
      </c>
    </row>
    <row r="16" spans="1:14" x14ac:dyDescent="0.2">
      <c r="A16" s="4" t="s">
        <v>24</v>
      </c>
      <c r="B16" s="16">
        <f t="shared" ref="B16" si="8">SUM(C16:N16)</f>
        <v>10414.296785</v>
      </c>
      <c r="C16" s="11">
        <f>SUM(C34,C52,C70)</f>
        <v>865.21</v>
      </c>
      <c r="D16" s="11">
        <f t="shared" si="7"/>
        <v>840.53</v>
      </c>
      <c r="E16" s="11">
        <f t="shared" si="7"/>
        <v>840.41000000000008</v>
      </c>
      <c r="F16" s="11">
        <f t="shared" si="7"/>
        <v>833.04</v>
      </c>
      <c r="G16" s="11">
        <f t="shared" si="7"/>
        <v>836.1400000000001</v>
      </c>
      <c r="H16" s="11">
        <f t="shared" si="7"/>
        <v>822.19999999999993</v>
      </c>
      <c r="I16" s="11">
        <f t="shared" si="7"/>
        <v>865.88</v>
      </c>
      <c r="J16" s="11">
        <f t="shared" si="7"/>
        <v>976.22</v>
      </c>
      <c r="K16" s="11">
        <f t="shared" si="7"/>
        <v>889.87</v>
      </c>
      <c r="L16" s="11">
        <f t="shared" si="7"/>
        <v>911.71480299999996</v>
      </c>
      <c r="M16" s="11">
        <f t="shared" si="7"/>
        <v>871.51036399999987</v>
      </c>
      <c r="N16" s="11">
        <f t="shared" si="7"/>
        <v>861.57161800000006</v>
      </c>
    </row>
    <row r="17" spans="1:14" x14ac:dyDescent="0.2">
      <c r="A17" s="3" t="s">
        <v>7</v>
      </c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4" t="s">
        <v>23</v>
      </c>
      <c r="B18" s="16">
        <f>SUM(C18:N18)</f>
        <v>2385.6094009999997</v>
      </c>
      <c r="C18" s="11">
        <f>SUM(C36,C54,C72)</f>
        <v>176.93</v>
      </c>
      <c r="D18" s="11">
        <f t="shared" ref="D18:N19" si="9">SUM(D36,D54,D72)</f>
        <v>181.18</v>
      </c>
      <c r="E18" s="11">
        <f t="shared" si="9"/>
        <v>180.98000000000002</v>
      </c>
      <c r="F18" s="11">
        <f t="shared" si="9"/>
        <v>191.62</v>
      </c>
      <c r="G18" s="11">
        <f t="shared" si="9"/>
        <v>199.51</v>
      </c>
      <c r="H18" s="11">
        <f t="shared" si="9"/>
        <v>201.87</v>
      </c>
      <c r="I18" s="11">
        <f t="shared" si="9"/>
        <v>216.56</v>
      </c>
      <c r="J18" s="11">
        <f t="shared" si="9"/>
        <v>219.84</v>
      </c>
      <c r="K18" s="11">
        <f t="shared" si="9"/>
        <v>209.59899999999999</v>
      </c>
      <c r="L18" s="11">
        <f t="shared" si="9"/>
        <v>214.88103700000002</v>
      </c>
      <c r="M18" s="11">
        <f t="shared" si="9"/>
        <v>208.46092099999998</v>
      </c>
      <c r="N18" s="11">
        <f t="shared" si="9"/>
        <v>184.17844300000002</v>
      </c>
    </row>
    <row r="19" spans="1:14" x14ac:dyDescent="0.2">
      <c r="A19" s="4" t="s">
        <v>24</v>
      </c>
      <c r="B19" s="16">
        <f t="shared" ref="B19" si="10">SUM(C19:N19)</f>
        <v>5450.4472199999991</v>
      </c>
      <c r="C19" s="11">
        <f>SUM(C37,C55,C73)</f>
        <v>405.04999999999995</v>
      </c>
      <c r="D19" s="11">
        <f t="shared" si="9"/>
        <v>400.26</v>
      </c>
      <c r="E19" s="11">
        <f t="shared" si="9"/>
        <v>432.41999999999996</v>
      </c>
      <c r="F19" s="11">
        <f t="shared" si="9"/>
        <v>399.86</v>
      </c>
      <c r="G19" s="11">
        <f t="shared" si="9"/>
        <v>477.93</v>
      </c>
      <c r="H19" s="11">
        <f t="shared" si="9"/>
        <v>491.75</v>
      </c>
      <c r="I19" s="11">
        <f t="shared" si="9"/>
        <v>506.45</v>
      </c>
      <c r="J19" s="11">
        <f t="shared" si="9"/>
        <v>531.66200000000003</v>
      </c>
      <c r="K19" s="11">
        <f t="shared" si="9"/>
        <v>510.74</v>
      </c>
      <c r="L19" s="11">
        <f t="shared" si="9"/>
        <v>439.20040299999999</v>
      </c>
      <c r="M19" s="11">
        <f t="shared" si="9"/>
        <v>455.38062199999996</v>
      </c>
      <c r="N19" s="11">
        <f t="shared" si="9"/>
        <v>399.74419500000005</v>
      </c>
    </row>
    <row r="20" spans="1:14" x14ac:dyDescent="0.2">
      <c r="A20" s="3" t="s">
        <v>8</v>
      </c>
      <c r="B20" s="1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4" t="s">
        <v>23</v>
      </c>
      <c r="B21" s="16">
        <f>SUM(C21:N21)</f>
        <v>6278.232739</v>
      </c>
      <c r="C21" s="11">
        <f>SUM(C39,C57,C75)</f>
        <v>446.68</v>
      </c>
      <c r="D21" s="11">
        <f t="shared" ref="D21:N22" si="11">SUM(D39,D57,D75)</f>
        <v>443.92000000000007</v>
      </c>
      <c r="E21" s="11">
        <f t="shared" si="11"/>
        <v>449.13</v>
      </c>
      <c r="F21" s="11">
        <f t="shared" si="11"/>
        <v>495.16</v>
      </c>
      <c r="G21" s="11">
        <f t="shared" si="11"/>
        <v>473.70000000000005</v>
      </c>
      <c r="H21" s="11">
        <f t="shared" si="11"/>
        <v>500.36</v>
      </c>
      <c r="I21" s="11">
        <f t="shared" si="11"/>
        <v>597.5</v>
      </c>
      <c r="J21" s="11">
        <f t="shared" si="11"/>
        <v>606.59</v>
      </c>
      <c r="K21" s="11">
        <f t="shared" si="11"/>
        <v>607.73</v>
      </c>
      <c r="L21" s="11">
        <f t="shared" si="11"/>
        <v>614.91287799999998</v>
      </c>
      <c r="M21" s="11">
        <f t="shared" si="11"/>
        <v>558.82315100000005</v>
      </c>
      <c r="N21" s="11">
        <f t="shared" si="11"/>
        <v>483.72671000000003</v>
      </c>
    </row>
    <row r="22" spans="1:14" x14ac:dyDescent="0.2">
      <c r="A22" s="4" t="s">
        <v>24</v>
      </c>
      <c r="B22" s="16">
        <f t="shared" ref="B22:B25" si="12">SUM(C22:N22)</f>
        <v>4319.3663900000001</v>
      </c>
      <c r="C22" s="11">
        <f>SUM(C40,C58,C76)</f>
        <v>349.57</v>
      </c>
      <c r="D22" s="11">
        <f t="shared" si="11"/>
        <v>365.14</v>
      </c>
      <c r="E22" s="11">
        <f t="shared" si="11"/>
        <v>333.85</v>
      </c>
      <c r="F22" s="11">
        <f>SUM(F40,F58,F76)</f>
        <v>335.53000000000003</v>
      </c>
      <c r="G22" s="11">
        <f t="shared" si="11"/>
        <v>332.51</v>
      </c>
      <c r="H22" s="11">
        <f t="shared" si="11"/>
        <v>359.59999999999997</v>
      </c>
      <c r="I22" s="11">
        <f t="shared" si="11"/>
        <v>356.94</v>
      </c>
      <c r="J22" s="11">
        <f t="shared" si="11"/>
        <v>333.61</v>
      </c>
      <c r="K22" s="11">
        <f t="shared" si="11"/>
        <v>386.57</v>
      </c>
      <c r="L22" s="11">
        <f t="shared" si="11"/>
        <v>348.99084300000004</v>
      </c>
      <c r="M22" s="11">
        <f t="shared" si="11"/>
        <v>428.82237199999997</v>
      </c>
      <c r="N22" s="11">
        <f t="shared" si="11"/>
        <v>388.23317500000007</v>
      </c>
    </row>
    <row r="23" spans="1:14" x14ac:dyDescent="0.2">
      <c r="A23" s="15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3486.9885800000002</v>
      </c>
      <c r="C24" s="11">
        <f t="shared" ref="C24:N25" si="13">SUM(C27,C30,C33,C36,C39)</f>
        <v>249.81</v>
      </c>
      <c r="D24" s="11">
        <f t="shared" si="13"/>
        <v>244.09</v>
      </c>
      <c r="E24" s="11">
        <f t="shared" si="13"/>
        <v>260.77999999999997</v>
      </c>
      <c r="F24" s="11">
        <f t="shared" si="13"/>
        <v>279.02</v>
      </c>
      <c r="G24" s="11">
        <f t="shared" si="13"/>
        <v>276.22000000000003</v>
      </c>
      <c r="H24" s="11">
        <f t="shared" si="13"/>
        <v>297.97000000000003</v>
      </c>
      <c r="I24" s="11">
        <f t="shared" si="13"/>
        <v>344.08</v>
      </c>
      <c r="J24" s="11">
        <f t="shared" si="13"/>
        <v>334.89</v>
      </c>
      <c r="K24" s="11">
        <f t="shared" si="13"/>
        <v>311.90520000000004</v>
      </c>
      <c r="L24" s="11">
        <f t="shared" si="13"/>
        <v>318.79911700000002</v>
      </c>
      <c r="M24" s="11">
        <f t="shared" si="13"/>
        <v>297.51336600000002</v>
      </c>
      <c r="N24" s="11">
        <f t="shared" si="13"/>
        <v>271.91089700000003</v>
      </c>
    </row>
    <row r="25" spans="1:14" x14ac:dyDescent="0.2">
      <c r="A25" s="5" t="s">
        <v>24</v>
      </c>
      <c r="B25" s="11">
        <f t="shared" si="12"/>
        <v>8140.3981609999992</v>
      </c>
      <c r="C25" s="11">
        <f t="shared" si="13"/>
        <v>667.18000000000006</v>
      </c>
      <c r="D25" s="11">
        <f t="shared" si="13"/>
        <v>644.11</v>
      </c>
      <c r="E25" s="11">
        <f t="shared" si="13"/>
        <v>656.48</v>
      </c>
      <c r="F25" s="11">
        <f t="shared" si="13"/>
        <v>639.62</v>
      </c>
      <c r="G25" s="11">
        <f t="shared" si="13"/>
        <v>652.92999999999995</v>
      </c>
      <c r="H25" s="11">
        <f t="shared" si="13"/>
        <v>670.7</v>
      </c>
      <c r="I25" s="11">
        <f t="shared" si="13"/>
        <v>699.6</v>
      </c>
      <c r="J25" s="11">
        <f t="shared" si="13"/>
        <v>805.31000000000006</v>
      </c>
      <c r="K25" s="11">
        <f t="shared" si="13"/>
        <v>691.30799999999999</v>
      </c>
      <c r="L25" s="11">
        <f t="shared" si="13"/>
        <v>669.40914199999997</v>
      </c>
      <c r="M25" s="11">
        <f t="shared" si="13"/>
        <v>673.31410299999993</v>
      </c>
      <c r="N25" s="11">
        <f t="shared" si="13"/>
        <v>670.43691600000011</v>
      </c>
    </row>
    <row r="26" spans="1:14" x14ac:dyDescent="0.2">
      <c r="A26" s="18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112.935975</v>
      </c>
      <c r="C27" s="12">
        <v>9.36</v>
      </c>
      <c r="D27" s="12">
        <v>8.4499999999999993</v>
      </c>
      <c r="E27" s="12">
        <v>9.41</v>
      </c>
      <c r="F27" s="12">
        <v>9.1199999999999992</v>
      </c>
      <c r="G27" s="12">
        <v>9.25</v>
      </c>
      <c r="H27" s="12">
        <v>9.66</v>
      </c>
      <c r="I27" s="12">
        <v>9.57</v>
      </c>
      <c r="J27" s="12">
        <v>10.11</v>
      </c>
      <c r="K27" s="12">
        <v>9.4152000000000005</v>
      </c>
      <c r="L27" s="12">
        <v>9.4</v>
      </c>
      <c r="M27" s="12">
        <v>9.6065620000000003</v>
      </c>
      <c r="N27" s="12">
        <v>9.5842130000000001</v>
      </c>
    </row>
    <row r="28" spans="1:14" x14ac:dyDescent="0.2">
      <c r="A28" s="6" t="s">
        <v>24</v>
      </c>
      <c r="B28" s="11">
        <f>SUM(C28:N28)</f>
        <v>255.60737399999999</v>
      </c>
      <c r="C28" s="12">
        <v>20.95</v>
      </c>
      <c r="D28" s="12">
        <v>20.97</v>
      </c>
      <c r="E28" s="12">
        <v>20.21</v>
      </c>
      <c r="F28" s="12">
        <v>20.68</v>
      </c>
      <c r="G28" s="12">
        <v>21.01</v>
      </c>
      <c r="H28" s="12">
        <v>21.15</v>
      </c>
      <c r="I28" s="12">
        <v>21.16</v>
      </c>
      <c r="J28" s="12">
        <v>21.47</v>
      </c>
      <c r="K28" s="12">
        <v>21.468</v>
      </c>
      <c r="L28" s="12">
        <v>23.570781000000004</v>
      </c>
      <c r="M28" s="12">
        <v>21.502215</v>
      </c>
      <c r="N28" s="12">
        <v>21.466378000000002</v>
      </c>
    </row>
    <row r="29" spans="1:14" x14ac:dyDescent="0.2">
      <c r="A29" s="18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383.16251400000004</v>
      </c>
      <c r="C30" s="12">
        <v>30.28</v>
      </c>
      <c r="D30" s="12">
        <v>28.11</v>
      </c>
      <c r="E30" s="12">
        <v>32.15</v>
      </c>
      <c r="F30" s="12">
        <v>34.25</v>
      </c>
      <c r="G30" s="12">
        <v>31.08</v>
      </c>
      <c r="H30" s="12">
        <v>33.479999999999997</v>
      </c>
      <c r="I30" s="12">
        <v>32.020000000000003</v>
      </c>
      <c r="J30" s="12">
        <v>36.36</v>
      </c>
      <c r="K30" s="12">
        <v>31.75</v>
      </c>
      <c r="L30" s="12">
        <v>32.622777999999997</v>
      </c>
      <c r="M30" s="12">
        <v>31.431075999999997</v>
      </c>
      <c r="N30" s="12">
        <v>29.62866</v>
      </c>
    </row>
    <row r="31" spans="1:14" x14ac:dyDescent="0.2">
      <c r="A31" s="6" t="s">
        <v>24</v>
      </c>
      <c r="B31" s="11">
        <f t="shared" ref="B31" si="14">SUM(C31:N31)</f>
        <v>1231.4492599999999</v>
      </c>
      <c r="C31" s="12">
        <v>100.22</v>
      </c>
      <c r="D31" s="12">
        <v>104.96</v>
      </c>
      <c r="E31" s="12">
        <v>101.78</v>
      </c>
      <c r="F31" s="12">
        <v>98.9</v>
      </c>
      <c r="G31" s="12">
        <v>104.73</v>
      </c>
      <c r="H31" s="12">
        <v>104.72</v>
      </c>
      <c r="I31" s="12">
        <v>103.84</v>
      </c>
      <c r="J31" s="12">
        <v>104.87</v>
      </c>
      <c r="K31" s="12">
        <v>106.62</v>
      </c>
      <c r="L31" s="12">
        <v>101.82568999999999</v>
      </c>
      <c r="M31" s="12">
        <v>100.802172</v>
      </c>
      <c r="N31" s="12">
        <v>98.181398000000002</v>
      </c>
    </row>
    <row r="32" spans="1:14" x14ac:dyDescent="0.2">
      <c r="A32" s="18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863.80161199999998</v>
      </c>
      <c r="C33" s="12">
        <v>63.55</v>
      </c>
      <c r="D33" s="12">
        <v>66.03</v>
      </c>
      <c r="E33" s="12">
        <v>73.47</v>
      </c>
      <c r="F33" s="12">
        <v>65.77</v>
      </c>
      <c r="G33" s="12">
        <v>73.63</v>
      </c>
      <c r="H33" s="12">
        <v>70.03</v>
      </c>
      <c r="I33" s="12">
        <v>82.09</v>
      </c>
      <c r="J33" s="12">
        <v>77.23</v>
      </c>
      <c r="K33" s="12">
        <v>71.77</v>
      </c>
      <c r="L33" s="12">
        <v>75.620633999999995</v>
      </c>
      <c r="M33" s="12">
        <v>72.483897999999996</v>
      </c>
      <c r="N33" s="12">
        <v>72.127080000000021</v>
      </c>
    </row>
    <row r="34" spans="1:14" x14ac:dyDescent="0.2">
      <c r="A34" s="6" t="s">
        <v>24</v>
      </c>
      <c r="B34" s="11">
        <f t="shared" ref="B34" si="15">SUM(C34:N34)</f>
        <v>3305.3139840000003</v>
      </c>
      <c r="C34" s="12">
        <v>287.77999999999997</v>
      </c>
      <c r="D34" s="12">
        <v>251.45</v>
      </c>
      <c r="E34" s="12">
        <v>264.45999999999998</v>
      </c>
      <c r="F34" s="12">
        <v>246.87</v>
      </c>
      <c r="G34" s="12">
        <v>253.54</v>
      </c>
      <c r="H34" s="12">
        <v>246.48</v>
      </c>
      <c r="I34" s="12">
        <v>289.72000000000003</v>
      </c>
      <c r="J34" s="12">
        <v>397.1</v>
      </c>
      <c r="K34" s="12">
        <v>268.33999999999997</v>
      </c>
      <c r="L34" s="12">
        <v>265.01066299999997</v>
      </c>
      <c r="M34" s="12">
        <v>268.47180199999997</v>
      </c>
      <c r="N34" s="12">
        <v>266.09151900000006</v>
      </c>
    </row>
    <row r="35" spans="1:14" x14ac:dyDescent="0.2">
      <c r="A35" s="18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390.48376300000001</v>
      </c>
      <c r="C36" s="12">
        <v>27.71</v>
      </c>
      <c r="D36" s="12">
        <v>28.03</v>
      </c>
      <c r="E36" s="12">
        <v>28.35</v>
      </c>
      <c r="F36" s="12">
        <v>29.94</v>
      </c>
      <c r="G36" s="12">
        <v>30.6</v>
      </c>
      <c r="H36" s="12">
        <v>34.32</v>
      </c>
      <c r="I36" s="12">
        <v>38.479999999999997</v>
      </c>
      <c r="J36" s="12">
        <v>37.200000000000003</v>
      </c>
      <c r="K36" s="12">
        <v>35.479999999999997</v>
      </c>
      <c r="L36" s="12">
        <v>36.159562999999999</v>
      </c>
      <c r="M36" s="12">
        <v>33.733995999999998</v>
      </c>
      <c r="N36" s="12">
        <v>30.480204000000001</v>
      </c>
    </row>
    <row r="37" spans="1:14" x14ac:dyDescent="0.2">
      <c r="A37" s="6" t="s">
        <v>24</v>
      </c>
      <c r="B37" s="11">
        <f t="shared" ref="B37" si="16">SUM(C37:N37)</f>
        <v>609.14379600000007</v>
      </c>
      <c r="C37" s="12">
        <v>49.35</v>
      </c>
      <c r="D37" s="12">
        <v>50.47</v>
      </c>
      <c r="E37" s="12">
        <v>50.27</v>
      </c>
      <c r="F37" s="12">
        <v>50.41</v>
      </c>
      <c r="G37" s="12">
        <v>49.81</v>
      </c>
      <c r="H37" s="12">
        <v>50.79</v>
      </c>
      <c r="I37" s="12">
        <v>50.88</v>
      </c>
      <c r="J37" s="12">
        <v>51.62</v>
      </c>
      <c r="K37" s="12">
        <v>53.69</v>
      </c>
      <c r="L37" s="12">
        <v>50.573736999999994</v>
      </c>
      <c r="M37" s="12">
        <v>50.771920999999999</v>
      </c>
      <c r="N37" s="12">
        <v>50.508138000000002</v>
      </c>
    </row>
    <row r="38" spans="1:14" x14ac:dyDescent="0.2">
      <c r="A38" s="18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1736.6047160000001</v>
      </c>
      <c r="C39" s="12">
        <v>118.91</v>
      </c>
      <c r="D39" s="12">
        <v>113.47</v>
      </c>
      <c r="E39" s="12">
        <v>117.4</v>
      </c>
      <c r="F39" s="12">
        <v>139.94</v>
      </c>
      <c r="G39" s="12">
        <v>131.66</v>
      </c>
      <c r="H39" s="12">
        <v>150.47999999999999</v>
      </c>
      <c r="I39" s="12">
        <v>181.92</v>
      </c>
      <c r="J39" s="12">
        <v>173.99</v>
      </c>
      <c r="K39" s="12">
        <v>163.49</v>
      </c>
      <c r="L39" s="12">
        <v>164.99614200000002</v>
      </c>
      <c r="M39" s="12">
        <v>150.257834</v>
      </c>
      <c r="N39" s="12">
        <v>130.09074000000001</v>
      </c>
    </row>
    <row r="40" spans="1:14" x14ac:dyDescent="0.2">
      <c r="A40" s="6" t="s">
        <v>24</v>
      </c>
      <c r="B40" s="11">
        <f t="shared" ref="B40" si="17">SUM(C40:N40)</f>
        <v>2738.8837469999999</v>
      </c>
      <c r="C40" s="12">
        <v>208.88</v>
      </c>
      <c r="D40" s="12">
        <v>216.26</v>
      </c>
      <c r="E40" s="12">
        <v>219.76</v>
      </c>
      <c r="F40" s="12">
        <v>222.76</v>
      </c>
      <c r="G40" s="12">
        <v>223.84</v>
      </c>
      <c r="H40" s="12">
        <v>247.56</v>
      </c>
      <c r="I40" s="12">
        <v>234</v>
      </c>
      <c r="J40" s="12">
        <v>230.25</v>
      </c>
      <c r="K40" s="12">
        <v>241.19</v>
      </c>
      <c r="L40" s="12">
        <v>228.428271</v>
      </c>
      <c r="M40" s="12">
        <v>231.76599300000001</v>
      </c>
      <c r="N40" s="12">
        <v>234.18948300000002</v>
      </c>
    </row>
    <row r="41" spans="1:14" x14ac:dyDescent="0.2">
      <c r="A41" s="15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 t="shared" ref="B42:B43" si="18">SUM(C42:N42)</f>
        <v>5120.0334379999995</v>
      </c>
      <c r="C42" s="11">
        <f>SUM(C45,C48,C51,C54,C57)</f>
        <v>382.91999999999996</v>
      </c>
      <c r="D42" s="11">
        <f t="shared" ref="D42:N42" si="19">SUM(D45,D48,D51,D54,D57)</f>
        <v>387.73</v>
      </c>
      <c r="E42" s="11">
        <f t="shared" si="19"/>
        <v>386.4</v>
      </c>
      <c r="F42" s="11">
        <f t="shared" si="19"/>
        <v>406.45000000000005</v>
      </c>
      <c r="G42" s="11">
        <f t="shared" si="19"/>
        <v>419.20000000000005</v>
      </c>
      <c r="H42" s="11">
        <f t="shared" si="19"/>
        <v>438.85</v>
      </c>
      <c r="I42" s="11">
        <f t="shared" si="19"/>
        <v>446.58000000000004</v>
      </c>
      <c r="J42" s="11">
        <f t="shared" si="19"/>
        <v>463.53</v>
      </c>
      <c r="K42" s="11">
        <f t="shared" si="19"/>
        <v>471.16800000000001</v>
      </c>
      <c r="L42" s="11">
        <f t="shared" si="19"/>
        <v>466.31195300000002</v>
      </c>
      <c r="M42" s="11">
        <f t="shared" si="19"/>
        <v>452.77042999999992</v>
      </c>
      <c r="N42" s="11">
        <f t="shared" si="19"/>
        <v>398.12305500000002</v>
      </c>
    </row>
    <row r="43" spans="1:14" x14ac:dyDescent="0.2">
      <c r="A43" s="5" t="s">
        <v>24</v>
      </c>
      <c r="B43" s="11">
        <f t="shared" si="18"/>
        <v>8996.1463809999987</v>
      </c>
      <c r="C43" s="11">
        <f>SUM(C46,C49,C52,C55,C58)</f>
        <v>750.44999999999993</v>
      </c>
      <c r="D43" s="11">
        <f t="shared" ref="D43:M43" si="20">SUM(D46,D49,D52,D55,D58)</f>
        <v>745.23</v>
      </c>
      <c r="E43" s="11">
        <f t="shared" si="20"/>
        <v>743.08</v>
      </c>
      <c r="F43" s="11">
        <f t="shared" si="20"/>
        <v>736.31</v>
      </c>
      <c r="G43" s="11">
        <f t="shared" si="20"/>
        <v>754.16</v>
      </c>
      <c r="H43" s="11">
        <f t="shared" si="20"/>
        <v>743.41000000000008</v>
      </c>
      <c r="I43" s="11">
        <f t="shared" si="20"/>
        <v>738.5</v>
      </c>
      <c r="J43" s="11">
        <f t="shared" si="20"/>
        <v>744.17</v>
      </c>
      <c r="K43" s="11">
        <f t="shared" si="20"/>
        <v>764.41570000000002</v>
      </c>
      <c r="L43" s="11">
        <f t="shared" si="20"/>
        <v>746.7559030000001</v>
      </c>
      <c r="M43" s="11">
        <f t="shared" si="20"/>
        <v>768.13868899999989</v>
      </c>
      <c r="N43" s="11">
        <f>SUM(N46,N49,N52,N55,N58)</f>
        <v>761.52608899999996</v>
      </c>
    </row>
    <row r="44" spans="1:14" x14ac:dyDescent="0.2">
      <c r="A44" s="18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88.253158999999997</v>
      </c>
      <c r="C45" s="12">
        <v>7.28</v>
      </c>
      <c r="D45" s="12">
        <v>7.31</v>
      </c>
      <c r="E45" s="12">
        <v>7.13</v>
      </c>
      <c r="F45" s="12">
        <v>7.21</v>
      </c>
      <c r="G45" s="12">
        <v>7.3</v>
      </c>
      <c r="H45" s="12">
        <v>7.34</v>
      </c>
      <c r="I45" s="12">
        <v>7.37</v>
      </c>
      <c r="J45" s="12">
        <v>7.6</v>
      </c>
      <c r="K45" s="12">
        <v>7.4690000000000003</v>
      </c>
      <c r="L45" s="12">
        <v>7.3814989999999998</v>
      </c>
      <c r="M45" s="12">
        <v>7.50359</v>
      </c>
      <c r="N45" s="17">
        <v>7.3590699999999991</v>
      </c>
    </row>
    <row r="46" spans="1:14" x14ac:dyDescent="0.2">
      <c r="A46" s="6" t="s">
        <v>24</v>
      </c>
      <c r="B46" s="11">
        <f t="shared" ref="B46" si="21">SUM(C46:N46)</f>
        <v>265.41245099999998</v>
      </c>
      <c r="C46" s="12">
        <v>22.02</v>
      </c>
      <c r="D46" s="12">
        <v>22.16</v>
      </c>
      <c r="E46" s="12">
        <v>22.01</v>
      </c>
      <c r="F46" s="12">
        <v>22.05</v>
      </c>
      <c r="G46" s="12">
        <v>22.09</v>
      </c>
      <c r="H46" s="12">
        <v>22.04</v>
      </c>
      <c r="I46" s="12">
        <v>22.1</v>
      </c>
      <c r="J46" s="12">
        <v>22.1</v>
      </c>
      <c r="K46" s="12">
        <v>22.145700000000001</v>
      </c>
      <c r="L46" s="12">
        <v>22.150528000000001</v>
      </c>
      <c r="M46" s="12">
        <v>22.161667000000001</v>
      </c>
      <c r="N46" s="17">
        <v>22.384556</v>
      </c>
    </row>
    <row r="47" spans="1:14" x14ac:dyDescent="0.2">
      <c r="A47" s="18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7"/>
    </row>
    <row r="48" spans="1:14" x14ac:dyDescent="0.2">
      <c r="A48" s="6" t="s">
        <v>23</v>
      </c>
      <c r="B48" s="11">
        <f>SUM(C48:N48)</f>
        <v>493.53957300000002</v>
      </c>
      <c r="C48" s="12">
        <v>36.4</v>
      </c>
      <c r="D48" s="12">
        <v>40.11</v>
      </c>
      <c r="E48" s="12">
        <v>39.659999999999997</v>
      </c>
      <c r="F48" s="12">
        <v>39.950000000000003</v>
      </c>
      <c r="G48" s="12">
        <v>40.01</v>
      </c>
      <c r="H48" s="12">
        <v>39.96</v>
      </c>
      <c r="I48" s="12">
        <v>40.36</v>
      </c>
      <c r="J48" s="12">
        <v>41.8</v>
      </c>
      <c r="K48" s="12">
        <v>44.38</v>
      </c>
      <c r="L48" s="12">
        <v>44.898465000000002</v>
      </c>
      <c r="M48" s="12">
        <v>46.354776000000001</v>
      </c>
      <c r="N48" s="17">
        <v>39.656331999999999</v>
      </c>
    </row>
    <row r="49" spans="1:14" x14ac:dyDescent="0.2">
      <c r="A49" s="6" t="s">
        <v>24</v>
      </c>
      <c r="B49" s="11">
        <f t="shared" ref="B49" si="22">SUM(C49:N49)</f>
        <v>1703.9316660000002</v>
      </c>
      <c r="C49" s="12">
        <v>139.31</v>
      </c>
      <c r="D49" s="12">
        <v>140.13</v>
      </c>
      <c r="E49" s="12">
        <v>137.44999999999999</v>
      </c>
      <c r="F49" s="12">
        <v>135.16999999999999</v>
      </c>
      <c r="G49" s="12">
        <v>139.99</v>
      </c>
      <c r="H49" s="12">
        <v>136.08000000000001</v>
      </c>
      <c r="I49" s="12">
        <v>136.91999999999999</v>
      </c>
      <c r="J49" s="12">
        <v>137.12</v>
      </c>
      <c r="K49" s="12">
        <v>149.91</v>
      </c>
      <c r="L49" s="12">
        <v>146.65868599999999</v>
      </c>
      <c r="M49" s="12">
        <v>154.189042</v>
      </c>
      <c r="N49" s="17">
        <v>151.00393800000001</v>
      </c>
    </row>
    <row r="50" spans="1:14" x14ac:dyDescent="0.2">
      <c r="A50" s="18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7"/>
    </row>
    <row r="51" spans="1:14" x14ac:dyDescent="0.2">
      <c r="A51" s="6" t="s">
        <v>23</v>
      </c>
      <c r="B51" s="11">
        <f>SUM(C51:N51)</f>
        <v>1258.7515430000001</v>
      </c>
      <c r="C51" s="12">
        <v>102.7</v>
      </c>
      <c r="D51" s="12">
        <v>97.91</v>
      </c>
      <c r="E51" s="12">
        <v>94.93</v>
      </c>
      <c r="F51" s="12">
        <v>98.98</v>
      </c>
      <c r="G51" s="12">
        <v>103.31</v>
      </c>
      <c r="H51" s="12">
        <v>104.06</v>
      </c>
      <c r="I51" s="12">
        <v>105.76</v>
      </c>
      <c r="J51" s="12">
        <v>109.4</v>
      </c>
      <c r="K51" s="12">
        <v>115.46</v>
      </c>
      <c r="L51" s="12">
        <v>111.846548</v>
      </c>
      <c r="M51" s="12">
        <v>111.373713</v>
      </c>
      <c r="N51" s="17">
        <v>103.021282</v>
      </c>
    </row>
    <row r="52" spans="1:14" x14ac:dyDescent="0.2">
      <c r="A52" s="6" t="s">
        <v>24</v>
      </c>
      <c r="B52" s="11">
        <f t="shared" ref="B52" si="23">SUM(C52:N52)</f>
        <v>3878.5906580000001</v>
      </c>
      <c r="C52" s="12">
        <v>325.67</v>
      </c>
      <c r="D52" s="12">
        <v>325.68</v>
      </c>
      <c r="E52" s="12">
        <v>316.77</v>
      </c>
      <c r="F52" s="12">
        <v>319.2</v>
      </c>
      <c r="G52" s="12">
        <v>323.19</v>
      </c>
      <c r="H52" s="12">
        <v>320.82</v>
      </c>
      <c r="I52" s="12">
        <v>313.52999999999997</v>
      </c>
      <c r="J52" s="12">
        <v>316.32</v>
      </c>
      <c r="K52" s="12">
        <v>334.67</v>
      </c>
      <c r="L52" s="12">
        <v>323.35207000000003</v>
      </c>
      <c r="M52" s="12">
        <v>330.24395299999998</v>
      </c>
      <c r="N52" s="17">
        <v>329.14463499999999</v>
      </c>
    </row>
    <row r="53" spans="1:14" x14ac:dyDescent="0.2">
      <c r="A53" s="18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7"/>
    </row>
    <row r="54" spans="1:14" x14ac:dyDescent="0.2">
      <c r="A54" s="6" t="s">
        <v>23</v>
      </c>
      <c r="B54" s="11">
        <f>SUM(C54:N54)</f>
        <v>1132.9112770000002</v>
      </c>
      <c r="C54" s="12">
        <v>84.57</v>
      </c>
      <c r="D54" s="12">
        <v>87.78</v>
      </c>
      <c r="E54" s="12">
        <v>89.71</v>
      </c>
      <c r="F54" s="12">
        <v>93.9</v>
      </c>
      <c r="G54" s="12">
        <v>98.37</v>
      </c>
      <c r="H54" s="12">
        <v>99.27</v>
      </c>
      <c r="I54" s="12">
        <v>101.4</v>
      </c>
      <c r="J54" s="12">
        <v>105.01</v>
      </c>
      <c r="K54" s="12">
        <v>95.379000000000005</v>
      </c>
      <c r="L54" s="12">
        <v>98.172395000000009</v>
      </c>
      <c r="M54" s="12">
        <v>95.200546999999986</v>
      </c>
      <c r="N54" s="17">
        <v>84.149335000000008</v>
      </c>
    </row>
    <row r="55" spans="1:14" x14ac:dyDescent="0.2">
      <c r="A55" s="6" t="s">
        <v>24</v>
      </c>
      <c r="B55" s="11">
        <f t="shared" ref="B55" si="24">SUM(C55:N55)</f>
        <v>2486.8566980000005</v>
      </c>
      <c r="C55" s="12">
        <v>197.56</v>
      </c>
      <c r="D55" s="12">
        <v>199.88</v>
      </c>
      <c r="E55" s="12">
        <v>214.5</v>
      </c>
      <c r="F55" s="12">
        <v>212.66</v>
      </c>
      <c r="G55" s="12">
        <v>219.05</v>
      </c>
      <c r="H55" s="12">
        <v>216.25</v>
      </c>
      <c r="I55" s="12">
        <v>216.94</v>
      </c>
      <c r="J55" s="12">
        <v>219</v>
      </c>
      <c r="K55" s="12">
        <v>198.98</v>
      </c>
      <c r="L55" s="12">
        <v>194.313333</v>
      </c>
      <c r="M55" s="12">
        <v>199.79900999999998</v>
      </c>
      <c r="N55" s="17">
        <v>197.92435500000002</v>
      </c>
    </row>
    <row r="56" spans="1:14" x14ac:dyDescent="0.2">
      <c r="A56" s="18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7"/>
    </row>
    <row r="57" spans="1:14" x14ac:dyDescent="0.2">
      <c r="A57" s="6" t="s">
        <v>23</v>
      </c>
      <c r="B57" s="11">
        <f>SUM(C57:N57)</f>
        <v>2146.577886</v>
      </c>
      <c r="C57" s="12">
        <v>151.97</v>
      </c>
      <c r="D57" s="12">
        <v>154.62</v>
      </c>
      <c r="E57" s="12">
        <v>154.97</v>
      </c>
      <c r="F57" s="12">
        <v>166.41</v>
      </c>
      <c r="G57" s="12">
        <v>170.21</v>
      </c>
      <c r="H57" s="12">
        <v>188.22</v>
      </c>
      <c r="I57" s="12">
        <v>191.69</v>
      </c>
      <c r="J57" s="12">
        <v>199.72</v>
      </c>
      <c r="K57" s="12">
        <v>208.48</v>
      </c>
      <c r="L57" s="12">
        <v>204.013046</v>
      </c>
      <c r="M57" s="12">
        <v>192.33780399999998</v>
      </c>
      <c r="N57" s="17">
        <v>163.93703600000001</v>
      </c>
    </row>
    <row r="58" spans="1:14" x14ac:dyDescent="0.2">
      <c r="A58" s="6" t="s">
        <v>24</v>
      </c>
      <c r="B58" s="11">
        <f t="shared" ref="B58" si="25">SUM(C58:N58)</f>
        <v>661.3549079999998</v>
      </c>
      <c r="C58" s="12">
        <v>65.89</v>
      </c>
      <c r="D58" s="12">
        <v>57.38</v>
      </c>
      <c r="E58" s="12">
        <v>52.35</v>
      </c>
      <c r="F58" s="12">
        <v>47.23</v>
      </c>
      <c r="G58" s="12">
        <v>49.84</v>
      </c>
      <c r="H58" s="12">
        <v>48.22</v>
      </c>
      <c r="I58" s="12">
        <v>49.01</v>
      </c>
      <c r="J58" s="12">
        <v>49.63</v>
      </c>
      <c r="K58" s="12">
        <v>58.71</v>
      </c>
      <c r="L58" s="12">
        <v>60.281285999999994</v>
      </c>
      <c r="M58" s="12">
        <v>61.745017000000004</v>
      </c>
      <c r="N58" s="17">
        <v>61.068604999999991</v>
      </c>
    </row>
    <row r="59" spans="1:14" x14ac:dyDescent="0.2">
      <c r="A59" s="3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 t="shared" ref="B60:B61" si="26">SUM(C60:N60)</f>
        <v>4635.7358599999998</v>
      </c>
      <c r="C60" s="11">
        <f>SUM(C63,C66,C69,C72,C75)</f>
        <v>339.44000000000005</v>
      </c>
      <c r="D60" s="11">
        <f t="shared" ref="D60:N60" si="27">SUM(D63,D66,D69,D72,D75)</f>
        <v>348.86</v>
      </c>
      <c r="E60" s="11">
        <f t="shared" si="27"/>
        <v>339.42</v>
      </c>
      <c r="F60" s="11">
        <f t="shared" si="27"/>
        <v>369.29</v>
      </c>
      <c r="G60" s="11">
        <f t="shared" si="27"/>
        <v>370.49</v>
      </c>
      <c r="H60" s="11">
        <f t="shared" si="27"/>
        <v>356.6</v>
      </c>
      <c r="I60" s="11">
        <f t="shared" si="27"/>
        <v>414.52</v>
      </c>
      <c r="J60" s="11">
        <f t="shared" si="27"/>
        <v>429.53999999999996</v>
      </c>
      <c r="K60" s="11">
        <f t="shared" si="27"/>
        <v>441.06</v>
      </c>
      <c r="L60" s="11">
        <f t="shared" si="27"/>
        <v>438.18867699999998</v>
      </c>
      <c r="M60" s="11">
        <f t="shared" si="27"/>
        <v>419.31654000000003</v>
      </c>
      <c r="N60" s="11">
        <f t="shared" si="27"/>
        <v>369.01064299999996</v>
      </c>
    </row>
    <row r="61" spans="1:14" x14ac:dyDescent="0.2">
      <c r="A61" s="5" t="s">
        <v>24</v>
      </c>
      <c r="B61" s="11">
        <f t="shared" si="26"/>
        <v>7811.9961940000003</v>
      </c>
      <c r="C61" s="11">
        <f>SUM(C64,C67,C70,C73,C76)</f>
        <v>581.95999999999992</v>
      </c>
      <c r="D61" s="11">
        <f t="shared" ref="D61:N61" si="28">SUM(D64,D67,D70,D73,D76)</f>
        <v>598.37</v>
      </c>
      <c r="E61" s="11">
        <f t="shared" si="28"/>
        <v>582.66999999999996</v>
      </c>
      <c r="F61" s="11">
        <f t="shared" si="28"/>
        <v>566.64</v>
      </c>
      <c r="G61" s="11">
        <f t="shared" si="28"/>
        <v>630.53000000000009</v>
      </c>
      <c r="H61" s="11">
        <f t="shared" si="28"/>
        <v>651.92000000000007</v>
      </c>
      <c r="I61" s="11">
        <f t="shared" si="28"/>
        <v>675.05</v>
      </c>
      <c r="J61" s="11">
        <f t="shared" si="28"/>
        <v>679.04199999999992</v>
      </c>
      <c r="K61" s="11">
        <f t="shared" si="28"/>
        <v>738.77899999999988</v>
      </c>
      <c r="L61" s="11">
        <f t="shared" si="28"/>
        <v>746.7559030000001</v>
      </c>
      <c r="M61" s="11">
        <f t="shared" si="28"/>
        <v>734.97277399999996</v>
      </c>
      <c r="N61" s="11">
        <f t="shared" si="28"/>
        <v>625.30651699999999</v>
      </c>
    </row>
    <row r="62" spans="1:14" x14ac:dyDescent="0.2">
      <c r="A62" s="18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149.92253199999999</v>
      </c>
      <c r="C63" s="12">
        <v>11.5</v>
      </c>
      <c r="D63" s="12">
        <v>11.53</v>
      </c>
      <c r="E63" s="12">
        <v>11.29</v>
      </c>
      <c r="F63" s="12">
        <v>11.78</v>
      </c>
      <c r="G63" s="12">
        <v>17.690000000000001</v>
      </c>
      <c r="H63" s="12">
        <v>17.25</v>
      </c>
      <c r="I63" s="12">
        <v>11.7</v>
      </c>
      <c r="J63" s="12">
        <v>12.07</v>
      </c>
      <c r="K63" s="12">
        <v>11.96</v>
      </c>
      <c r="L63" s="12">
        <v>11.94491</v>
      </c>
      <c r="M63" s="12">
        <v>12.134043</v>
      </c>
      <c r="N63" s="12">
        <v>9.0735789999999987</v>
      </c>
    </row>
    <row r="64" spans="1:14" x14ac:dyDescent="0.2">
      <c r="A64" s="6" t="s">
        <v>24</v>
      </c>
      <c r="B64" s="11">
        <f t="shared" ref="B64" si="29">SUM(C64:N64)</f>
        <v>429.32621699999999</v>
      </c>
      <c r="C64" s="12">
        <v>31.26</v>
      </c>
      <c r="D64" s="12">
        <v>31.21</v>
      </c>
      <c r="E64" s="12">
        <v>31.46</v>
      </c>
      <c r="F64" s="12">
        <v>33.72</v>
      </c>
      <c r="G64" s="12">
        <v>35.69</v>
      </c>
      <c r="H64" s="12">
        <v>38.82</v>
      </c>
      <c r="I64" s="12">
        <v>32.15</v>
      </c>
      <c r="J64" s="12">
        <v>33.03</v>
      </c>
      <c r="K64" s="12">
        <v>33.01</v>
      </c>
      <c r="L64" s="12">
        <v>22.150528000000001</v>
      </c>
      <c r="M64" s="12">
        <v>56.237358999999998</v>
      </c>
      <c r="N64" s="12">
        <v>50.588329999999999</v>
      </c>
    </row>
    <row r="65" spans="1:14" x14ac:dyDescent="0.2">
      <c r="A65" s="18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255.689244</v>
      </c>
      <c r="C66" s="12">
        <v>20.309999999999999</v>
      </c>
      <c r="D66" s="12">
        <v>21.46</v>
      </c>
      <c r="E66" s="12">
        <v>19.940000000000001</v>
      </c>
      <c r="F66" s="12">
        <v>21.03</v>
      </c>
      <c r="G66" s="12">
        <v>19.89</v>
      </c>
      <c r="H66" s="12">
        <v>21.63</v>
      </c>
      <c r="I66" s="12">
        <v>21.56</v>
      </c>
      <c r="J66" s="12">
        <v>23.43</v>
      </c>
      <c r="K66" s="12">
        <v>22.68</v>
      </c>
      <c r="L66" s="12">
        <v>21.590654999999998</v>
      </c>
      <c r="M66" s="12">
        <v>22.743200999999999</v>
      </c>
      <c r="N66" s="12">
        <v>19.425388000000002</v>
      </c>
    </row>
    <row r="67" spans="1:14" x14ac:dyDescent="0.2">
      <c r="A67" s="6" t="s">
        <v>24</v>
      </c>
      <c r="B67" s="11">
        <f t="shared" ref="B67" si="30">SUM(C67:N67)</f>
        <v>878.70337300000006</v>
      </c>
      <c r="C67" s="12">
        <v>66</v>
      </c>
      <c r="D67" s="12">
        <v>62.35</v>
      </c>
      <c r="E67" s="12">
        <v>62.64</v>
      </c>
      <c r="F67" s="12">
        <v>63.62</v>
      </c>
      <c r="G67" s="12">
        <v>67.53</v>
      </c>
      <c r="H67" s="12">
        <v>69.67</v>
      </c>
      <c r="I67" s="12">
        <v>67.709999999999994</v>
      </c>
      <c r="J67" s="12">
        <v>68.44</v>
      </c>
      <c r="K67" s="12">
        <v>74.168999999999997</v>
      </c>
      <c r="L67" s="12">
        <v>146.65868599999999</v>
      </c>
      <c r="M67" s="12">
        <v>65.819752999999992</v>
      </c>
      <c r="N67" s="12">
        <v>64.095934</v>
      </c>
    </row>
    <row r="68" spans="1:14" x14ac:dyDescent="0.2">
      <c r="A68" s="18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972.85958599999992</v>
      </c>
      <c r="C69" s="12">
        <v>67.180000000000007</v>
      </c>
      <c r="D69" s="12">
        <v>74.67</v>
      </c>
      <c r="E69" s="12">
        <v>68.510000000000005</v>
      </c>
      <c r="F69" s="12">
        <v>79.89</v>
      </c>
      <c r="G69" s="12">
        <v>90.54</v>
      </c>
      <c r="H69" s="12">
        <v>87.78</v>
      </c>
      <c r="I69" s="12">
        <v>80.69</v>
      </c>
      <c r="J69" s="12">
        <v>83.53</v>
      </c>
      <c r="K69" s="12">
        <v>91.92</v>
      </c>
      <c r="L69" s="12">
        <v>78.200343000000004</v>
      </c>
      <c r="M69" s="12">
        <v>88.685405000000003</v>
      </c>
      <c r="N69" s="12">
        <v>81.263837999999993</v>
      </c>
    </row>
    <row r="70" spans="1:14" x14ac:dyDescent="0.2">
      <c r="A70" s="6" t="s">
        <v>24</v>
      </c>
      <c r="B70" s="11">
        <f t="shared" ref="B70" si="31">SUM(C70:N70)</f>
        <v>3230.392143</v>
      </c>
      <c r="C70" s="12">
        <v>251.76</v>
      </c>
      <c r="D70" s="12">
        <v>263.39999999999998</v>
      </c>
      <c r="E70" s="12">
        <v>259.18</v>
      </c>
      <c r="F70" s="12">
        <v>266.97000000000003</v>
      </c>
      <c r="G70" s="12">
        <v>259.41000000000003</v>
      </c>
      <c r="H70" s="12">
        <v>254.9</v>
      </c>
      <c r="I70" s="12">
        <v>262.63</v>
      </c>
      <c r="J70" s="12">
        <v>262.8</v>
      </c>
      <c r="K70" s="12">
        <v>286.86</v>
      </c>
      <c r="L70" s="12">
        <v>323.35207000000003</v>
      </c>
      <c r="M70" s="12">
        <v>272.79460899999992</v>
      </c>
      <c r="N70" s="12">
        <v>266.335464</v>
      </c>
    </row>
    <row r="71" spans="1:14" x14ac:dyDescent="0.2">
      <c r="A71" s="18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862.21436100000017</v>
      </c>
      <c r="C72" s="12">
        <v>64.650000000000006</v>
      </c>
      <c r="D72" s="12">
        <v>65.37</v>
      </c>
      <c r="E72" s="12">
        <v>62.92</v>
      </c>
      <c r="F72" s="12">
        <v>67.78</v>
      </c>
      <c r="G72" s="12">
        <v>70.540000000000006</v>
      </c>
      <c r="H72" s="12">
        <v>68.28</v>
      </c>
      <c r="I72" s="12">
        <v>76.680000000000007</v>
      </c>
      <c r="J72" s="12">
        <v>77.63</v>
      </c>
      <c r="K72" s="12">
        <v>78.739999999999995</v>
      </c>
      <c r="L72" s="12">
        <v>80.549079000000006</v>
      </c>
      <c r="M72" s="12">
        <v>79.526377999999994</v>
      </c>
      <c r="N72" s="12">
        <v>69.548904000000007</v>
      </c>
    </row>
    <row r="73" spans="1:14" x14ac:dyDescent="0.2">
      <c r="A73" s="6" t="s">
        <v>24</v>
      </c>
      <c r="B73" s="11">
        <f t="shared" ref="B73" si="32">SUM(C73:N73)</f>
        <v>2354.4467260000001</v>
      </c>
      <c r="C73" s="12">
        <v>158.13999999999999</v>
      </c>
      <c r="D73" s="12">
        <v>149.91</v>
      </c>
      <c r="E73" s="12">
        <v>167.65</v>
      </c>
      <c r="F73" s="12">
        <v>136.79</v>
      </c>
      <c r="G73" s="12">
        <v>209.07</v>
      </c>
      <c r="H73" s="12">
        <v>224.71</v>
      </c>
      <c r="I73" s="12">
        <v>238.63</v>
      </c>
      <c r="J73" s="12">
        <v>261.04199999999997</v>
      </c>
      <c r="K73" s="12">
        <v>258.07</v>
      </c>
      <c r="L73" s="12">
        <v>194.313333</v>
      </c>
      <c r="M73" s="12">
        <v>204.80969099999999</v>
      </c>
      <c r="N73" s="12">
        <v>151.31170200000003</v>
      </c>
    </row>
    <row r="74" spans="1:14" x14ac:dyDescent="0.2">
      <c r="A74" s="18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2395.0501370000002</v>
      </c>
      <c r="C75" s="12">
        <v>175.8</v>
      </c>
      <c r="D75" s="12">
        <v>175.83</v>
      </c>
      <c r="E75" s="12">
        <v>176.76</v>
      </c>
      <c r="F75" s="12">
        <v>188.81</v>
      </c>
      <c r="G75" s="12">
        <v>171.83</v>
      </c>
      <c r="H75" s="12">
        <v>161.66</v>
      </c>
      <c r="I75" s="12">
        <v>223.89</v>
      </c>
      <c r="J75" s="12">
        <v>232.88</v>
      </c>
      <c r="K75" s="12">
        <v>235.76</v>
      </c>
      <c r="L75" s="12">
        <v>245.90369000000001</v>
      </c>
      <c r="M75" s="12">
        <v>216.22751300000002</v>
      </c>
      <c r="N75" s="12">
        <v>189.69893399999998</v>
      </c>
    </row>
    <row r="76" spans="1:14" x14ac:dyDescent="0.2">
      <c r="A76" s="8" t="s">
        <v>24</v>
      </c>
      <c r="B76" s="13">
        <f t="shared" ref="B76" si="33">SUM(C76:N76)</f>
        <v>919.12773500000003</v>
      </c>
      <c r="C76" s="14">
        <v>74.8</v>
      </c>
      <c r="D76" s="14">
        <v>91.5</v>
      </c>
      <c r="E76" s="14">
        <v>61.74</v>
      </c>
      <c r="F76" s="14">
        <v>65.540000000000006</v>
      </c>
      <c r="G76" s="14">
        <v>58.83</v>
      </c>
      <c r="H76" s="14">
        <v>63.82</v>
      </c>
      <c r="I76" s="14">
        <v>73.930000000000007</v>
      </c>
      <c r="J76" s="14">
        <v>53.73</v>
      </c>
      <c r="K76" s="14">
        <v>86.67</v>
      </c>
      <c r="L76" s="14">
        <v>60.281285999999994</v>
      </c>
      <c r="M76" s="14">
        <v>135.311362</v>
      </c>
      <c r="N76" s="14">
        <v>92.975087000000002</v>
      </c>
    </row>
    <row r="77" spans="1:14" x14ac:dyDescent="0.2">
      <c r="A77" s="2" t="s">
        <v>35</v>
      </c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 x14ac:dyDescent="0.2">
      <c r="A78" s="2" t="s">
        <v>22</v>
      </c>
    </row>
    <row r="79" spans="1:14" x14ac:dyDescent="0.2">
      <c r="A79" s="2" t="s">
        <v>21</v>
      </c>
    </row>
    <row r="80" spans="1:14" x14ac:dyDescent="0.2">
      <c r="A80" s="2" t="s">
        <v>25</v>
      </c>
    </row>
    <row r="83" spans="2:10" x14ac:dyDescent="0.2">
      <c r="B83" s="7"/>
      <c r="G83" s="7"/>
      <c r="H83" s="7"/>
      <c r="I83" s="7"/>
      <c r="J83" s="7"/>
    </row>
    <row r="84" spans="2:10" x14ac:dyDescent="0.2">
      <c r="B84" s="7"/>
    </row>
    <row r="92" spans="2:10" x14ac:dyDescent="0.2">
      <c r="B92" s="7"/>
    </row>
    <row r="93" spans="2:10" x14ac:dyDescent="0.2">
      <c r="B93" s="7"/>
    </row>
    <row r="95" spans="2:10" x14ac:dyDescent="0.2">
      <c r="B95" s="7"/>
    </row>
    <row r="96" spans="2:10" x14ac:dyDescent="0.2">
      <c r="B96" s="7"/>
    </row>
    <row r="97" spans="2:10" x14ac:dyDescent="0.2">
      <c r="B97" s="7"/>
    </row>
    <row r="101" spans="2:10" x14ac:dyDescent="0.2">
      <c r="B101" s="7"/>
      <c r="C101" s="7"/>
      <c r="D101" s="7"/>
      <c r="E101" s="7"/>
      <c r="F101" s="7"/>
      <c r="G101" s="7"/>
      <c r="H101" s="7"/>
      <c r="I101" s="7"/>
      <c r="J101" s="7"/>
    </row>
    <row r="102" spans="2:10" x14ac:dyDescent="0.2">
      <c r="B102" s="7"/>
      <c r="C102" s="7"/>
      <c r="D102" s="7"/>
      <c r="E102" s="7"/>
      <c r="F102" s="7"/>
      <c r="G102" s="7"/>
      <c r="H102" s="7"/>
      <c r="I102" s="7"/>
      <c r="J102" s="7"/>
    </row>
    <row r="103" spans="2:10" x14ac:dyDescent="0.2">
      <c r="B103" s="7"/>
      <c r="C103" s="7"/>
      <c r="D103" s="7"/>
      <c r="E103" s="7"/>
      <c r="F103" s="7"/>
      <c r="G103" s="7"/>
      <c r="H103" s="7"/>
      <c r="I103" s="7"/>
      <c r="J103" s="7"/>
    </row>
    <row r="104" spans="2:10" x14ac:dyDescent="0.2">
      <c r="B104" s="7"/>
      <c r="C104" s="7"/>
      <c r="D104" s="7"/>
      <c r="E104" s="7"/>
      <c r="F104" s="7"/>
      <c r="G104" s="7"/>
      <c r="H104" s="7"/>
      <c r="I104" s="7"/>
      <c r="J104" s="7"/>
    </row>
    <row r="105" spans="2:10" x14ac:dyDescent="0.2">
      <c r="B105" s="7"/>
      <c r="C105" s="7"/>
      <c r="D105" s="7"/>
      <c r="E105" s="7"/>
      <c r="F105" s="7"/>
      <c r="G105" s="7"/>
      <c r="H105" s="7"/>
      <c r="I105" s="7"/>
      <c r="J105" s="7"/>
    </row>
    <row r="106" spans="2:10" x14ac:dyDescent="0.2">
      <c r="B106" s="7"/>
      <c r="C106" s="7"/>
      <c r="D106" s="7"/>
      <c r="E106" s="7"/>
      <c r="F106" s="7"/>
      <c r="G106" s="7"/>
      <c r="H106" s="7"/>
      <c r="I106" s="7"/>
      <c r="J106" s="7"/>
    </row>
    <row r="107" spans="2:10" x14ac:dyDescent="0.2">
      <c r="B107" s="7"/>
      <c r="C107" s="7"/>
      <c r="D107" s="7"/>
      <c r="E107" s="7"/>
      <c r="F107" s="7"/>
      <c r="G107" s="7"/>
      <c r="H107" s="7"/>
      <c r="I107" s="7"/>
      <c r="J107" s="7"/>
    </row>
    <row r="108" spans="2:10" x14ac:dyDescent="0.2">
      <c r="B108" s="7"/>
      <c r="C108" s="7"/>
      <c r="D108" s="7"/>
      <c r="E108" s="7"/>
      <c r="F108" s="7"/>
      <c r="G108" s="7"/>
      <c r="H108" s="7"/>
      <c r="I108" s="7"/>
      <c r="J108" s="7"/>
    </row>
    <row r="109" spans="2:10" x14ac:dyDescent="0.2">
      <c r="B109" s="7"/>
      <c r="C109" s="7"/>
      <c r="D109" s="7"/>
      <c r="E109" s="7"/>
      <c r="F109" s="7"/>
      <c r="G109" s="7"/>
      <c r="H109" s="7"/>
      <c r="I109" s="7"/>
      <c r="J109" s="7"/>
    </row>
    <row r="110" spans="2:10" x14ac:dyDescent="0.2">
      <c r="B110" s="7"/>
      <c r="C110" s="7"/>
      <c r="D110" s="7"/>
      <c r="E110" s="7"/>
      <c r="F110" s="7"/>
      <c r="G110" s="7"/>
      <c r="H110" s="7"/>
      <c r="I110" s="7"/>
      <c r="J110" s="7"/>
    </row>
    <row r="111" spans="2:10" x14ac:dyDescent="0.2">
      <c r="B111" s="7"/>
      <c r="C111" s="7"/>
      <c r="D111" s="7"/>
      <c r="E111" s="7"/>
      <c r="F111" s="7"/>
      <c r="G111" s="7"/>
      <c r="H111" s="7"/>
      <c r="I111" s="7"/>
      <c r="J111" s="7"/>
    </row>
    <row r="112" spans="2:10" x14ac:dyDescent="0.2">
      <c r="B112" s="7"/>
      <c r="C112" s="7"/>
      <c r="D112" s="7"/>
      <c r="E112" s="7"/>
      <c r="F112" s="7"/>
      <c r="G112" s="7"/>
      <c r="H112" s="7"/>
      <c r="I112" s="7"/>
      <c r="J112" s="7"/>
    </row>
    <row r="113" spans="2:10" x14ac:dyDescent="0.2">
      <c r="B113" s="7"/>
      <c r="C113" s="7"/>
      <c r="D113" s="7"/>
      <c r="E113" s="7"/>
      <c r="F113" s="7"/>
      <c r="G113" s="7"/>
      <c r="H113" s="7"/>
      <c r="I113" s="7"/>
      <c r="J113" s="7"/>
    </row>
    <row r="114" spans="2:10" x14ac:dyDescent="0.2">
      <c r="B114" s="7"/>
      <c r="C114" s="7"/>
      <c r="D114" s="7"/>
      <c r="E114" s="7"/>
      <c r="F114" s="7"/>
      <c r="G114" s="7"/>
      <c r="H114" s="7"/>
      <c r="I114" s="7"/>
      <c r="J114" s="7"/>
    </row>
    <row r="115" spans="2:10" x14ac:dyDescent="0.2">
      <c r="B115" s="7"/>
      <c r="C115" s="7"/>
      <c r="D115" s="7"/>
      <c r="E115" s="7"/>
      <c r="F115" s="7"/>
      <c r="G115" s="7"/>
      <c r="H115" s="7"/>
      <c r="I115" s="7"/>
      <c r="J115" s="7"/>
    </row>
    <row r="116" spans="2:10" x14ac:dyDescent="0.2">
      <c r="B116" s="7"/>
      <c r="C116" s="7"/>
      <c r="D116" s="7"/>
      <c r="E116" s="7"/>
      <c r="F116" s="7"/>
      <c r="G116" s="7"/>
      <c r="H116" s="7"/>
      <c r="I116" s="7"/>
      <c r="J116" s="7"/>
    </row>
    <row r="117" spans="2:10" x14ac:dyDescent="0.2">
      <c r="B117" s="7"/>
      <c r="C117" s="7"/>
      <c r="D117" s="7"/>
      <c r="E117" s="7"/>
      <c r="F117" s="7"/>
      <c r="G117" s="7"/>
      <c r="H117" s="7"/>
      <c r="I117" s="7"/>
      <c r="J117" s="7"/>
    </row>
    <row r="118" spans="2:10" x14ac:dyDescent="0.2">
      <c r="B118" s="7"/>
      <c r="C118" s="7"/>
      <c r="D118" s="7"/>
      <c r="E118" s="7"/>
      <c r="F118" s="7"/>
      <c r="G118" s="7"/>
      <c r="H118" s="7"/>
      <c r="I118" s="7"/>
      <c r="J118" s="7"/>
    </row>
    <row r="119" spans="2:10" x14ac:dyDescent="0.2">
      <c r="B119" s="7"/>
      <c r="C119" s="7"/>
      <c r="D119" s="7"/>
      <c r="E119" s="7"/>
      <c r="F119" s="7"/>
      <c r="G119" s="7"/>
      <c r="H119" s="7"/>
      <c r="I119" s="7"/>
      <c r="J119" s="7"/>
    </row>
    <row r="120" spans="2:10" x14ac:dyDescent="0.2">
      <c r="B120" s="7"/>
      <c r="C120" s="7"/>
      <c r="D120" s="7"/>
      <c r="E120" s="7"/>
      <c r="F120" s="7"/>
      <c r="G120" s="7"/>
      <c r="H120" s="7"/>
      <c r="I120" s="7"/>
      <c r="J120" s="7"/>
    </row>
    <row r="121" spans="2:10" x14ac:dyDescent="0.2">
      <c r="B121" s="7"/>
      <c r="C121" s="7"/>
      <c r="D121" s="7"/>
      <c r="E121" s="7"/>
      <c r="F121" s="7"/>
      <c r="G121" s="7"/>
      <c r="H121" s="7"/>
      <c r="I121" s="7"/>
      <c r="J121" s="7"/>
    </row>
    <row r="122" spans="2:10" x14ac:dyDescent="0.2">
      <c r="B122" s="7"/>
      <c r="C122" s="7"/>
      <c r="D122" s="7"/>
      <c r="E122" s="7"/>
      <c r="F122" s="7"/>
      <c r="G122" s="7"/>
      <c r="H122" s="7"/>
      <c r="I122" s="7"/>
      <c r="J122" s="7"/>
    </row>
    <row r="123" spans="2:10" x14ac:dyDescent="0.2">
      <c r="B123" s="7"/>
      <c r="C123" s="7"/>
      <c r="D123" s="7"/>
      <c r="E123" s="7"/>
      <c r="F123" s="7"/>
      <c r="G123" s="7"/>
      <c r="H123" s="7"/>
      <c r="I123" s="7"/>
      <c r="J123" s="7"/>
    </row>
    <row r="124" spans="2:10" x14ac:dyDescent="0.2">
      <c r="B124" s="7"/>
      <c r="C124" s="7"/>
      <c r="D124" s="7"/>
      <c r="E124" s="7"/>
      <c r="F124" s="7"/>
      <c r="G124" s="7"/>
      <c r="H124" s="7"/>
      <c r="I124" s="7"/>
      <c r="J124" s="7"/>
    </row>
    <row r="125" spans="2:10" x14ac:dyDescent="0.2">
      <c r="B125" s="7"/>
      <c r="C125" s="7"/>
      <c r="D125" s="7"/>
      <c r="E125" s="7"/>
      <c r="F125" s="7"/>
      <c r="G125" s="7"/>
      <c r="H125" s="7"/>
      <c r="I125" s="7"/>
      <c r="J125" s="7"/>
    </row>
    <row r="126" spans="2:10" x14ac:dyDescent="0.2">
      <c r="B126" s="7"/>
      <c r="C126" s="7"/>
      <c r="D126" s="7"/>
      <c r="E126" s="7"/>
      <c r="F126" s="7"/>
      <c r="G126" s="7"/>
      <c r="H126" s="7"/>
      <c r="I126" s="7"/>
      <c r="J126" s="7"/>
    </row>
    <row r="127" spans="2:10" x14ac:dyDescent="0.2">
      <c r="B127" s="7"/>
      <c r="C127" s="7"/>
      <c r="D127" s="7"/>
      <c r="E127" s="7"/>
      <c r="F127" s="7"/>
      <c r="G127" s="7"/>
      <c r="H127" s="7"/>
      <c r="I127" s="7"/>
      <c r="J127" s="7"/>
    </row>
    <row r="128" spans="2:10" x14ac:dyDescent="0.2">
      <c r="B128" s="7"/>
      <c r="C128" s="7"/>
      <c r="D128" s="7"/>
      <c r="E128" s="7"/>
      <c r="F128" s="7"/>
      <c r="G128" s="7"/>
      <c r="H128" s="7"/>
      <c r="I128" s="7"/>
      <c r="J128" s="7"/>
    </row>
    <row r="129" spans="2:10" x14ac:dyDescent="0.2">
      <c r="B129" s="7"/>
      <c r="C129" s="7"/>
      <c r="D129" s="7"/>
      <c r="E129" s="7"/>
      <c r="F129" s="7"/>
      <c r="G129" s="7"/>
      <c r="H129" s="7"/>
      <c r="I129" s="7"/>
      <c r="J129" s="7"/>
    </row>
    <row r="130" spans="2:10" x14ac:dyDescent="0.2">
      <c r="B130" s="7"/>
      <c r="C130" s="7"/>
      <c r="D130" s="7"/>
      <c r="E130" s="7"/>
      <c r="F130" s="7"/>
      <c r="G130" s="7"/>
      <c r="H130" s="7"/>
      <c r="I130" s="7"/>
      <c r="J130" s="7"/>
    </row>
    <row r="131" spans="2:10" x14ac:dyDescent="0.2">
      <c r="B131" s="7"/>
      <c r="C131" s="7"/>
      <c r="D131" s="7"/>
      <c r="E131" s="7"/>
      <c r="F131" s="7"/>
      <c r="G131" s="7"/>
      <c r="H131" s="7"/>
      <c r="I131" s="7"/>
      <c r="J131" s="7"/>
    </row>
    <row r="132" spans="2:10" x14ac:dyDescent="0.2">
      <c r="B132" s="7"/>
      <c r="C132" s="7"/>
      <c r="D132" s="7"/>
      <c r="E132" s="7"/>
      <c r="F132" s="7"/>
      <c r="G132" s="7"/>
      <c r="H132" s="7"/>
      <c r="I132" s="7"/>
      <c r="J132" s="7"/>
    </row>
    <row r="133" spans="2:10" x14ac:dyDescent="0.2">
      <c r="B133" s="7"/>
      <c r="C133" s="7"/>
      <c r="D133" s="7"/>
      <c r="E133" s="7"/>
      <c r="F133" s="7"/>
      <c r="G133" s="7"/>
      <c r="H133" s="7"/>
      <c r="I133" s="7"/>
      <c r="J133" s="7"/>
    </row>
    <row r="134" spans="2:10" x14ac:dyDescent="0.2">
      <c r="B134" s="7"/>
      <c r="C134" s="7"/>
      <c r="D134" s="7"/>
      <c r="E134" s="7"/>
      <c r="F134" s="7"/>
      <c r="G134" s="7"/>
      <c r="H134" s="7"/>
      <c r="I134" s="7"/>
      <c r="J134" s="7"/>
    </row>
    <row r="135" spans="2:10" x14ac:dyDescent="0.2">
      <c r="B135" s="7"/>
      <c r="C135" s="7"/>
      <c r="D135" s="7"/>
      <c r="E135" s="7"/>
      <c r="F135" s="7"/>
      <c r="G135" s="7"/>
      <c r="H135" s="7"/>
      <c r="I135" s="7"/>
      <c r="J135" s="7"/>
    </row>
    <row r="136" spans="2:10" x14ac:dyDescent="0.2">
      <c r="B136" s="7"/>
      <c r="C136" s="7"/>
      <c r="D136" s="7"/>
      <c r="E136" s="7"/>
      <c r="F136" s="7"/>
      <c r="G136" s="7"/>
      <c r="H136" s="7"/>
      <c r="I136" s="7"/>
      <c r="J136" s="7"/>
    </row>
    <row r="137" spans="2:10" x14ac:dyDescent="0.2">
      <c r="B137" s="7"/>
      <c r="C137" s="7"/>
      <c r="D137" s="7"/>
      <c r="E137" s="7"/>
      <c r="F137" s="7"/>
      <c r="G137" s="7"/>
      <c r="H137" s="7"/>
      <c r="I137" s="7"/>
      <c r="J137" s="7"/>
    </row>
    <row r="138" spans="2:10" x14ac:dyDescent="0.2">
      <c r="B138" s="7"/>
      <c r="C138" s="7"/>
      <c r="D138" s="7"/>
      <c r="E138" s="7"/>
      <c r="F138" s="7"/>
      <c r="G138" s="7"/>
      <c r="H138" s="7"/>
      <c r="I138" s="7"/>
      <c r="J138" s="7"/>
    </row>
    <row r="139" spans="2:10" x14ac:dyDescent="0.2">
      <c r="B139" s="7"/>
      <c r="C139" s="7"/>
      <c r="D139" s="7"/>
      <c r="E139" s="7"/>
      <c r="F139" s="7"/>
      <c r="G139" s="7"/>
      <c r="H139" s="7"/>
      <c r="I139" s="7"/>
      <c r="J139" s="7"/>
    </row>
    <row r="140" spans="2:10" x14ac:dyDescent="0.2">
      <c r="B140" s="7"/>
      <c r="C140" s="7"/>
      <c r="D140" s="7"/>
      <c r="E140" s="7"/>
      <c r="F140" s="7"/>
      <c r="G140" s="7"/>
      <c r="H140" s="7"/>
      <c r="I140" s="7"/>
      <c r="J140" s="7"/>
    </row>
    <row r="141" spans="2:10" x14ac:dyDescent="0.2">
      <c r="B141" s="7"/>
      <c r="C141" s="7"/>
      <c r="D141" s="7"/>
      <c r="E141" s="7"/>
      <c r="F141" s="7"/>
      <c r="G141" s="7"/>
      <c r="H141" s="7"/>
      <c r="I141" s="7"/>
      <c r="J141" s="7"/>
    </row>
    <row r="142" spans="2:10" x14ac:dyDescent="0.2">
      <c r="B142" s="7"/>
      <c r="C142" s="7"/>
      <c r="D142" s="7"/>
      <c r="E142" s="7"/>
      <c r="F142" s="7"/>
      <c r="G142" s="7"/>
      <c r="H142" s="7"/>
      <c r="I142" s="7"/>
      <c r="J142" s="7"/>
    </row>
    <row r="143" spans="2:10" x14ac:dyDescent="0.2">
      <c r="B143" s="7"/>
      <c r="C143" s="7"/>
      <c r="D143" s="7"/>
      <c r="E143" s="7"/>
      <c r="F143" s="7"/>
      <c r="G143" s="7"/>
      <c r="H143" s="7"/>
      <c r="I143" s="7"/>
      <c r="J143" s="7"/>
    </row>
    <row r="144" spans="2:10" x14ac:dyDescent="0.2">
      <c r="B144" s="7"/>
      <c r="C144" s="7"/>
      <c r="D144" s="7"/>
      <c r="E144" s="7"/>
      <c r="F144" s="7"/>
      <c r="G144" s="7"/>
      <c r="H144" s="7"/>
      <c r="I144" s="7"/>
      <c r="J144" s="7"/>
    </row>
    <row r="145" spans="2:10" x14ac:dyDescent="0.2">
      <c r="B145" s="7"/>
      <c r="C145" s="7"/>
      <c r="D145" s="7"/>
      <c r="E145" s="7"/>
      <c r="F145" s="7"/>
      <c r="G145" s="7"/>
      <c r="H145" s="7"/>
      <c r="I145" s="7"/>
      <c r="J145" s="7"/>
    </row>
    <row r="146" spans="2:10" x14ac:dyDescent="0.2">
      <c r="B146" s="7"/>
      <c r="C146" s="7"/>
      <c r="D146" s="7"/>
      <c r="E146" s="7"/>
      <c r="F146" s="7"/>
      <c r="G146" s="7"/>
      <c r="H146" s="7"/>
      <c r="I146" s="7"/>
      <c r="J146" s="7"/>
    </row>
    <row r="147" spans="2:10" x14ac:dyDescent="0.2">
      <c r="B147" s="7"/>
      <c r="C147" s="7"/>
      <c r="D147" s="7"/>
      <c r="E147" s="7"/>
      <c r="F147" s="7"/>
      <c r="G147" s="7"/>
      <c r="H147" s="7"/>
      <c r="I147" s="7"/>
      <c r="J147" s="7"/>
    </row>
    <row r="148" spans="2:10" x14ac:dyDescent="0.2">
      <c r="B148" s="7"/>
      <c r="C148" s="7"/>
      <c r="D148" s="7"/>
      <c r="E148" s="7"/>
      <c r="F148" s="7"/>
      <c r="G148" s="7"/>
      <c r="H148" s="7"/>
      <c r="I148" s="7"/>
      <c r="J148" s="7"/>
    </row>
    <row r="149" spans="2:10" x14ac:dyDescent="0.2">
      <c r="B149" s="7"/>
      <c r="C149" s="7"/>
      <c r="D149" s="7"/>
      <c r="E149" s="7"/>
      <c r="F149" s="7"/>
      <c r="G149" s="7"/>
      <c r="H149" s="7"/>
      <c r="I149" s="7"/>
      <c r="J149" s="7"/>
    </row>
    <row r="150" spans="2:10" x14ac:dyDescent="0.2">
      <c r="B150" s="7"/>
      <c r="C150" s="7"/>
      <c r="D150" s="7"/>
      <c r="E150" s="7"/>
      <c r="F150" s="7"/>
      <c r="G150" s="7"/>
      <c r="H150" s="7"/>
      <c r="I150" s="7"/>
      <c r="J150" s="7"/>
    </row>
    <row r="151" spans="2:10" x14ac:dyDescent="0.2">
      <c r="B151" s="7"/>
      <c r="C151" s="7"/>
      <c r="D151" s="7"/>
      <c r="E151" s="7"/>
      <c r="F151" s="7"/>
      <c r="G151" s="7"/>
      <c r="H151" s="7"/>
      <c r="I151" s="7"/>
      <c r="J151" s="7"/>
    </row>
    <row r="152" spans="2:10" x14ac:dyDescent="0.2">
      <c r="B152" s="7"/>
      <c r="C152" s="7"/>
      <c r="D152" s="7"/>
      <c r="E152" s="7"/>
      <c r="F152" s="7"/>
      <c r="G152" s="7"/>
      <c r="H152" s="7"/>
      <c r="I152" s="7"/>
      <c r="J152" s="7"/>
    </row>
    <row r="153" spans="2:10" x14ac:dyDescent="0.2">
      <c r="B153" s="7"/>
      <c r="C153" s="7"/>
      <c r="D153" s="7"/>
      <c r="E153" s="7"/>
      <c r="F153" s="7"/>
      <c r="G153" s="7"/>
      <c r="H153" s="7"/>
      <c r="I153" s="7"/>
      <c r="J153" s="7"/>
    </row>
    <row r="154" spans="2:10" x14ac:dyDescent="0.2">
      <c r="B154" s="7"/>
      <c r="C154" s="7"/>
      <c r="D154" s="7"/>
      <c r="E154" s="7"/>
      <c r="F154" s="7"/>
      <c r="G154" s="7"/>
      <c r="H154" s="7"/>
      <c r="I154" s="7"/>
      <c r="J154" s="7"/>
    </row>
    <row r="155" spans="2:10" x14ac:dyDescent="0.2">
      <c r="B155" s="7"/>
      <c r="C155" s="7"/>
      <c r="D155" s="7"/>
      <c r="E155" s="7"/>
      <c r="F155" s="7"/>
      <c r="G155" s="7"/>
      <c r="H155" s="7"/>
      <c r="I155" s="7"/>
      <c r="J155" s="7"/>
    </row>
    <row r="156" spans="2:10" x14ac:dyDescent="0.2">
      <c r="B156" s="7"/>
      <c r="C156" s="7"/>
      <c r="D156" s="7"/>
      <c r="E156" s="7"/>
      <c r="F156" s="7"/>
      <c r="G156" s="7"/>
      <c r="H156" s="7"/>
      <c r="I156" s="7"/>
      <c r="J156" s="7"/>
    </row>
    <row r="157" spans="2:10" x14ac:dyDescent="0.2">
      <c r="B157" s="7"/>
      <c r="C157" s="7"/>
      <c r="D157" s="7"/>
      <c r="E157" s="7"/>
      <c r="F157" s="7"/>
      <c r="G157" s="7"/>
      <c r="H157" s="7"/>
      <c r="I157" s="7"/>
      <c r="J157" s="7"/>
    </row>
    <row r="158" spans="2:10" x14ac:dyDescent="0.2">
      <c r="B158" s="7"/>
      <c r="C158" s="7"/>
      <c r="D158" s="7"/>
      <c r="E158" s="7"/>
      <c r="F158" s="7"/>
      <c r="G158" s="7"/>
      <c r="H158" s="7"/>
      <c r="I158" s="7"/>
      <c r="J158" s="7"/>
    </row>
    <row r="159" spans="2:10" x14ac:dyDescent="0.2">
      <c r="B159" s="7"/>
      <c r="C159" s="7"/>
      <c r="D159" s="7"/>
      <c r="E159" s="7"/>
      <c r="F159" s="7"/>
      <c r="G159" s="7"/>
      <c r="H159" s="7"/>
      <c r="I159" s="7"/>
      <c r="J159" s="7"/>
    </row>
    <row r="160" spans="2:10" x14ac:dyDescent="0.2">
      <c r="B160" s="7"/>
      <c r="C160" s="7"/>
      <c r="D160" s="7"/>
      <c r="E160" s="7"/>
      <c r="F160" s="7"/>
      <c r="G160" s="7"/>
      <c r="H160" s="7"/>
      <c r="I160" s="7"/>
      <c r="J160" s="7"/>
    </row>
    <row r="161" spans="2:10" x14ac:dyDescent="0.2">
      <c r="B161" s="7"/>
      <c r="C161" s="7"/>
      <c r="D161" s="7"/>
      <c r="E161" s="7"/>
      <c r="F161" s="7"/>
      <c r="G161" s="7"/>
      <c r="H161" s="7"/>
      <c r="I161" s="7"/>
      <c r="J161" s="7"/>
    </row>
    <row r="162" spans="2:10" x14ac:dyDescent="0.2">
      <c r="B162" s="7"/>
      <c r="C162" s="7"/>
      <c r="D162" s="7"/>
      <c r="E162" s="7"/>
      <c r="F162" s="7"/>
      <c r="G162" s="7"/>
      <c r="H162" s="7"/>
      <c r="I162" s="7"/>
      <c r="J162" s="7"/>
    </row>
    <row r="163" spans="2:10" x14ac:dyDescent="0.2">
      <c r="B163" s="7"/>
      <c r="C163" s="7"/>
      <c r="D163" s="7"/>
      <c r="E163" s="7"/>
      <c r="F163" s="7"/>
      <c r="G163" s="7"/>
      <c r="H163" s="7"/>
      <c r="I163" s="7"/>
      <c r="J163" s="7"/>
    </row>
    <row r="164" spans="2:10" x14ac:dyDescent="0.2">
      <c r="B164" s="7"/>
      <c r="C164" s="7"/>
      <c r="D164" s="7"/>
      <c r="E164" s="7"/>
      <c r="F164" s="7"/>
      <c r="G164" s="7"/>
      <c r="H164" s="7"/>
      <c r="I164" s="7"/>
      <c r="J164" s="7"/>
    </row>
    <row r="165" spans="2:10" x14ac:dyDescent="0.2">
      <c r="B165" s="7"/>
      <c r="C165" s="7"/>
      <c r="D165" s="7"/>
      <c r="E165" s="7"/>
      <c r="F165" s="7"/>
      <c r="G165" s="7"/>
      <c r="H165" s="7"/>
      <c r="I165" s="7"/>
      <c r="J165" s="7"/>
    </row>
    <row r="166" spans="2:10" x14ac:dyDescent="0.2">
      <c r="B166" s="7"/>
      <c r="C166" s="7"/>
      <c r="D166" s="7"/>
      <c r="E166" s="7"/>
      <c r="F166" s="7"/>
      <c r="G166" s="7"/>
      <c r="H166" s="7"/>
      <c r="I166" s="7"/>
      <c r="J166" s="7"/>
    </row>
    <row r="167" spans="2:10" x14ac:dyDescent="0.2">
      <c r="B167" s="7"/>
      <c r="C167" s="7"/>
      <c r="D167" s="7"/>
      <c r="E167" s="7"/>
      <c r="F167" s="7"/>
      <c r="G167" s="7"/>
      <c r="H167" s="7"/>
      <c r="I167" s="7"/>
      <c r="J167" s="7"/>
    </row>
    <row r="168" spans="2:10" x14ac:dyDescent="0.2">
      <c r="B168" s="7"/>
      <c r="C168" s="7"/>
      <c r="D168" s="7"/>
      <c r="E168" s="7"/>
      <c r="F168" s="7"/>
      <c r="G168" s="7"/>
      <c r="H168" s="7"/>
      <c r="I168" s="7"/>
      <c r="J168" s="7"/>
    </row>
    <row r="169" spans="2:10" x14ac:dyDescent="0.2">
      <c r="B169" s="7"/>
      <c r="C169" s="7"/>
      <c r="D169" s="7"/>
      <c r="E169" s="7"/>
      <c r="F169" s="7"/>
      <c r="G169" s="7"/>
      <c r="H169" s="7"/>
      <c r="I169" s="7"/>
      <c r="J169" s="7"/>
    </row>
    <row r="170" spans="2:10" x14ac:dyDescent="0.2">
      <c r="B170" s="7"/>
      <c r="C170" s="7"/>
      <c r="D170" s="7"/>
      <c r="E170" s="7"/>
      <c r="F170" s="7"/>
      <c r="G170" s="7"/>
      <c r="H170" s="7"/>
      <c r="I170" s="7"/>
      <c r="J170" s="7"/>
    </row>
    <row r="171" spans="2:10" x14ac:dyDescent="0.2">
      <c r="B171" s="7"/>
      <c r="C171" s="7"/>
      <c r="D171" s="7"/>
      <c r="E171" s="7"/>
      <c r="F171" s="7"/>
      <c r="G171" s="7"/>
      <c r="H171" s="7"/>
      <c r="I171" s="7"/>
      <c r="J171" s="7"/>
    </row>
    <row r="172" spans="2:10" x14ac:dyDescent="0.2">
      <c r="B172" s="7"/>
    </row>
    <row r="173" spans="2:10" x14ac:dyDescent="0.2">
      <c r="B173" s="7"/>
    </row>
    <row r="174" spans="2:10" x14ac:dyDescent="0.2">
      <c r="B174" s="7"/>
    </row>
    <row r="175" spans="2:10" x14ac:dyDescent="0.2">
      <c r="B175" s="7"/>
    </row>
    <row r="176" spans="2:10" x14ac:dyDescent="0.2">
      <c r="B176" s="7"/>
    </row>
    <row r="177" spans="2:2" x14ac:dyDescent="0.2">
      <c r="B177" s="7"/>
    </row>
    <row r="178" spans="2:2" x14ac:dyDescent="0.2">
      <c r="B178" s="7"/>
    </row>
    <row r="179" spans="2:2" x14ac:dyDescent="0.2">
      <c r="B179" s="7"/>
    </row>
    <row r="180" spans="2:2" x14ac:dyDescent="0.2">
      <c r="B180" s="7"/>
    </row>
    <row r="181" spans="2:2" x14ac:dyDescent="0.2">
      <c r="B181" s="7"/>
    </row>
    <row r="182" spans="2:2" x14ac:dyDescent="0.2">
      <c r="B182" s="7"/>
    </row>
    <row r="183" spans="2:2" x14ac:dyDescent="0.2">
      <c r="B183" s="7"/>
    </row>
    <row r="184" spans="2:2" x14ac:dyDescent="0.2">
      <c r="B184" s="7"/>
    </row>
    <row r="185" spans="2:2" x14ac:dyDescent="0.2">
      <c r="B185" s="7"/>
    </row>
    <row r="186" spans="2:2" x14ac:dyDescent="0.2">
      <c r="B186" s="7"/>
    </row>
    <row r="187" spans="2:2" x14ac:dyDescent="0.2">
      <c r="B187" s="7"/>
    </row>
    <row r="188" spans="2:2" x14ac:dyDescent="0.2">
      <c r="B188" s="7"/>
    </row>
    <row r="189" spans="2:2" x14ac:dyDescent="0.2">
      <c r="B189" s="7"/>
    </row>
    <row r="190" spans="2:2" x14ac:dyDescent="0.2">
      <c r="B190" s="7"/>
    </row>
    <row r="191" spans="2:2" x14ac:dyDescent="0.2">
      <c r="B191" s="7"/>
    </row>
    <row r="192" spans="2:2" x14ac:dyDescent="0.2">
      <c r="B192" s="7"/>
    </row>
    <row r="193" spans="2:2" x14ac:dyDescent="0.2">
      <c r="B193" s="7"/>
    </row>
    <row r="194" spans="2:2" x14ac:dyDescent="0.2">
      <c r="B194" s="7"/>
    </row>
    <row r="195" spans="2:2" x14ac:dyDescent="0.2">
      <c r="B195" s="7"/>
    </row>
    <row r="196" spans="2:2" x14ac:dyDescent="0.2">
      <c r="B196" s="7"/>
    </row>
    <row r="197" spans="2:2" x14ac:dyDescent="0.2">
      <c r="B197" s="7"/>
    </row>
    <row r="198" spans="2:2" x14ac:dyDescent="0.2">
      <c r="B198" s="7"/>
    </row>
    <row r="199" spans="2:2" x14ac:dyDescent="0.2">
      <c r="B199" s="7"/>
    </row>
    <row r="200" spans="2:2" x14ac:dyDescent="0.2">
      <c r="B200" s="7"/>
    </row>
    <row r="201" spans="2:2" x14ac:dyDescent="0.2">
      <c r="B201" s="7"/>
    </row>
    <row r="202" spans="2:2" x14ac:dyDescent="0.2">
      <c r="B202" s="7"/>
    </row>
    <row r="203" spans="2:2" x14ac:dyDescent="0.2">
      <c r="B203" s="7"/>
    </row>
    <row r="204" spans="2:2" x14ac:dyDescent="0.2">
      <c r="B204" s="7"/>
    </row>
    <row r="205" spans="2:2" x14ac:dyDescent="0.2">
      <c r="B205" s="7"/>
    </row>
    <row r="206" spans="2:2" x14ac:dyDescent="0.2">
      <c r="B206" s="7"/>
    </row>
    <row r="207" spans="2:2" x14ac:dyDescent="0.2">
      <c r="B207" s="7"/>
    </row>
    <row r="208" spans="2:2" x14ac:dyDescent="0.2">
      <c r="B208" s="7"/>
    </row>
    <row r="209" spans="2:2" x14ac:dyDescent="0.2">
      <c r="B209" s="7"/>
    </row>
    <row r="210" spans="2:2" x14ac:dyDescent="0.2">
      <c r="B210" s="7"/>
    </row>
    <row r="211" spans="2:2" x14ac:dyDescent="0.2">
      <c r="B211" s="7"/>
    </row>
    <row r="212" spans="2:2" x14ac:dyDescent="0.2">
      <c r="B212" s="7"/>
    </row>
    <row r="213" spans="2:2" x14ac:dyDescent="0.2">
      <c r="B213" s="7"/>
    </row>
    <row r="214" spans="2:2" x14ac:dyDescent="0.2">
      <c r="B214" s="7"/>
    </row>
    <row r="215" spans="2:2" x14ac:dyDescent="0.2">
      <c r="B215" s="7"/>
    </row>
    <row r="216" spans="2:2" x14ac:dyDescent="0.2">
      <c r="B216" s="7"/>
    </row>
    <row r="217" spans="2:2" x14ac:dyDescent="0.2">
      <c r="B217" s="7"/>
    </row>
    <row r="218" spans="2:2" x14ac:dyDescent="0.2">
      <c r="B218" s="7"/>
    </row>
    <row r="219" spans="2:2" x14ac:dyDescent="0.2">
      <c r="B219" s="7"/>
    </row>
    <row r="220" spans="2:2" x14ac:dyDescent="0.2">
      <c r="B220" s="7"/>
    </row>
    <row r="221" spans="2:2" x14ac:dyDescent="0.2">
      <c r="B221" s="7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49EA-BBEF-4D32-B3F2-9F0EEA59CD19}">
  <dimension ref="A2:N221"/>
  <sheetViews>
    <sheetView tabSelected="1" workbookViewId="0">
      <selection activeCell="O27" sqref="O27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43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9876.2324210000006</v>
      </c>
      <c r="C6" s="11">
        <f>SUM(C9,C12,C15,C18,C21)</f>
        <v>1010.8122020000001</v>
      </c>
      <c r="D6" s="11">
        <f t="shared" ref="D6:N7" si="0">SUM(D9,D12,D15,D18,D21)</f>
        <v>992.22705199999996</v>
      </c>
      <c r="E6" s="11">
        <f t="shared" si="0"/>
        <v>1000.690437</v>
      </c>
      <c r="F6" s="11">
        <f t="shared" si="0"/>
        <v>1054.5446870000001</v>
      </c>
      <c r="G6" s="11">
        <f t="shared" si="0"/>
        <v>1038.28042</v>
      </c>
      <c r="H6" s="11">
        <f t="shared" si="0"/>
        <v>1130.430603</v>
      </c>
      <c r="I6" s="11">
        <f t="shared" si="0"/>
        <v>1165.1408719999999</v>
      </c>
      <c r="J6" s="11">
        <f t="shared" si="0"/>
        <v>1213.3261480000001</v>
      </c>
      <c r="K6" s="11">
        <f>SUM(K9,K12,K15,K18,K21)</f>
        <v>1270.78</v>
      </c>
      <c r="L6" s="11">
        <f t="shared" si="0"/>
        <v>0</v>
      </c>
      <c r="M6" s="11">
        <f t="shared" si="0"/>
        <v>0</v>
      </c>
      <c r="N6" s="11">
        <f t="shared" si="0"/>
        <v>0</v>
      </c>
    </row>
    <row r="7" spans="1:14" x14ac:dyDescent="0.2">
      <c r="A7" s="3" t="s">
        <v>24</v>
      </c>
      <c r="B7" s="11">
        <f>SUM(C7:N7)</f>
        <v>15269.047893999999</v>
      </c>
      <c r="C7" s="11">
        <f>SUM(C10,C13,C16,C19,C22)</f>
        <v>1708.7545829999999</v>
      </c>
      <c r="D7" s="11">
        <f t="shared" si="0"/>
        <v>1671.641914</v>
      </c>
      <c r="E7" s="11">
        <f t="shared" si="0"/>
        <v>1686.862983</v>
      </c>
      <c r="F7" s="11">
        <f t="shared" si="0"/>
        <v>1655.4439809999999</v>
      </c>
      <c r="G7" s="11">
        <f t="shared" si="0"/>
        <v>1683.3694089999999</v>
      </c>
      <c r="H7" s="11">
        <f t="shared" si="0"/>
        <v>1651.6950000000002</v>
      </c>
      <c r="I7" s="11">
        <f t="shared" si="0"/>
        <v>1778.7004750000001</v>
      </c>
      <c r="J7" s="11">
        <f t="shared" si="0"/>
        <v>1709.7695490000001</v>
      </c>
      <c r="K7" s="11">
        <f t="shared" si="0"/>
        <v>1722.81</v>
      </c>
      <c r="L7" s="11">
        <f t="shared" si="0"/>
        <v>0</v>
      </c>
      <c r="M7" s="11">
        <f t="shared" si="0"/>
        <v>0</v>
      </c>
      <c r="N7" s="11">
        <f t="shared" si="0"/>
        <v>0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282.95265399999994</v>
      </c>
      <c r="C9" s="11">
        <f>SUM(C27,C45,C63)</f>
        <v>31.872254999999999</v>
      </c>
      <c r="D9" s="11">
        <f t="shared" ref="D9:N10" si="1">SUM(D27,D45,D63)</f>
        <v>27.943874000000001</v>
      </c>
      <c r="E9" s="11">
        <f t="shared" si="1"/>
        <v>28.464950999999999</v>
      </c>
      <c r="F9" s="11">
        <f t="shared" si="1"/>
        <v>29.100383999999998</v>
      </c>
      <c r="G9" s="11">
        <f t="shared" si="1"/>
        <v>29.386856000000002</v>
      </c>
      <c r="H9" s="11">
        <f t="shared" si="1"/>
        <v>29.257761000000002</v>
      </c>
      <c r="I9" s="11">
        <f t="shared" si="1"/>
        <v>29.643564000000001</v>
      </c>
      <c r="J9" s="11">
        <f t="shared" si="1"/>
        <v>30.533009000000003</v>
      </c>
      <c r="K9" s="11">
        <f>SUM(K27,K45,K63)</f>
        <v>46.75</v>
      </c>
      <c r="L9" s="11">
        <f>SUM(L27,L45,L63)</f>
        <v>0</v>
      </c>
      <c r="M9" s="11">
        <f t="shared" si="1"/>
        <v>0</v>
      </c>
      <c r="N9" s="11">
        <f t="shared" si="1"/>
        <v>0</v>
      </c>
    </row>
    <row r="10" spans="1:14" x14ac:dyDescent="0.2">
      <c r="A10" s="3" t="s">
        <v>24</v>
      </c>
      <c r="B10" s="11">
        <f t="shared" ref="B10" si="2">SUM(C10:N10)</f>
        <v>765.05042200000003</v>
      </c>
      <c r="C10" s="11">
        <f>SUM(C28,C46,C64)</f>
        <v>100.78127499999999</v>
      </c>
      <c r="D10" s="11">
        <f t="shared" si="1"/>
        <v>77.813421000000005</v>
      </c>
      <c r="E10" s="11">
        <f t="shared" si="1"/>
        <v>78.38530200000001</v>
      </c>
      <c r="F10" s="11">
        <f t="shared" si="1"/>
        <v>77.711250000000007</v>
      </c>
      <c r="G10" s="11">
        <f t="shared" si="1"/>
        <v>79.889150000000001</v>
      </c>
      <c r="H10" s="11">
        <f t="shared" si="1"/>
        <v>77.81</v>
      </c>
      <c r="I10" s="11">
        <f t="shared" si="1"/>
        <v>77.900475</v>
      </c>
      <c r="J10" s="11">
        <f t="shared" si="1"/>
        <v>109.909549</v>
      </c>
      <c r="K10" s="11">
        <f t="shared" si="1"/>
        <v>84.850000000000009</v>
      </c>
      <c r="L10" s="11">
        <f t="shared" si="1"/>
        <v>0</v>
      </c>
      <c r="M10" s="11">
        <f t="shared" si="1"/>
        <v>0</v>
      </c>
      <c r="N10" s="11">
        <f t="shared" si="1"/>
        <v>0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861.10339299999987</v>
      </c>
      <c r="C12" s="11">
        <f>SUM(C30,C48,C66)</f>
        <v>87.992592000000002</v>
      </c>
      <c r="D12" s="11">
        <f t="shared" ref="D12:N13" si="3">SUM(D30,D48,D66)</f>
        <v>87.121967999999995</v>
      </c>
      <c r="E12" s="11">
        <f t="shared" si="3"/>
        <v>91.72219299999999</v>
      </c>
      <c r="F12" s="11">
        <f t="shared" si="3"/>
        <v>93.807456999999999</v>
      </c>
      <c r="G12" s="11">
        <f t="shared" si="3"/>
        <v>91.124032</v>
      </c>
      <c r="H12" s="11">
        <f t="shared" si="3"/>
        <v>96.556854999999985</v>
      </c>
      <c r="I12" s="11">
        <f t="shared" si="3"/>
        <v>97.626632999999998</v>
      </c>
      <c r="J12" s="11">
        <f t="shared" si="3"/>
        <v>101.171663</v>
      </c>
      <c r="K12" s="11">
        <f t="shared" si="3"/>
        <v>113.98</v>
      </c>
      <c r="L12" s="11">
        <f t="shared" si="3"/>
        <v>0</v>
      </c>
      <c r="M12" s="11">
        <f t="shared" si="3"/>
        <v>0</v>
      </c>
      <c r="N12" s="11">
        <f t="shared" si="3"/>
        <v>0</v>
      </c>
    </row>
    <row r="13" spans="1:14" x14ac:dyDescent="0.2">
      <c r="A13" s="3" t="s">
        <v>24</v>
      </c>
      <c r="B13" s="11">
        <f t="shared" ref="B13" si="4">SUM(C13:N13)</f>
        <v>3020.8720960000001</v>
      </c>
      <c r="C13" s="11">
        <f>SUM(C31,C49,C67)</f>
        <v>319.54382699999996</v>
      </c>
      <c r="D13" s="11">
        <f t="shared" si="3"/>
        <v>322.335644</v>
      </c>
      <c r="E13" s="11">
        <f t="shared" si="3"/>
        <v>334.04541799999998</v>
      </c>
      <c r="F13" s="11">
        <f t="shared" si="3"/>
        <v>327.57007799999997</v>
      </c>
      <c r="G13" s="11">
        <f t="shared" si="3"/>
        <v>332.78712900000005</v>
      </c>
      <c r="H13" s="11">
        <f t="shared" si="3"/>
        <v>344.52000000000004</v>
      </c>
      <c r="I13" s="11">
        <f t="shared" si="3"/>
        <v>334.03</v>
      </c>
      <c r="J13" s="11">
        <f t="shared" si="3"/>
        <v>336.01000000000005</v>
      </c>
      <c r="K13" s="11">
        <f t="shared" si="3"/>
        <v>370.03</v>
      </c>
      <c r="L13" s="11">
        <f t="shared" si="3"/>
        <v>0</v>
      </c>
      <c r="M13" s="11">
        <f t="shared" si="3"/>
        <v>0</v>
      </c>
      <c r="N13" s="11">
        <f t="shared" si="3"/>
        <v>0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2213.0603699999997</v>
      </c>
      <c r="C15" s="11">
        <f>SUM(C33,C51,C69)</f>
        <v>231.45178200000001</v>
      </c>
      <c r="D15" s="11">
        <f t="shared" ref="D15:N16" si="5">SUM(D33,D51,D69)</f>
        <v>228.116634</v>
      </c>
      <c r="E15" s="11">
        <f t="shared" si="5"/>
        <v>232.47910100000001</v>
      </c>
      <c r="F15" s="11">
        <f t="shared" si="5"/>
        <v>241.949387</v>
      </c>
      <c r="G15" s="11">
        <f t="shared" si="5"/>
        <v>240.39650399999999</v>
      </c>
      <c r="H15" s="11">
        <f t="shared" si="5"/>
        <v>244.35252199999999</v>
      </c>
      <c r="I15" s="11">
        <f t="shared" si="5"/>
        <v>281.46307899999999</v>
      </c>
      <c r="J15" s="11">
        <f t="shared" si="5"/>
        <v>255.44136099999997</v>
      </c>
      <c r="K15" s="11">
        <f t="shared" si="5"/>
        <v>257.41000000000003</v>
      </c>
      <c r="L15" s="11">
        <f t="shared" si="5"/>
        <v>0</v>
      </c>
      <c r="M15" s="11">
        <f t="shared" si="5"/>
        <v>0</v>
      </c>
      <c r="N15" s="11">
        <f t="shared" si="5"/>
        <v>0</v>
      </c>
    </row>
    <row r="16" spans="1:14" x14ac:dyDescent="0.2">
      <c r="A16" s="3" t="s">
        <v>24</v>
      </c>
      <c r="B16" s="11">
        <f t="shared" ref="B16" si="6">SUM(C16:N16)</f>
        <v>7824.9903759999997</v>
      </c>
      <c r="C16" s="11">
        <f>SUM(C34,C52,C70)</f>
        <v>872.52948100000003</v>
      </c>
      <c r="D16" s="11">
        <f t="shared" si="5"/>
        <v>868.972849</v>
      </c>
      <c r="E16" s="11">
        <f t="shared" si="5"/>
        <v>855.27226300000007</v>
      </c>
      <c r="F16" s="11">
        <f t="shared" si="5"/>
        <v>856.07265299999995</v>
      </c>
      <c r="G16" s="11">
        <f t="shared" si="5"/>
        <v>851.34312999999997</v>
      </c>
      <c r="H16" s="11">
        <f t="shared" si="5"/>
        <v>833.49</v>
      </c>
      <c r="I16" s="11">
        <f t="shared" si="5"/>
        <v>963.75</v>
      </c>
      <c r="J16" s="11">
        <f t="shared" si="5"/>
        <v>873.41</v>
      </c>
      <c r="K16" s="11">
        <f t="shared" si="5"/>
        <v>850.15</v>
      </c>
      <c r="L16" s="11">
        <f t="shared" si="5"/>
        <v>0</v>
      </c>
      <c r="M16" s="11">
        <f t="shared" si="5"/>
        <v>0</v>
      </c>
      <c r="N16" s="11">
        <f t="shared" si="5"/>
        <v>0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1736.5658939999998</v>
      </c>
      <c r="C18" s="11">
        <f>SUM(C36,C54,C72)</f>
        <v>180.18141900000001</v>
      </c>
      <c r="D18" s="11">
        <f t="shared" ref="D18:N19" si="7">SUM(D36,D54,D72)</f>
        <v>179.42919800000001</v>
      </c>
      <c r="E18" s="11">
        <f t="shared" si="7"/>
        <v>177.81424800000002</v>
      </c>
      <c r="F18" s="11">
        <f t="shared" si="7"/>
        <v>190.23904300000004</v>
      </c>
      <c r="G18" s="11">
        <f t="shared" si="7"/>
        <v>179.64436499999999</v>
      </c>
      <c r="H18" s="11">
        <f t="shared" si="7"/>
        <v>201.78132100000002</v>
      </c>
      <c r="I18" s="11">
        <f t="shared" si="7"/>
        <v>196.90981500000001</v>
      </c>
      <c r="J18" s="11">
        <f t="shared" si="7"/>
        <v>213.196485</v>
      </c>
      <c r="K18" s="11">
        <f t="shared" si="7"/>
        <v>217.37</v>
      </c>
      <c r="L18" s="11">
        <f t="shared" si="7"/>
        <v>0</v>
      </c>
      <c r="M18" s="11">
        <f t="shared" si="7"/>
        <v>0</v>
      </c>
      <c r="N18" s="11">
        <f t="shared" si="7"/>
        <v>0</v>
      </c>
    </row>
    <row r="19" spans="1:14" x14ac:dyDescent="0.2">
      <c r="A19" s="3" t="s">
        <v>24</v>
      </c>
      <c r="B19" s="11">
        <f t="shared" ref="B19" si="8">SUM(C19:N19)</f>
        <v>3658.1350000000002</v>
      </c>
      <c r="C19" s="11">
        <f>SUM(C37,C55,C73)</f>
        <v>415.9</v>
      </c>
      <c r="D19" s="11">
        <f t="shared" si="7"/>
        <v>402.52</v>
      </c>
      <c r="E19" s="11">
        <f t="shared" si="7"/>
        <v>419.15999999999997</v>
      </c>
      <c r="F19" s="11">
        <f t="shared" si="7"/>
        <v>394.09</v>
      </c>
      <c r="G19" s="11">
        <f t="shared" si="7"/>
        <v>419.35</v>
      </c>
      <c r="H19" s="11">
        <f t="shared" si="7"/>
        <v>395.875</v>
      </c>
      <c r="I19" s="11">
        <f t="shared" si="7"/>
        <v>403.02</v>
      </c>
      <c r="J19" s="11">
        <f t="shared" si="7"/>
        <v>390.44</v>
      </c>
      <c r="K19" s="11">
        <f t="shared" si="7"/>
        <v>417.78</v>
      </c>
      <c r="L19" s="11">
        <f t="shared" si="7"/>
        <v>0</v>
      </c>
      <c r="M19" s="11">
        <f t="shared" si="7"/>
        <v>0</v>
      </c>
      <c r="N19" s="11">
        <f t="shared" si="7"/>
        <v>0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4782.5501100000001</v>
      </c>
      <c r="C21" s="11">
        <f>SUM(C39,C57,C75)</f>
        <v>479.31415400000003</v>
      </c>
      <c r="D21" s="11">
        <f t="shared" ref="D21:N22" si="9">SUM(D39,D57,D75)</f>
        <v>469.61537800000002</v>
      </c>
      <c r="E21" s="11">
        <f t="shared" si="9"/>
        <v>470.20994399999995</v>
      </c>
      <c r="F21" s="11">
        <f t="shared" si="9"/>
        <v>499.44841600000001</v>
      </c>
      <c r="G21" s="11">
        <f t="shared" si="9"/>
        <v>497.72866299999998</v>
      </c>
      <c r="H21" s="11">
        <f t="shared" si="9"/>
        <v>558.48214400000006</v>
      </c>
      <c r="I21" s="11">
        <f t="shared" si="9"/>
        <v>559.49778100000003</v>
      </c>
      <c r="J21" s="11">
        <f t="shared" si="9"/>
        <v>612.98363000000006</v>
      </c>
      <c r="K21" s="11">
        <f t="shared" si="9"/>
        <v>635.27</v>
      </c>
      <c r="L21" s="11">
        <f t="shared" si="9"/>
        <v>0</v>
      </c>
      <c r="M21" s="11">
        <f t="shared" si="9"/>
        <v>0</v>
      </c>
      <c r="N21" s="11">
        <f t="shared" si="9"/>
        <v>0</v>
      </c>
    </row>
    <row r="22" spans="1:14" x14ac:dyDescent="0.2">
      <c r="A22" s="3" t="s">
        <v>24</v>
      </c>
      <c r="B22" s="11">
        <f t="shared" ref="B22:B25" si="10">SUM(C22:N22)</f>
        <v>0</v>
      </c>
      <c r="C22" s="11">
        <f>SUM(C40,C58,C76)</f>
        <v>0</v>
      </c>
      <c r="D22" s="11">
        <f t="shared" si="9"/>
        <v>0</v>
      </c>
      <c r="E22" s="11">
        <f t="shared" si="9"/>
        <v>0</v>
      </c>
      <c r="F22" s="11">
        <f>SUM(F40,F58,F76)</f>
        <v>0</v>
      </c>
      <c r="G22" s="11">
        <f t="shared" si="9"/>
        <v>0</v>
      </c>
      <c r="H22" s="11">
        <f t="shared" si="9"/>
        <v>0</v>
      </c>
      <c r="I22" s="11">
        <f t="shared" si="9"/>
        <v>0</v>
      </c>
      <c r="J22" s="11">
        <f t="shared" si="9"/>
        <v>0</v>
      </c>
      <c r="K22" s="11">
        <f t="shared" si="9"/>
        <v>0</v>
      </c>
      <c r="L22" s="11">
        <f t="shared" si="9"/>
        <v>0</v>
      </c>
      <c r="M22" s="11">
        <f t="shared" si="9"/>
        <v>0</v>
      </c>
      <c r="N22" s="11">
        <f t="shared" si="9"/>
        <v>0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2600.3712829999999</v>
      </c>
      <c r="C24" s="11">
        <f t="shared" ref="C24:N25" si="11">SUM(C27,C30,C33,C36,C39)</f>
        <v>260.62292200000002</v>
      </c>
      <c r="D24" s="11">
        <f t="shared" si="11"/>
        <v>251.60989799999999</v>
      </c>
      <c r="E24" s="11">
        <f t="shared" si="11"/>
        <v>267.14855299999999</v>
      </c>
      <c r="F24" s="11">
        <f t="shared" si="11"/>
        <v>270.29818699999998</v>
      </c>
      <c r="G24" s="11">
        <f t="shared" si="11"/>
        <v>278.23850199999998</v>
      </c>
      <c r="H24" s="11">
        <f t="shared" si="11"/>
        <v>294.34560899999997</v>
      </c>
      <c r="I24" s="11">
        <f t="shared" si="11"/>
        <v>335.09794999999997</v>
      </c>
      <c r="J24" s="11">
        <f t="shared" si="11"/>
        <v>312.83966200000003</v>
      </c>
      <c r="K24" s="11">
        <f t="shared" si="11"/>
        <v>330.16999999999996</v>
      </c>
      <c r="L24" s="11">
        <f t="shared" si="11"/>
        <v>0</v>
      </c>
      <c r="M24" s="11">
        <f t="shared" si="11"/>
        <v>0</v>
      </c>
      <c r="N24" s="11">
        <f t="shared" si="11"/>
        <v>0</v>
      </c>
    </row>
    <row r="25" spans="1:14" x14ac:dyDescent="0.2">
      <c r="A25" s="5" t="s">
        <v>24</v>
      </c>
      <c r="B25" s="11">
        <f t="shared" si="10"/>
        <v>3707.2803760000002</v>
      </c>
      <c r="C25" s="11">
        <f t="shared" si="11"/>
        <v>416.853272</v>
      </c>
      <c r="D25" s="11">
        <f t="shared" si="11"/>
        <v>424.58934199999999</v>
      </c>
      <c r="E25" s="11">
        <f t="shared" si="11"/>
        <v>418.11255100000005</v>
      </c>
      <c r="F25" s="11">
        <f t="shared" si="11"/>
        <v>424.24812100000003</v>
      </c>
      <c r="G25" s="11">
        <f t="shared" si="11"/>
        <v>423.29247999999995</v>
      </c>
      <c r="H25" s="11">
        <f t="shared" si="11"/>
        <v>357.2</v>
      </c>
      <c r="I25" s="11">
        <f t="shared" si="11"/>
        <v>455.91792300000003</v>
      </c>
      <c r="J25" s="11">
        <f t="shared" si="11"/>
        <v>368.59668700000003</v>
      </c>
      <c r="K25" s="11">
        <f t="shared" si="11"/>
        <v>418.46999999999997</v>
      </c>
      <c r="L25" s="11">
        <f t="shared" si="11"/>
        <v>0</v>
      </c>
      <c r="M25" s="11">
        <f t="shared" si="11"/>
        <v>0</v>
      </c>
      <c r="N25" s="11">
        <f t="shared" si="11"/>
        <v>0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84.745736000000008</v>
      </c>
      <c r="C27" s="12">
        <v>9.1413320000000002</v>
      </c>
      <c r="D27" s="12">
        <v>8.801088</v>
      </c>
      <c r="E27" s="12">
        <v>9.2932290000000002</v>
      </c>
      <c r="F27" s="12">
        <v>9.1640409999999992</v>
      </c>
      <c r="G27" s="12">
        <v>9.2048480000000001</v>
      </c>
      <c r="H27" s="12">
        <v>9.2664460000000002</v>
      </c>
      <c r="I27" s="12">
        <v>9.8379989999999999</v>
      </c>
      <c r="J27" s="12">
        <v>9.8967530000000004</v>
      </c>
      <c r="K27" s="12">
        <v>10.14</v>
      </c>
      <c r="L27" s="12"/>
      <c r="M27" s="12"/>
      <c r="N27" s="12"/>
    </row>
    <row r="28" spans="1:14" x14ac:dyDescent="0.2">
      <c r="A28" s="6" t="s">
        <v>24</v>
      </c>
      <c r="B28" s="11">
        <f>SUM(C28:N28)</f>
        <v>191.33770099999998</v>
      </c>
      <c r="C28" s="12">
        <v>21.308346999999998</v>
      </c>
      <c r="D28" s="12">
        <v>21.418412</v>
      </c>
      <c r="E28" s="12">
        <v>21.070765000000002</v>
      </c>
      <c r="F28" s="12">
        <v>21.327770999999998</v>
      </c>
      <c r="G28" s="12">
        <v>21.337795999999997</v>
      </c>
      <c r="H28" s="12">
        <v>21.27</v>
      </c>
      <c r="I28" s="12">
        <v>21.207923000000001</v>
      </c>
      <c r="J28" s="12">
        <v>21.226686999999998</v>
      </c>
      <c r="K28" s="12">
        <v>21.17</v>
      </c>
      <c r="L28" s="12"/>
      <c r="M28" s="12"/>
      <c r="N28" s="12"/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285.74100600000003</v>
      </c>
      <c r="C30" s="12">
        <v>26.842645999999998</v>
      </c>
      <c r="D30" s="12">
        <v>26.962866999999999</v>
      </c>
      <c r="E30" s="12">
        <v>30.721240000000002</v>
      </c>
      <c r="F30" s="12">
        <v>29.921689000000001</v>
      </c>
      <c r="G30" s="12">
        <v>30.035321000000003</v>
      </c>
      <c r="H30" s="12">
        <v>30.998066999999999</v>
      </c>
      <c r="I30" s="12">
        <v>31.920161</v>
      </c>
      <c r="J30" s="12">
        <v>33.509014999999998</v>
      </c>
      <c r="K30" s="12">
        <v>44.83</v>
      </c>
      <c r="L30" s="12"/>
      <c r="M30" s="12"/>
      <c r="N30" s="12"/>
    </row>
    <row r="31" spans="1:14" x14ac:dyDescent="0.2">
      <c r="A31" s="6" t="s">
        <v>24</v>
      </c>
      <c r="B31" s="11">
        <f t="shared" ref="B31" si="12">SUM(C31:N31)</f>
        <v>957.43388199999993</v>
      </c>
      <c r="C31" s="12">
        <v>100.26466500000001</v>
      </c>
      <c r="D31" s="12">
        <v>99.430629999999994</v>
      </c>
      <c r="E31" s="12">
        <v>100.62462599999999</v>
      </c>
      <c r="F31" s="12">
        <v>100.96762699999999</v>
      </c>
      <c r="G31" s="12">
        <v>101.956334</v>
      </c>
      <c r="H31" s="12">
        <v>100.03</v>
      </c>
      <c r="I31" s="12">
        <v>106.04</v>
      </c>
      <c r="J31" s="12">
        <v>110.09</v>
      </c>
      <c r="K31" s="12">
        <v>138.03</v>
      </c>
      <c r="L31" s="12"/>
      <c r="M31" s="12"/>
      <c r="N31" s="12"/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685.72723599999995</v>
      </c>
      <c r="C33" s="12">
        <v>63.563658000000004</v>
      </c>
      <c r="D33" s="12">
        <v>65.00934500000001</v>
      </c>
      <c r="E33" s="12">
        <v>72.143818999999993</v>
      </c>
      <c r="F33" s="12">
        <v>68.903936000000002</v>
      </c>
      <c r="G33" s="12">
        <v>72.050265999999993</v>
      </c>
      <c r="H33" s="12">
        <v>72.525918999999988</v>
      </c>
      <c r="I33" s="12">
        <v>113.62733100000001</v>
      </c>
      <c r="J33" s="12">
        <v>78.362961999999996</v>
      </c>
      <c r="K33" s="12">
        <v>79.540000000000006</v>
      </c>
      <c r="L33" s="12"/>
      <c r="M33" s="12"/>
      <c r="N33" s="12"/>
    </row>
    <row r="34" spans="1:14" x14ac:dyDescent="0.2">
      <c r="A34" s="6" t="s">
        <v>24</v>
      </c>
      <c r="B34" s="11">
        <f t="shared" ref="B34" si="13">SUM(C34:N34)</f>
        <v>2352.8887930000001</v>
      </c>
      <c r="C34" s="12">
        <v>275.28026</v>
      </c>
      <c r="D34" s="12">
        <v>282.34030000000001</v>
      </c>
      <c r="E34" s="12">
        <v>270.05716000000001</v>
      </c>
      <c r="F34" s="12">
        <v>279.69272300000006</v>
      </c>
      <c r="G34" s="12">
        <v>268.06834999999995</v>
      </c>
      <c r="H34" s="12">
        <v>213.78</v>
      </c>
      <c r="I34" s="12">
        <v>309.37</v>
      </c>
      <c r="J34" s="12">
        <v>216.72</v>
      </c>
      <c r="K34" s="12">
        <v>237.58</v>
      </c>
      <c r="L34" s="12"/>
      <c r="M34" s="12"/>
      <c r="N34" s="12"/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284.55314599999997</v>
      </c>
      <c r="C36" s="12">
        <v>29.395062000000003</v>
      </c>
      <c r="D36" s="12">
        <v>28.133176000000002</v>
      </c>
      <c r="E36" s="12">
        <v>29.313320000000001</v>
      </c>
      <c r="F36" s="12">
        <v>31.217936000000002</v>
      </c>
      <c r="G36" s="12">
        <v>31.101520000000001</v>
      </c>
      <c r="H36" s="12">
        <v>33.279982000000004</v>
      </c>
      <c r="I36" s="12">
        <v>32.402318000000001</v>
      </c>
      <c r="J36" s="12">
        <v>34.969831999999997</v>
      </c>
      <c r="K36" s="12">
        <v>34.74</v>
      </c>
      <c r="L36" s="12"/>
      <c r="M36" s="12"/>
      <c r="N36" s="12"/>
    </row>
    <row r="37" spans="1:14" x14ac:dyDescent="0.2">
      <c r="A37" s="6" t="s">
        <v>24</v>
      </c>
      <c r="B37" s="11">
        <f t="shared" ref="B37" si="14">SUM(C37:N37)</f>
        <v>205.62</v>
      </c>
      <c r="C37" s="12">
        <v>20</v>
      </c>
      <c r="D37" s="12">
        <v>21.4</v>
      </c>
      <c r="E37" s="12">
        <v>26.36</v>
      </c>
      <c r="F37" s="12">
        <v>22.26</v>
      </c>
      <c r="G37" s="12">
        <v>31.93</v>
      </c>
      <c r="H37" s="12">
        <v>22.12</v>
      </c>
      <c r="I37" s="12">
        <v>19.3</v>
      </c>
      <c r="J37" s="12">
        <v>20.56</v>
      </c>
      <c r="K37" s="12">
        <v>21.69</v>
      </c>
      <c r="L37" s="12"/>
      <c r="M37" s="12"/>
      <c r="N37" s="12"/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1259.604159</v>
      </c>
      <c r="C39" s="12">
        <v>131.68022399999998</v>
      </c>
      <c r="D39" s="12">
        <v>122.703422</v>
      </c>
      <c r="E39" s="12">
        <v>125.676945</v>
      </c>
      <c r="F39" s="12">
        <v>131.090585</v>
      </c>
      <c r="G39" s="12">
        <v>135.84654699999999</v>
      </c>
      <c r="H39" s="12">
        <v>148.275195</v>
      </c>
      <c r="I39" s="12">
        <v>147.31014099999999</v>
      </c>
      <c r="J39" s="12">
        <v>156.10110000000003</v>
      </c>
      <c r="K39" s="12">
        <v>160.91999999999999</v>
      </c>
      <c r="L39" s="12"/>
      <c r="M39" s="12"/>
      <c r="N39" s="12"/>
    </row>
    <row r="40" spans="1:14" x14ac:dyDescent="0.2">
      <c r="A40" s="6" t="s">
        <v>24</v>
      </c>
      <c r="B40" s="11">
        <f t="shared" ref="B40" si="15"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/>
      <c r="M40" s="12"/>
      <c r="N40" s="12"/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 t="shared" ref="B42:B43" si="16">SUM(C42:N42)</f>
        <v>3718.517374</v>
      </c>
      <c r="C42" s="11">
        <f>SUM(C45,C48,C51,C54,C57)</f>
        <v>379.52677999999997</v>
      </c>
      <c r="D42" s="11">
        <f t="shared" ref="D42:N43" si="17">SUM(D45,D48,D51,D54,D57)</f>
        <v>383.05177300000003</v>
      </c>
      <c r="E42" s="11">
        <f t="shared" si="17"/>
        <v>379.37805200000003</v>
      </c>
      <c r="F42" s="11">
        <f t="shared" si="17"/>
        <v>401.98161000000005</v>
      </c>
      <c r="G42" s="11">
        <f t="shared" si="17"/>
        <v>390.09319499999998</v>
      </c>
      <c r="H42" s="11">
        <f t="shared" si="17"/>
        <v>431.21090700000002</v>
      </c>
      <c r="I42" s="11">
        <f t="shared" si="17"/>
        <v>425.07882500000005</v>
      </c>
      <c r="J42" s="11">
        <f t="shared" si="17"/>
        <v>453.22623199999998</v>
      </c>
      <c r="K42" s="11">
        <f t="shared" si="17"/>
        <v>474.97</v>
      </c>
      <c r="L42" s="11">
        <f t="shared" si="17"/>
        <v>0</v>
      </c>
      <c r="M42" s="11">
        <f t="shared" si="17"/>
        <v>0</v>
      </c>
      <c r="N42" s="11">
        <f t="shared" si="17"/>
        <v>0</v>
      </c>
    </row>
    <row r="43" spans="1:14" x14ac:dyDescent="0.2">
      <c r="A43" s="5" t="s">
        <v>24</v>
      </c>
      <c r="B43" s="11">
        <f t="shared" si="16"/>
        <v>6472.1038330000001</v>
      </c>
      <c r="C43" s="11">
        <f>SUM(C46,C49,C52,C55,C58)</f>
        <v>744.85323099999994</v>
      </c>
      <c r="D43" s="11">
        <f t="shared" si="17"/>
        <v>726.27320400000008</v>
      </c>
      <c r="E43" s="11">
        <f t="shared" si="17"/>
        <v>718.16812400000003</v>
      </c>
      <c r="F43" s="11">
        <f t="shared" si="17"/>
        <v>707.51064800000006</v>
      </c>
      <c r="G43" s="11">
        <f t="shared" si="17"/>
        <v>722.07340800000009</v>
      </c>
      <c r="H43" s="11">
        <f t="shared" si="17"/>
        <v>723.95</v>
      </c>
      <c r="I43" s="11">
        <f t="shared" si="17"/>
        <v>712.068309</v>
      </c>
      <c r="J43" s="11">
        <f t="shared" si="17"/>
        <v>698.41690900000003</v>
      </c>
      <c r="K43" s="11">
        <f t="shared" si="17"/>
        <v>718.79</v>
      </c>
      <c r="L43" s="11">
        <f t="shared" si="17"/>
        <v>0</v>
      </c>
      <c r="M43" s="11">
        <f t="shared" si="17"/>
        <v>0</v>
      </c>
      <c r="N43" s="11">
        <f>SUM(N46,N49,N52,N55,N58)</f>
        <v>0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68.071883999999997</v>
      </c>
      <c r="C45" s="12">
        <v>7.5980089999999993</v>
      </c>
      <c r="D45" s="12">
        <v>7.5420289999999994</v>
      </c>
      <c r="E45" s="12">
        <v>7.1572899999999997</v>
      </c>
      <c r="F45" s="12">
        <v>7.5425009999999997</v>
      </c>
      <c r="G45" s="12">
        <v>7.4632459999999998</v>
      </c>
      <c r="H45" s="12">
        <v>7.5855549999999994</v>
      </c>
      <c r="I45" s="12">
        <v>7.4939589999999994</v>
      </c>
      <c r="J45" s="12">
        <v>7.8492949999999997</v>
      </c>
      <c r="K45" s="12">
        <v>7.84</v>
      </c>
      <c r="L45" s="12"/>
      <c r="M45" s="12"/>
      <c r="N45" s="17"/>
    </row>
    <row r="46" spans="1:14" x14ac:dyDescent="0.2">
      <c r="A46" s="6" t="s">
        <v>24</v>
      </c>
      <c r="B46" s="11">
        <f t="shared" ref="B46" si="18">SUM(C46:N46)</f>
        <v>204.816046</v>
      </c>
      <c r="C46" s="12">
        <v>22.750602000000001</v>
      </c>
      <c r="D46" s="12">
        <v>22.711254</v>
      </c>
      <c r="E46" s="12">
        <v>22.653392</v>
      </c>
      <c r="F46" s="12">
        <v>22.670304000000002</v>
      </c>
      <c r="G46" s="12">
        <v>22.685276000000002</v>
      </c>
      <c r="H46" s="12">
        <v>22.8</v>
      </c>
      <c r="I46" s="12">
        <v>22.748308999999999</v>
      </c>
      <c r="J46" s="12">
        <v>22.816908999999999</v>
      </c>
      <c r="K46" s="12">
        <v>22.98</v>
      </c>
      <c r="L46" s="12"/>
      <c r="M46" s="12"/>
      <c r="N46" s="17"/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7"/>
    </row>
    <row r="48" spans="1:14" x14ac:dyDescent="0.2">
      <c r="A48" s="6" t="s">
        <v>23</v>
      </c>
      <c r="B48" s="11">
        <f>SUM(C48:N48)</f>
        <v>376.83930699999996</v>
      </c>
      <c r="C48" s="12">
        <v>37.984861000000002</v>
      </c>
      <c r="D48" s="12">
        <v>39.339963000000004</v>
      </c>
      <c r="E48" s="12">
        <v>40.143271999999996</v>
      </c>
      <c r="F48" s="12">
        <v>41.952464999999997</v>
      </c>
      <c r="G48" s="12">
        <v>39.693329999999996</v>
      </c>
      <c r="H48" s="12">
        <v>43.764559999999996</v>
      </c>
      <c r="I48" s="12">
        <v>43.439439</v>
      </c>
      <c r="J48" s="12">
        <v>44.261417000000002</v>
      </c>
      <c r="K48" s="12">
        <v>46.26</v>
      </c>
      <c r="L48" s="12"/>
      <c r="M48" s="12"/>
      <c r="N48" s="17"/>
    </row>
    <row r="49" spans="1:14" x14ac:dyDescent="0.2">
      <c r="A49" s="6" t="s">
        <v>24</v>
      </c>
      <c r="B49" s="11">
        <f t="shared" ref="B49" si="19">SUM(C49:N49)</f>
        <v>1447.4565990000001</v>
      </c>
      <c r="C49" s="12">
        <v>151.05888299999998</v>
      </c>
      <c r="D49" s="12">
        <v>156.006621</v>
      </c>
      <c r="E49" s="12">
        <v>160.148337</v>
      </c>
      <c r="F49" s="12">
        <v>157.936745</v>
      </c>
      <c r="G49" s="12">
        <v>162.35601300000002</v>
      </c>
      <c r="H49" s="12">
        <v>174.06</v>
      </c>
      <c r="I49" s="12">
        <v>162.28</v>
      </c>
      <c r="J49" s="12">
        <v>160.75</v>
      </c>
      <c r="K49" s="12">
        <v>162.86000000000001</v>
      </c>
      <c r="L49" s="12"/>
      <c r="M49" s="12"/>
      <c r="N49" s="17"/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7"/>
    </row>
    <row r="51" spans="1:14" x14ac:dyDescent="0.2">
      <c r="A51" s="6" t="s">
        <v>23</v>
      </c>
      <c r="B51" s="11">
        <f>SUM(C51:N51)</f>
        <v>855.49299499999995</v>
      </c>
      <c r="C51" s="12">
        <v>93.311701999999997</v>
      </c>
      <c r="D51" s="12">
        <v>90.512089000000003</v>
      </c>
      <c r="E51" s="12">
        <v>92.287061000000008</v>
      </c>
      <c r="F51" s="12">
        <v>94.14455700000002</v>
      </c>
      <c r="G51" s="12">
        <v>89.164054000000007</v>
      </c>
      <c r="H51" s="12">
        <v>98.111404000000007</v>
      </c>
      <c r="I51" s="12">
        <v>96.161175</v>
      </c>
      <c r="J51" s="12">
        <v>100.41095300000001</v>
      </c>
      <c r="K51" s="12">
        <v>101.39</v>
      </c>
      <c r="L51" s="12"/>
      <c r="M51" s="12"/>
      <c r="N51" s="17"/>
    </row>
    <row r="52" spans="1:14" x14ac:dyDescent="0.2">
      <c r="A52" s="6" t="s">
        <v>24</v>
      </c>
      <c r="B52" s="11">
        <f t="shared" ref="B52" si="20">SUM(C52:N52)</f>
        <v>2854.1211880000001</v>
      </c>
      <c r="C52" s="12">
        <v>334.56374599999998</v>
      </c>
      <c r="D52" s="12">
        <v>326.35532900000004</v>
      </c>
      <c r="E52" s="12">
        <v>323.63639500000005</v>
      </c>
      <c r="F52" s="12">
        <v>314.73359900000003</v>
      </c>
      <c r="G52" s="12">
        <v>317.75211900000005</v>
      </c>
      <c r="H52" s="12">
        <v>303.85000000000002</v>
      </c>
      <c r="I52" s="12">
        <v>311.85000000000002</v>
      </c>
      <c r="J52" s="12">
        <v>313.56</v>
      </c>
      <c r="K52" s="12">
        <v>307.82</v>
      </c>
      <c r="L52" s="12"/>
      <c r="M52" s="12"/>
      <c r="N52" s="17"/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7"/>
    </row>
    <row r="54" spans="1:14" x14ac:dyDescent="0.2">
      <c r="A54" s="6" t="s">
        <v>23</v>
      </c>
      <c r="B54" s="11">
        <f>SUM(C54:N54)</f>
        <v>789.85162699999989</v>
      </c>
      <c r="C54" s="12">
        <v>80.989664000000005</v>
      </c>
      <c r="D54" s="12">
        <v>82.618183999999999</v>
      </c>
      <c r="E54" s="12">
        <v>82.428957000000011</v>
      </c>
      <c r="F54" s="12">
        <v>85.717845000000011</v>
      </c>
      <c r="G54" s="12">
        <v>82.485664999999997</v>
      </c>
      <c r="H54" s="12">
        <v>92.536032000000006</v>
      </c>
      <c r="I54" s="12">
        <v>89.312562</v>
      </c>
      <c r="J54" s="12">
        <v>94.642718000000002</v>
      </c>
      <c r="K54" s="12">
        <v>99.12</v>
      </c>
      <c r="L54" s="12"/>
      <c r="M54" s="12"/>
      <c r="N54" s="17"/>
    </row>
    <row r="55" spans="1:14" x14ac:dyDescent="0.2">
      <c r="A55" s="6" t="s">
        <v>24</v>
      </c>
      <c r="B55" s="11">
        <f t="shared" ref="B55" si="21">SUM(C55:N55)</f>
        <v>1965.71</v>
      </c>
      <c r="C55" s="12">
        <v>236.48</v>
      </c>
      <c r="D55" s="12">
        <v>221.2</v>
      </c>
      <c r="E55" s="12">
        <v>211.73</v>
      </c>
      <c r="F55" s="12">
        <v>212.17</v>
      </c>
      <c r="G55" s="12">
        <v>219.28</v>
      </c>
      <c r="H55" s="12">
        <v>223.24</v>
      </c>
      <c r="I55" s="12">
        <v>215.19</v>
      </c>
      <c r="J55" s="12">
        <v>201.29</v>
      </c>
      <c r="K55" s="12">
        <v>225.13</v>
      </c>
      <c r="L55" s="12"/>
      <c r="M55" s="12"/>
      <c r="N55" s="17"/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7"/>
    </row>
    <row r="57" spans="1:14" x14ac:dyDescent="0.2">
      <c r="A57" s="6" t="s">
        <v>23</v>
      </c>
      <c r="B57" s="11">
        <f>SUM(C57:N57)</f>
        <v>1628.2615610000003</v>
      </c>
      <c r="C57" s="12">
        <v>159.64254399999999</v>
      </c>
      <c r="D57" s="12">
        <v>163.03950800000001</v>
      </c>
      <c r="E57" s="12">
        <v>157.36147199999999</v>
      </c>
      <c r="F57" s="12">
        <v>172.62424200000001</v>
      </c>
      <c r="G57" s="12">
        <v>171.2869</v>
      </c>
      <c r="H57" s="12">
        <v>189.213356</v>
      </c>
      <c r="I57" s="12">
        <v>188.67169000000004</v>
      </c>
      <c r="J57" s="12">
        <v>206.06184899999997</v>
      </c>
      <c r="K57" s="12">
        <v>220.36</v>
      </c>
      <c r="L57" s="12"/>
      <c r="M57" s="12"/>
      <c r="N57" s="17"/>
    </row>
    <row r="58" spans="1:14" x14ac:dyDescent="0.2">
      <c r="A58" s="6" t="s">
        <v>24</v>
      </c>
      <c r="B58" s="11">
        <f t="shared" ref="B58" si="22">SUM(C58:N58)</f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/>
      <c r="M58" s="12"/>
      <c r="N58" s="17"/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 t="shared" ref="B60:B61" si="23">SUM(C60:N60)</f>
        <v>3557.3437639999997</v>
      </c>
      <c r="C60" s="11">
        <f>SUM(C63,C66,C69,C72,C75)</f>
        <v>370.66250000000002</v>
      </c>
      <c r="D60" s="11">
        <f t="shared" ref="D60:N61" si="24">SUM(D63,D66,D69,D72,D75)</f>
        <v>357.565381</v>
      </c>
      <c r="E60" s="11">
        <f t="shared" si="24"/>
        <v>354.16383199999996</v>
      </c>
      <c r="F60" s="11">
        <f t="shared" si="24"/>
        <v>382.26489000000004</v>
      </c>
      <c r="G60" s="11">
        <f t="shared" si="24"/>
        <v>369.94872299999997</v>
      </c>
      <c r="H60" s="11">
        <f t="shared" si="24"/>
        <v>404.87408700000003</v>
      </c>
      <c r="I60" s="11">
        <f t="shared" si="24"/>
        <v>404.96409699999998</v>
      </c>
      <c r="J60" s="11">
        <f t="shared" si="24"/>
        <v>447.26025400000003</v>
      </c>
      <c r="K60" s="11">
        <f t="shared" si="24"/>
        <v>465.64</v>
      </c>
      <c r="L60" s="11">
        <f t="shared" si="24"/>
        <v>0</v>
      </c>
      <c r="M60" s="11">
        <f t="shared" si="24"/>
        <v>0</v>
      </c>
      <c r="N60" s="11">
        <f t="shared" si="24"/>
        <v>0</v>
      </c>
    </row>
    <row r="61" spans="1:14" x14ac:dyDescent="0.2">
      <c r="A61" s="5" t="s">
        <v>24</v>
      </c>
      <c r="B61" s="11">
        <f t="shared" si="23"/>
        <v>5089.6636850000004</v>
      </c>
      <c r="C61" s="11">
        <f>SUM(C64,C67,C70,C73,C76)</f>
        <v>547.04807999999991</v>
      </c>
      <c r="D61" s="11">
        <f t="shared" si="24"/>
        <v>520.77936799999998</v>
      </c>
      <c r="E61" s="11">
        <f t="shared" si="24"/>
        <v>550.58230800000001</v>
      </c>
      <c r="F61" s="11">
        <f t="shared" si="24"/>
        <v>523.68521199999998</v>
      </c>
      <c r="G61" s="11">
        <f t="shared" si="24"/>
        <v>538.00352099999998</v>
      </c>
      <c r="H61" s="11">
        <f t="shared" si="24"/>
        <v>570.54500000000007</v>
      </c>
      <c r="I61" s="11">
        <f t="shared" si="24"/>
        <v>610.71424300000001</v>
      </c>
      <c r="J61" s="11">
        <f t="shared" si="24"/>
        <v>642.75595299999998</v>
      </c>
      <c r="K61" s="11">
        <f t="shared" si="24"/>
        <v>585.55000000000007</v>
      </c>
      <c r="L61" s="11">
        <f t="shared" si="24"/>
        <v>0</v>
      </c>
      <c r="M61" s="11">
        <f t="shared" si="24"/>
        <v>0</v>
      </c>
      <c r="N61" s="11">
        <f t="shared" si="24"/>
        <v>0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130.13503400000002</v>
      </c>
      <c r="C63" s="19">
        <v>15.132914</v>
      </c>
      <c r="D63" s="19">
        <v>11.600757</v>
      </c>
      <c r="E63" s="19">
        <v>12.014431999999999</v>
      </c>
      <c r="F63" s="19">
        <v>12.393841999999999</v>
      </c>
      <c r="G63" s="19">
        <v>12.718762</v>
      </c>
      <c r="H63" s="19">
        <v>12.405760000000001</v>
      </c>
      <c r="I63" s="19">
        <v>12.311606000000001</v>
      </c>
      <c r="J63" s="19">
        <v>12.786961000000002</v>
      </c>
      <c r="K63" s="19">
        <v>28.77</v>
      </c>
      <c r="L63" s="12"/>
      <c r="M63" s="12"/>
      <c r="N63" s="12"/>
    </row>
    <row r="64" spans="1:14" x14ac:dyDescent="0.2">
      <c r="A64" s="6" t="s">
        <v>24</v>
      </c>
      <c r="B64" s="11">
        <f t="shared" ref="B64" si="25">SUM(C64:N64)</f>
        <v>368.89667500000002</v>
      </c>
      <c r="C64" s="19">
        <v>56.722325999999995</v>
      </c>
      <c r="D64" s="19">
        <v>33.683755000000005</v>
      </c>
      <c r="E64" s="19">
        <v>34.661145000000005</v>
      </c>
      <c r="F64" s="19">
        <v>33.713175</v>
      </c>
      <c r="G64" s="19">
        <v>35.866078000000002</v>
      </c>
      <c r="H64" s="19">
        <v>33.74</v>
      </c>
      <c r="I64" s="19">
        <v>33.944243</v>
      </c>
      <c r="J64" s="19">
        <v>65.865953000000005</v>
      </c>
      <c r="K64" s="19">
        <v>40.700000000000003</v>
      </c>
      <c r="L64" s="12"/>
      <c r="M64" s="12"/>
      <c r="N64" s="12"/>
    </row>
    <row r="65" spans="1:14" x14ac:dyDescent="0.2">
      <c r="A65" s="6" t="s">
        <v>5</v>
      </c>
      <c r="B65" s="11"/>
      <c r="C65" s="19"/>
      <c r="D65" s="19"/>
      <c r="E65" s="19"/>
      <c r="F65" s="19"/>
      <c r="G65" s="19"/>
      <c r="H65" s="19"/>
      <c r="I65" s="19"/>
      <c r="J65" s="19"/>
      <c r="K65" s="19"/>
      <c r="L65" s="12"/>
      <c r="M65" s="12"/>
      <c r="N65" s="12"/>
    </row>
    <row r="66" spans="1:14" x14ac:dyDescent="0.2">
      <c r="A66" s="6" t="s">
        <v>23</v>
      </c>
      <c r="B66" s="11">
        <f>SUM(C66:N66)</f>
        <v>198.52307999999999</v>
      </c>
      <c r="C66" s="19">
        <v>23.165085000000001</v>
      </c>
      <c r="D66" s="19">
        <v>20.819137999999999</v>
      </c>
      <c r="E66" s="19">
        <v>20.857680999999999</v>
      </c>
      <c r="F66" s="19">
        <v>21.933302999999999</v>
      </c>
      <c r="G66" s="19">
        <v>21.395381</v>
      </c>
      <c r="H66" s="19">
        <v>21.794227999999997</v>
      </c>
      <c r="I66" s="19">
        <v>22.267033000000001</v>
      </c>
      <c r="J66" s="19">
        <v>23.401231000000003</v>
      </c>
      <c r="K66" s="19">
        <v>22.89</v>
      </c>
      <c r="L66" s="12"/>
      <c r="M66" s="12"/>
      <c r="N66" s="12"/>
    </row>
    <row r="67" spans="1:14" x14ac:dyDescent="0.2">
      <c r="A67" s="6" t="s">
        <v>24</v>
      </c>
      <c r="B67" s="11">
        <f t="shared" ref="B67" si="26">SUM(C67:N67)</f>
        <v>615.98161499999992</v>
      </c>
      <c r="C67" s="19">
        <v>68.220279000000005</v>
      </c>
      <c r="D67" s="19">
        <v>66.898392999999999</v>
      </c>
      <c r="E67" s="19">
        <v>73.272454999999994</v>
      </c>
      <c r="F67" s="19">
        <v>68.665706</v>
      </c>
      <c r="G67" s="19">
        <v>68.47478199999999</v>
      </c>
      <c r="H67" s="19">
        <v>70.430000000000007</v>
      </c>
      <c r="I67" s="19">
        <v>65.709999999999994</v>
      </c>
      <c r="J67" s="19">
        <v>65.17</v>
      </c>
      <c r="K67" s="19">
        <v>69.14</v>
      </c>
      <c r="L67" s="12"/>
      <c r="M67" s="12"/>
      <c r="N67" s="12"/>
    </row>
    <row r="68" spans="1:14" x14ac:dyDescent="0.2">
      <c r="A68" s="6" t="s">
        <v>6</v>
      </c>
      <c r="B68" s="11"/>
      <c r="C68" s="19"/>
      <c r="D68" s="19"/>
      <c r="E68" s="19"/>
      <c r="F68" s="19"/>
      <c r="G68" s="19"/>
      <c r="H68" s="19"/>
      <c r="I68" s="19"/>
      <c r="J68" s="19"/>
      <c r="K68" s="19"/>
      <c r="L68" s="12"/>
      <c r="M68" s="12"/>
      <c r="N68" s="12"/>
    </row>
    <row r="69" spans="1:14" x14ac:dyDescent="0.2">
      <c r="A69" s="6" t="s">
        <v>23</v>
      </c>
      <c r="B69" s="11">
        <f>SUM(C69:N69)</f>
        <v>671.84013900000014</v>
      </c>
      <c r="C69" s="19">
        <v>74.576422000000008</v>
      </c>
      <c r="D69" s="19">
        <v>72.595200000000006</v>
      </c>
      <c r="E69" s="19">
        <v>68.048221000000012</v>
      </c>
      <c r="F69" s="19">
        <v>78.900894000000008</v>
      </c>
      <c r="G69" s="19">
        <v>79.182184000000007</v>
      </c>
      <c r="H69" s="19">
        <v>73.715199000000013</v>
      </c>
      <c r="I69" s="19">
        <v>71.674572999999995</v>
      </c>
      <c r="J69" s="19">
        <v>76.667445999999998</v>
      </c>
      <c r="K69" s="19">
        <v>76.48</v>
      </c>
      <c r="L69" s="12"/>
      <c r="M69" s="12"/>
      <c r="N69" s="12"/>
    </row>
    <row r="70" spans="1:14" x14ac:dyDescent="0.2">
      <c r="A70" s="6" t="s">
        <v>24</v>
      </c>
      <c r="B70" s="11">
        <f t="shared" ref="B70" si="27">SUM(C70:N70)</f>
        <v>2617.9803949999996</v>
      </c>
      <c r="C70" s="19">
        <v>262.68547499999994</v>
      </c>
      <c r="D70" s="19">
        <v>260.27722</v>
      </c>
      <c r="E70" s="19">
        <v>261.57870799999995</v>
      </c>
      <c r="F70" s="19">
        <v>261.64633099999998</v>
      </c>
      <c r="G70" s="19">
        <v>265.52266099999997</v>
      </c>
      <c r="H70" s="19">
        <v>315.86</v>
      </c>
      <c r="I70" s="19">
        <v>342.53</v>
      </c>
      <c r="J70" s="19">
        <v>343.13</v>
      </c>
      <c r="K70" s="19">
        <v>304.75</v>
      </c>
      <c r="L70" s="12"/>
      <c r="M70" s="12"/>
      <c r="N70" s="12"/>
    </row>
    <row r="71" spans="1:14" x14ac:dyDescent="0.2">
      <c r="A71" s="6" t="s">
        <v>7</v>
      </c>
      <c r="B71" s="11"/>
      <c r="C71" s="19"/>
      <c r="D71" s="19"/>
      <c r="E71" s="19"/>
      <c r="F71" s="19"/>
      <c r="G71" s="19"/>
      <c r="H71" s="19"/>
      <c r="I71" s="19"/>
      <c r="J71" s="19"/>
      <c r="K71" s="19"/>
      <c r="L71" s="12"/>
      <c r="M71" s="12"/>
      <c r="N71" s="12"/>
    </row>
    <row r="72" spans="1:14" x14ac:dyDescent="0.2">
      <c r="A72" s="6" t="s">
        <v>23</v>
      </c>
      <c r="B72" s="11">
        <f>SUM(C72:N72)</f>
        <v>662.16112099999998</v>
      </c>
      <c r="C72" s="19">
        <v>69.796693000000005</v>
      </c>
      <c r="D72" s="19">
        <v>68.677838000000008</v>
      </c>
      <c r="E72" s="19">
        <v>66.071970999999991</v>
      </c>
      <c r="F72" s="19">
        <v>73.303262000000004</v>
      </c>
      <c r="G72" s="19">
        <v>66.057180000000002</v>
      </c>
      <c r="H72" s="19">
        <v>75.96530700000001</v>
      </c>
      <c r="I72" s="19">
        <v>75.194935000000015</v>
      </c>
      <c r="J72" s="19">
        <v>83.583934999999997</v>
      </c>
      <c r="K72" s="19">
        <v>83.51</v>
      </c>
      <c r="L72" s="12"/>
      <c r="M72" s="12"/>
      <c r="N72" s="12"/>
    </row>
    <row r="73" spans="1:14" x14ac:dyDescent="0.2">
      <c r="A73" s="6" t="s">
        <v>24</v>
      </c>
      <c r="B73" s="11">
        <f t="shared" ref="B73" si="28">SUM(C73:N73)</f>
        <v>1486.8049999999998</v>
      </c>
      <c r="C73" s="19">
        <v>159.41999999999999</v>
      </c>
      <c r="D73" s="19">
        <v>159.91999999999999</v>
      </c>
      <c r="E73" s="19">
        <v>181.07</v>
      </c>
      <c r="F73" s="19">
        <v>159.66</v>
      </c>
      <c r="G73" s="19">
        <v>168.14</v>
      </c>
      <c r="H73" s="19">
        <v>150.51499999999999</v>
      </c>
      <c r="I73" s="19">
        <v>168.53</v>
      </c>
      <c r="J73" s="19">
        <v>168.59</v>
      </c>
      <c r="K73" s="19">
        <v>170.96</v>
      </c>
      <c r="L73" s="12"/>
      <c r="M73" s="12"/>
      <c r="N73" s="12"/>
    </row>
    <row r="74" spans="1:14" x14ac:dyDescent="0.2">
      <c r="A74" s="6" t="s">
        <v>8</v>
      </c>
      <c r="B74" s="11"/>
      <c r="C74" s="19"/>
      <c r="D74" s="19"/>
      <c r="E74" s="19"/>
      <c r="F74" s="19"/>
      <c r="G74" s="19"/>
      <c r="H74" s="19"/>
      <c r="I74" s="19"/>
      <c r="J74" s="19"/>
      <c r="K74" s="19"/>
      <c r="L74" s="12"/>
      <c r="M74" s="12"/>
      <c r="N74" s="12"/>
    </row>
    <row r="75" spans="1:14" x14ac:dyDescent="0.2">
      <c r="A75" s="6" t="s">
        <v>23</v>
      </c>
      <c r="B75" s="11">
        <f>SUM(C75:N75)</f>
        <v>1894.6843899999997</v>
      </c>
      <c r="C75" s="19">
        <v>187.99138600000001</v>
      </c>
      <c r="D75" s="19">
        <v>183.87244800000002</v>
      </c>
      <c r="E75" s="19">
        <v>187.171527</v>
      </c>
      <c r="F75" s="19">
        <v>195.73358899999999</v>
      </c>
      <c r="G75" s="19">
        <v>190.59521599999999</v>
      </c>
      <c r="H75" s="19">
        <v>220.993593</v>
      </c>
      <c r="I75" s="19">
        <v>223.51594999999998</v>
      </c>
      <c r="J75" s="19">
        <v>250.82068100000001</v>
      </c>
      <c r="K75" s="19">
        <v>253.99</v>
      </c>
      <c r="L75" s="12"/>
      <c r="M75" s="12"/>
      <c r="N75" s="12"/>
    </row>
    <row r="76" spans="1:14" x14ac:dyDescent="0.2">
      <c r="A76" s="8" t="s">
        <v>24</v>
      </c>
      <c r="B76" s="13">
        <f t="shared" ref="B76" si="29">SUM(C76:N76)</f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/>
      <c r="M76" s="14"/>
      <c r="N76" s="14"/>
    </row>
    <row r="77" spans="1:14" x14ac:dyDescent="0.2">
      <c r="A77" s="2" t="s">
        <v>35</v>
      </c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 x14ac:dyDescent="0.2">
      <c r="A78" s="2" t="s">
        <v>22</v>
      </c>
    </row>
    <row r="79" spans="1:14" x14ac:dyDescent="0.2">
      <c r="A79" s="2" t="s">
        <v>21</v>
      </c>
    </row>
    <row r="80" spans="1:14" x14ac:dyDescent="0.2">
      <c r="A80" s="2" t="s">
        <v>25</v>
      </c>
    </row>
    <row r="83" spans="2:10" x14ac:dyDescent="0.2">
      <c r="B83" s="7"/>
      <c r="G83" s="7"/>
      <c r="H83" s="7"/>
      <c r="I83" s="7"/>
      <c r="J83" s="7"/>
    </row>
    <row r="84" spans="2:10" x14ac:dyDescent="0.2">
      <c r="B84" s="7"/>
    </row>
    <row r="92" spans="2:10" x14ac:dyDescent="0.2">
      <c r="B92" s="7"/>
    </row>
    <row r="93" spans="2:10" x14ac:dyDescent="0.2">
      <c r="B93" s="7"/>
    </row>
    <row r="95" spans="2:10" x14ac:dyDescent="0.2">
      <c r="B95" s="7"/>
    </row>
    <row r="96" spans="2:10" x14ac:dyDescent="0.2">
      <c r="B96" s="7"/>
    </row>
    <row r="97" spans="2:10" x14ac:dyDescent="0.2">
      <c r="B97" s="7"/>
    </row>
    <row r="101" spans="2:10" x14ac:dyDescent="0.2">
      <c r="B101" s="7"/>
      <c r="C101" s="7"/>
      <c r="D101" s="7"/>
      <c r="E101" s="7"/>
      <c r="F101" s="7"/>
      <c r="G101" s="7"/>
      <c r="H101" s="7"/>
      <c r="I101" s="7"/>
      <c r="J101" s="7"/>
    </row>
    <row r="102" spans="2:10" x14ac:dyDescent="0.2">
      <c r="B102" s="7"/>
      <c r="C102" s="7"/>
      <c r="D102" s="7"/>
      <c r="E102" s="7"/>
      <c r="F102" s="7"/>
      <c r="G102" s="7"/>
      <c r="H102" s="7"/>
      <c r="I102" s="7"/>
      <c r="J102" s="7"/>
    </row>
    <row r="103" spans="2:10" x14ac:dyDescent="0.2">
      <c r="B103" s="7"/>
      <c r="C103" s="7"/>
      <c r="D103" s="7"/>
      <c r="E103" s="7"/>
      <c r="F103" s="7"/>
      <c r="G103" s="7"/>
      <c r="H103" s="7"/>
      <c r="I103" s="7"/>
      <c r="J103" s="7"/>
    </row>
    <row r="104" spans="2:10" x14ac:dyDescent="0.2">
      <c r="B104" s="7"/>
      <c r="C104" s="7"/>
      <c r="D104" s="7"/>
      <c r="E104" s="7"/>
      <c r="F104" s="7"/>
      <c r="G104" s="7"/>
      <c r="H104" s="7"/>
      <c r="I104" s="7"/>
      <c r="J104" s="7"/>
    </row>
    <row r="105" spans="2:10" x14ac:dyDescent="0.2">
      <c r="B105" s="7"/>
      <c r="C105" s="7"/>
      <c r="D105" s="7"/>
      <c r="E105" s="7"/>
      <c r="F105" s="7"/>
      <c r="G105" s="7"/>
      <c r="H105" s="7"/>
      <c r="I105" s="7"/>
      <c r="J105" s="7"/>
    </row>
    <row r="106" spans="2:10" x14ac:dyDescent="0.2">
      <c r="B106" s="7"/>
      <c r="C106" s="7"/>
      <c r="D106" s="7"/>
      <c r="E106" s="7"/>
      <c r="F106" s="7"/>
      <c r="G106" s="7"/>
      <c r="H106" s="7"/>
      <c r="I106" s="7"/>
      <c r="J106" s="7"/>
    </row>
    <row r="107" spans="2:10" x14ac:dyDescent="0.2">
      <c r="B107" s="7"/>
      <c r="C107" s="7"/>
      <c r="D107" s="7"/>
      <c r="E107" s="7"/>
      <c r="F107" s="7"/>
      <c r="G107" s="7"/>
      <c r="H107" s="7"/>
      <c r="I107" s="7"/>
      <c r="J107" s="7"/>
    </row>
    <row r="108" spans="2:10" x14ac:dyDescent="0.2">
      <c r="B108" s="7"/>
      <c r="C108" s="7"/>
      <c r="D108" s="7"/>
      <c r="E108" s="7"/>
      <c r="F108" s="7"/>
      <c r="G108" s="7"/>
      <c r="H108" s="7"/>
      <c r="I108" s="7"/>
      <c r="J108" s="7"/>
    </row>
    <row r="109" spans="2:10" x14ac:dyDescent="0.2">
      <c r="B109" s="7"/>
      <c r="C109" s="7"/>
      <c r="D109" s="7"/>
      <c r="E109" s="7"/>
      <c r="F109" s="7"/>
      <c r="G109" s="7"/>
      <c r="H109" s="7"/>
      <c r="I109" s="7"/>
      <c r="J109" s="7"/>
    </row>
    <row r="110" spans="2:10" x14ac:dyDescent="0.2">
      <c r="B110" s="7"/>
      <c r="C110" s="7"/>
      <c r="D110" s="7"/>
      <c r="E110" s="7"/>
      <c r="F110" s="7"/>
      <c r="G110" s="7"/>
      <c r="H110" s="7"/>
      <c r="I110" s="7"/>
      <c r="J110" s="7"/>
    </row>
    <row r="111" spans="2:10" x14ac:dyDescent="0.2">
      <c r="B111" s="7"/>
      <c r="C111" s="7"/>
      <c r="D111" s="7"/>
      <c r="E111" s="7"/>
      <c r="F111" s="7"/>
      <c r="G111" s="7"/>
      <c r="H111" s="7"/>
      <c r="I111" s="7"/>
      <c r="J111" s="7"/>
    </row>
    <row r="112" spans="2:10" x14ac:dyDescent="0.2">
      <c r="B112" s="7"/>
      <c r="C112" s="7"/>
      <c r="D112" s="7"/>
      <c r="E112" s="7"/>
      <c r="F112" s="7"/>
      <c r="G112" s="7"/>
      <c r="H112" s="7"/>
      <c r="I112" s="7"/>
      <c r="J112" s="7"/>
    </row>
    <row r="113" spans="2:10" x14ac:dyDescent="0.2">
      <c r="B113" s="7"/>
      <c r="C113" s="7"/>
      <c r="D113" s="7"/>
      <c r="E113" s="7"/>
      <c r="F113" s="7"/>
      <c r="G113" s="7"/>
      <c r="H113" s="7"/>
      <c r="I113" s="7"/>
      <c r="J113" s="7"/>
    </row>
    <row r="114" spans="2:10" x14ac:dyDescent="0.2">
      <c r="B114" s="7"/>
      <c r="C114" s="7"/>
      <c r="D114" s="7"/>
      <c r="E114" s="7"/>
      <c r="F114" s="7"/>
      <c r="G114" s="7"/>
      <c r="H114" s="7"/>
      <c r="I114" s="7"/>
      <c r="J114" s="7"/>
    </row>
    <row r="115" spans="2:10" x14ac:dyDescent="0.2">
      <c r="B115" s="7"/>
      <c r="C115" s="7"/>
      <c r="D115" s="7"/>
      <c r="E115" s="7"/>
      <c r="F115" s="7"/>
      <c r="G115" s="7"/>
      <c r="H115" s="7"/>
      <c r="I115" s="7"/>
      <c r="J115" s="7"/>
    </row>
    <row r="116" spans="2:10" x14ac:dyDescent="0.2">
      <c r="B116" s="7"/>
      <c r="C116" s="7"/>
      <c r="D116" s="7"/>
      <c r="E116" s="7"/>
      <c r="F116" s="7"/>
      <c r="G116" s="7"/>
      <c r="H116" s="7"/>
      <c r="I116" s="7"/>
      <c r="J116" s="7"/>
    </row>
    <row r="117" spans="2:10" x14ac:dyDescent="0.2">
      <c r="B117" s="7"/>
      <c r="C117" s="7"/>
      <c r="D117" s="7"/>
      <c r="E117" s="7"/>
      <c r="F117" s="7"/>
      <c r="G117" s="7"/>
      <c r="H117" s="7"/>
      <c r="I117" s="7"/>
      <c r="J117" s="7"/>
    </row>
    <row r="118" spans="2:10" x14ac:dyDescent="0.2">
      <c r="B118" s="7"/>
      <c r="C118" s="7"/>
      <c r="D118" s="7"/>
      <c r="E118" s="7"/>
      <c r="F118" s="7"/>
      <c r="G118" s="7"/>
      <c r="H118" s="7"/>
      <c r="I118" s="7"/>
      <c r="J118" s="7"/>
    </row>
    <row r="119" spans="2:10" x14ac:dyDescent="0.2">
      <c r="B119" s="7"/>
      <c r="C119" s="7"/>
      <c r="D119" s="7"/>
      <c r="E119" s="7"/>
      <c r="F119" s="7"/>
      <c r="G119" s="7"/>
      <c r="H119" s="7"/>
      <c r="I119" s="7"/>
      <c r="J119" s="7"/>
    </row>
    <row r="120" spans="2:10" x14ac:dyDescent="0.2">
      <c r="B120" s="7"/>
      <c r="C120" s="7"/>
      <c r="D120" s="7"/>
      <c r="E120" s="7"/>
      <c r="F120" s="7"/>
      <c r="G120" s="7"/>
      <c r="H120" s="7"/>
      <c r="I120" s="7"/>
      <c r="J120" s="7"/>
    </row>
    <row r="121" spans="2:10" x14ac:dyDescent="0.2">
      <c r="B121" s="7"/>
      <c r="C121" s="7"/>
      <c r="D121" s="7"/>
      <c r="E121" s="7"/>
      <c r="F121" s="7"/>
      <c r="G121" s="7"/>
      <c r="H121" s="7"/>
      <c r="I121" s="7"/>
      <c r="J121" s="7"/>
    </row>
    <row r="122" spans="2:10" x14ac:dyDescent="0.2">
      <c r="B122" s="7"/>
      <c r="C122" s="7"/>
      <c r="D122" s="7"/>
      <c r="E122" s="7"/>
      <c r="F122" s="7"/>
      <c r="G122" s="7"/>
      <c r="H122" s="7"/>
      <c r="I122" s="7"/>
      <c r="J122" s="7"/>
    </row>
    <row r="123" spans="2:10" x14ac:dyDescent="0.2">
      <c r="B123" s="7"/>
      <c r="C123" s="7"/>
      <c r="D123" s="7"/>
      <c r="E123" s="7"/>
      <c r="F123" s="7"/>
      <c r="G123" s="7"/>
      <c r="H123" s="7"/>
      <c r="I123" s="7"/>
      <c r="J123" s="7"/>
    </row>
    <row r="124" spans="2:10" x14ac:dyDescent="0.2">
      <c r="B124" s="7"/>
      <c r="C124" s="7"/>
      <c r="D124" s="7"/>
      <c r="E124" s="7"/>
      <c r="F124" s="7"/>
      <c r="G124" s="7"/>
      <c r="H124" s="7"/>
      <c r="I124" s="7"/>
      <c r="J124" s="7"/>
    </row>
    <row r="125" spans="2:10" x14ac:dyDescent="0.2">
      <c r="B125" s="7"/>
      <c r="C125" s="7"/>
      <c r="D125" s="7"/>
      <c r="E125" s="7"/>
      <c r="F125" s="7"/>
      <c r="G125" s="7"/>
      <c r="H125" s="7"/>
      <c r="I125" s="7"/>
      <c r="J125" s="7"/>
    </row>
    <row r="126" spans="2:10" x14ac:dyDescent="0.2">
      <c r="B126" s="7"/>
      <c r="C126" s="7"/>
      <c r="D126" s="7"/>
      <c r="E126" s="7"/>
      <c r="F126" s="7"/>
      <c r="G126" s="7"/>
      <c r="H126" s="7"/>
      <c r="I126" s="7"/>
      <c r="J126" s="7"/>
    </row>
    <row r="127" spans="2:10" x14ac:dyDescent="0.2">
      <c r="B127" s="7"/>
      <c r="C127" s="7"/>
      <c r="D127" s="7"/>
      <c r="E127" s="7"/>
      <c r="F127" s="7"/>
      <c r="G127" s="7"/>
      <c r="H127" s="7"/>
      <c r="I127" s="7"/>
      <c r="J127" s="7"/>
    </row>
    <row r="128" spans="2:10" x14ac:dyDescent="0.2">
      <c r="B128" s="7"/>
      <c r="C128" s="7"/>
      <c r="D128" s="7"/>
      <c r="E128" s="7"/>
      <c r="F128" s="7"/>
      <c r="G128" s="7"/>
      <c r="H128" s="7"/>
      <c r="I128" s="7"/>
      <c r="J128" s="7"/>
    </row>
    <row r="129" spans="2:10" x14ac:dyDescent="0.2">
      <c r="B129" s="7"/>
      <c r="C129" s="7"/>
      <c r="D129" s="7"/>
      <c r="E129" s="7"/>
      <c r="F129" s="7"/>
      <c r="G129" s="7"/>
      <c r="H129" s="7"/>
      <c r="I129" s="7"/>
      <c r="J129" s="7"/>
    </row>
    <row r="130" spans="2:10" x14ac:dyDescent="0.2">
      <c r="B130" s="7"/>
      <c r="C130" s="7"/>
      <c r="D130" s="7"/>
      <c r="E130" s="7"/>
      <c r="F130" s="7"/>
      <c r="G130" s="7"/>
      <c r="H130" s="7"/>
      <c r="I130" s="7"/>
      <c r="J130" s="7"/>
    </row>
    <row r="131" spans="2:10" x14ac:dyDescent="0.2">
      <c r="B131" s="7"/>
      <c r="C131" s="7"/>
      <c r="D131" s="7"/>
      <c r="E131" s="7"/>
      <c r="F131" s="7"/>
      <c r="G131" s="7"/>
      <c r="H131" s="7"/>
      <c r="I131" s="7"/>
      <c r="J131" s="7"/>
    </row>
    <row r="132" spans="2:10" x14ac:dyDescent="0.2">
      <c r="B132" s="7"/>
      <c r="C132" s="7"/>
      <c r="D132" s="7"/>
      <c r="E132" s="7"/>
      <c r="F132" s="7"/>
      <c r="G132" s="7"/>
      <c r="H132" s="7"/>
      <c r="I132" s="7"/>
      <c r="J132" s="7"/>
    </row>
    <row r="133" spans="2:10" x14ac:dyDescent="0.2">
      <c r="B133" s="7"/>
      <c r="C133" s="7"/>
      <c r="D133" s="7"/>
      <c r="E133" s="7"/>
      <c r="F133" s="7"/>
      <c r="G133" s="7"/>
      <c r="H133" s="7"/>
      <c r="I133" s="7"/>
      <c r="J133" s="7"/>
    </row>
    <row r="134" spans="2:10" x14ac:dyDescent="0.2">
      <c r="B134" s="7"/>
      <c r="C134" s="7"/>
      <c r="D134" s="7"/>
      <c r="E134" s="7"/>
      <c r="F134" s="7"/>
      <c r="G134" s="7"/>
      <c r="H134" s="7"/>
      <c r="I134" s="7"/>
      <c r="J134" s="7"/>
    </row>
    <row r="135" spans="2:10" x14ac:dyDescent="0.2">
      <c r="B135" s="7"/>
      <c r="C135" s="7"/>
      <c r="D135" s="7"/>
      <c r="E135" s="7"/>
      <c r="F135" s="7"/>
      <c r="G135" s="7"/>
      <c r="H135" s="7"/>
      <c r="I135" s="7"/>
      <c r="J135" s="7"/>
    </row>
    <row r="136" spans="2:10" x14ac:dyDescent="0.2">
      <c r="B136" s="7"/>
      <c r="C136" s="7"/>
      <c r="D136" s="7"/>
      <c r="E136" s="7"/>
      <c r="F136" s="7"/>
      <c r="G136" s="7"/>
      <c r="H136" s="7"/>
      <c r="I136" s="7"/>
      <c r="J136" s="7"/>
    </row>
    <row r="137" spans="2:10" x14ac:dyDescent="0.2">
      <c r="B137" s="7"/>
      <c r="C137" s="7"/>
      <c r="D137" s="7"/>
      <c r="E137" s="7"/>
      <c r="F137" s="7"/>
      <c r="G137" s="7"/>
      <c r="H137" s="7"/>
      <c r="I137" s="7"/>
      <c r="J137" s="7"/>
    </row>
    <row r="138" spans="2:10" x14ac:dyDescent="0.2">
      <c r="B138" s="7"/>
      <c r="C138" s="7"/>
      <c r="D138" s="7"/>
      <c r="E138" s="7"/>
      <c r="F138" s="7"/>
      <c r="G138" s="7"/>
      <c r="H138" s="7"/>
      <c r="I138" s="7"/>
      <c r="J138" s="7"/>
    </row>
    <row r="139" spans="2:10" x14ac:dyDescent="0.2">
      <c r="B139" s="7"/>
      <c r="C139" s="7"/>
      <c r="D139" s="7"/>
      <c r="E139" s="7"/>
      <c r="F139" s="7"/>
      <c r="G139" s="7"/>
      <c r="H139" s="7"/>
      <c r="I139" s="7"/>
      <c r="J139" s="7"/>
    </row>
    <row r="140" spans="2:10" x14ac:dyDescent="0.2">
      <c r="B140" s="7"/>
      <c r="C140" s="7"/>
      <c r="D140" s="7"/>
      <c r="E140" s="7"/>
      <c r="F140" s="7"/>
      <c r="G140" s="7"/>
      <c r="H140" s="7"/>
      <c r="I140" s="7"/>
      <c r="J140" s="7"/>
    </row>
    <row r="141" spans="2:10" x14ac:dyDescent="0.2">
      <c r="B141" s="7"/>
      <c r="C141" s="7"/>
      <c r="D141" s="7"/>
      <c r="E141" s="7"/>
      <c r="F141" s="7"/>
      <c r="G141" s="7"/>
      <c r="H141" s="7"/>
      <c r="I141" s="7"/>
      <c r="J141" s="7"/>
    </row>
    <row r="142" spans="2:10" x14ac:dyDescent="0.2">
      <c r="B142" s="7"/>
      <c r="C142" s="7"/>
      <c r="D142" s="7"/>
      <c r="E142" s="7"/>
      <c r="F142" s="7"/>
      <c r="G142" s="7"/>
      <c r="H142" s="7"/>
      <c r="I142" s="7"/>
      <c r="J142" s="7"/>
    </row>
    <row r="143" spans="2:10" x14ac:dyDescent="0.2">
      <c r="B143" s="7"/>
      <c r="C143" s="7"/>
      <c r="D143" s="7"/>
      <c r="E143" s="7"/>
      <c r="F143" s="7"/>
      <c r="G143" s="7"/>
      <c r="H143" s="7"/>
      <c r="I143" s="7"/>
      <c r="J143" s="7"/>
    </row>
    <row r="144" spans="2:10" x14ac:dyDescent="0.2">
      <c r="B144" s="7"/>
      <c r="C144" s="7"/>
      <c r="D144" s="7"/>
      <c r="E144" s="7"/>
      <c r="F144" s="7"/>
      <c r="G144" s="7"/>
      <c r="H144" s="7"/>
      <c r="I144" s="7"/>
      <c r="J144" s="7"/>
    </row>
    <row r="145" spans="2:10" x14ac:dyDescent="0.2">
      <c r="B145" s="7"/>
      <c r="C145" s="7"/>
      <c r="D145" s="7"/>
      <c r="E145" s="7"/>
      <c r="F145" s="7"/>
      <c r="G145" s="7"/>
      <c r="H145" s="7"/>
      <c r="I145" s="7"/>
      <c r="J145" s="7"/>
    </row>
    <row r="146" spans="2:10" x14ac:dyDescent="0.2">
      <c r="B146" s="7"/>
      <c r="C146" s="7"/>
      <c r="D146" s="7"/>
      <c r="E146" s="7"/>
      <c r="F146" s="7"/>
      <c r="G146" s="7"/>
      <c r="H146" s="7"/>
      <c r="I146" s="7"/>
      <c r="J146" s="7"/>
    </row>
    <row r="147" spans="2:10" x14ac:dyDescent="0.2">
      <c r="B147" s="7"/>
      <c r="C147" s="7"/>
      <c r="D147" s="7"/>
      <c r="E147" s="7"/>
      <c r="F147" s="7"/>
      <c r="G147" s="7"/>
      <c r="H147" s="7"/>
      <c r="I147" s="7"/>
      <c r="J147" s="7"/>
    </row>
    <row r="148" spans="2:10" x14ac:dyDescent="0.2">
      <c r="B148" s="7"/>
      <c r="C148" s="7"/>
      <c r="D148" s="7"/>
      <c r="E148" s="7"/>
      <c r="F148" s="7"/>
      <c r="G148" s="7"/>
      <c r="H148" s="7"/>
      <c r="I148" s="7"/>
      <c r="J148" s="7"/>
    </row>
    <row r="149" spans="2:10" x14ac:dyDescent="0.2">
      <c r="B149" s="7"/>
      <c r="C149" s="7"/>
      <c r="D149" s="7"/>
      <c r="E149" s="7"/>
      <c r="F149" s="7"/>
      <c r="G149" s="7"/>
      <c r="H149" s="7"/>
      <c r="I149" s="7"/>
      <c r="J149" s="7"/>
    </row>
    <row r="150" spans="2:10" x14ac:dyDescent="0.2">
      <c r="B150" s="7"/>
      <c r="C150" s="7"/>
      <c r="D150" s="7"/>
      <c r="E150" s="7"/>
      <c r="F150" s="7"/>
      <c r="G150" s="7"/>
      <c r="H150" s="7"/>
      <c r="I150" s="7"/>
      <c r="J150" s="7"/>
    </row>
    <row r="151" spans="2:10" x14ac:dyDescent="0.2">
      <c r="B151" s="7"/>
      <c r="C151" s="7"/>
      <c r="D151" s="7"/>
      <c r="E151" s="7"/>
      <c r="F151" s="7"/>
      <c r="G151" s="7"/>
      <c r="H151" s="7"/>
      <c r="I151" s="7"/>
      <c r="J151" s="7"/>
    </row>
    <row r="152" spans="2:10" x14ac:dyDescent="0.2">
      <c r="B152" s="7"/>
      <c r="C152" s="7"/>
      <c r="D152" s="7"/>
      <c r="E152" s="7"/>
      <c r="F152" s="7"/>
      <c r="G152" s="7"/>
      <c r="H152" s="7"/>
      <c r="I152" s="7"/>
      <c r="J152" s="7"/>
    </row>
    <row r="153" spans="2:10" x14ac:dyDescent="0.2">
      <c r="B153" s="7"/>
      <c r="C153" s="7"/>
      <c r="D153" s="7"/>
      <c r="E153" s="7"/>
      <c r="F153" s="7"/>
      <c r="G153" s="7"/>
      <c r="H153" s="7"/>
      <c r="I153" s="7"/>
      <c r="J153" s="7"/>
    </row>
    <row r="154" spans="2:10" x14ac:dyDescent="0.2">
      <c r="B154" s="7"/>
      <c r="C154" s="7"/>
      <c r="D154" s="7"/>
      <c r="E154" s="7"/>
      <c r="F154" s="7"/>
      <c r="G154" s="7"/>
      <c r="H154" s="7"/>
      <c r="I154" s="7"/>
      <c r="J154" s="7"/>
    </row>
    <row r="155" spans="2:10" x14ac:dyDescent="0.2">
      <c r="B155" s="7"/>
      <c r="C155" s="7"/>
      <c r="D155" s="7"/>
      <c r="E155" s="7"/>
      <c r="F155" s="7"/>
      <c r="G155" s="7"/>
      <c r="H155" s="7"/>
      <c r="I155" s="7"/>
      <c r="J155" s="7"/>
    </row>
    <row r="156" spans="2:10" x14ac:dyDescent="0.2">
      <c r="B156" s="7"/>
      <c r="C156" s="7"/>
      <c r="D156" s="7"/>
      <c r="E156" s="7"/>
      <c r="F156" s="7"/>
      <c r="G156" s="7"/>
      <c r="H156" s="7"/>
      <c r="I156" s="7"/>
      <c r="J156" s="7"/>
    </row>
    <row r="157" spans="2:10" x14ac:dyDescent="0.2">
      <c r="B157" s="7"/>
      <c r="C157" s="7"/>
      <c r="D157" s="7"/>
      <c r="E157" s="7"/>
      <c r="F157" s="7"/>
      <c r="G157" s="7"/>
      <c r="H157" s="7"/>
      <c r="I157" s="7"/>
      <c r="J157" s="7"/>
    </row>
    <row r="158" spans="2:10" x14ac:dyDescent="0.2">
      <c r="B158" s="7"/>
      <c r="C158" s="7"/>
      <c r="D158" s="7"/>
      <c r="E158" s="7"/>
      <c r="F158" s="7"/>
      <c r="G158" s="7"/>
      <c r="H158" s="7"/>
      <c r="I158" s="7"/>
      <c r="J158" s="7"/>
    </row>
    <row r="159" spans="2:10" x14ac:dyDescent="0.2">
      <c r="B159" s="7"/>
      <c r="C159" s="7"/>
      <c r="D159" s="7"/>
      <c r="E159" s="7"/>
      <c r="F159" s="7"/>
      <c r="G159" s="7"/>
      <c r="H159" s="7"/>
      <c r="I159" s="7"/>
      <c r="J159" s="7"/>
    </row>
    <row r="160" spans="2:10" x14ac:dyDescent="0.2">
      <c r="B160" s="7"/>
      <c r="C160" s="7"/>
      <c r="D160" s="7"/>
      <c r="E160" s="7"/>
      <c r="F160" s="7"/>
      <c r="G160" s="7"/>
      <c r="H160" s="7"/>
      <c r="I160" s="7"/>
      <c r="J160" s="7"/>
    </row>
    <row r="161" spans="2:10" x14ac:dyDescent="0.2">
      <c r="B161" s="7"/>
      <c r="C161" s="7"/>
      <c r="D161" s="7"/>
      <c r="E161" s="7"/>
      <c r="F161" s="7"/>
      <c r="G161" s="7"/>
      <c r="H161" s="7"/>
      <c r="I161" s="7"/>
      <c r="J161" s="7"/>
    </row>
    <row r="162" spans="2:10" x14ac:dyDescent="0.2">
      <c r="B162" s="7"/>
      <c r="C162" s="7"/>
      <c r="D162" s="7"/>
      <c r="E162" s="7"/>
      <c r="F162" s="7"/>
      <c r="G162" s="7"/>
      <c r="H162" s="7"/>
      <c r="I162" s="7"/>
      <c r="J162" s="7"/>
    </row>
    <row r="163" spans="2:10" x14ac:dyDescent="0.2">
      <c r="B163" s="7"/>
      <c r="C163" s="7"/>
      <c r="D163" s="7"/>
      <c r="E163" s="7"/>
      <c r="F163" s="7"/>
      <c r="G163" s="7"/>
      <c r="H163" s="7"/>
      <c r="I163" s="7"/>
      <c r="J163" s="7"/>
    </row>
    <row r="164" spans="2:10" x14ac:dyDescent="0.2">
      <c r="B164" s="7"/>
      <c r="C164" s="7"/>
      <c r="D164" s="7"/>
      <c r="E164" s="7"/>
      <c r="F164" s="7"/>
      <c r="G164" s="7"/>
      <c r="H164" s="7"/>
      <c r="I164" s="7"/>
      <c r="J164" s="7"/>
    </row>
    <row r="165" spans="2:10" x14ac:dyDescent="0.2">
      <c r="B165" s="7"/>
      <c r="C165" s="7"/>
      <c r="D165" s="7"/>
      <c r="E165" s="7"/>
      <c r="F165" s="7"/>
      <c r="G165" s="7"/>
      <c r="H165" s="7"/>
      <c r="I165" s="7"/>
      <c r="J165" s="7"/>
    </row>
    <row r="166" spans="2:10" x14ac:dyDescent="0.2">
      <c r="B166" s="7"/>
      <c r="C166" s="7"/>
      <c r="D166" s="7"/>
      <c r="E166" s="7"/>
      <c r="F166" s="7"/>
      <c r="G166" s="7"/>
      <c r="H166" s="7"/>
      <c r="I166" s="7"/>
      <c r="J166" s="7"/>
    </row>
    <row r="167" spans="2:10" x14ac:dyDescent="0.2">
      <c r="B167" s="7"/>
      <c r="C167" s="7"/>
      <c r="D167" s="7"/>
      <c r="E167" s="7"/>
      <c r="F167" s="7"/>
      <c r="G167" s="7"/>
      <c r="H167" s="7"/>
      <c r="I167" s="7"/>
      <c r="J167" s="7"/>
    </row>
    <row r="168" spans="2:10" x14ac:dyDescent="0.2">
      <c r="B168" s="7"/>
      <c r="C168" s="7"/>
      <c r="D168" s="7"/>
      <c r="E168" s="7"/>
      <c r="F168" s="7"/>
      <c r="G168" s="7"/>
      <c r="H168" s="7"/>
      <c r="I168" s="7"/>
      <c r="J168" s="7"/>
    </row>
    <row r="169" spans="2:10" x14ac:dyDescent="0.2">
      <c r="B169" s="7"/>
      <c r="C169" s="7"/>
      <c r="D169" s="7"/>
      <c r="E169" s="7"/>
      <c r="F169" s="7"/>
      <c r="G169" s="7"/>
      <c r="H169" s="7"/>
      <c r="I169" s="7"/>
      <c r="J169" s="7"/>
    </row>
    <row r="170" spans="2:10" x14ac:dyDescent="0.2">
      <c r="B170" s="7"/>
      <c r="C170" s="7"/>
      <c r="D170" s="7"/>
      <c r="E170" s="7"/>
      <c r="F170" s="7"/>
      <c r="G170" s="7"/>
      <c r="H170" s="7"/>
      <c r="I170" s="7"/>
      <c r="J170" s="7"/>
    </row>
    <row r="171" spans="2:10" x14ac:dyDescent="0.2">
      <c r="B171" s="7"/>
      <c r="C171" s="7"/>
      <c r="D171" s="7"/>
      <c r="E171" s="7"/>
      <c r="F171" s="7"/>
      <c r="G171" s="7"/>
      <c r="H171" s="7"/>
      <c r="I171" s="7"/>
      <c r="J171" s="7"/>
    </row>
    <row r="172" spans="2:10" x14ac:dyDescent="0.2">
      <c r="B172" s="7"/>
    </row>
    <row r="173" spans="2:10" x14ac:dyDescent="0.2">
      <c r="B173" s="7"/>
    </row>
    <row r="174" spans="2:10" x14ac:dyDescent="0.2">
      <c r="B174" s="7"/>
    </row>
    <row r="175" spans="2:10" x14ac:dyDescent="0.2">
      <c r="B175" s="7"/>
    </row>
    <row r="176" spans="2:10" x14ac:dyDescent="0.2">
      <c r="B176" s="7"/>
    </row>
    <row r="177" spans="2:2" x14ac:dyDescent="0.2">
      <c r="B177" s="7"/>
    </row>
    <row r="178" spans="2:2" x14ac:dyDescent="0.2">
      <c r="B178" s="7"/>
    </row>
    <row r="179" spans="2:2" x14ac:dyDescent="0.2">
      <c r="B179" s="7"/>
    </row>
    <row r="180" spans="2:2" x14ac:dyDescent="0.2">
      <c r="B180" s="7"/>
    </row>
    <row r="181" spans="2:2" x14ac:dyDescent="0.2">
      <c r="B181" s="7"/>
    </row>
    <row r="182" spans="2:2" x14ac:dyDescent="0.2">
      <c r="B182" s="7"/>
    </row>
    <row r="183" spans="2:2" x14ac:dyDescent="0.2">
      <c r="B183" s="7"/>
    </row>
    <row r="184" spans="2:2" x14ac:dyDescent="0.2">
      <c r="B184" s="7"/>
    </row>
    <row r="185" spans="2:2" x14ac:dyDescent="0.2">
      <c r="B185" s="7"/>
    </row>
    <row r="186" spans="2:2" x14ac:dyDescent="0.2">
      <c r="B186" s="7"/>
    </row>
    <row r="187" spans="2:2" x14ac:dyDescent="0.2">
      <c r="B187" s="7"/>
    </row>
    <row r="188" spans="2:2" x14ac:dyDescent="0.2">
      <c r="B188" s="7"/>
    </row>
    <row r="189" spans="2:2" x14ac:dyDescent="0.2">
      <c r="B189" s="7"/>
    </row>
    <row r="190" spans="2:2" x14ac:dyDescent="0.2">
      <c r="B190" s="7"/>
    </row>
    <row r="191" spans="2:2" x14ac:dyDescent="0.2">
      <c r="B191" s="7"/>
    </row>
    <row r="192" spans="2:2" x14ac:dyDescent="0.2">
      <c r="B192" s="7"/>
    </row>
    <row r="193" spans="2:2" x14ac:dyDescent="0.2">
      <c r="B193" s="7"/>
    </row>
    <row r="194" spans="2:2" x14ac:dyDescent="0.2">
      <c r="B194" s="7"/>
    </row>
    <row r="195" spans="2:2" x14ac:dyDescent="0.2">
      <c r="B195" s="7"/>
    </row>
    <row r="196" spans="2:2" x14ac:dyDescent="0.2">
      <c r="B196" s="7"/>
    </row>
    <row r="197" spans="2:2" x14ac:dyDescent="0.2">
      <c r="B197" s="7"/>
    </row>
    <row r="198" spans="2:2" x14ac:dyDescent="0.2">
      <c r="B198" s="7"/>
    </row>
    <row r="199" spans="2:2" x14ac:dyDescent="0.2">
      <c r="B199" s="7"/>
    </row>
    <row r="200" spans="2:2" x14ac:dyDescent="0.2">
      <c r="B200" s="7"/>
    </row>
    <row r="201" spans="2:2" x14ac:dyDescent="0.2">
      <c r="B201" s="7"/>
    </row>
    <row r="202" spans="2:2" x14ac:dyDescent="0.2">
      <c r="B202" s="7"/>
    </row>
    <row r="203" spans="2:2" x14ac:dyDescent="0.2">
      <c r="B203" s="7"/>
    </row>
    <row r="204" spans="2:2" x14ac:dyDescent="0.2">
      <c r="B204" s="7"/>
    </row>
    <row r="205" spans="2:2" x14ac:dyDescent="0.2">
      <c r="B205" s="7"/>
    </row>
    <row r="206" spans="2:2" x14ac:dyDescent="0.2">
      <c r="B206" s="7"/>
    </row>
    <row r="207" spans="2:2" x14ac:dyDescent="0.2">
      <c r="B207" s="7"/>
    </row>
    <row r="208" spans="2:2" x14ac:dyDescent="0.2">
      <c r="B208" s="7"/>
    </row>
    <row r="209" spans="2:2" x14ac:dyDescent="0.2">
      <c r="B209" s="7"/>
    </row>
    <row r="210" spans="2:2" x14ac:dyDescent="0.2">
      <c r="B210" s="7"/>
    </row>
    <row r="211" spans="2:2" x14ac:dyDescent="0.2">
      <c r="B211" s="7"/>
    </row>
    <row r="212" spans="2:2" x14ac:dyDescent="0.2">
      <c r="B212" s="7"/>
    </row>
    <row r="213" spans="2:2" x14ac:dyDescent="0.2">
      <c r="B213" s="7"/>
    </row>
    <row r="214" spans="2:2" x14ac:dyDescent="0.2">
      <c r="B214" s="7"/>
    </row>
    <row r="215" spans="2:2" x14ac:dyDescent="0.2">
      <c r="B215" s="7"/>
    </row>
    <row r="216" spans="2:2" x14ac:dyDescent="0.2">
      <c r="B216" s="7"/>
    </row>
    <row r="217" spans="2:2" x14ac:dyDescent="0.2">
      <c r="B217" s="7"/>
    </row>
    <row r="218" spans="2:2" x14ac:dyDescent="0.2">
      <c r="B218" s="7"/>
    </row>
    <row r="219" spans="2:2" x14ac:dyDescent="0.2">
      <c r="B219" s="7"/>
    </row>
    <row r="220" spans="2:2" x14ac:dyDescent="0.2">
      <c r="B220" s="7"/>
    </row>
    <row r="221" spans="2:2" x14ac:dyDescent="0.2">
      <c r="B221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C936-A0FA-4484-AA22-82F2C213D677}">
  <dimension ref="A2:N79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30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7784.989230000002</v>
      </c>
      <c r="C6" s="11">
        <f t="shared" ref="C6:N7" si="0">SUM(C9,C12,C15,C18,C21)</f>
        <v>587.85427000000004</v>
      </c>
      <c r="D6" s="11">
        <f t="shared" si="0"/>
        <v>580.45727299999999</v>
      </c>
      <c r="E6" s="11">
        <f t="shared" si="0"/>
        <v>593.13909100000001</v>
      </c>
      <c r="F6" s="11">
        <f t="shared" si="0"/>
        <v>614.80680600000005</v>
      </c>
      <c r="G6" s="11">
        <f t="shared" si="0"/>
        <v>646.545075</v>
      </c>
      <c r="H6" s="11">
        <f t="shared" si="0"/>
        <v>658.33149200000003</v>
      </c>
      <c r="I6" s="11">
        <f t="shared" si="0"/>
        <v>668.24685999999997</v>
      </c>
      <c r="J6" s="11">
        <f t="shared" si="0"/>
        <v>699.80221599999993</v>
      </c>
      <c r="K6" s="11">
        <f t="shared" si="0"/>
        <v>702.62201100000004</v>
      </c>
      <c r="L6" s="11">
        <f t="shared" si="0"/>
        <v>703.32895400000007</v>
      </c>
      <c r="M6" s="11">
        <f t="shared" si="0"/>
        <v>678.54301299999997</v>
      </c>
      <c r="N6" s="11">
        <f t="shared" si="0"/>
        <v>651.31216900000004</v>
      </c>
    </row>
    <row r="7" spans="1:14" x14ac:dyDescent="0.2">
      <c r="A7" s="3" t="s">
        <v>24</v>
      </c>
      <c r="B7" s="11">
        <f>SUM(C7:N7)</f>
        <v>13606.462460999999</v>
      </c>
      <c r="C7" s="11">
        <f t="shared" si="0"/>
        <v>993.24269600000002</v>
      </c>
      <c r="D7" s="11">
        <f t="shared" si="0"/>
        <v>1099.144309</v>
      </c>
      <c r="E7" s="11">
        <f t="shared" si="0"/>
        <v>1120.3208729999997</v>
      </c>
      <c r="F7" s="11">
        <f t="shared" si="0"/>
        <v>1119.5004040000001</v>
      </c>
      <c r="G7" s="11">
        <f t="shared" si="0"/>
        <v>1125.225428</v>
      </c>
      <c r="H7" s="11">
        <f t="shared" si="0"/>
        <v>1130.450045</v>
      </c>
      <c r="I7" s="11">
        <f t="shared" si="0"/>
        <v>1159.042549</v>
      </c>
      <c r="J7" s="11">
        <f t="shared" si="0"/>
        <v>1240.6993360000001</v>
      </c>
      <c r="K7" s="11">
        <f t="shared" si="0"/>
        <v>1193.9963960000002</v>
      </c>
      <c r="L7" s="11">
        <f t="shared" si="0"/>
        <v>1176.969032</v>
      </c>
      <c r="M7" s="11">
        <f t="shared" si="0"/>
        <v>1090.4291239999998</v>
      </c>
      <c r="N7" s="11">
        <f t="shared" si="0"/>
        <v>1157.4422690000001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192.84193199999999</v>
      </c>
      <c r="C9" s="11">
        <f>SUM(C27,C45,C63)</f>
        <v>15.985904999999999</v>
      </c>
      <c r="D9" s="11">
        <f t="shared" ref="D9:N10" si="1">SUM(D27,D45,D63)</f>
        <v>15.522339000000001</v>
      </c>
      <c r="E9" s="11">
        <f t="shared" si="1"/>
        <v>15.27346</v>
      </c>
      <c r="F9" s="11">
        <f t="shared" si="1"/>
        <v>15.819798</v>
      </c>
      <c r="G9" s="11">
        <f t="shared" si="1"/>
        <v>15.857903999999998</v>
      </c>
      <c r="H9" s="11">
        <f t="shared" si="1"/>
        <v>15.667840000000002</v>
      </c>
      <c r="I9" s="11">
        <f t="shared" si="1"/>
        <v>16.091495000000002</v>
      </c>
      <c r="J9" s="11">
        <f t="shared" si="1"/>
        <v>16.452518999999999</v>
      </c>
      <c r="K9" s="11">
        <f t="shared" si="1"/>
        <v>15.995308000000001</v>
      </c>
      <c r="L9" s="11">
        <f t="shared" si="1"/>
        <v>16.589322000000003</v>
      </c>
      <c r="M9" s="11">
        <f t="shared" si="1"/>
        <v>16.901087</v>
      </c>
      <c r="N9" s="11">
        <f t="shared" si="1"/>
        <v>16.684954999999999</v>
      </c>
    </row>
    <row r="10" spans="1:14" x14ac:dyDescent="0.2">
      <c r="A10" s="3" t="s">
        <v>24</v>
      </c>
      <c r="B10" s="11">
        <f>SUM(C10:N10)</f>
        <v>366.49408399999999</v>
      </c>
      <c r="C10" s="11">
        <f>SUM(C28,C46,C64)</f>
        <v>30.21218799999999</v>
      </c>
      <c r="D10" s="11">
        <f t="shared" si="1"/>
        <v>30.427910999999995</v>
      </c>
      <c r="E10" s="11">
        <f t="shared" si="1"/>
        <v>29.847722999999995</v>
      </c>
      <c r="F10" s="11">
        <f t="shared" si="1"/>
        <v>29.98959399999999</v>
      </c>
      <c r="G10" s="11">
        <f t="shared" si="1"/>
        <v>30.012781999999998</v>
      </c>
      <c r="H10" s="11">
        <f t="shared" si="1"/>
        <v>30.159329999999997</v>
      </c>
      <c r="I10" s="11">
        <f t="shared" si="1"/>
        <v>25.861195999999996</v>
      </c>
      <c r="J10" s="11">
        <f t="shared" si="1"/>
        <v>30.68158</v>
      </c>
      <c r="K10" s="11">
        <f t="shared" si="1"/>
        <v>33.024197999999998</v>
      </c>
      <c r="L10" s="11">
        <f t="shared" si="1"/>
        <v>30.948385000000002</v>
      </c>
      <c r="M10" s="11">
        <f t="shared" si="1"/>
        <v>32.159704999999995</v>
      </c>
      <c r="N10" s="11">
        <f t="shared" si="1"/>
        <v>33.169492000000005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911.91969499999993</v>
      </c>
      <c r="C12" s="11">
        <f t="shared" ref="C12:N13" si="2">SUM(C30,C48,C66)</f>
        <v>72.681261000000006</v>
      </c>
      <c r="D12" s="11">
        <f t="shared" si="2"/>
        <v>68.703517000000005</v>
      </c>
      <c r="E12" s="11">
        <f t="shared" si="2"/>
        <v>71.509638999999993</v>
      </c>
      <c r="F12" s="11">
        <f t="shared" si="2"/>
        <v>76.053086000000008</v>
      </c>
      <c r="G12" s="11">
        <f t="shared" si="2"/>
        <v>77.273073999999994</v>
      </c>
      <c r="H12" s="11">
        <f t="shared" si="2"/>
        <v>75.586173000000002</v>
      </c>
      <c r="I12" s="11">
        <f t="shared" si="2"/>
        <v>76.390125999999995</v>
      </c>
      <c r="J12" s="11">
        <f t="shared" si="2"/>
        <v>83.013373000000001</v>
      </c>
      <c r="K12" s="11">
        <f t="shared" si="2"/>
        <v>78.843958999999998</v>
      </c>
      <c r="L12" s="11">
        <f t="shared" si="2"/>
        <v>82.603753000000012</v>
      </c>
      <c r="M12" s="11">
        <f t="shared" si="2"/>
        <v>77.863662000000005</v>
      </c>
      <c r="N12" s="11">
        <f t="shared" si="2"/>
        <v>71.398071999999999</v>
      </c>
    </row>
    <row r="13" spans="1:14" x14ac:dyDescent="0.2">
      <c r="A13" s="3" t="s">
        <v>24</v>
      </c>
      <c r="B13" s="11">
        <f>SUM(C13:N13)</f>
        <v>3163.0228910000001</v>
      </c>
      <c r="C13" s="11">
        <f t="shared" si="2"/>
        <v>225.67222100000004</v>
      </c>
      <c r="D13" s="11">
        <f t="shared" si="2"/>
        <v>246.01260499999995</v>
      </c>
      <c r="E13" s="11">
        <f t="shared" si="2"/>
        <v>254.74443099999996</v>
      </c>
      <c r="F13" s="11">
        <f t="shared" si="2"/>
        <v>257.186283</v>
      </c>
      <c r="G13" s="11">
        <f t="shared" si="2"/>
        <v>259.49548200000004</v>
      </c>
      <c r="H13" s="11">
        <f t="shared" si="2"/>
        <v>262.93049999999999</v>
      </c>
      <c r="I13" s="11">
        <f t="shared" si="2"/>
        <v>292.290572</v>
      </c>
      <c r="J13" s="11">
        <f t="shared" si="2"/>
        <v>277.02529200000004</v>
      </c>
      <c r="K13" s="11">
        <f t="shared" si="2"/>
        <v>268.12198899999999</v>
      </c>
      <c r="L13" s="11">
        <f t="shared" si="2"/>
        <v>279.887381</v>
      </c>
      <c r="M13" s="11">
        <f t="shared" si="2"/>
        <v>287.175568</v>
      </c>
      <c r="N13" s="11">
        <f t="shared" si="2"/>
        <v>252.48056700000001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2245.9282600000001</v>
      </c>
      <c r="C15" s="11">
        <f t="shared" ref="C15:N16" si="3">SUM(C33,C51,C69)</f>
        <v>162.294873</v>
      </c>
      <c r="D15" s="11">
        <f t="shared" si="3"/>
        <v>172.77998200000002</v>
      </c>
      <c r="E15" s="11">
        <f t="shared" si="3"/>
        <v>175.120375</v>
      </c>
      <c r="F15" s="11">
        <f t="shared" si="3"/>
        <v>180.20737</v>
      </c>
      <c r="G15" s="11">
        <f t="shared" si="3"/>
        <v>186.97627799999998</v>
      </c>
      <c r="H15" s="11">
        <f t="shared" si="3"/>
        <v>194.521266</v>
      </c>
      <c r="I15" s="11">
        <f t="shared" si="3"/>
        <v>194.09724399999999</v>
      </c>
      <c r="J15" s="11">
        <f t="shared" si="3"/>
        <v>199.265749</v>
      </c>
      <c r="K15" s="11">
        <f t="shared" si="3"/>
        <v>196.81445500000001</v>
      </c>
      <c r="L15" s="11">
        <f t="shared" si="3"/>
        <v>199.98542500000002</v>
      </c>
      <c r="M15" s="11">
        <f t="shared" si="3"/>
        <v>192.72573</v>
      </c>
      <c r="N15" s="11">
        <f t="shared" si="3"/>
        <v>191.13951299999999</v>
      </c>
    </row>
    <row r="16" spans="1:14" x14ac:dyDescent="0.2">
      <c r="A16" s="3" t="s">
        <v>24</v>
      </c>
      <c r="B16" s="11">
        <f>SUM(C16:N16)</f>
        <v>7922.1773720000001</v>
      </c>
      <c r="C16" s="11">
        <f t="shared" si="3"/>
        <v>571.65639099999999</v>
      </c>
      <c r="D16" s="11">
        <f t="shared" si="3"/>
        <v>651.41013600000008</v>
      </c>
      <c r="E16" s="11">
        <f t="shared" si="3"/>
        <v>663.07384099999979</v>
      </c>
      <c r="F16" s="11">
        <f t="shared" si="3"/>
        <v>653.59456300000011</v>
      </c>
      <c r="G16" s="11">
        <f t="shared" si="3"/>
        <v>659.1365199999999</v>
      </c>
      <c r="H16" s="11">
        <f t="shared" si="3"/>
        <v>659.61822999999993</v>
      </c>
      <c r="I16" s="11">
        <f t="shared" si="3"/>
        <v>661.45813199999998</v>
      </c>
      <c r="J16" s="11">
        <f t="shared" si="3"/>
        <v>752.90754900000002</v>
      </c>
      <c r="K16" s="11">
        <f t="shared" si="3"/>
        <v>652.19397200000003</v>
      </c>
      <c r="L16" s="11">
        <f t="shared" si="3"/>
        <v>681.08591799999999</v>
      </c>
      <c r="M16" s="11">
        <f t="shared" si="3"/>
        <v>638.15146899999991</v>
      </c>
      <c r="N16" s="11">
        <f t="shared" si="3"/>
        <v>677.89065099999993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782.52292599999987</v>
      </c>
      <c r="C18" s="11">
        <f t="shared" ref="C18:N19" si="4">SUM(C36,C54,C72)</f>
        <v>58.844418000000005</v>
      </c>
      <c r="D18" s="11">
        <f t="shared" si="4"/>
        <v>57.829488999999995</v>
      </c>
      <c r="E18" s="11">
        <f t="shared" si="4"/>
        <v>58.225524999999998</v>
      </c>
      <c r="F18" s="11">
        <f t="shared" si="4"/>
        <v>59.730884000000003</v>
      </c>
      <c r="G18" s="11">
        <f t="shared" si="4"/>
        <v>64.609356999999989</v>
      </c>
      <c r="H18" s="11">
        <f t="shared" si="4"/>
        <v>65.640450999999999</v>
      </c>
      <c r="I18" s="11">
        <f t="shared" si="4"/>
        <v>67.118887999999998</v>
      </c>
      <c r="J18" s="11">
        <f t="shared" si="4"/>
        <v>70.192192000000006</v>
      </c>
      <c r="K18" s="11">
        <f t="shared" si="4"/>
        <v>71.424817000000004</v>
      </c>
      <c r="L18" s="11">
        <f t="shared" si="4"/>
        <v>70.781044000000009</v>
      </c>
      <c r="M18" s="11">
        <f t="shared" si="4"/>
        <v>69.505913000000007</v>
      </c>
      <c r="N18" s="11">
        <f t="shared" si="4"/>
        <v>68.619948000000008</v>
      </c>
    </row>
    <row r="19" spans="1:14" x14ac:dyDescent="0.2">
      <c r="A19" s="3" t="s">
        <v>24</v>
      </c>
      <c r="B19" s="11">
        <f>SUM(C19:N19)</f>
        <v>925.05979599999989</v>
      </c>
      <c r="C19" s="11">
        <f t="shared" si="4"/>
        <v>64.564622</v>
      </c>
      <c r="D19" s="11">
        <f t="shared" si="4"/>
        <v>73.612150999999983</v>
      </c>
      <c r="E19" s="11">
        <f t="shared" si="4"/>
        <v>74.223484999999982</v>
      </c>
      <c r="F19" s="11">
        <f t="shared" si="4"/>
        <v>77.642505</v>
      </c>
      <c r="G19" s="11">
        <f t="shared" si="4"/>
        <v>74.733837999999992</v>
      </c>
      <c r="H19" s="11">
        <f t="shared" si="4"/>
        <v>75.320959999999985</v>
      </c>
      <c r="I19" s="11">
        <f t="shared" si="4"/>
        <v>77.167020999999991</v>
      </c>
      <c r="J19" s="11">
        <f t="shared" si="4"/>
        <v>77.405287000000001</v>
      </c>
      <c r="K19" s="11">
        <f t="shared" si="4"/>
        <v>136.954103</v>
      </c>
      <c r="L19" s="11">
        <f t="shared" si="4"/>
        <v>80.877143999999987</v>
      </c>
      <c r="M19" s="11">
        <f t="shared" si="4"/>
        <v>26.717148999999985</v>
      </c>
      <c r="N19" s="11">
        <f t="shared" si="4"/>
        <v>85.841530999999989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3651.776417</v>
      </c>
      <c r="C21" s="11">
        <f>SUM(C39,C57,C75)</f>
        <v>278.04781300000002</v>
      </c>
      <c r="D21" s="11">
        <f t="shared" ref="D21:N21" si="5">SUM(D39,D57,D75)</f>
        <v>265.62194599999998</v>
      </c>
      <c r="E21" s="11">
        <f t="shared" si="5"/>
        <v>273.01009199999999</v>
      </c>
      <c r="F21" s="11">
        <f t="shared" si="5"/>
        <v>282.99566800000002</v>
      </c>
      <c r="G21" s="11">
        <f t="shared" si="5"/>
        <v>301.828462</v>
      </c>
      <c r="H21" s="11">
        <f t="shared" si="5"/>
        <v>306.91576199999997</v>
      </c>
      <c r="I21" s="11">
        <f t="shared" si="5"/>
        <v>314.54910699999999</v>
      </c>
      <c r="J21" s="11">
        <f t="shared" si="5"/>
        <v>330.87838299999999</v>
      </c>
      <c r="K21" s="11">
        <f t="shared" si="5"/>
        <v>339.54347200000001</v>
      </c>
      <c r="L21" s="11">
        <f t="shared" si="5"/>
        <v>333.36941000000002</v>
      </c>
      <c r="M21" s="11">
        <f t="shared" si="5"/>
        <v>321.54662099999996</v>
      </c>
      <c r="N21" s="11">
        <f t="shared" si="5"/>
        <v>303.46968100000004</v>
      </c>
    </row>
    <row r="22" spans="1:14" x14ac:dyDescent="0.2">
      <c r="A22" s="3" t="s">
        <v>24</v>
      </c>
      <c r="B22" s="11">
        <f>SUM(C22:N22)</f>
        <v>1229.7083180000002</v>
      </c>
      <c r="C22" s="11">
        <f t="shared" ref="C22:N22" si="6">SUM(C40,C58,C76)</f>
        <v>101.13727399999999</v>
      </c>
      <c r="D22" s="11">
        <f t="shared" si="6"/>
        <v>97.681505999999999</v>
      </c>
      <c r="E22" s="11">
        <f t="shared" si="6"/>
        <v>98.431392999999986</v>
      </c>
      <c r="F22" s="11">
        <f t="shared" si="6"/>
        <v>101.087459</v>
      </c>
      <c r="G22" s="11">
        <f t="shared" si="6"/>
        <v>101.846806</v>
      </c>
      <c r="H22" s="11">
        <f t="shared" si="6"/>
        <v>102.421025</v>
      </c>
      <c r="I22" s="11">
        <f t="shared" si="6"/>
        <v>102.26562800000002</v>
      </c>
      <c r="J22" s="11">
        <f t="shared" si="6"/>
        <v>102.67962800000001</v>
      </c>
      <c r="K22" s="11">
        <f t="shared" si="6"/>
        <v>103.70213400000003</v>
      </c>
      <c r="L22" s="11">
        <f t="shared" si="6"/>
        <v>104.17020400000003</v>
      </c>
      <c r="M22" s="11">
        <f t="shared" si="6"/>
        <v>106.225233</v>
      </c>
      <c r="N22" s="11">
        <f t="shared" si="6"/>
        <v>108.06002800000003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2254.443843</v>
      </c>
      <c r="C24" s="11">
        <f>SUM(C27,C30,C33,C36,C39)</f>
        <v>172.358822</v>
      </c>
      <c r="D24" s="11">
        <f t="shared" ref="D24:N24" si="7">SUM(D27,D30,D33,D36,D39)</f>
        <v>172.111358</v>
      </c>
      <c r="E24" s="11">
        <f t="shared" si="7"/>
        <v>173.575534</v>
      </c>
      <c r="F24" s="11">
        <f t="shared" si="7"/>
        <v>178.64241100000001</v>
      </c>
      <c r="G24" s="11">
        <f t="shared" si="7"/>
        <v>187.70848699999999</v>
      </c>
      <c r="H24" s="11">
        <f t="shared" si="7"/>
        <v>190.427176</v>
      </c>
      <c r="I24" s="11">
        <f t="shared" si="7"/>
        <v>193.98276700000002</v>
      </c>
      <c r="J24" s="11">
        <f t="shared" si="7"/>
        <v>203.471789</v>
      </c>
      <c r="K24" s="11">
        <f t="shared" si="7"/>
        <v>207.537172</v>
      </c>
      <c r="L24" s="11">
        <f t="shared" si="7"/>
        <v>203.33216500000003</v>
      </c>
      <c r="M24" s="11">
        <f t="shared" si="7"/>
        <v>189.85029099999997</v>
      </c>
      <c r="N24" s="11">
        <f t="shared" si="7"/>
        <v>181.44587100000001</v>
      </c>
    </row>
    <row r="25" spans="1:14" x14ac:dyDescent="0.2">
      <c r="A25" s="5" t="s">
        <v>24</v>
      </c>
      <c r="B25" s="11">
        <f>SUM(C25:N25)</f>
        <v>3469.5026600000001</v>
      </c>
      <c r="C25" s="11">
        <f t="shared" ref="C25:N25" si="8">SUM(C28,C31,C34,C37,C40)</f>
        <v>150.17075999999994</v>
      </c>
      <c r="D25" s="11">
        <f t="shared" si="8"/>
        <v>286.95409999999998</v>
      </c>
      <c r="E25" s="11">
        <f t="shared" si="8"/>
        <v>279.76148999999998</v>
      </c>
      <c r="F25" s="11">
        <f t="shared" si="8"/>
        <v>277.95873999999998</v>
      </c>
      <c r="G25" s="11">
        <f t="shared" si="8"/>
        <v>279.39508000000001</v>
      </c>
      <c r="H25" s="11">
        <f t="shared" si="8"/>
        <v>282.01457999999991</v>
      </c>
      <c r="I25" s="11">
        <f t="shared" si="8"/>
        <v>314.11975000000007</v>
      </c>
      <c r="J25" s="11">
        <f t="shared" si="8"/>
        <v>371.38300000000004</v>
      </c>
      <c r="K25" s="11">
        <f t="shared" si="8"/>
        <v>364.57678999999996</v>
      </c>
      <c r="L25" s="11">
        <f t="shared" si="8"/>
        <v>311.15986000000004</v>
      </c>
      <c r="M25" s="11">
        <f>SUM(M28,M31,M34,M37,M40)</f>
        <v>255.81259000000006</v>
      </c>
      <c r="N25" s="11">
        <f t="shared" si="8"/>
        <v>296.19591999999989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76.338729999999998</v>
      </c>
      <c r="C27" s="12">
        <v>6.2691369999999997</v>
      </c>
      <c r="D27" s="12">
        <v>5.7964690000000001</v>
      </c>
      <c r="E27" s="12">
        <v>6.0506650000000004</v>
      </c>
      <c r="F27" s="12">
        <v>6.2370559999999999</v>
      </c>
      <c r="G27" s="12">
        <v>6.4198079999999997</v>
      </c>
      <c r="H27" s="12">
        <v>6.1141480000000001</v>
      </c>
      <c r="I27" s="12">
        <v>6.531409</v>
      </c>
      <c r="J27" s="12">
        <v>6.6287880000000001</v>
      </c>
      <c r="K27" s="12">
        <v>6.3473810000000004</v>
      </c>
      <c r="L27" s="12">
        <v>6.6880329999999999</v>
      </c>
      <c r="M27" s="12">
        <v>6.6765860000000004</v>
      </c>
      <c r="N27" s="12">
        <v>6.57925</v>
      </c>
    </row>
    <row r="28" spans="1:14" x14ac:dyDescent="0.2">
      <c r="A28" s="6" t="s">
        <v>24</v>
      </c>
      <c r="B28" s="11">
        <f>SUM(C28:N28)</f>
        <v>188.01657999999998</v>
      </c>
      <c r="C28" s="12">
        <v>15.787329999999994</v>
      </c>
      <c r="D28" s="12">
        <v>15.863389999999995</v>
      </c>
      <c r="E28" s="12">
        <v>15.706499999999995</v>
      </c>
      <c r="F28" s="12">
        <v>15.585419999999992</v>
      </c>
      <c r="G28" s="12">
        <v>15.676389999999998</v>
      </c>
      <c r="H28" s="12">
        <v>15.648749999999998</v>
      </c>
      <c r="I28" s="12">
        <v>11.401399999999997</v>
      </c>
      <c r="J28" s="12">
        <v>15.638</v>
      </c>
      <c r="K28" s="12">
        <v>18.331150000000001</v>
      </c>
      <c r="L28" s="12">
        <v>15.787930000000003</v>
      </c>
      <c r="M28" s="12">
        <v>15.928039999999999</v>
      </c>
      <c r="N28" s="12">
        <v>16.662280000000003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350.76578099999995</v>
      </c>
      <c r="C30" s="12">
        <v>29.384813000000001</v>
      </c>
      <c r="D30" s="12">
        <v>27.482482000000001</v>
      </c>
      <c r="E30" s="12">
        <v>28.503457999999998</v>
      </c>
      <c r="F30" s="12">
        <v>29.864305000000002</v>
      </c>
      <c r="G30" s="12">
        <v>30.269677999999999</v>
      </c>
      <c r="H30" s="12">
        <v>28.239674999999998</v>
      </c>
      <c r="I30" s="12">
        <v>28.959235</v>
      </c>
      <c r="J30" s="12">
        <v>33.424357000000001</v>
      </c>
      <c r="K30" s="12">
        <v>29.355324</v>
      </c>
      <c r="L30" s="12">
        <v>32.220716000000003</v>
      </c>
      <c r="M30" s="12">
        <v>29.454111000000001</v>
      </c>
      <c r="N30" s="12">
        <v>23.607627000000001</v>
      </c>
    </row>
    <row r="31" spans="1:14" x14ac:dyDescent="0.2">
      <c r="A31" s="6" t="s">
        <v>24</v>
      </c>
      <c r="B31" s="11">
        <f>SUM(C31:N31)</f>
        <v>1082.9400600000001</v>
      </c>
      <c r="C31" s="12">
        <v>52.356910000000013</v>
      </c>
      <c r="D31" s="12">
        <v>83.031999999999968</v>
      </c>
      <c r="E31" s="12">
        <v>82.934020000000004</v>
      </c>
      <c r="F31" s="12">
        <v>82.460799999999992</v>
      </c>
      <c r="G31" s="12">
        <v>84.348320000000001</v>
      </c>
      <c r="H31" s="12">
        <v>85.108409999999992</v>
      </c>
      <c r="I31" s="12">
        <v>122.12222000000001</v>
      </c>
      <c r="J31" s="12">
        <v>90.426000000000002</v>
      </c>
      <c r="K31" s="12">
        <v>105.71576</v>
      </c>
      <c r="L31" s="12">
        <v>104.30439000000003</v>
      </c>
      <c r="M31" s="12">
        <v>115.62932999999998</v>
      </c>
      <c r="N31" s="12">
        <v>74.501899999999992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593.84711399999992</v>
      </c>
      <c r="C33" s="12">
        <v>42.200122</v>
      </c>
      <c r="D33" s="12">
        <v>45.756447000000001</v>
      </c>
      <c r="E33" s="12">
        <v>47.297217000000003</v>
      </c>
      <c r="F33" s="12">
        <v>46.978299</v>
      </c>
      <c r="G33" s="12">
        <v>47.971876999999999</v>
      </c>
      <c r="H33" s="12">
        <v>51.863596999999999</v>
      </c>
      <c r="I33" s="12">
        <v>52.362423</v>
      </c>
      <c r="J33" s="12">
        <v>53.247889000000001</v>
      </c>
      <c r="K33" s="12">
        <v>53.544691</v>
      </c>
      <c r="L33" s="12">
        <v>52.767999000000003</v>
      </c>
      <c r="M33" s="12">
        <v>48.545654999999996</v>
      </c>
      <c r="N33" s="12">
        <v>51.310898000000002</v>
      </c>
    </row>
    <row r="34" spans="1:14" x14ac:dyDescent="0.2">
      <c r="A34" s="6" t="s">
        <v>24</v>
      </c>
      <c r="B34" s="11">
        <f>SUM(C34:N34)</f>
        <v>2202.95388</v>
      </c>
      <c r="C34" s="12">
        <v>94.398919999999947</v>
      </c>
      <c r="D34" s="12">
        <v>187.70003</v>
      </c>
      <c r="E34" s="12">
        <v>179.81468000000001</v>
      </c>
      <c r="F34" s="12">
        <v>178.79724999999999</v>
      </c>
      <c r="G34" s="12">
        <v>178.98156000000003</v>
      </c>
      <c r="H34" s="12">
        <v>180.85537999999994</v>
      </c>
      <c r="I34" s="12">
        <v>180.13495</v>
      </c>
      <c r="J34" s="12">
        <v>264.84399999999999</v>
      </c>
      <c r="K34" s="12">
        <v>181.86318999999997</v>
      </c>
      <c r="L34" s="12">
        <v>190.32579999999999</v>
      </c>
      <c r="M34" s="12">
        <v>181.81157000000005</v>
      </c>
      <c r="N34" s="12">
        <v>203.42654999999993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252.54715300000004</v>
      </c>
      <c r="C36" s="12">
        <v>19.536708000000001</v>
      </c>
      <c r="D36" s="12">
        <v>19.474205999999999</v>
      </c>
      <c r="E36" s="12">
        <v>18.976817</v>
      </c>
      <c r="F36" s="12">
        <v>19.445755999999999</v>
      </c>
      <c r="G36" s="12">
        <v>21.633628999999999</v>
      </c>
      <c r="H36" s="12">
        <v>21.473020000000002</v>
      </c>
      <c r="I36" s="12">
        <v>21.581551000000001</v>
      </c>
      <c r="J36" s="12">
        <v>22.316984000000001</v>
      </c>
      <c r="K36" s="12">
        <v>23.319306999999998</v>
      </c>
      <c r="L36" s="12">
        <v>22.241216000000001</v>
      </c>
      <c r="M36" s="12">
        <v>21.383755000000001</v>
      </c>
      <c r="N36" s="12">
        <v>21.164204000000002</v>
      </c>
    </row>
    <row r="37" spans="1:14" x14ac:dyDescent="0.2">
      <c r="A37" s="6" t="s">
        <v>24</v>
      </c>
      <c r="B37" s="11">
        <f>SUM(C37:N37)</f>
        <v>-4.4078600000000066</v>
      </c>
      <c r="C37" s="12">
        <v>-12.372399999999999</v>
      </c>
      <c r="D37" s="12">
        <v>0.35868</v>
      </c>
      <c r="E37" s="12">
        <v>1.30629</v>
      </c>
      <c r="F37" s="12">
        <v>1.11527</v>
      </c>
      <c r="G37" s="12">
        <v>0.38880999999999999</v>
      </c>
      <c r="H37" s="12">
        <v>0.40203999999999995</v>
      </c>
      <c r="I37" s="12">
        <v>0.46118000000000003</v>
      </c>
      <c r="J37" s="12">
        <v>0.47499999999999998</v>
      </c>
      <c r="K37" s="12">
        <v>58.666690000000003</v>
      </c>
      <c r="L37" s="12">
        <v>0.74173999999999995</v>
      </c>
      <c r="M37" s="12">
        <v>-57.556350000000009</v>
      </c>
      <c r="N37" s="12">
        <v>1.6051899999999999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980.94506500000011</v>
      </c>
      <c r="C39" s="12">
        <v>74.968041999999997</v>
      </c>
      <c r="D39" s="12">
        <v>73.601754</v>
      </c>
      <c r="E39" s="12">
        <v>72.747377</v>
      </c>
      <c r="F39" s="12">
        <v>76.116995000000003</v>
      </c>
      <c r="G39" s="12">
        <v>81.413494999999998</v>
      </c>
      <c r="H39" s="12">
        <v>82.736735999999993</v>
      </c>
      <c r="I39" s="12">
        <v>84.548148999999995</v>
      </c>
      <c r="J39" s="12">
        <v>87.853770999999995</v>
      </c>
      <c r="K39" s="12">
        <v>94.970468999999994</v>
      </c>
      <c r="L39" s="12">
        <v>89.414201000000006</v>
      </c>
      <c r="M39" s="12">
        <v>83.790183999999996</v>
      </c>
      <c r="N39" s="12">
        <v>78.783891999999994</v>
      </c>
    </row>
    <row r="40" spans="1:14" x14ac:dyDescent="0.2">
      <c r="A40" s="6" t="s">
        <v>24</v>
      </c>
      <c r="B40" s="11">
        <f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3127.4251749999999</v>
      </c>
      <c r="C42" s="11">
        <f t="shared" ref="C42:N43" si="9">SUM(C45,C48,C51,C54,C57)</f>
        <v>232.21483799999999</v>
      </c>
      <c r="D42" s="11">
        <f t="shared" si="9"/>
        <v>226.84147000000002</v>
      </c>
      <c r="E42" s="11">
        <f t="shared" si="9"/>
        <v>242.382451</v>
      </c>
      <c r="F42" s="11">
        <f t="shared" si="9"/>
        <v>249.07657900000001</v>
      </c>
      <c r="G42" s="11">
        <f t="shared" si="9"/>
        <v>261.45321100000001</v>
      </c>
      <c r="H42" s="11">
        <f t="shared" si="9"/>
        <v>264.79360600000001</v>
      </c>
      <c r="I42" s="11">
        <f t="shared" si="9"/>
        <v>271.53999999999996</v>
      </c>
      <c r="J42" s="11">
        <f t="shared" si="9"/>
        <v>281.63019299999996</v>
      </c>
      <c r="K42" s="11">
        <f t="shared" si="9"/>
        <v>275.64374900000001</v>
      </c>
      <c r="L42" s="11">
        <f t="shared" si="9"/>
        <v>285.77896199999998</v>
      </c>
      <c r="M42" s="11">
        <f t="shared" si="9"/>
        <v>272.48748999999998</v>
      </c>
      <c r="N42" s="11">
        <f t="shared" si="9"/>
        <v>263.582626</v>
      </c>
    </row>
    <row r="43" spans="1:14" x14ac:dyDescent="0.2">
      <c r="A43" s="5" t="s">
        <v>24</v>
      </c>
      <c r="B43" s="11">
        <f>SUM(C43:N43)</f>
        <v>6454.1717310000004</v>
      </c>
      <c r="C43" s="11">
        <f t="shared" si="9"/>
        <v>533.34134999999992</v>
      </c>
      <c r="D43" s="11">
        <f t="shared" si="9"/>
        <v>511.33403399999997</v>
      </c>
      <c r="E43" s="11">
        <f t="shared" si="9"/>
        <v>536.25563800000009</v>
      </c>
      <c r="F43" s="11">
        <f t="shared" si="9"/>
        <v>538.13611500000002</v>
      </c>
      <c r="G43" s="11">
        <f t="shared" si="9"/>
        <v>536.82999999999993</v>
      </c>
      <c r="H43" s="11">
        <f t="shared" si="9"/>
        <v>539.99146700000006</v>
      </c>
      <c r="I43" s="11">
        <f t="shared" si="9"/>
        <v>537.77</v>
      </c>
      <c r="J43" s="11">
        <f t="shared" si="9"/>
        <v>561.6248720000001</v>
      </c>
      <c r="K43" s="11">
        <f t="shared" si="9"/>
        <v>517.93334099999993</v>
      </c>
      <c r="L43" s="11">
        <f t="shared" si="9"/>
        <v>558.57181000000003</v>
      </c>
      <c r="M43" s="11">
        <f t="shared" si="9"/>
        <v>531.77520800000002</v>
      </c>
      <c r="N43" s="11">
        <f>SUM(N46,N49,N52,N55,N58)</f>
        <v>550.60789599999998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52.690581999999992</v>
      </c>
      <c r="C45" s="12">
        <v>4.3168360000000003</v>
      </c>
      <c r="D45" s="12">
        <v>4.3010190000000001</v>
      </c>
      <c r="E45" s="12">
        <v>4.1708449999999999</v>
      </c>
      <c r="F45" s="12">
        <v>4.3002359999999999</v>
      </c>
      <c r="G45" s="12">
        <v>4.2354729999999998</v>
      </c>
      <c r="H45" s="12">
        <v>4.2754099999999999</v>
      </c>
      <c r="I45" s="12">
        <v>4.32</v>
      </c>
      <c r="J45" s="12">
        <v>4.4801549999999999</v>
      </c>
      <c r="K45" s="12">
        <v>4.2441250000000004</v>
      </c>
      <c r="L45" s="12">
        <v>4.4639290000000003</v>
      </c>
      <c r="M45" s="12">
        <v>4.7793650000000003</v>
      </c>
      <c r="N45" s="12">
        <v>4.8031889999999997</v>
      </c>
    </row>
    <row r="46" spans="1:14" x14ac:dyDescent="0.2">
      <c r="A46" s="6" t="s">
        <v>24</v>
      </c>
      <c r="B46" s="11">
        <f>SUM(C46:N46)</f>
        <v>156.71235100000001</v>
      </c>
      <c r="C46" s="12">
        <v>12.663017999999999</v>
      </c>
      <c r="D46" s="12">
        <v>12.336611</v>
      </c>
      <c r="E46" s="12">
        <v>12.590026999999999</v>
      </c>
      <c r="F46" s="12">
        <v>12.707589</v>
      </c>
      <c r="G46" s="12">
        <v>12.65</v>
      </c>
      <c r="H46" s="12">
        <v>12.677006</v>
      </c>
      <c r="I46" s="12">
        <v>12.67</v>
      </c>
      <c r="J46" s="12">
        <v>13.259786999999999</v>
      </c>
      <c r="K46" s="12">
        <v>12.847144</v>
      </c>
      <c r="L46" s="12">
        <v>13.312777000000001</v>
      </c>
      <c r="M46" s="12">
        <v>14.381385999999999</v>
      </c>
      <c r="N46" s="12">
        <v>14.617006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>SUM(C48:N48)</f>
        <v>345.91361499999999</v>
      </c>
      <c r="C48" s="12">
        <v>25.497205999999998</v>
      </c>
      <c r="D48" s="12">
        <v>24.680221</v>
      </c>
      <c r="E48" s="12">
        <v>26.95806</v>
      </c>
      <c r="F48" s="12">
        <v>28.643097000000001</v>
      </c>
      <c r="G48" s="12">
        <v>29.066879</v>
      </c>
      <c r="H48" s="12">
        <v>29.142264000000001</v>
      </c>
      <c r="I48" s="12">
        <v>29.47</v>
      </c>
      <c r="J48" s="12">
        <v>30.785757</v>
      </c>
      <c r="K48" s="12">
        <v>29.814406000000002</v>
      </c>
      <c r="L48" s="12">
        <v>32.334406000000001</v>
      </c>
      <c r="M48" s="12">
        <v>30.205953999999998</v>
      </c>
      <c r="N48" s="12">
        <v>29.315365</v>
      </c>
    </row>
    <row r="49" spans="1:14" x14ac:dyDescent="0.2">
      <c r="A49" s="6" t="s">
        <v>24</v>
      </c>
      <c r="B49" s="11">
        <f>SUM(C49:N49)</f>
        <v>1377.7845300000001</v>
      </c>
      <c r="C49" s="12">
        <v>114.44625600000001</v>
      </c>
      <c r="D49" s="12">
        <v>104.950199</v>
      </c>
      <c r="E49" s="12">
        <v>113.146385</v>
      </c>
      <c r="F49" s="12">
        <v>115.65234100000001</v>
      </c>
      <c r="G49" s="12">
        <v>115.04</v>
      </c>
      <c r="H49" s="12">
        <v>118.82885899999999</v>
      </c>
      <c r="I49" s="12">
        <v>112.71</v>
      </c>
      <c r="J49" s="12">
        <v>129.12360200000001</v>
      </c>
      <c r="K49" s="12">
        <v>101.82693399999999</v>
      </c>
      <c r="L49" s="12">
        <v>117.420655</v>
      </c>
      <c r="M49" s="12">
        <v>114.722508</v>
      </c>
      <c r="N49" s="12">
        <v>119.916791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>SUM(C51:N51)</f>
        <v>1073.649103</v>
      </c>
      <c r="C51" s="12">
        <v>78.129718999999994</v>
      </c>
      <c r="D51" s="12">
        <v>84.257540000000006</v>
      </c>
      <c r="E51" s="12">
        <v>86.515643999999995</v>
      </c>
      <c r="F51" s="12">
        <v>88.852373999999998</v>
      </c>
      <c r="G51" s="12">
        <v>90.347898000000001</v>
      </c>
      <c r="H51" s="12">
        <v>91.585818000000003</v>
      </c>
      <c r="I51" s="12">
        <v>92.19</v>
      </c>
      <c r="J51" s="12">
        <v>95.021181999999996</v>
      </c>
      <c r="K51" s="12">
        <v>91.695687000000007</v>
      </c>
      <c r="L51" s="12">
        <v>95.853638000000004</v>
      </c>
      <c r="M51" s="12">
        <v>90.541420000000002</v>
      </c>
      <c r="N51" s="12">
        <v>88.658182999999994</v>
      </c>
    </row>
    <row r="52" spans="1:14" x14ac:dyDescent="0.2">
      <c r="A52" s="6" t="s">
        <v>24</v>
      </c>
      <c r="B52" s="11">
        <f>SUM(C52:N52)</f>
        <v>3666.0739700000004</v>
      </c>
      <c r="C52" s="12">
        <v>307.60291799999999</v>
      </c>
      <c r="D52" s="12">
        <v>297.893349</v>
      </c>
      <c r="E52" s="12">
        <v>314.295593</v>
      </c>
      <c r="F52" s="12">
        <v>307.28573499999999</v>
      </c>
      <c r="G52" s="12">
        <v>307.7</v>
      </c>
      <c r="H52" s="12">
        <v>306.64637299999998</v>
      </c>
      <c r="I52" s="12">
        <v>308</v>
      </c>
      <c r="J52" s="12">
        <v>314.258669</v>
      </c>
      <c r="K52" s="12">
        <v>296.42692199999999</v>
      </c>
      <c r="L52" s="12">
        <v>317.94343500000002</v>
      </c>
      <c r="M52" s="12">
        <v>287.96026499999999</v>
      </c>
      <c r="N52" s="12">
        <v>300.06071100000003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>SUM(C54:N54)</f>
        <v>307.96574899999996</v>
      </c>
      <c r="C54" s="12">
        <v>22.644148000000001</v>
      </c>
      <c r="D54" s="12">
        <v>21.848361000000001</v>
      </c>
      <c r="E54" s="12">
        <v>23.309742</v>
      </c>
      <c r="F54" s="12">
        <v>23.672433999999999</v>
      </c>
      <c r="G54" s="12">
        <v>25.331149</v>
      </c>
      <c r="H54" s="12">
        <v>25.786290999999999</v>
      </c>
      <c r="I54" s="12">
        <v>26.79</v>
      </c>
      <c r="J54" s="12">
        <v>27.754878000000001</v>
      </c>
      <c r="K54" s="12">
        <v>27.281922999999999</v>
      </c>
      <c r="L54" s="12">
        <v>28.357523</v>
      </c>
      <c r="M54" s="12">
        <v>27.758175000000001</v>
      </c>
      <c r="N54" s="12">
        <v>27.431125000000002</v>
      </c>
    </row>
    <row r="55" spans="1:14" x14ac:dyDescent="0.2">
      <c r="A55" s="6" t="s">
        <v>24</v>
      </c>
      <c r="B55" s="11">
        <f>SUM(C55:N55)</f>
        <v>630.75682099999995</v>
      </c>
      <c r="C55" s="12">
        <v>51.005515000000003</v>
      </c>
      <c r="D55" s="12">
        <v>48.784382999999998</v>
      </c>
      <c r="E55" s="12">
        <v>48.497042999999998</v>
      </c>
      <c r="F55" s="12">
        <v>52.159112999999998</v>
      </c>
      <c r="G55" s="12">
        <v>50</v>
      </c>
      <c r="H55" s="12">
        <v>50.285981999999997</v>
      </c>
      <c r="I55" s="12">
        <v>52.07</v>
      </c>
      <c r="J55" s="12">
        <v>52.429789999999997</v>
      </c>
      <c r="K55" s="12">
        <v>53.453722999999997</v>
      </c>
      <c r="L55" s="12">
        <v>54.886854999999997</v>
      </c>
      <c r="M55" s="12">
        <v>58.760477999999999</v>
      </c>
      <c r="N55" s="12">
        <v>58.423938999999997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>SUM(C57:N57)</f>
        <v>1347.2061259999998</v>
      </c>
      <c r="C57" s="12">
        <v>101.626929</v>
      </c>
      <c r="D57" s="12">
        <v>91.754328999999998</v>
      </c>
      <c r="E57" s="12">
        <v>101.42816000000001</v>
      </c>
      <c r="F57" s="12">
        <v>103.60843800000001</v>
      </c>
      <c r="G57" s="12">
        <v>112.471812</v>
      </c>
      <c r="H57" s="12">
        <v>114.003823</v>
      </c>
      <c r="I57" s="12">
        <v>118.77</v>
      </c>
      <c r="J57" s="12">
        <v>123.588221</v>
      </c>
      <c r="K57" s="12">
        <v>122.607608</v>
      </c>
      <c r="L57" s="12">
        <v>124.76946599999999</v>
      </c>
      <c r="M57" s="12">
        <v>119.20257599999999</v>
      </c>
      <c r="N57" s="12">
        <v>113.374764</v>
      </c>
    </row>
    <row r="58" spans="1:14" x14ac:dyDescent="0.2">
      <c r="A58" s="6" t="s">
        <v>24</v>
      </c>
      <c r="B58" s="11">
        <f>SUM(C58:N58)</f>
        <v>622.84405900000002</v>
      </c>
      <c r="C58" s="12">
        <v>47.623643000000001</v>
      </c>
      <c r="D58" s="12">
        <v>47.369492000000001</v>
      </c>
      <c r="E58" s="12">
        <v>47.726590000000002</v>
      </c>
      <c r="F58" s="12">
        <v>50.331336999999998</v>
      </c>
      <c r="G58" s="12">
        <v>51.44</v>
      </c>
      <c r="H58" s="12">
        <v>51.553246999999999</v>
      </c>
      <c r="I58" s="12">
        <v>52.32</v>
      </c>
      <c r="J58" s="12">
        <v>52.553024000000001</v>
      </c>
      <c r="K58" s="12">
        <v>53.378618000000003</v>
      </c>
      <c r="L58" s="12">
        <v>55.008088000000001</v>
      </c>
      <c r="M58" s="12">
        <v>55.950570999999997</v>
      </c>
      <c r="N58" s="12">
        <v>57.589449000000002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2403.1202119999998</v>
      </c>
      <c r="C60" s="11">
        <f>SUM(C63,C66,C69,C72,C75)</f>
        <v>183.28061000000002</v>
      </c>
      <c r="D60" s="11">
        <f>SUM(D63,D66,D69,D72,D75)</f>
        <v>181.504445</v>
      </c>
      <c r="E60" s="11">
        <f t="shared" ref="E60:N61" si="10">SUM(E63,E66,E69,E72,E75)</f>
        <v>177.181106</v>
      </c>
      <c r="F60" s="11">
        <f t="shared" si="10"/>
        <v>187.087816</v>
      </c>
      <c r="G60" s="11">
        <f t="shared" si="10"/>
        <v>197.383377</v>
      </c>
      <c r="H60" s="11">
        <f t="shared" si="10"/>
        <v>203.11070999999998</v>
      </c>
      <c r="I60" s="11">
        <f t="shared" si="10"/>
        <v>202.72409300000001</v>
      </c>
      <c r="J60" s="11">
        <f t="shared" si="10"/>
        <v>214.70023399999999</v>
      </c>
      <c r="K60" s="11">
        <f t="shared" si="10"/>
        <v>219.44109</v>
      </c>
      <c r="L60" s="11">
        <f t="shared" si="10"/>
        <v>214.217827</v>
      </c>
      <c r="M60" s="11">
        <f t="shared" si="10"/>
        <v>216.205232</v>
      </c>
      <c r="N60" s="11">
        <f t="shared" si="10"/>
        <v>206.283672</v>
      </c>
    </row>
    <row r="61" spans="1:14" x14ac:dyDescent="0.2">
      <c r="A61" s="5" t="s">
        <v>24</v>
      </c>
      <c r="B61" s="11">
        <f>SUM(C61:N61)</f>
        <v>3682.7880699999992</v>
      </c>
      <c r="C61" s="11">
        <f>SUM(C64,C67,C70,C73,C76)</f>
        <v>309.73058600000002</v>
      </c>
      <c r="D61" s="11">
        <f>SUM(D64,D67,D70,D73,D76)</f>
        <v>300.85617500000001</v>
      </c>
      <c r="E61" s="11">
        <f t="shared" si="10"/>
        <v>304.30374499999971</v>
      </c>
      <c r="F61" s="11">
        <f t="shared" si="10"/>
        <v>303.40554900000006</v>
      </c>
      <c r="G61" s="11">
        <f t="shared" si="10"/>
        <v>309.00034799999997</v>
      </c>
      <c r="H61" s="11">
        <f t="shared" si="10"/>
        <v>308.44399800000002</v>
      </c>
      <c r="I61" s="11">
        <f t="shared" si="10"/>
        <v>307.15279899999996</v>
      </c>
      <c r="J61" s="11">
        <f t="shared" si="10"/>
        <v>307.691464</v>
      </c>
      <c r="K61" s="11">
        <f t="shared" si="10"/>
        <v>311.48626500000012</v>
      </c>
      <c r="L61" s="11">
        <f t="shared" si="10"/>
        <v>307.23736200000002</v>
      </c>
      <c r="M61" s="11">
        <f t="shared" si="10"/>
        <v>302.84132599999998</v>
      </c>
      <c r="N61" s="11">
        <f>SUM(N64,N67,N70,N73,N76)</f>
        <v>310.63845300000008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63.812619999999988</v>
      </c>
      <c r="C63" s="12">
        <v>5.3999319999999997</v>
      </c>
      <c r="D63" s="12">
        <v>5.4248510000000003</v>
      </c>
      <c r="E63" s="12">
        <v>5.0519499999999997</v>
      </c>
      <c r="F63" s="12">
        <v>5.2825059999999997</v>
      </c>
      <c r="G63" s="12">
        <v>5.202623</v>
      </c>
      <c r="H63" s="12">
        <v>5.2782819999999999</v>
      </c>
      <c r="I63" s="12">
        <v>5.2400859999999998</v>
      </c>
      <c r="J63" s="12">
        <v>5.3435759999999997</v>
      </c>
      <c r="K63" s="12">
        <v>5.4038019999999998</v>
      </c>
      <c r="L63" s="12">
        <v>5.43736</v>
      </c>
      <c r="M63" s="12">
        <v>5.4451359999999998</v>
      </c>
      <c r="N63" s="12">
        <v>5.3025159999999998</v>
      </c>
    </row>
    <row r="64" spans="1:14" x14ac:dyDescent="0.2">
      <c r="A64" s="6" t="s">
        <v>24</v>
      </c>
      <c r="B64" s="11">
        <f>SUM(C64:N64)</f>
        <v>21.765152999999998</v>
      </c>
      <c r="C64" s="12">
        <v>1.7618400000000003</v>
      </c>
      <c r="D64" s="12">
        <v>2.2279100000000005</v>
      </c>
      <c r="E64" s="12">
        <v>1.551196</v>
      </c>
      <c r="F64" s="12">
        <v>1.6965850000000002</v>
      </c>
      <c r="G64" s="12">
        <v>1.6863920000000003</v>
      </c>
      <c r="H64" s="12">
        <v>1.833574</v>
      </c>
      <c r="I64" s="12">
        <v>1.7897960000000004</v>
      </c>
      <c r="J64" s="12">
        <v>1.783793</v>
      </c>
      <c r="K64" s="12">
        <v>1.845904</v>
      </c>
      <c r="L64" s="12">
        <v>1.8476780000000002</v>
      </c>
      <c r="M64" s="12">
        <v>1.8502790000000002</v>
      </c>
      <c r="N64" s="12">
        <v>1.8902059999999998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215.24029899999999</v>
      </c>
      <c r="C66" s="12">
        <v>17.799242</v>
      </c>
      <c r="D66" s="12">
        <v>16.540814000000001</v>
      </c>
      <c r="E66" s="12">
        <v>16.048120999999998</v>
      </c>
      <c r="F66" s="12">
        <v>17.545684000000001</v>
      </c>
      <c r="G66" s="12">
        <v>17.936516999999998</v>
      </c>
      <c r="H66" s="12">
        <v>18.204234</v>
      </c>
      <c r="I66" s="12">
        <v>17.960891</v>
      </c>
      <c r="J66" s="12">
        <v>18.803259000000001</v>
      </c>
      <c r="K66" s="12">
        <v>19.674229</v>
      </c>
      <c r="L66" s="12">
        <v>18.048631</v>
      </c>
      <c r="M66" s="12">
        <v>18.203596999999998</v>
      </c>
      <c r="N66" s="12">
        <v>18.475079999999998</v>
      </c>
    </row>
    <row r="67" spans="1:14" x14ac:dyDescent="0.2">
      <c r="A67" s="6" t="s">
        <v>24</v>
      </c>
      <c r="B67" s="11">
        <f>SUM(C67:N67)</f>
        <v>702.29830099999992</v>
      </c>
      <c r="C67" s="12">
        <v>58.869054999999989</v>
      </c>
      <c r="D67" s="12">
        <v>58.030405999999985</v>
      </c>
      <c r="E67" s="12">
        <v>58.664025999999993</v>
      </c>
      <c r="F67" s="12">
        <v>59.07314199999999</v>
      </c>
      <c r="G67" s="12">
        <v>60.107161999999995</v>
      </c>
      <c r="H67" s="12">
        <v>58.993231000000002</v>
      </c>
      <c r="I67" s="12">
        <v>57.458352000000012</v>
      </c>
      <c r="J67" s="12">
        <v>57.475690000000021</v>
      </c>
      <c r="K67" s="12">
        <v>60.579295000000023</v>
      </c>
      <c r="L67" s="12">
        <v>58.162336000000003</v>
      </c>
      <c r="M67" s="12">
        <v>56.823730000000005</v>
      </c>
      <c r="N67" s="12">
        <v>58.061876000000005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578.43204299999991</v>
      </c>
      <c r="C69" s="12">
        <v>41.965032000000001</v>
      </c>
      <c r="D69" s="12">
        <v>42.765994999999997</v>
      </c>
      <c r="E69" s="12">
        <v>41.307513999999998</v>
      </c>
      <c r="F69" s="12">
        <v>44.376697</v>
      </c>
      <c r="G69" s="12">
        <v>48.656503000000001</v>
      </c>
      <c r="H69" s="12">
        <v>51.071851000000002</v>
      </c>
      <c r="I69" s="12">
        <v>49.544820999999999</v>
      </c>
      <c r="J69" s="12">
        <v>50.996678000000003</v>
      </c>
      <c r="K69" s="12">
        <v>51.574077000000003</v>
      </c>
      <c r="L69" s="12">
        <v>51.363788</v>
      </c>
      <c r="M69" s="12">
        <v>53.638655</v>
      </c>
      <c r="N69" s="12">
        <v>51.170431999999998</v>
      </c>
    </row>
    <row r="70" spans="1:14" x14ac:dyDescent="0.2">
      <c r="A70" s="6" t="s">
        <v>24</v>
      </c>
      <c r="B70" s="11">
        <f>SUM(C70:N70)</f>
        <v>2053.1495219999997</v>
      </c>
      <c r="C70" s="12">
        <v>169.65455300000005</v>
      </c>
      <c r="D70" s="12">
        <v>165.81675700000002</v>
      </c>
      <c r="E70" s="12">
        <v>168.96356799999978</v>
      </c>
      <c r="F70" s="12">
        <v>167.5115780000001</v>
      </c>
      <c r="G70" s="12">
        <v>172.45495999999994</v>
      </c>
      <c r="H70" s="12">
        <v>172.11647700000003</v>
      </c>
      <c r="I70" s="12">
        <v>173.32318199999995</v>
      </c>
      <c r="J70" s="12">
        <v>173.80487999999997</v>
      </c>
      <c r="K70" s="12">
        <v>173.90386000000007</v>
      </c>
      <c r="L70" s="12">
        <v>172.81668299999998</v>
      </c>
      <c r="M70" s="12">
        <v>168.37963399999992</v>
      </c>
      <c r="N70" s="12">
        <v>174.40339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222.01002399999999</v>
      </c>
      <c r="C72" s="12">
        <v>16.663561999999999</v>
      </c>
      <c r="D72" s="12">
        <v>16.506921999999999</v>
      </c>
      <c r="E72" s="12">
        <v>15.938966000000001</v>
      </c>
      <c r="F72" s="12">
        <v>16.612694000000001</v>
      </c>
      <c r="G72" s="12">
        <v>17.644579</v>
      </c>
      <c r="H72" s="12">
        <v>18.381139999999998</v>
      </c>
      <c r="I72" s="12">
        <v>18.747337000000002</v>
      </c>
      <c r="J72" s="12">
        <v>20.120329999999999</v>
      </c>
      <c r="K72" s="12">
        <v>20.823587</v>
      </c>
      <c r="L72" s="12">
        <v>20.182304999999999</v>
      </c>
      <c r="M72" s="12">
        <v>20.363983000000001</v>
      </c>
      <c r="N72" s="12">
        <v>20.024619000000001</v>
      </c>
    </row>
    <row r="73" spans="1:14" x14ac:dyDescent="0.2">
      <c r="A73" s="6" t="s">
        <v>24</v>
      </c>
      <c r="B73" s="11">
        <f>SUM(C73:N73)</f>
        <v>298.71083499999992</v>
      </c>
      <c r="C73" s="12">
        <v>25.931506999999993</v>
      </c>
      <c r="D73" s="12">
        <v>24.469087999999992</v>
      </c>
      <c r="E73" s="12">
        <v>24.420151999999987</v>
      </c>
      <c r="F73" s="12">
        <v>24.368122000000003</v>
      </c>
      <c r="G73" s="12">
        <v>24.345027999999989</v>
      </c>
      <c r="H73" s="12">
        <v>24.632937999999989</v>
      </c>
      <c r="I73" s="12">
        <v>24.635840999999996</v>
      </c>
      <c r="J73" s="12">
        <v>24.500497000000006</v>
      </c>
      <c r="K73" s="12">
        <v>24.833689999999997</v>
      </c>
      <c r="L73" s="12">
        <v>25.248548999999997</v>
      </c>
      <c r="M73" s="12">
        <v>25.513020999999995</v>
      </c>
      <c r="N73" s="12">
        <v>25.812401999999995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1323.6252260000001</v>
      </c>
      <c r="C75" s="12">
        <v>101.452842</v>
      </c>
      <c r="D75" s="12">
        <v>100.265863</v>
      </c>
      <c r="E75" s="12">
        <v>98.834554999999995</v>
      </c>
      <c r="F75" s="12">
        <v>103.270235</v>
      </c>
      <c r="G75" s="12">
        <v>107.943155</v>
      </c>
      <c r="H75" s="12">
        <v>110.175203</v>
      </c>
      <c r="I75" s="12">
        <v>111.230958</v>
      </c>
      <c r="J75" s="12">
        <v>119.436391</v>
      </c>
      <c r="K75" s="12">
        <v>121.965395</v>
      </c>
      <c r="L75" s="12">
        <v>119.185743</v>
      </c>
      <c r="M75" s="12">
        <v>118.553861</v>
      </c>
      <c r="N75" s="12">
        <v>111.311025</v>
      </c>
    </row>
    <row r="76" spans="1:14" x14ac:dyDescent="0.2">
      <c r="A76" s="8" t="s">
        <v>24</v>
      </c>
      <c r="B76" s="13">
        <f>SUM(C76:N76)</f>
        <v>606.86425900000006</v>
      </c>
      <c r="C76" s="14">
        <v>53.513630999999997</v>
      </c>
      <c r="D76" s="14">
        <v>50.312013999999998</v>
      </c>
      <c r="E76" s="14">
        <v>50.704802999999991</v>
      </c>
      <c r="F76" s="14">
        <v>50.756122000000005</v>
      </c>
      <c r="G76" s="14">
        <v>50.406806000000003</v>
      </c>
      <c r="H76" s="14">
        <v>50.867778000000001</v>
      </c>
      <c r="I76" s="14">
        <v>49.945628000000013</v>
      </c>
      <c r="J76" s="14">
        <v>50.126604</v>
      </c>
      <c r="K76" s="14">
        <v>50.323516000000033</v>
      </c>
      <c r="L76" s="14">
        <v>49.162116000000026</v>
      </c>
      <c r="M76" s="14">
        <v>50.274662000000006</v>
      </c>
      <c r="N76" s="14">
        <v>50.470579000000029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5AE0-94BD-4548-BFF9-D8F4F08C536D}">
  <dimension ref="A2:N79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31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8134.9067439999999</v>
      </c>
      <c r="C6" s="11">
        <f t="shared" ref="C6:N7" si="0">SUM(C9,C12,C15,C18,C21)</f>
        <v>626.41772199999991</v>
      </c>
      <c r="D6" s="11">
        <f t="shared" si="0"/>
        <v>586.65884499999993</v>
      </c>
      <c r="E6" s="11">
        <f t="shared" si="0"/>
        <v>628.63609500000007</v>
      </c>
      <c r="F6" s="11">
        <f t="shared" si="0"/>
        <v>671.52091199999995</v>
      </c>
      <c r="G6" s="11">
        <f t="shared" si="0"/>
        <v>672.90479200000004</v>
      </c>
      <c r="H6" s="11">
        <f t="shared" si="0"/>
        <v>705.42822200000001</v>
      </c>
      <c r="I6" s="11">
        <f t="shared" si="0"/>
        <v>726.34555</v>
      </c>
      <c r="J6" s="11">
        <f t="shared" si="0"/>
        <v>723.98741399999994</v>
      </c>
      <c r="K6" s="11">
        <f t="shared" si="0"/>
        <v>703.01795300000003</v>
      </c>
      <c r="L6" s="11">
        <f t="shared" si="0"/>
        <v>703.187862</v>
      </c>
      <c r="M6" s="11">
        <f t="shared" si="0"/>
        <v>715.19169699999998</v>
      </c>
      <c r="N6" s="11">
        <f t="shared" si="0"/>
        <v>671.60968000000003</v>
      </c>
    </row>
    <row r="7" spans="1:14" x14ac:dyDescent="0.2">
      <c r="A7" s="3" t="s">
        <v>24</v>
      </c>
      <c r="B7" s="11">
        <f>SUM(C7:N7)</f>
        <v>13273.746820000004</v>
      </c>
      <c r="C7" s="11">
        <f t="shared" si="0"/>
        <v>1173.3603340000025</v>
      </c>
      <c r="D7" s="11">
        <f t="shared" si="0"/>
        <v>997.02477700000009</v>
      </c>
      <c r="E7" s="11">
        <f t="shared" si="0"/>
        <v>1103.976874</v>
      </c>
      <c r="F7" s="11">
        <f t="shared" si="0"/>
        <v>1102.0796599999999</v>
      </c>
      <c r="G7" s="11">
        <f t="shared" si="0"/>
        <v>1067.3279089999999</v>
      </c>
      <c r="H7" s="11">
        <f t="shared" si="0"/>
        <v>1144.939969</v>
      </c>
      <c r="I7" s="11">
        <f t="shared" si="0"/>
        <v>1127.9340280000001</v>
      </c>
      <c r="J7" s="11">
        <f t="shared" si="0"/>
        <v>1131.7354169999999</v>
      </c>
      <c r="K7" s="11">
        <f t="shared" si="0"/>
        <v>1082.493048</v>
      </c>
      <c r="L7" s="11">
        <f t="shared" si="0"/>
        <v>1118.466531</v>
      </c>
      <c r="M7" s="11">
        <f t="shared" si="0"/>
        <v>1112.7281849999999</v>
      </c>
      <c r="N7" s="11">
        <f t="shared" si="0"/>
        <v>1111.6800880000001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207.66766100000001</v>
      </c>
      <c r="C9" s="11">
        <f>SUM(C27,C45,C63)</f>
        <v>16.734220999999998</v>
      </c>
      <c r="D9" s="11">
        <f t="shared" ref="D9:N10" si="1">SUM(D27,D45,D63)</f>
        <v>16.201654000000001</v>
      </c>
      <c r="E9" s="11">
        <f t="shared" si="1"/>
        <v>16.339518000000002</v>
      </c>
      <c r="F9" s="11">
        <f t="shared" si="1"/>
        <v>16.973580000000002</v>
      </c>
      <c r="G9" s="11">
        <f t="shared" si="1"/>
        <v>16.818401000000001</v>
      </c>
      <c r="H9" s="11">
        <f t="shared" si="1"/>
        <v>17.415393000000002</v>
      </c>
      <c r="I9" s="11">
        <f t="shared" si="1"/>
        <v>17.698788999999998</v>
      </c>
      <c r="J9" s="11">
        <f t="shared" si="1"/>
        <v>17.273387</v>
      </c>
      <c r="K9" s="11">
        <f t="shared" si="1"/>
        <v>17.952675999999997</v>
      </c>
      <c r="L9" s="11">
        <f t="shared" si="1"/>
        <v>18.225166999999999</v>
      </c>
      <c r="M9" s="11">
        <f t="shared" si="1"/>
        <v>17.936174999999999</v>
      </c>
      <c r="N9" s="11">
        <f t="shared" si="1"/>
        <v>18.098700000000001</v>
      </c>
    </row>
    <row r="10" spans="1:14" x14ac:dyDescent="0.2">
      <c r="A10" s="3" t="s">
        <v>24</v>
      </c>
      <c r="B10" s="11">
        <f>SUM(C10:N10)</f>
        <v>399.87401999999997</v>
      </c>
      <c r="C10" s="11">
        <f>SUM(C28,C46,C64)</f>
        <v>32.611735000000003</v>
      </c>
      <c r="D10" s="11">
        <f t="shared" si="1"/>
        <v>29.821607</v>
      </c>
      <c r="E10" s="11">
        <f t="shared" si="1"/>
        <v>32.493770000000005</v>
      </c>
      <c r="F10" s="11">
        <f t="shared" si="1"/>
        <v>32.478634</v>
      </c>
      <c r="G10" s="11">
        <f t="shared" si="1"/>
        <v>32.396074999999996</v>
      </c>
      <c r="H10" s="11">
        <f t="shared" si="1"/>
        <v>32.45337</v>
      </c>
      <c r="I10" s="11">
        <f t="shared" si="1"/>
        <v>33.041215000000001</v>
      </c>
      <c r="J10" s="11">
        <f t="shared" si="1"/>
        <v>33.381152</v>
      </c>
      <c r="K10" s="11">
        <f t="shared" si="1"/>
        <v>33.394856000000004</v>
      </c>
      <c r="L10" s="11">
        <f t="shared" si="1"/>
        <v>38.488007000000003</v>
      </c>
      <c r="M10" s="11">
        <f t="shared" si="1"/>
        <v>34.192779000000002</v>
      </c>
      <c r="N10" s="11">
        <f t="shared" si="1"/>
        <v>35.120819999999995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939.21363199999996</v>
      </c>
      <c r="C12" s="11">
        <f t="shared" ref="C12:N13" si="2">SUM(C30,C48,C66)</f>
        <v>66.413555000000002</v>
      </c>
      <c r="D12" s="11">
        <f t="shared" si="2"/>
        <v>68.619285000000005</v>
      </c>
      <c r="E12" s="11">
        <f t="shared" si="2"/>
        <v>72.887049000000005</v>
      </c>
      <c r="F12" s="11">
        <f t="shared" si="2"/>
        <v>77.450220000000002</v>
      </c>
      <c r="G12" s="11">
        <f t="shared" si="2"/>
        <v>78.273954000000003</v>
      </c>
      <c r="H12" s="11">
        <f t="shared" si="2"/>
        <v>82.984876999999997</v>
      </c>
      <c r="I12" s="11">
        <f t="shared" si="2"/>
        <v>80.99742599999999</v>
      </c>
      <c r="J12" s="11">
        <f t="shared" si="2"/>
        <v>81.410695000000004</v>
      </c>
      <c r="K12" s="11">
        <f t="shared" si="2"/>
        <v>80.421115</v>
      </c>
      <c r="L12" s="11">
        <f t="shared" si="2"/>
        <v>80.462550999999991</v>
      </c>
      <c r="M12" s="11">
        <f t="shared" si="2"/>
        <v>85.102252000000007</v>
      </c>
      <c r="N12" s="11">
        <f t="shared" si="2"/>
        <v>84.190652999999998</v>
      </c>
    </row>
    <row r="13" spans="1:14" x14ac:dyDescent="0.2">
      <c r="A13" s="3" t="s">
        <v>24</v>
      </c>
      <c r="B13" s="11">
        <f>SUM(C13:N13)</f>
        <v>3021.780213</v>
      </c>
      <c r="C13" s="11">
        <f t="shared" si="2"/>
        <v>254.028279</v>
      </c>
      <c r="D13" s="11">
        <f t="shared" si="2"/>
        <v>228.27376800000005</v>
      </c>
      <c r="E13" s="11">
        <f t="shared" si="2"/>
        <v>248.32902700000002</v>
      </c>
      <c r="F13" s="11">
        <f t="shared" si="2"/>
        <v>247.68106499999999</v>
      </c>
      <c r="G13" s="11">
        <f t="shared" si="2"/>
        <v>256.84020599999997</v>
      </c>
      <c r="H13" s="11">
        <f t="shared" si="2"/>
        <v>282.14552099999997</v>
      </c>
      <c r="I13" s="11">
        <f t="shared" si="2"/>
        <v>256.16851600000001</v>
      </c>
      <c r="J13" s="11">
        <f t="shared" si="2"/>
        <v>249.49137300000004</v>
      </c>
      <c r="K13" s="11">
        <f t="shared" si="2"/>
        <v>251.55447299999997</v>
      </c>
      <c r="L13" s="11">
        <f t="shared" si="2"/>
        <v>250.22078500000003</v>
      </c>
      <c r="M13" s="11">
        <f t="shared" si="2"/>
        <v>249.45338700000002</v>
      </c>
      <c r="N13" s="11">
        <f t="shared" si="2"/>
        <v>247.59381300000001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2245.0337560000003</v>
      </c>
      <c r="C15" s="11">
        <f t="shared" ref="C15:N16" si="3">SUM(C33,C51,C69)</f>
        <v>173.3373</v>
      </c>
      <c r="D15" s="11">
        <f t="shared" si="3"/>
        <v>150.930905</v>
      </c>
      <c r="E15" s="11">
        <f t="shared" si="3"/>
        <v>178.76844600000001</v>
      </c>
      <c r="F15" s="11">
        <f t="shared" si="3"/>
        <v>192.04888099999999</v>
      </c>
      <c r="G15" s="11">
        <f t="shared" si="3"/>
        <v>187.46029099999998</v>
      </c>
      <c r="H15" s="11">
        <f t="shared" si="3"/>
        <v>196.65522599999997</v>
      </c>
      <c r="I15" s="11">
        <f t="shared" si="3"/>
        <v>200.11053699999999</v>
      </c>
      <c r="J15" s="11">
        <f t="shared" si="3"/>
        <v>197.425344</v>
      </c>
      <c r="K15" s="11">
        <f t="shared" si="3"/>
        <v>194.16786000000002</v>
      </c>
      <c r="L15" s="11">
        <f t="shared" si="3"/>
        <v>194.60003599999999</v>
      </c>
      <c r="M15" s="11">
        <f t="shared" si="3"/>
        <v>195.84552400000001</v>
      </c>
      <c r="N15" s="11">
        <f t="shared" si="3"/>
        <v>183.68340599999999</v>
      </c>
    </row>
    <row r="16" spans="1:14" x14ac:dyDescent="0.2">
      <c r="A16" s="3" t="s">
        <v>24</v>
      </c>
      <c r="B16" s="11">
        <f>SUM(C16:N16)</f>
        <v>7418.8122450000028</v>
      </c>
      <c r="C16" s="11">
        <f t="shared" si="3"/>
        <v>692.42869700000256</v>
      </c>
      <c r="D16" s="11">
        <f t="shared" si="3"/>
        <v>555.42000399999995</v>
      </c>
      <c r="E16" s="11">
        <f t="shared" si="3"/>
        <v>623.31001900000001</v>
      </c>
      <c r="F16" s="11">
        <f t="shared" si="3"/>
        <v>620.0111619999999</v>
      </c>
      <c r="G16" s="11">
        <f t="shared" si="3"/>
        <v>574.08188799999994</v>
      </c>
      <c r="H16" s="11">
        <f t="shared" si="3"/>
        <v>622.79135499999995</v>
      </c>
      <c r="I16" s="11">
        <f t="shared" si="3"/>
        <v>627.24741500000005</v>
      </c>
      <c r="J16" s="11">
        <f t="shared" si="3"/>
        <v>648.11460699999998</v>
      </c>
      <c r="K16" s="11">
        <f t="shared" si="3"/>
        <v>597.68509500000005</v>
      </c>
      <c r="L16" s="11">
        <f t="shared" si="3"/>
        <v>620.60698400000001</v>
      </c>
      <c r="M16" s="11">
        <f t="shared" si="3"/>
        <v>617.896659</v>
      </c>
      <c r="N16" s="11">
        <f t="shared" si="3"/>
        <v>619.21836000000008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868.42279300000007</v>
      </c>
      <c r="C18" s="11">
        <f t="shared" ref="C18:N19" si="4">SUM(C36,C54,C72)</f>
        <v>63.988655000000008</v>
      </c>
      <c r="D18" s="11">
        <f t="shared" si="4"/>
        <v>62.101274000000004</v>
      </c>
      <c r="E18" s="11">
        <f t="shared" si="4"/>
        <v>65.159153000000003</v>
      </c>
      <c r="F18" s="11">
        <f t="shared" si="4"/>
        <v>70.752463000000006</v>
      </c>
      <c r="G18" s="11">
        <f t="shared" si="4"/>
        <v>69.066535999999999</v>
      </c>
      <c r="H18" s="11">
        <f t="shared" si="4"/>
        <v>73.962091000000001</v>
      </c>
      <c r="I18" s="11">
        <f t="shared" si="4"/>
        <v>77.006521000000006</v>
      </c>
      <c r="J18" s="11">
        <f t="shared" si="4"/>
        <v>78.650867000000005</v>
      </c>
      <c r="K18" s="11">
        <f t="shared" si="4"/>
        <v>75.332555999999997</v>
      </c>
      <c r="L18" s="11">
        <f t="shared" si="4"/>
        <v>78.113134000000002</v>
      </c>
      <c r="M18" s="11">
        <f t="shared" si="4"/>
        <v>79.09291300000001</v>
      </c>
      <c r="N18" s="11">
        <f t="shared" si="4"/>
        <v>75.196629999999999</v>
      </c>
    </row>
    <row r="19" spans="1:14" x14ac:dyDescent="0.2">
      <c r="A19" s="3" t="s">
        <v>24</v>
      </c>
      <c r="B19" s="11">
        <f>SUM(C19:N19)</f>
        <v>1130.014578</v>
      </c>
      <c r="C19" s="11">
        <f t="shared" si="4"/>
        <v>83.249319999999997</v>
      </c>
      <c r="D19" s="11">
        <f t="shared" si="4"/>
        <v>79.307162000000005</v>
      </c>
      <c r="E19" s="11">
        <f t="shared" si="4"/>
        <v>88.021043000000006</v>
      </c>
      <c r="F19" s="11">
        <f t="shared" si="4"/>
        <v>88.949005</v>
      </c>
      <c r="G19" s="11">
        <f t="shared" si="4"/>
        <v>91.463090999999991</v>
      </c>
      <c r="H19" s="11">
        <f t="shared" si="4"/>
        <v>93.800849999999997</v>
      </c>
      <c r="I19" s="11">
        <f t="shared" si="4"/>
        <v>95.97010800000001</v>
      </c>
      <c r="J19" s="11">
        <f t="shared" si="4"/>
        <v>96.947630000000004</v>
      </c>
      <c r="K19" s="11">
        <f t="shared" si="4"/>
        <v>96.625170000000011</v>
      </c>
      <c r="L19" s="11">
        <f t="shared" si="4"/>
        <v>104.678164</v>
      </c>
      <c r="M19" s="11">
        <f t="shared" si="4"/>
        <v>105.99073000000001</v>
      </c>
      <c r="N19" s="11">
        <f t="shared" si="4"/>
        <v>105.012305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3874.5689019999995</v>
      </c>
      <c r="C21" s="11">
        <f>SUM(C39,C57,C75)</f>
        <v>305.94399099999998</v>
      </c>
      <c r="D21" s="11">
        <f t="shared" ref="D21:N21" si="5">SUM(D39,D57,D75)</f>
        <v>288.80572699999999</v>
      </c>
      <c r="E21" s="11">
        <f t="shared" si="5"/>
        <v>295.48192900000004</v>
      </c>
      <c r="F21" s="11">
        <f t="shared" si="5"/>
        <v>314.29576800000001</v>
      </c>
      <c r="G21" s="11">
        <f t="shared" si="5"/>
        <v>321.28561000000002</v>
      </c>
      <c r="H21" s="11">
        <f t="shared" si="5"/>
        <v>334.41063500000001</v>
      </c>
      <c r="I21" s="11">
        <f t="shared" si="5"/>
        <v>350.53227700000002</v>
      </c>
      <c r="J21" s="11">
        <f t="shared" si="5"/>
        <v>349.22712100000001</v>
      </c>
      <c r="K21" s="11">
        <f t="shared" si="5"/>
        <v>335.14374599999996</v>
      </c>
      <c r="L21" s="11">
        <f t="shared" si="5"/>
        <v>331.78697399999999</v>
      </c>
      <c r="M21" s="11">
        <f t="shared" si="5"/>
        <v>337.214833</v>
      </c>
      <c r="N21" s="11">
        <f t="shared" si="5"/>
        <v>310.440291</v>
      </c>
    </row>
    <row r="22" spans="1:14" x14ac:dyDescent="0.2">
      <c r="A22" s="3" t="s">
        <v>24</v>
      </c>
      <c r="B22" s="11">
        <f>SUM(C22:N22)</f>
        <v>1303.2657639999998</v>
      </c>
      <c r="C22" s="11">
        <f t="shared" ref="C22:N22" si="6">SUM(C40,C58,C76)</f>
        <v>111.042303</v>
      </c>
      <c r="D22" s="11">
        <f t="shared" si="6"/>
        <v>104.20223600000003</v>
      </c>
      <c r="E22" s="11">
        <f t="shared" si="6"/>
        <v>111.823015</v>
      </c>
      <c r="F22" s="11">
        <f t="shared" si="6"/>
        <v>112.959794</v>
      </c>
      <c r="G22" s="11">
        <f t="shared" si="6"/>
        <v>112.54664899999999</v>
      </c>
      <c r="H22" s="11">
        <f t="shared" si="6"/>
        <v>113.74887299999999</v>
      </c>
      <c r="I22" s="11">
        <f t="shared" si="6"/>
        <v>115.50677399999998</v>
      </c>
      <c r="J22" s="11">
        <f t="shared" si="6"/>
        <v>103.80065499999998</v>
      </c>
      <c r="K22" s="11">
        <f t="shared" si="6"/>
        <v>103.23345399999999</v>
      </c>
      <c r="L22" s="11">
        <f t="shared" si="6"/>
        <v>104.47259099999999</v>
      </c>
      <c r="M22" s="11">
        <f t="shared" si="6"/>
        <v>105.19463</v>
      </c>
      <c r="N22" s="11">
        <f t="shared" si="6"/>
        <v>104.73479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2323.2039629999999</v>
      </c>
      <c r="C24" s="11">
        <f>SUM(C27,C30,C33,C36,C39)</f>
        <v>169.452673</v>
      </c>
      <c r="D24" s="11">
        <f t="shared" ref="D24:N24" si="7">SUM(D27,D30,D33,D36,D39)</f>
        <v>185.66042300000001</v>
      </c>
      <c r="E24" s="11">
        <f t="shared" si="7"/>
        <v>178.01577900000001</v>
      </c>
      <c r="F24" s="11">
        <f t="shared" si="7"/>
        <v>194.360739</v>
      </c>
      <c r="G24" s="11">
        <f t="shared" si="7"/>
        <v>192.472037</v>
      </c>
      <c r="H24" s="11">
        <f t="shared" si="7"/>
        <v>201.42229900000001</v>
      </c>
      <c r="I24" s="11">
        <f t="shared" si="7"/>
        <v>210.05649600000001</v>
      </c>
      <c r="J24" s="11">
        <f t="shared" si="7"/>
        <v>201.19671399999999</v>
      </c>
      <c r="K24" s="11">
        <f t="shared" si="7"/>
        <v>192.549522</v>
      </c>
      <c r="L24" s="11">
        <f t="shared" si="7"/>
        <v>202.305226</v>
      </c>
      <c r="M24" s="11">
        <f t="shared" si="7"/>
        <v>200.99789099999998</v>
      </c>
      <c r="N24" s="11">
        <f t="shared" si="7"/>
        <v>194.71416399999998</v>
      </c>
    </row>
    <row r="25" spans="1:14" x14ac:dyDescent="0.2">
      <c r="A25" s="5" t="s">
        <v>24</v>
      </c>
      <c r="B25" s="11">
        <f>SUM(C25:N25)</f>
        <v>3247.6337600000029</v>
      </c>
      <c r="C25" s="11">
        <f t="shared" ref="C25:N25" si="8">SUM(C28,C31,C34,C37,C40)</f>
        <v>321.46349000000271</v>
      </c>
      <c r="D25" s="11">
        <f t="shared" si="8"/>
        <v>288.75150000000002</v>
      </c>
      <c r="E25" s="11">
        <f t="shared" si="8"/>
        <v>261.64862000000005</v>
      </c>
      <c r="F25" s="11">
        <f t="shared" si="8"/>
        <v>262.69605000000001</v>
      </c>
      <c r="G25" s="11">
        <f t="shared" si="8"/>
        <v>223.65813999999997</v>
      </c>
      <c r="H25" s="11">
        <f t="shared" si="8"/>
        <v>295.08516999999995</v>
      </c>
      <c r="I25" s="11">
        <f t="shared" si="8"/>
        <v>265.74333000000007</v>
      </c>
      <c r="J25" s="11">
        <f t="shared" si="8"/>
        <v>265.36883</v>
      </c>
      <c r="K25" s="11">
        <f t="shared" si="8"/>
        <v>263.27309000000002</v>
      </c>
      <c r="L25" s="11">
        <f t="shared" si="8"/>
        <v>268.20478000000008</v>
      </c>
      <c r="M25" s="11">
        <f>SUM(M28,M31,M34,M37,M40)</f>
        <v>265.74014999999997</v>
      </c>
      <c r="N25" s="11">
        <f t="shared" si="8"/>
        <v>266.00060999999999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87.543426000000011</v>
      </c>
      <c r="C27" s="12">
        <v>6.2287129999999999</v>
      </c>
      <c r="D27" s="12">
        <v>6.8011889999999999</v>
      </c>
      <c r="E27" s="12">
        <v>6.4939140000000002</v>
      </c>
      <c r="F27" s="12">
        <v>7.1991120000000004</v>
      </c>
      <c r="G27" s="12">
        <v>6.9685680000000003</v>
      </c>
      <c r="H27" s="12">
        <v>7.4249210000000003</v>
      </c>
      <c r="I27" s="12">
        <v>7.7193490000000002</v>
      </c>
      <c r="J27" s="12">
        <v>7.1451450000000003</v>
      </c>
      <c r="K27" s="12">
        <v>7.7947759999999997</v>
      </c>
      <c r="L27" s="12">
        <v>7.6978039999999996</v>
      </c>
      <c r="M27" s="12">
        <v>7.9474260000000001</v>
      </c>
      <c r="N27" s="12">
        <v>8.1225090000000009</v>
      </c>
    </row>
    <row r="28" spans="1:14" x14ac:dyDescent="0.2">
      <c r="A28" s="6" t="s">
        <v>24</v>
      </c>
      <c r="B28" s="11">
        <f>SUM(C28:N28)</f>
        <v>190.50094999999999</v>
      </c>
      <c r="C28" s="12">
        <v>15.865480000000002</v>
      </c>
      <c r="D28" s="12">
        <v>15.716669999999999</v>
      </c>
      <c r="E28" s="12">
        <v>15.79862</v>
      </c>
      <c r="F28" s="12">
        <v>15.810880000000001</v>
      </c>
      <c r="G28" s="12">
        <v>15.730490000000001</v>
      </c>
      <c r="H28" s="12">
        <v>15.749540000000005</v>
      </c>
      <c r="I28" s="12">
        <v>15.85984</v>
      </c>
      <c r="J28" s="12">
        <v>15.902820000000002</v>
      </c>
      <c r="K28" s="12">
        <v>15.772270000000001</v>
      </c>
      <c r="L28" s="12">
        <v>15.975080000000002</v>
      </c>
      <c r="M28" s="12">
        <v>16.272449999999999</v>
      </c>
      <c r="N28" s="12">
        <v>16.046809999999997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355.34457399999997</v>
      </c>
      <c r="C30" s="12">
        <v>19.140778999999998</v>
      </c>
      <c r="D30" s="12">
        <v>33.124187999999997</v>
      </c>
      <c r="E30" s="12">
        <v>26.831516000000001</v>
      </c>
      <c r="F30" s="12">
        <v>28.416796000000001</v>
      </c>
      <c r="G30" s="12">
        <v>29.463539000000001</v>
      </c>
      <c r="H30" s="12">
        <v>32.118980999999998</v>
      </c>
      <c r="I30" s="12">
        <v>30.517471</v>
      </c>
      <c r="J30" s="12">
        <v>28.385728</v>
      </c>
      <c r="K30" s="12">
        <v>28.577748</v>
      </c>
      <c r="L30" s="12">
        <v>30.611478999999999</v>
      </c>
      <c r="M30" s="12">
        <v>32.323045</v>
      </c>
      <c r="N30" s="12">
        <v>35.833303999999998</v>
      </c>
    </row>
    <row r="31" spans="1:14" x14ac:dyDescent="0.2">
      <c r="A31" s="6" t="s">
        <v>24</v>
      </c>
      <c r="B31" s="11">
        <f>SUM(C31:N31)</f>
        <v>937.98149000000012</v>
      </c>
      <c r="C31" s="12">
        <v>78.902339999999995</v>
      </c>
      <c r="D31" s="12">
        <v>90.930800000000019</v>
      </c>
      <c r="E31" s="12">
        <v>73.48</v>
      </c>
      <c r="F31" s="12">
        <v>73.67</v>
      </c>
      <c r="G31" s="12">
        <v>79.19438999999997</v>
      </c>
      <c r="H31" s="12">
        <v>104.02893999999998</v>
      </c>
      <c r="I31" s="12">
        <v>73.654849999999996</v>
      </c>
      <c r="J31" s="12">
        <v>72.618990000000011</v>
      </c>
      <c r="K31" s="12">
        <v>72.127690000000001</v>
      </c>
      <c r="L31" s="12">
        <v>72.812210000000022</v>
      </c>
      <c r="M31" s="12">
        <v>73.541460000000001</v>
      </c>
      <c r="N31" s="12">
        <v>73.019819999999996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624.47860400000002</v>
      </c>
      <c r="C33" s="12">
        <v>43.922313000000003</v>
      </c>
      <c r="D33" s="12">
        <v>51.128599000000001</v>
      </c>
      <c r="E33" s="12">
        <v>47.540930000000003</v>
      </c>
      <c r="F33" s="12">
        <v>54.478307999999998</v>
      </c>
      <c r="G33" s="12">
        <v>52.154381000000001</v>
      </c>
      <c r="H33" s="12">
        <v>53.639262000000002</v>
      </c>
      <c r="I33" s="12">
        <v>58.54251</v>
      </c>
      <c r="J33" s="12">
        <v>53.214154999999998</v>
      </c>
      <c r="K33" s="12">
        <v>52.068325999999999</v>
      </c>
      <c r="L33" s="12">
        <v>56.802568999999998</v>
      </c>
      <c r="M33" s="12">
        <v>52.209291999999998</v>
      </c>
      <c r="N33" s="12">
        <v>48.777959000000003</v>
      </c>
    </row>
    <row r="34" spans="1:14" x14ac:dyDescent="0.2">
      <c r="A34" s="6" t="s">
        <v>24</v>
      </c>
      <c r="B34" s="11">
        <f>SUM(C34:N34)</f>
        <v>2109.376860000003</v>
      </c>
      <c r="C34" s="12">
        <v>226.2567100000027</v>
      </c>
      <c r="D34" s="12">
        <v>181.68312999999998</v>
      </c>
      <c r="E34" s="12">
        <v>172.02</v>
      </c>
      <c r="F34" s="12">
        <v>172.8</v>
      </c>
      <c r="G34" s="12">
        <v>128.24981</v>
      </c>
      <c r="H34" s="12">
        <v>174.20779999999999</v>
      </c>
      <c r="I34" s="12">
        <v>174.89838000000006</v>
      </c>
      <c r="J34" s="12">
        <v>175.62959999999998</v>
      </c>
      <c r="K34" s="12">
        <v>174.40821</v>
      </c>
      <c r="L34" s="12">
        <v>178.45666000000006</v>
      </c>
      <c r="M34" s="12">
        <v>174.90414999999999</v>
      </c>
      <c r="N34" s="12">
        <v>175.86241000000001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252.41605700000002</v>
      </c>
      <c r="C36" s="12">
        <v>19.958447</v>
      </c>
      <c r="D36" s="12">
        <v>19.609162000000001</v>
      </c>
      <c r="E36" s="12">
        <v>19.270377</v>
      </c>
      <c r="F36" s="12">
        <v>21.721798</v>
      </c>
      <c r="G36" s="12">
        <v>20.509266</v>
      </c>
      <c r="H36" s="12">
        <v>21.718288999999999</v>
      </c>
      <c r="I36" s="12">
        <v>22.404133000000002</v>
      </c>
      <c r="J36" s="12">
        <v>22.223604999999999</v>
      </c>
      <c r="K36" s="12">
        <v>20.581423999999998</v>
      </c>
      <c r="L36" s="12">
        <v>21.705000999999999</v>
      </c>
      <c r="M36" s="12">
        <v>21.681937000000001</v>
      </c>
      <c r="N36" s="12">
        <v>21.032617999999999</v>
      </c>
    </row>
    <row r="37" spans="1:14" x14ac:dyDescent="0.2">
      <c r="A37" s="6" t="s">
        <v>24</v>
      </c>
      <c r="B37" s="11">
        <f>SUM(C37:N37)</f>
        <v>9.7744599999999995</v>
      </c>
      <c r="C37" s="12">
        <v>0.43896000000000007</v>
      </c>
      <c r="D37" s="12">
        <v>0.4209</v>
      </c>
      <c r="E37" s="12">
        <v>0.35</v>
      </c>
      <c r="F37" s="12">
        <v>0.41517000000000004</v>
      </c>
      <c r="G37" s="12">
        <v>0.48345000000000005</v>
      </c>
      <c r="H37" s="12">
        <v>1.0988899999999997</v>
      </c>
      <c r="I37" s="12">
        <v>1.33026</v>
      </c>
      <c r="J37" s="12">
        <v>1.2174199999999999</v>
      </c>
      <c r="K37" s="12">
        <v>0.96492000000000011</v>
      </c>
      <c r="L37" s="12">
        <v>0.96082999999999985</v>
      </c>
      <c r="M37" s="12">
        <v>1.0220899999999999</v>
      </c>
      <c r="N37" s="12">
        <v>1.0715699999999999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1003.421302</v>
      </c>
      <c r="C39" s="12">
        <v>80.202421000000001</v>
      </c>
      <c r="D39" s="12">
        <v>74.997285000000005</v>
      </c>
      <c r="E39" s="12">
        <v>77.879041999999998</v>
      </c>
      <c r="F39" s="12">
        <v>82.544725</v>
      </c>
      <c r="G39" s="12">
        <v>83.376283000000001</v>
      </c>
      <c r="H39" s="12">
        <v>86.520846000000006</v>
      </c>
      <c r="I39" s="12">
        <v>90.873033000000007</v>
      </c>
      <c r="J39" s="12">
        <v>90.228081000000003</v>
      </c>
      <c r="K39" s="12">
        <v>83.527248</v>
      </c>
      <c r="L39" s="12">
        <v>85.488372999999996</v>
      </c>
      <c r="M39" s="12">
        <v>86.836190999999999</v>
      </c>
      <c r="N39" s="12">
        <v>80.947773999999995</v>
      </c>
    </row>
    <row r="40" spans="1:14" x14ac:dyDescent="0.2">
      <c r="A40" s="6" t="s">
        <v>24</v>
      </c>
      <c r="B40" s="11">
        <f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3223.5119140000002</v>
      </c>
      <c r="C42" s="11">
        <f t="shared" ref="C42:N43" si="9">SUM(C45,C48,C51,C54,C57)</f>
        <v>255.09414900000002</v>
      </c>
      <c r="D42" s="11">
        <f t="shared" si="9"/>
        <v>208.12944999999999</v>
      </c>
      <c r="E42" s="11">
        <f t="shared" si="9"/>
        <v>258.852146</v>
      </c>
      <c r="F42" s="11">
        <f t="shared" si="9"/>
        <v>271.01836600000001</v>
      </c>
      <c r="G42" s="11">
        <f t="shared" si="9"/>
        <v>265.77009499999997</v>
      </c>
      <c r="H42" s="11">
        <f t="shared" si="9"/>
        <v>285.062161</v>
      </c>
      <c r="I42" s="11">
        <f t="shared" si="9"/>
        <v>289.56581299999999</v>
      </c>
      <c r="J42" s="11">
        <f t="shared" si="9"/>
        <v>286.97772499999996</v>
      </c>
      <c r="K42" s="11">
        <f t="shared" si="9"/>
        <v>276.15857399999999</v>
      </c>
      <c r="L42" s="11">
        <f t="shared" si="9"/>
        <v>278.16789499999999</v>
      </c>
      <c r="M42" s="11">
        <f t="shared" si="9"/>
        <v>283.04157900000001</v>
      </c>
      <c r="N42" s="11">
        <f t="shared" si="9"/>
        <v>265.67396099999996</v>
      </c>
    </row>
    <row r="43" spans="1:14" x14ac:dyDescent="0.2">
      <c r="A43" s="5" t="s">
        <v>24</v>
      </c>
      <c r="B43" s="11">
        <f>SUM(C43:N43)</f>
        <v>6283.2865810000003</v>
      </c>
      <c r="C43" s="11">
        <f t="shared" si="9"/>
        <v>541.74778200000003</v>
      </c>
      <c r="D43" s="11">
        <f t="shared" si="9"/>
        <v>405.98317600000001</v>
      </c>
      <c r="E43" s="11">
        <f t="shared" si="9"/>
        <v>537.00425000000007</v>
      </c>
      <c r="F43" s="11">
        <f t="shared" si="9"/>
        <v>534.41422799999998</v>
      </c>
      <c r="G43" s="11">
        <f t="shared" si="9"/>
        <v>537.20409899999993</v>
      </c>
      <c r="H43" s="11">
        <f t="shared" si="9"/>
        <v>540.17932900000005</v>
      </c>
      <c r="I43" s="11">
        <f t="shared" si="9"/>
        <v>549.88024399999995</v>
      </c>
      <c r="J43" s="11">
        <f t="shared" si="9"/>
        <v>547.50667800000008</v>
      </c>
      <c r="K43" s="11">
        <f t="shared" si="9"/>
        <v>499.88721100000004</v>
      </c>
      <c r="L43" s="11">
        <f t="shared" si="9"/>
        <v>531.28307100000006</v>
      </c>
      <c r="M43" s="11">
        <f t="shared" si="9"/>
        <v>528.62403500000005</v>
      </c>
      <c r="N43" s="11">
        <f>SUM(N46,N49,N52,N55,N58)</f>
        <v>529.57247800000005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59.601086000000002</v>
      </c>
      <c r="C45" s="12">
        <v>5.0810009999999997</v>
      </c>
      <c r="D45" s="12">
        <v>3.9749020000000002</v>
      </c>
      <c r="E45" s="12">
        <v>4.7453419999999999</v>
      </c>
      <c r="F45" s="12">
        <v>4.7893559999999997</v>
      </c>
      <c r="G45" s="12">
        <v>4.7746110000000002</v>
      </c>
      <c r="H45" s="12">
        <v>4.8150000000000004</v>
      </c>
      <c r="I45" s="12">
        <v>4.8944530000000004</v>
      </c>
      <c r="J45" s="12">
        <v>4.9526870000000001</v>
      </c>
      <c r="K45" s="12">
        <v>4.9637039999999999</v>
      </c>
      <c r="L45" s="12">
        <v>6.6124000000000001</v>
      </c>
      <c r="M45" s="12">
        <v>4.9255079999999998</v>
      </c>
      <c r="N45" s="12">
        <v>5.0721220000000002</v>
      </c>
    </row>
    <row r="46" spans="1:14" x14ac:dyDescent="0.2">
      <c r="A46" s="6" t="s">
        <v>24</v>
      </c>
      <c r="B46" s="11">
        <f>SUM(C46:N46)</f>
        <v>185.60126100000002</v>
      </c>
      <c r="C46" s="12">
        <v>14.899231</v>
      </c>
      <c r="D46" s="12">
        <v>12.244799</v>
      </c>
      <c r="E46" s="12">
        <v>14.808939000000001</v>
      </c>
      <c r="F46" s="12">
        <v>14.779918</v>
      </c>
      <c r="G46" s="12">
        <v>14.737959</v>
      </c>
      <c r="H46" s="12">
        <v>14.746454</v>
      </c>
      <c r="I46" s="12">
        <v>15.187312</v>
      </c>
      <c r="J46" s="12">
        <v>15.421766</v>
      </c>
      <c r="K46" s="12">
        <v>15.523543</v>
      </c>
      <c r="L46" s="12">
        <v>20.425001000000002</v>
      </c>
      <c r="M46" s="12">
        <v>15.853329</v>
      </c>
      <c r="N46" s="12">
        <v>16.973009999999999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>SUM(C48:N48)</f>
        <v>367.64930599999997</v>
      </c>
      <c r="C48" s="12">
        <v>27.794685999999999</v>
      </c>
      <c r="D48" s="12">
        <v>20.536368</v>
      </c>
      <c r="E48" s="12">
        <v>29.717434999999998</v>
      </c>
      <c r="F48" s="12">
        <v>30.341386</v>
      </c>
      <c r="G48" s="12">
        <v>30.645403999999999</v>
      </c>
      <c r="H48" s="12">
        <v>32.555320000000002</v>
      </c>
      <c r="I48" s="12">
        <v>31.778065999999999</v>
      </c>
      <c r="J48" s="12">
        <v>33.483345</v>
      </c>
      <c r="K48" s="12">
        <v>32.293576999999999</v>
      </c>
      <c r="L48" s="12">
        <v>32.198039000000001</v>
      </c>
      <c r="M48" s="12">
        <v>34.462831000000001</v>
      </c>
      <c r="N48" s="12">
        <v>31.842849000000001</v>
      </c>
    </row>
    <row r="49" spans="1:14" x14ac:dyDescent="0.2">
      <c r="A49" s="6" t="s">
        <v>24</v>
      </c>
      <c r="B49" s="11">
        <f>SUM(C49:N49)</f>
        <v>1400.7311770000001</v>
      </c>
      <c r="C49" s="12">
        <v>115.14237900000001</v>
      </c>
      <c r="D49" s="12">
        <v>81.051641000000004</v>
      </c>
      <c r="E49" s="12">
        <v>117.146146</v>
      </c>
      <c r="F49" s="12">
        <v>115.837862</v>
      </c>
      <c r="G49" s="12">
        <v>119.03832</v>
      </c>
      <c r="H49" s="12">
        <v>119.729747</v>
      </c>
      <c r="I49" s="12">
        <v>124.248045</v>
      </c>
      <c r="J49" s="12">
        <v>118.818567</v>
      </c>
      <c r="K49" s="12">
        <v>121.64258599999999</v>
      </c>
      <c r="L49" s="12">
        <v>122.506964</v>
      </c>
      <c r="M49" s="12">
        <v>122.93292700000001</v>
      </c>
      <c r="N49" s="12">
        <v>122.635993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>SUM(C51:N51)</f>
        <v>1023.5061040000002</v>
      </c>
      <c r="C51" s="12">
        <v>83.369697000000002</v>
      </c>
      <c r="D51" s="12">
        <v>56.383268000000001</v>
      </c>
      <c r="E51" s="12">
        <v>87.905786000000006</v>
      </c>
      <c r="F51" s="12">
        <v>89.832097000000005</v>
      </c>
      <c r="G51" s="12">
        <v>86.131601000000003</v>
      </c>
      <c r="H51" s="12">
        <v>91.970885999999993</v>
      </c>
      <c r="I51" s="12">
        <v>91.23612</v>
      </c>
      <c r="J51" s="12">
        <v>91.153942000000001</v>
      </c>
      <c r="K51" s="12">
        <v>87.338182000000003</v>
      </c>
      <c r="L51" s="12">
        <v>85.479954000000006</v>
      </c>
      <c r="M51" s="12">
        <v>88.122949000000006</v>
      </c>
      <c r="N51" s="12">
        <v>84.581621999999996</v>
      </c>
    </row>
    <row r="52" spans="1:14" x14ac:dyDescent="0.2">
      <c r="A52" s="6" t="s">
        <v>24</v>
      </c>
      <c r="B52" s="11">
        <f>SUM(C52:N52)</f>
        <v>3254.0641919999998</v>
      </c>
      <c r="C52" s="12">
        <v>294.26983100000001</v>
      </c>
      <c r="D52" s="12">
        <v>206.21892399999999</v>
      </c>
      <c r="E52" s="12">
        <v>283.45962500000002</v>
      </c>
      <c r="F52" s="12">
        <v>280.257138</v>
      </c>
      <c r="G52" s="12">
        <v>279.24191500000001</v>
      </c>
      <c r="H52" s="12">
        <v>280.384007</v>
      </c>
      <c r="I52" s="12">
        <v>281.675478</v>
      </c>
      <c r="J52" s="12">
        <v>297.21182700000003</v>
      </c>
      <c r="K52" s="12">
        <v>247.35718900000001</v>
      </c>
      <c r="L52" s="12">
        <v>267.50579900000002</v>
      </c>
      <c r="M52" s="12">
        <v>267.58750900000001</v>
      </c>
      <c r="N52" s="12">
        <v>268.89494999999999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>SUM(C54:N54)</f>
        <v>355.83673500000003</v>
      </c>
      <c r="C54" s="12">
        <v>25.045660000000002</v>
      </c>
      <c r="D54" s="12">
        <v>23.836485</v>
      </c>
      <c r="E54" s="12">
        <v>27.067563</v>
      </c>
      <c r="F54" s="12">
        <v>28.815601999999998</v>
      </c>
      <c r="G54" s="12">
        <v>27.693145999999999</v>
      </c>
      <c r="H54" s="12">
        <v>30.424665999999998</v>
      </c>
      <c r="I54" s="12">
        <v>31.511406000000001</v>
      </c>
      <c r="J54" s="12">
        <v>32.333033</v>
      </c>
      <c r="K54" s="12">
        <v>30.880678</v>
      </c>
      <c r="L54" s="12">
        <v>33.080488000000003</v>
      </c>
      <c r="M54" s="12">
        <v>33.254294999999999</v>
      </c>
      <c r="N54" s="12">
        <v>31.893713000000002</v>
      </c>
    </row>
    <row r="55" spans="1:14" x14ac:dyDescent="0.2">
      <c r="A55" s="6" t="s">
        <v>24</v>
      </c>
      <c r="B55" s="11">
        <f>SUM(C55:N55)</f>
        <v>772.88208999999995</v>
      </c>
      <c r="C55" s="12">
        <v>57.606240999999997</v>
      </c>
      <c r="D55" s="12">
        <v>53.215322</v>
      </c>
      <c r="E55" s="12">
        <v>60.815018999999999</v>
      </c>
      <c r="F55" s="12">
        <v>61.665959000000001</v>
      </c>
      <c r="G55" s="12">
        <v>62.721100999999997</v>
      </c>
      <c r="H55" s="12">
        <v>64.113759000000002</v>
      </c>
      <c r="I55" s="12">
        <v>65.547402000000005</v>
      </c>
      <c r="J55" s="12">
        <v>66.264393999999996</v>
      </c>
      <c r="K55" s="12">
        <v>65.921053999999998</v>
      </c>
      <c r="L55" s="12">
        <v>71.174464</v>
      </c>
      <c r="M55" s="12">
        <v>72.588639999999998</v>
      </c>
      <c r="N55" s="12">
        <v>71.248734999999996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>SUM(C57:N57)</f>
        <v>1416.9186830000001</v>
      </c>
      <c r="C57" s="12">
        <v>113.803105</v>
      </c>
      <c r="D57" s="12">
        <v>103.398427</v>
      </c>
      <c r="E57" s="12">
        <v>109.41602</v>
      </c>
      <c r="F57" s="12">
        <v>117.239925</v>
      </c>
      <c r="G57" s="12">
        <v>116.525333</v>
      </c>
      <c r="H57" s="12">
        <v>125.296289</v>
      </c>
      <c r="I57" s="12">
        <v>130.145768</v>
      </c>
      <c r="J57" s="12">
        <v>125.05471799999999</v>
      </c>
      <c r="K57" s="12">
        <v>120.682433</v>
      </c>
      <c r="L57" s="12">
        <v>120.797014</v>
      </c>
      <c r="M57" s="12">
        <v>122.27599600000001</v>
      </c>
      <c r="N57" s="12">
        <v>112.283655</v>
      </c>
    </row>
    <row r="58" spans="1:14" x14ac:dyDescent="0.2">
      <c r="A58" s="6" t="s">
        <v>24</v>
      </c>
      <c r="B58" s="11">
        <f>SUM(C58:N58)</f>
        <v>670.00786100000005</v>
      </c>
      <c r="C58" s="12">
        <v>59.830100000000002</v>
      </c>
      <c r="D58" s="12">
        <v>53.252490000000002</v>
      </c>
      <c r="E58" s="12">
        <v>60.774521</v>
      </c>
      <c r="F58" s="12">
        <v>61.873351</v>
      </c>
      <c r="G58" s="12">
        <v>61.464804000000001</v>
      </c>
      <c r="H58" s="12">
        <v>61.205362000000001</v>
      </c>
      <c r="I58" s="12">
        <v>63.222006999999998</v>
      </c>
      <c r="J58" s="12">
        <v>49.790123999999999</v>
      </c>
      <c r="K58" s="12">
        <v>49.442838999999999</v>
      </c>
      <c r="L58" s="12">
        <v>49.670842999999998</v>
      </c>
      <c r="M58" s="12">
        <v>49.661630000000002</v>
      </c>
      <c r="N58" s="12">
        <v>49.819789999999998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2588.1908669999998</v>
      </c>
      <c r="C60" s="11">
        <f>SUM(C63,C66,C69,C72,C75)</f>
        <v>201.87090000000001</v>
      </c>
      <c r="D60" s="11">
        <f>SUM(D63,D66,D69,D72,D75)</f>
        <v>192.86897199999999</v>
      </c>
      <c r="E60" s="11">
        <f t="shared" ref="E60:N61" si="10">SUM(E63,E66,E69,E72,E75)</f>
        <v>191.76817</v>
      </c>
      <c r="F60" s="11">
        <f t="shared" si="10"/>
        <v>206.141807</v>
      </c>
      <c r="G60" s="11">
        <f t="shared" si="10"/>
        <v>214.66266000000002</v>
      </c>
      <c r="H60" s="11">
        <f t="shared" si="10"/>
        <v>218.94376199999999</v>
      </c>
      <c r="I60" s="11">
        <f t="shared" si="10"/>
        <v>226.723241</v>
      </c>
      <c r="J60" s="11">
        <f t="shared" si="10"/>
        <v>235.81297499999999</v>
      </c>
      <c r="K60" s="11">
        <f t="shared" si="10"/>
        <v>234.30985699999999</v>
      </c>
      <c r="L60" s="11">
        <f t="shared" si="10"/>
        <v>222.714741</v>
      </c>
      <c r="M60" s="11">
        <f t="shared" si="10"/>
        <v>231.15222699999998</v>
      </c>
      <c r="N60" s="11">
        <f t="shared" si="10"/>
        <v>211.22155500000002</v>
      </c>
    </row>
    <row r="61" spans="1:14" x14ac:dyDescent="0.2">
      <c r="A61" s="5" t="s">
        <v>24</v>
      </c>
      <c r="B61" s="11">
        <f>SUM(C61:N61)</f>
        <v>3742.8264789999989</v>
      </c>
      <c r="C61" s="11">
        <f>SUM(C64,C67,C70,C73,C76)</f>
        <v>310.14906199999984</v>
      </c>
      <c r="D61" s="11">
        <f>SUM(D64,D67,D70,D73,D76)</f>
        <v>302.29010099999999</v>
      </c>
      <c r="E61" s="11">
        <f t="shared" si="10"/>
        <v>305.32400399999995</v>
      </c>
      <c r="F61" s="11">
        <f t="shared" si="10"/>
        <v>304.96938199999988</v>
      </c>
      <c r="G61" s="11">
        <f t="shared" si="10"/>
        <v>306.46566999999993</v>
      </c>
      <c r="H61" s="11">
        <f t="shared" si="10"/>
        <v>309.6754699999999</v>
      </c>
      <c r="I61" s="11">
        <f t="shared" si="10"/>
        <v>312.31045399999999</v>
      </c>
      <c r="J61" s="11">
        <f t="shared" si="10"/>
        <v>318.85990900000002</v>
      </c>
      <c r="K61" s="11">
        <f t="shared" si="10"/>
        <v>319.33274699999998</v>
      </c>
      <c r="L61" s="11">
        <f t="shared" si="10"/>
        <v>318.97867999999988</v>
      </c>
      <c r="M61" s="11">
        <f t="shared" si="10"/>
        <v>318.36400000000003</v>
      </c>
      <c r="N61" s="11">
        <f>SUM(N64,N67,N70,N73,N76)</f>
        <v>316.10700000000003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60.523148999999997</v>
      </c>
      <c r="C63" s="12">
        <v>5.4245070000000002</v>
      </c>
      <c r="D63" s="12">
        <v>5.4255630000000004</v>
      </c>
      <c r="E63" s="12">
        <v>5.1002619999999999</v>
      </c>
      <c r="F63" s="12">
        <v>4.985112</v>
      </c>
      <c r="G63" s="12">
        <v>5.0752220000000001</v>
      </c>
      <c r="H63" s="12">
        <v>5.1754720000000001</v>
      </c>
      <c r="I63" s="12">
        <v>5.0849869999999999</v>
      </c>
      <c r="J63" s="12">
        <v>5.1755550000000001</v>
      </c>
      <c r="K63" s="12">
        <v>5.1941959999999998</v>
      </c>
      <c r="L63" s="12">
        <v>3.9149630000000002</v>
      </c>
      <c r="M63" s="12">
        <v>5.0632409999999997</v>
      </c>
      <c r="N63" s="12">
        <v>4.9040689999999998</v>
      </c>
    </row>
    <row r="64" spans="1:14" x14ac:dyDescent="0.2">
      <c r="A64" s="6" t="s">
        <v>24</v>
      </c>
      <c r="B64" s="11">
        <f>SUM(C64:N64)</f>
        <v>23.771809000000001</v>
      </c>
      <c r="C64" s="12">
        <v>1.8470240000000002</v>
      </c>
      <c r="D64" s="12">
        <v>1.8601380000000003</v>
      </c>
      <c r="E64" s="12">
        <v>1.8862110000000003</v>
      </c>
      <c r="F64" s="12">
        <v>1.8878359999999998</v>
      </c>
      <c r="G64" s="12">
        <v>1.9276260000000001</v>
      </c>
      <c r="H64" s="12">
        <v>1.9573759999999998</v>
      </c>
      <c r="I64" s="12">
        <v>1.9940629999999997</v>
      </c>
      <c r="J64" s="12">
        <v>2.0565660000000001</v>
      </c>
      <c r="K64" s="12">
        <v>2.0990430000000004</v>
      </c>
      <c r="L64" s="12">
        <v>2.0879259999999999</v>
      </c>
      <c r="M64" s="12">
        <v>2.0670000000000002</v>
      </c>
      <c r="N64" s="12">
        <v>2.101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216.21975199999997</v>
      </c>
      <c r="C66" s="12">
        <v>19.478090000000002</v>
      </c>
      <c r="D66" s="12">
        <v>14.958729</v>
      </c>
      <c r="E66" s="12">
        <v>16.338097999999999</v>
      </c>
      <c r="F66" s="12">
        <v>18.692038</v>
      </c>
      <c r="G66" s="12">
        <v>18.165011</v>
      </c>
      <c r="H66" s="12">
        <v>18.310576000000001</v>
      </c>
      <c r="I66" s="12">
        <v>18.701889000000001</v>
      </c>
      <c r="J66" s="12">
        <v>19.541622</v>
      </c>
      <c r="K66" s="12">
        <v>19.549790000000002</v>
      </c>
      <c r="L66" s="12">
        <v>17.653033000000001</v>
      </c>
      <c r="M66" s="12">
        <v>18.316376000000002</v>
      </c>
      <c r="N66" s="12">
        <v>16.514500000000002</v>
      </c>
    </row>
    <row r="67" spans="1:14" x14ac:dyDescent="0.2">
      <c r="A67" s="6" t="s">
        <v>24</v>
      </c>
      <c r="B67" s="11">
        <f>SUM(C67:N67)</f>
        <v>683.06754600000011</v>
      </c>
      <c r="C67" s="12">
        <v>59.983560000000018</v>
      </c>
      <c r="D67" s="12">
        <v>56.291327000000017</v>
      </c>
      <c r="E67" s="12">
        <v>57.702881000000019</v>
      </c>
      <c r="F67" s="12">
        <v>58.173202999999987</v>
      </c>
      <c r="G67" s="12">
        <v>58.60749599999999</v>
      </c>
      <c r="H67" s="12">
        <v>58.386833999999993</v>
      </c>
      <c r="I67" s="12">
        <v>58.265621000000017</v>
      </c>
      <c r="J67" s="12">
        <v>58.053816000000019</v>
      </c>
      <c r="K67" s="12">
        <v>57.784196999999992</v>
      </c>
      <c r="L67" s="12">
        <v>54.901611000000003</v>
      </c>
      <c r="M67" s="12">
        <v>52.978999999999999</v>
      </c>
      <c r="N67" s="12">
        <v>51.938000000000002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597.04904800000008</v>
      </c>
      <c r="C69" s="12">
        <v>46.045290000000001</v>
      </c>
      <c r="D69" s="12">
        <v>43.419038</v>
      </c>
      <c r="E69" s="12">
        <v>43.321730000000002</v>
      </c>
      <c r="F69" s="12">
        <v>47.738475999999999</v>
      </c>
      <c r="G69" s="12">
        <v>49.174309000000001</v>
      </c>
      <c r="H69" s="12">
        <v>51.045077999999997</v>
      </c>
      <c r="I69" s="12">
        <v>50.331907000000001</v>
      </c>
      <c r="J69" s="12">
        <v>53.057246999999997</v>
      </c>
      <c r="K69" s="12">
        <v>54.761352000000002</v>
      </c>
      <c r="L69" s="12">
        <v>52.317512999999998</v>
      </c>
      <c r="M69" s="12">
        <v>55.513283000000001</v>
      </c>
      <c r="N69" s="12">
        <v>50.323824999999999</v>
      </c>
    </row>
    <row r="70" spans="1:14" x14ac:dyDescent="0.2">
      <c r="A70" s="6" t="s">
        <v>24</v>
      </c>
      <c r="B70" s="11">
        <f>SUM(C70:N70)</f>
        <v>2055.371192999999</v>
      </c>
      <c r="C70" s="12">
        <v>171.90215599999982</v>
      </c>
      <c r="D70" s="12">
        <v>167.51794999999996</v>
      </c>
      <c r="E70" s="12">
        <v>167.8303939999999</v>
      </c>
      <c r="F70" s="12">
        <v>166.95402399999992</v>
      </c>
      <c r="G70" s="12">
        <v>166.59016299999993</v>
      </c>
      <c r="H70" s="12">
        <v>168.19954799999994</v>
      </c>
      <c r="I70" s="12">
        <v>170.67355699999996</v>
      </c>
      <c r="J70" s="12">
        <v>175.27317999999997</v>
      </c>
      <c r="K70" s="12">
        <v>175.91969599999999</v>
      </c>
      <c r="L70" s="12">
        <v>174.6445249999999</v>
      </c>
      <c r="M70" s="12">
        <v>175.405</v>
      </c>
      <c r="N70" s="12">
        <v>174.46100000000001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260.17000099999996</v>
      </c>
      <c r="C72" s="12">
        <v>18.984548</v>
      </c>
      <c r="D72" s="12">
        <v>18.655626999999999</v>
      </c>
      <c r="E72" s="12">
        <v>18.821213</v>
      </c>
      <c r="F72" s="12">
        <v>20.215063000000001</v>
      </c>
      <c r="G72" s="12">
        <v>20.864124</v>
      </c>
      <c r="H72" s="12">
        <v>21.819136</v>
      </c>
      <c r="I72" s="12">
        <v>23.090982</v>
      </c>
      <c r="J72" s="12">
        <v>24.094228999999999</v>
      </c>
      <c r="K72" s="12">
        <v>23.870453999999999</v>
      </c>
      <c r="L72" s="12">
        <v>23.327645</v>
      </c>
      <c r="M72" s="12">
        <v>24.156680999999999</v>
      </c>
      <c r="N72" s="12">
        <v>22.270299000000001</v>
      </c>
    </row>
    <row r="73" spans="1:14" x14ac:dyDescent="0.2">
      <c r="A73" s="6" t="s">
        <v>24</v>
      </c>
      <c r="B73" s="11">
        <f>SUM(C73:N73)</f>
        <v>347.35802799999999</v>
      </c>
      <c r="C73" s="12">
        <v>25.204118999999995</v>
      </c>
      <c r="D73" s="12">
        <v>25.670939999999998</v>
      </c>
      <c r="E73" s="12">
        <v>26.856024000000005</v>
      </c>
      <c r="F73" s="12">
        <v>26.867875999999988</v>
      </c>
      <c r="G73" s="12">
        <v>28.25854</v>
      </c>
      <c r="H73" s="12">
        <v>28.588201000000002</v>
      </c>
      <c r="I73" s="12">
        <v>29.092446000000002</v>
      </c>
      <c r="J73" s="12">
        <v>29.465816000000011</v>
      </c>
      <c r="K73" s="12">
        <v>29.73919600000001</v>
      </c>
      <c r="L73" s="12">
        <v>32.542869999999994</v>
      </c>
      <c r="M73" s="12">
        <v>32.380000000000003</v>
      </c>
      <c r="N73" s="12">
        <v>32.692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1454.2289169999999</v>
      </c>
      <c r="C75" s="12">
        <v>111.93846499999999</v>
      </c>
      <c r="D75" s="12">
        <v>110.410015</v>
      </c>
      <c r="E75" s="12">
        <v>108.18686700000001</v>
      </c>
      <c r="F75" s="12">
        <v>114.511118</v>
      </c>
      <c r="G75" s="12">
        <v>121.383994</v>
      </c>
      <c r="H75" s="12">
        <v>122.59350000000001</v>
      </c>
      <c r="I75" s="12">
        <v>129.513476</v>
      </c>
      <c r="J75" s="12">
        <v>133.944322</v>
      </c>
      <c r="K75" s="12">
        <v>130.934065</v>
      </c>
      <c r="L75" s="12">
        <v>125.501587</v>
      </c>
      <c r="M75" s="12">
        <v>128.10264599999999</v>
      </c>
      <c r="N75" s="12">
        <v>117.208862</v>
      </c>
    </row>
    <row r="76" spans="1:14" x14ac:dyDescent="0.2">
      <c r="A76" s="8" t="s">
        <v>24</v>
      </c>
      <c r="B76" s="13">
        <f>SUM(C76:N76)</f>
        <v>633.25790299999994</v>
      </c>
      <c r="C76" s="14">
        <v>51.212203000000009</v>
      </c>
      <c r="D76" s="14">
        <v>50.949746000000019</v>
      </c>
      <c r="E76" s="14">
        <v>51.048493999999998</v>
      </c>
      <c r="F76" s="14">
        <v>51.086443000000003</v>
      </c>
      <c r="G76" s="14">
        <v>51.081844999999987</v>
      </c>
      <c r="H76" s="14">
        <v>52.543510999999988</v>
      </c>
      <c r="I76" s="14">
        <v>52.284766999999988</v>
      </c>
      <c r="J76" s="14">
        <v>54.010530999999986</v>
      </c>
      <c r="K76" s="14">
        <v>53.790614999999988</v>
      </c>
      <c r="L76" s="14">
        <v>54.801747999999996</v>
      </c>
      <c r="M76" s="14">
        <v>55.533000000000001</v>
      </c>
      <c r="N76" s="14">
        <v>54.914999999999999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9FE2-0DEF-48EC-91A3-D7D01BE184C1}">
  <dimension ref="A2:N79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32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8548.0734100000009</v>
      </c>
      <c r="C6" s="11">
        <f t="shared" ref="C6:N7" si="0">SUM(C9,C12,C15,C18,C21)</f>
        <v>654.91540600000008</v>
      </c>
      <c r="D6" s="11">
        <f t="shared" si="0"/>
        <v>650.91445099999999</v>
      </c>
      <c r="E6" s="11">
        <f t="shared" si="0"/>
        <v>639.86921499999994</v>
      </c>
      <c r="F6" s="11">
        <f t="shared" si="0"/>
        <v>676.241669</v>
      </c>
      <c r="G6" s="11">
        <f t="shared" si="0"/>
        <v>715.02018700000008</v>
      </c>
      <c r="H6" s="11">
        <f t="shared" si="0"/>
        <v>717.15098400000011</v>
      </c>
      <c r="I6" s="11">
        <f t="shared" si="0"/>
        <v>739.76068600000008</v>
      </c>
      <c r="J6" s="11">
        <f t="shared" si="0"/>
        <v>772.05595100000005</v>
      </c>
      <c r="K6" s="11">
        <f t="shared" si="0"/>
        <v>765.73056900000006</v>
      </c>
      <c r="L6" s="11">
        <f t="shared" si="0"/>
        <v>766.01194699999996</v>
      </c>
      <c r="M6" s="11">
        <f t="shared" si="0"/>
        <v>750.3469520000001</v>
      </c>
      <c r="N6" s="11">
        <f t="shared" si="0"/>
        <v>700.05539299999987</v>
      </c>
    </row>
    <row r="7" spans="1:14" x14ac:dyDescent="0.2">
      <c r="A7" s="3" t="s">
        <v>24</v>
      </c>
      <c r="B7" s="11">
        <f>SUM(C7:N7)</f>
        <v>13691.204509000001</v>
      </c>
      <c r="C7" s="11">
        <f t="shared" si="0"/>
        <v>1113.1013630000002</v>
      </c>
      <c r="D7" s="11">
        <f t="shared" si="0"/>
        <v>1123.2655240000001</v>
      </c>
      <c r="E7" s="11">
        <f t="shared" si="0"/>
        <v>1111.0651720000001</v>
      </c>
      <c r="F7" s="11">
        <f t="shared" si="0"/>
        <v>1131.2379840000001</v>
      </c>
      <c r="G7" s="11">
        <f t="shared" si="0"/>
        <v>1140.3556679999997</v>
      </c>
      <c r="H7" s="11">
        <f t="shared" si="0"/>
        <v>1133.6440419999999</v>
      </c>
      <c r="I7" s="11">
        <f t="shared" si="0"/>
        <v>1144.0453280000002</v>
      </c>
      <c r="J7" s="11">
        <f t="shared" si="0"/>
        <v>1160.8819480000002</v>
      </c>
      <c r="K7" s="11">
        <f t="shared" si="0"/>
        <v>1138.5375700000002</v>
      </c>
      <c r="L7" s="11">
        <f t="shared" si="0"/>
        <v>1160.0507259999999</v>
      </c>
      <c r="M7" s="11">
        <f t="shared" si="0"/>
        <v>1167.8490019999999</v>
      </c>
      <c r="N7" s="11">
        <f t="shared" si="0"/>
        <v>1167.1701819999998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214.826897</v>
      </c>
      <c r="C9" s="11">
        <f>SUM(C27,C45,C63)</f>
        <v>18.089763999999999</v>
      </c>
      <c r="D9" s="11">
        <f t="shared" ref="D9:N10" si="1">SUM(D27,D45,D63)</f>
        <v>17.411311999999999</v>
      </c>
      <c r="E9" s="11">
        <f t="shared" si="1"/>
        <v>17.171393999999999</v>
      </c>
      <c r="F9" s="11">
        <f t="shared" si="1"/>
        <v>17.598130999999999</v>
      </c>
      <c r="G9" s="11">
        <f t="shared" si="1"/>
        <v>17.690809000000002</v>
      </c>
      <c r="H9" s="11">
        <f t="shared" si="1"/>
        <v>17.948286</v>
      </c>
      <c r="I9" s="11">
        <f t="shared" si="1"/>
        <v>17.835774000000001</v>
      </c>
      <c r="J9" s="11">
        <f t="shared" si="1"/>
        <v>18.467585</v>
      </c>
      <c r="K9" s="11">
        <f t="shared" si="1"/>
        <v>17.936389999999999</v>
      </c>
      <c r="L9" s="11">
        <f t="shared" si="1"/>
        <v>18.616139</v>
      </c>
      <c r="M9" s="11">
        <f t="shared" si="1"/>
        <v>18.302896</v>
      </c>
      <c r="N9" s="11">
        <f t="shared" si="1"/>
        <v>17.758416999999998</v>
      </c>
    </row>
    <row r="10" spans="1:14" x14ac:dyDescent="0.2">
      <c r="A10" s="3" t="s">
        <v>24</v>
      </c>
      <c r="B10" s="11">
        <f>SUM(C10:N10)</f>
        <v>520.8345680000001</v>
      </c>
      <c r="C10" s="11">
        <f>SUM(C28,C46,C64)</f>
        <v>34.512046999999995</v>
      </c>
      <c r="D10" s="11">
        <f t="shared" si="1"/>
        <v>36.280406999999997</v>
      </c>
      <c r="E10" s="11">
        <f t="shared" si="1"/>
        <v>40.141906999999996</v>
      </c>
      <c r="F10" s="11">
        <f t="shared" si="1"/>
        <v>44.358787</v>
      </c>
      <c r="G10" s="11">
        <f t="shared" si="1"/>
        <v>48.848665000000004</v>
      </c>
      <c r="H10" s="11">
        <f t="shared" si="1"/>
        <v>45.032125000000001</v>
      </c>
      <c r="I10" s="11">
        <f t="shared" si="1"/>
        <v>44.167458000000003</v>
      </c>
      <c r="J10" s="11">
        <f t="shared" si="1"/>
        <v>44.792540000000002</v>
      </c>
      <c r="K10" s="11">
        <f t="shared" si="1"/>
        <v>45.421698000000006</v>
      </c>
      <c r="L10" s="11">
        <f t="shared" si="1"/>
        <v>45.169978</v>
      </c>
      <c r="M10" s="11">
        <f t="shared" si="1"/>
        <v>46.337895999999994</v>
      </c>
      <c r="N10" s="11">
        <f t="shared" si="1"/>
        <v>45.771060000000006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968.60044999999991</v>
      </c>
      <c r="C12" s="11">
        <f t="shared" ref="C12:N13" si="2">SUM(C30,C48,C66)</f>
        <v>75.126847999999995</v>
      </c>
      <c r="D12" s="11">
        <f t="shared" si="2"/>
        <v>76.977475999999996</v>
      </c>
      <c r="E12" s="11">
        <f t="shared" si="2"/>
        <v>74.117041</v>
      </c>
      <c r="F12" s="11">
        <f t="shared" si="2"/>
        <v>78.951706000000001</v>
      </c>
      <c r="G12" s="11">
        <f t="shared" si="2"/>
        <v>80.654317999999989</v>
      </c>
      <c r="H12" s="11">
        <f t="shared" si="2"/>
        <v>81.533277999999996</v>
      </c>
      <c r="I12" s="11">
        <f t="shared" si="2"/>
        <v>84.223366000000013</v>
      </c>
      <c r="J12" s="11">
        <f t="shared" si="2"/>
        <v>86.276058000000006</v>
      </c>
      <c r="K12" s="11">
        <f t="shared" si="2"/>
        <v>81.855709000000004</v>
      </c>
      <c r="L12" s="11">
        <f t="shared" si="2"/>
        <v>86.344671000000005</v>
      </c>
      <c r="M12" s="11">
        <f t="shared" si="2"/>
        <v>83.393930999999995</v>
      </c>
      <c r="N12" s="11">
        <f t="shared" si="2"/>
        <v>79.146047999999993</v>
      </c>
    </row>
    <row r="13" spans="1:14" x14ac:dyDescent="0.2">
      <c r="A13" s="3" t="s">
        <v>24</v>
      </c>
      <c r="B13" s="11">
        <f>SUM(C13:N13)</f>
        <v>2999.8505300000002</v>
      </c>
      <c r="C13" s="11">
        <f t="shared" si="2"/>
        <v>245.07302900000002</v>
      </c>
      <c r="D13" s="11">
        <f t="shared" si="2"/>
        <v>254.82934699999993</v>
      </c>
      <c r="E13" s="11">
        <f t="shared" si="2"/>
        <v>239.73504700000001</v>
      </c>
      <c r="F13" s="11">
        <f t="shared" si="2"/>
        <v>247.04759100000001</v>
      </c>
      <c r="G13" s="11">
        <f t="shared" si="2"/>
        <v>249.73639399999996</v>
      </c>
      <c r="H13" s="11">
        <f t="shared" si="2"/>
        <v>249.74105300000002</v>
      </c>
      <c r="I13" s="11">
        <f t="shared" si="2"/>
        <v>249.84585100000001</v>
      </c>
      <c r="J13" s="11">
        <f t="shared" si="2"/>
        <v>252.04553400000003</v>
      </c>
      <c r="K13" s="11">
        <f t="shared" si="2"/>
        <v>250.67552699999999</v>
      </c>
      <c r="L13" s="11">
        <f t="shared" si="2"/>
        <v>255.98182399999996</v>
      </c>
      <c r="M13" s="11">
        <f t="shared" si="2"/>
        <v>252.62341700000002</v>
      </c>
      <c r="N13" s="11">
        <f t="shared" si="2"/>
        <v>252.51591599999998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2300.9953220000002</v>
      </c>
      <c r="C15" s="11">
        <f t="shared" ref="C15:N16" si="3">SUM(C33,C51,C69)</f>
        <v>178.04585500000002</v>
      </c>
      <c r="D15" s="11">
        <f t="shared" si="3"/>
        <v>176.595697</v>
      </c>
      <c r="E15" s="11">
        <f t="shared" si="3"/>
        <v>183.109962</v>
      </c>
      <c r="F15" s="11">
        <f t="shared" si="3"/>
        <v>187.16909799999999</v>
      </c>
      <c r="G15" s="11">
        <f t="shared" si="3"/>
        <v>198.87554300000002</v>
      </c>
      <c r="H15" s="11">
        <f t="shared" si="3"/>
        <v>195.511718</v>
      </c>
      <c r="I15" s="11">
        <f t="shared" si="3"/>
        <v>207.662385</v>
      </c>
      <c r="J15" s="11">
        <f t="shared" si="3"/>
        <v>209.73275599999999</v>
      </c>
      <c r="K15" s="11">
        <f t="shared" si="3"/>
        <v>203.53473199999999</v>
      </c>
      <c r="L15" s="11">
        <f t="shared" si="3"/>
        <v>149.077967</v>
      </c>
      <c r="M15" s="11">
        <f t="shared" si="3"/>
        <v>209.17931999999999</v>
      </c>
      <c r="N15" s="11">
        <f t="shared" si="3"/>
        <v>202.50028899999998</v>
      </c>
    </row>
    <row r="16" spans="1:14" x14ac:dyDescent="0.2">
      <c r="A16" s="3" t="s">
        <v>24</v>
      </c>
      <c r="B16" s="11">
        <f>SUM(C16:N16)</f>
        <v>7581.8512600000013</v>
      </c>
      <c r="C16" s="11">
        <f t="shared" si="3"/>
        <v>623.06203400000027</v>
      </c>
      <c r="D16" s="11">
        <f t="shared" si="3"/>
        <v>620.15994300000023</v>
      </c>
      <c r="E16" s="11">
        <f t="shared" si="3"/>
        <v>620.86392799999999</v>
      </c>
      <c r="F16" s="11">
        <f t="shared" si="3"/>
        <v>626.36035700000002</v>
      </c>
      <c r="G16" s="11">
        <f t="shared" si="3"/>
        <v>626.00560299999995</v>
      </c>
      <c r="H16" s="11">
        <f t="shared" si="3"/>
        <v>621.44891900000005</v>
      </c>
      <c r="I16" s="11">
        <f t="shared" si="3"/>
        <v>631.45399200000008</v>
      </c>
      <c r="J16" s="11">
        <f t="shared" si="3"/>
        <v>643.28218600000002</v>
      </c>
      <c r="K16" s="11">
        <f t="shared" si="3"/>
        <v>619.59718900000007</v>
      </c>
      <c r="L16" s="11">
        <f t="shared" si="3"/>
        <v>633.94938100000013</v>
      </c>
      <c r="M16" s="11">
        <f t="shared" si="3"/>
        <v>654.890308</v>
      </c>
      <c r="N16" s="11">
        <f t="shared" si="3"/>
        <v>660.77742000000001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1030.175651</v>
      </c>
      <c r="C18" s="11">
        <f t="shared" ref="C18:N19" si="4">SUM(C36,C54,C72)</f>
        <v>71.083348999999998</v>
      </c>
      <c r="D18" s="11">
        <f t="shared" si="4"/>
        <v>71.453646999999989</v>
      </c>
      <c r="E18" s="11">
        <f t="shared" si="4"/>
        <v>72.744475999999992</v>
      </c>
      <c r="F18" s="11">
        <f t="shared" si="4"/>
        <v>74.923113999999998</v>
      </c>
      <c r="G18" s="11">
        <f t="shared" si="4"/>
        <v>80.772286999999992</v>
      </c>
      <c r="H18" s="11">
        <f t="shared" si="4"/>
        <v>81.957078999999993</v>
      </c>
      <c r="I18" s="11">
        <f t="shared" si="4"/>
        <v>84.516806000000003</v>
      </c>
      <c r="J18" s="11">
        <f t="shared" si="4"/>
        <v>88.503192999999996</v>
      </c>
      <c r="K18" s="11">
        <f t="shared" si="4"/>
        <v>88.589962999999997</v>
      </c>
      <c r="L18" s="11">
        <f t="shared" si="4"/>
        <v>144.282262</v>
      </c>
      <c r="M18" s="11">
        <f t="shared" si="4"/>
        <v>88.568891999999991</v>
      </c>
      <c r="N18" s="11">
        <f t="shared" si="4"/>
        <v>82.780582999999993</v>
      </c>
    </row>
    <row r="19" spans="1:14" x14ac:dyDescent="0.2">
      <c r="A19" s="3" t="s">
        <v>24</v>
      </c>
      <c r="B19" s="11">
        <f>SUM(C19:N19)</f>
        <v>1365.536801</v>
      </c>
      <c r="C19" s="11">
        <f t="shared" si="4"/>
        <v>105.86140699999999</v>
      </c>
      <c r="D19" s="11">
        <f t="shared" si="4"/>
        <v>107.561905</v>
      </c>
      <c r="E19" s="11">
        <f t="shared" si="4"/>
        <v>106.63844</v>
      </c>
      <c r="F19" s="11">
        <f t="shared" si="4"/>
        <v>108.32704600000001</v>
      </c>
      <c r="G19" s="11">
        <f t="shared" si="4"/>
        <v>111.965008</v>
      </c>
      <c r="H19" s="11">
        <f t="shared" si="4"/>
        <v>112.93284600000001</v>
      </c>
      <c r="I19" s="11">
        <f t="shared" si="4"/>
        <v>113.77823200000003</v>
      </c>
      <c r="J19" s="11">
        <f t="shared" si="4"/>
        <v>115.47876400000001</v>
      </c>
      <c r="K19" s="11">
        <f t="shared" si="4"/>
        <v>117.54444600000001</v>
      </c>
      <c r="L19" s="11">
        <f t="shared" si="4"/>
        <v>119.336477</v>
      </c>
      <c r="M19" s="11">
        <f t="shared" si="4"/>
        <v>122.02571700000001</v>
      </c>
      <c r="N19" s="11">
        <f t="shared" si="4"/>
        <v>124.086513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4033.4750899999999</v>
      </c>
      <c r="C21" s="11">
        <f>SUM(C39,C57,C75)</f>
        <v>312.56959000000001</v>
      </c>
      <c r="D21" s="11">
        <f t="shared" ref="D21:N21" si="5">SUM(D39,D57,D75)</f>
        <v>308.47631899999999</v>
      </c>
      <c r="E21" s="11">
        <f t="shared" si="5"/>
        <v>292.72634199999999</v>
      </c>
      <c r="F21" s="11">
        <f t="shared" si="5"/>
        <v>317.59961999999996</v>
      </c>
      <c r="G21" s="11">
        <f t="shared" si="5"/>
        <v>337.02723000000003</v>
      </c>
      <c r="H21" s="11">
        <f t="shared" si="5"/>
        <v>340.20062300000001</v>
      </c>
      <c r="I21" s="11">
        <f t="shared" si="5"/>
        <v>345.522355</v>
      </c>
      <c r="J21" s="11">
        <f t="shared" si="5"/>
        <v>369.07635900000002</v>
      </c>
      <c r="K21" s="11">
        <f t="shared" si="5"/>
        <v>373.81377500000002</v>
      </c>
      <c r="L21" s="11">
        <f t="shared" si="5"/>
        <v>367.69090799999998</v>
      </c>
      <c r="M21" s="11">
        <f t="shared" si="5"/>
        <v>350.90191300000004</v>
      </c>
      <c r="N21" s="11">
        <f t="shared" si="5"/>
        <v>317.87005599999998</v>
      </c>
    </row>
    <row r="22" spans="1:14" x14ac:dyDescent="0.2">
      <c r="A22" s="3" t="s">
        <v>24</v>
      </c>
      <c r="B22" s="11">
        <f>SUM(C22:N22)</f>
        <v>1223.1313500000001</v>
      </c>
      <c r="C22" s="11">
        <f t="shared" ref="C22:N22" si="6">SUM(C40,C58,C76)</f>
        <v>104.59284600000001</v>
      </c>
      <c r="D22" s="11">
        <f t="shared" si="6"/>
        <v>104.433922</v>
      </c>
      <c r="E22" s="11">
        <f t="shared" si="6"/>
        <v>103.68584999999999</v>
      </c>
      <c r="F22" s="11">
        <f t="shared" si="6"/>
        <v>105.144203</v>
      </c>
      <c r="G22" s="11">
        <f t="shared" si="6"/>
        <v>103.79999799999999</v>
      </c>
      <c r="H22" s="11">
        <f t="shared" si="6"/>
        <v>104.48909899999998</v>
      </c>
      <c r="I22" s="11">
        <f t="shared" si="6"/>
        <v>104.79979499999999</v>
      </c>
      <c r="J22" s="11">
        <f t="shared" si="6"/>
        <v>105.28292400000001</v>
      </c>
      <c r="K22" s="11">
        <f t="shared" si="6"/>
        <v>105.29871</v>
      </c>
      <c r="L22" s="11">
        <f t="shared" si="6"/>
        <v>105.613066</v>
      </c>
      <c r="M22" s="11">
        <f t="shared" si="6"/>
        <v>91.971664000000004</v>
      </c>
      <c r="N22" s="11">
        <f t="shared" si="6"/>
        <v>84.019272999999998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2419.7848360000003</v>
      </c>
      <c r="C24" s="11">
        <f>SUM(C27,C30,C33,C36,C39)</f>
        <v>190.45665400000001</v>
      </c>
      <c r="D24" s="11">
        <f t="shared" ref="D24:N24" si="7">SUM(D27,D30,D33,D36,D39)</f>
        <v>191.31445299999999</v>
      </c>
      <c r="E24" s="11">
        <f t="shared" si="7"/>
        <v>178.62208499999997</v>
      </c>
      <c r="F24" s="11">
        <f t="shared" si="7"/>
        <v>192.27185500000002</v>
      </c>
      <c r="G24" s="11">
        <f t="shared" si="7"/>
        <v>205.814134</v>
      </c>
      <c r="H24" s="11">
        <f t="shared" si="7"/>
        <v>201.771412</v>
      </c>
      <c r="I24" s="11">
        <f t="shared" si="7"/>
        <v>210.233991</v>
      </c>
      <c r="J24" s="11">
        <f t="shared" si="7"/>
        <v>220.67604</v>
      </c>
      <c r="K24" s="11">
        <f t="shared" si="7"/>
        <v>209.81600600000002</v>
      </c>
      <c r="L24" s="11">
        <f t="shared" si="7"/>
        <v>215.44163</v>
      </c>
      <c r="M24" s="11">
        <f t="shared" si="7"/>
        <v>205.46279199999998</v>
      </c>
      <c r="N24" s="11">
        <f t="shared" si="7"/>
        <v>197.903784</v>
      </c>
    </row>
    <row r="25" spans="1:14" x14ac:dyDescent="0.2">
      <c r="A25" s="5" t="s">
        <v>24</v>
      </c>
      <c r="B25" s="11">
        <f>SUM(C25:N25)</f>
        <v>3235.1501099999996</v>
      </c>
      <c r="C25" s="11">
        <f t="shared" ref="C25:N25" si="8">SUM(C28,C31,C34,C37,C40)</f>
        <v>265.43269000000021</v>
      </c>
      <c r="D25" s="11">
        <f t="shared" si="8"/>
        <v>267.31749000000002</v>
      </c>
      <c r="E25" s="11">
        <f t="shared" si="8"/>
        <v>268.5073799999999</v>
      </c>
      <c r="F25" s="11">
        <f t="shared" si="8"/>
        <v>269.70796999999993</v>
      </c>
      <c r="G25" s="11">
        <f t="shared" si="8"/>
        <v>270.05538999999993</v>
      </c>
      <c r="H25" s="11">
        <f t="shared" si="8"/>
        <v>268.90613999999994</v>
      </c>
      <c r="I25" s="11">
        <f t="shared" si="8"/>
        <v>270.65433000000002</v>
      </c>
      <c r="J25" s="11">
        <f t="shared" si="8"/>
        <v>270.63367</v>
      </c>
      <c r="K25" s="11">
        <f t="shared" si="8"/>
        <v>269.48133999999999</v>
      </c>
      <c r="L25" s="11">
        <f t="shared" si="8"/>
        <v>271.77589</v>
      </c>
      <c r="M25" s="11">
        <f>SUM(M28,M31,M34,M37,M40)</f>
        <v>270.15517000000006</v>
      </c>
      <c r="N25" s="11">
        <f t="shared" si="8"/>
        <v>272.52265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94.491985</v>
      </c>
      <c r="C27" s="12">
        <v>7.7909569999999997</v>
      </c>
      <c r="D27" s="12">
        <v>7.7797499999999999</v>
      </c>
      <c r="E27" s="12">
        <v>7.531129</v>
      </c>
      <c r="F27" s="12">
        <v>7.8934309999999996</v>
      </c>
      <c r="G27" s="12">
        <v>7.8267280000000001</v>
      </c>
      <c r="H27" s="12">
        <v>7.7595700000000001</v>
      </c>
      <c r="I27" s="12">
        <v>7.9833530000000001</v>
      </c>
      <c r="J27" s="12">
        <v>8.2760929999999995</v>
      </c>
      <c r="K27" s="12">
        <v>7.4707879999999998</v>
      </c>
      <c r="L27" s="12">
        <v>8.2557360000000006</v>
      </c>
      <c r="M27" s="12">
        <v>8.0498969999999996</v>
      </c>
      <c r="N27" s="12">
        <v>7.8745529999999997</v>
      </c>
    </row>
    <row r="28" spans="1:14" x14ac:dyDescent="0.2">
      <c r="A28" s="6" t="s">
        <v>24</v>
      </c>
      <c r="B28" s="11">
        <f>SUM(C28:N28)</f>
        <v>192.91646</v>
      </c>
      <c r="C28" s="12">
        <v>16.157109999999996</v>
      </c>
      <c r="D28" s="12">
        <v>15.980679999999994</v>
      </c>
      <c r="E28" s="12">
        <v>16.56512</v>
      </c>
      <c r="F28" s="12">
        <v>15.996510000000002</v>
      </c>
      <c r="G28" s="12">
        <v>15.956940000000001</v>
      </c>
      <c r="H28" s="12">
        <v>15.925100000000002</v>
      </c>
      <c r="I28" s="12">
        <v>16.003730000000004</v>
      </c>
      <c r="J28" s="12">
        <v>16.024850000000001</v>
      </c>
      <c r="K28" s="12">
        <v>16.011200000000002</v>
      </c>
      <c r="L28" s="12">
        <v>16.038</v>
      </c>
      <c r="M28" s="12">
        <v>16.079959999999996</v>
      </c>
      <c r="N28" s="12">
        <v>16.17726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367.09524800000003</v>
      </c>
      <c r="C30" s="12">
        <v>29.692163999999998</v>
      </c>
      <c r="D30" s="12">
        <v>30.775264</v>
      </c>
      <c r="E30" s="12">
        <v>28.546562999999999</v>
      </c>
      <c r="F30" s="12">
        <v>29.618586000000001</v>
      </c>
      <c r="G30" s="12">
        <v>29.988410999999999</v>
      </c>
      <c r="H30" s="12">
        <v>29.830803</v>
      </c>
      <c r="I30" s="12">
        <v>31.767054000000002</v>
      </c>
      <c r="J30" s="12">
        <v>32.828378000000001</v>
      </c>
      <c r="K30" s="12">
        <v>30.08736</v>
      </c>
      <c r="L30" s="12">
        <v>32.979833999999997</v>
      </c>
      <c r="M30" s="12">
        <v>31.229526</v>
      </c>
      <c r="N30" s="12">
        <v>29.751304999999999</v>
      </c>
    </row>
    <row r="31" spans="1:14" x14ac:dyDescent="0.2">
      <c r="A31" s="6" t="s">
        <v>24</v>
      </c>
      <c r="B31" s="11">
        <f>SUM(C31:N31)</f>
        <v>902.9168699999999</v>
      </c>
      <c r="C31" s="12">
        <v>72.331859999999978</v>
      </c>
      <c r="D31" s="12">
        <v>73.522779999999912</v>
      </c>
      <c r="E31" s="12">
        <v>74.371899999999997</v>
      </c>
      <c r="F31" s="12">
        <v>73.826750000000018</v>
      </c>
      <c r="G31" s="12">
        <v>74.916929999999979</v>
      </c>
      <c r="H31" s="12">
        <v>75.342669999999984</v>
      </c>
      <c r="I31" s="12">
        <v>75.436610000000016</v>
      </c>
      <c r="J31" s="12">
        <v>75.767939999999996</v>
      </c>
      <c r="K31" s="12">
        <v>75.90737</v>
      </c>
      <c r="L31" s="12">
        <v>77.932359999999989</v>
      </c>
      <c r="M31" s="12">
        <v>76.632979999999989</v>
      </c>
      <c r="N31" s="12">
        <v>76.926720000000003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652.77059999999994</v>
      </c>
      <c r="C33" s="12">
        <v>51.607374999999998</v>
      </c>
      <c r="D33" s="12">
        <v>48.738227000000002</v>
      </c>
      <c r="E33" s="12">
        <v>50.457051</v>
      </c>
      <c r="F33" s="12">
        <v>53.351230999999999</v>
      </c>
      <c r="G33" s="12">
        <v>59.176295000000003</v>
      </c>
      <c r="H33" s="12">
        <v>53.333579</v>
      </c>
      <c r="I33" s="12">
        <v>58.631704999999997</v>
      </c>
      <c r="J33" s="12">
        <v>60.298152000000002</v>
      </c>
      <c r="K33" s="12">
        <v>55.073566999999997</v>
      </c>
      <c r="L33" s="12">
        <v>56.665500000000002</v>
      </c>
      <c r="M33" s="12">
        <v>52.556755000000003</v>
      </c>
      <c r="N33" s="12">
        <v>52.881163000000001</v>
      </c>
    </row>
    <row r="34" spans="1:14" x14ac:dyDescent="0.2">
      <c r="A34" s="6" t="s">
        <v>24</v>
      </c>
      <c r="B34" s="11">
        <f>SUM(C34:N34)</f>
        <v>2123.59944</v>
      </c>
      <c r="C34" s="12">
        <v>175.82338000000024</v>
      </c>
      <c r="D34" s="12">
        <v>176.8052100000001</v>
      </c>
      <c r="E34" s="12">
        <v>177.55535999999989</v>
      </c>
      <c r="F34" s="12">
        <v>178.80947999999992</v>
      </c>
      <c r="G34" s="12">
        <v>178.14598999999995</v>
      </c>
      <c r="H34" s="12">
        <v>176.50734999999997</v>
      </c>
      <c r="I34" s="12">
        <v>178.02916999999999</v>
      </c>
      <c r="J34" s="12">
        <v>176.26858999999999</v>
      </c>
      <c r="K34" s="12">
        <v>175.98442</v>
      </c>
      <c r="L34" s="12">
        <v>176.45186000000001</v>
      </c>
      <c r="M34" s="12">
        <v>175.75197000000003</v>
      </c>
      <c r="N34" s="12">
        <v>177.46666000000002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261.52056900000002</v>
      </c>
      <c r="C36" s="12">
        <v>20.052481</v>
      </c>
      <c r="D36" s="12">
        <v>19.909123999999998</v>
      </c>
      <c r="E36" s="12">
        <v>19.589642999999999</v>
      </c>
      <c r="F36" s="12">
        <v>20.387602999999999</v>
      </c>
      <c r="G36" s="12">
        <v>21.887468999999999</v>
      </c>
      <c r="H36" s="12">
        <v>22.231283000000001</v>
      </c>
      <c r="I36" s="12">
        <v>22.509542</v>
      </c>
      <c r="J36" s="12">
        <v>23.787952000000001</v>
      </c>
      <c r="K36" s="12">
        <v>22.893958999999999</v>
      </c>
      <c r="L36" s="12">
        <v>23.308654000000001</v>
      </c>
      <c r="M36" s="12">
        <v>23.133044999999999</v>
      </c>
      <c r="N36" s="12">
        <v>21.829813999999999</v>
      </c>
    </row>
    <row r="37" spans="1:14" x14ac:dyDescent="0.2">
      <c r="A37" s="6" t="s">
        <v>24</v>
      </c>
      <c r="B37" s="11">
        <f>SUM(C37:N37)</f>
        <v>15.71734</v>
      </c>
      <c r="C37" s="12">
        <v>1.1203399999999999</v>
      </c>
      <c r="D37" s="12">
        <v>1.0088199999999998</v>
      </c>
      <c r="E37" s="12">
        <v>1.4999999999999999E-2</v>
      </c>
      <c r="F37" s="12">
        <v>1.0752299999999999</v>
      </c>
      <c r="G37" s="12">
        <v>1.0355300000000001</v>
      </c>
      <c r="H37" s="12">
        <v>1.1310199999999999</v>
      </c>
      <c r="I37" s="12">
        <v>1.1848199999999998</v>
      </c>
      <c r="J37" s="12">
        <v>2.5722899999999997</v>
      </c>
      <c r="K37" s="12">
        <v>1.5783499999999999</v>
      </c>
      <c r="L37" s="12">
        <v>1.3536700000000002</v>
      </c>
      <c r="M37" s="12">
        <v>1.6902600000000001</v>
      </c>
      <c r="N37" s="12">
        <v>1.9520100000000002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1043.906434</v>
      </c>
      <c r="C39" s="12">
        <v>81.313676999999998</v>
      </c>
      <c r="D39" s="12">
        <v>84.112088</v>
      </c>
      <c r="E39" s="12">
        <v>72.497698999999997</v>
      </c>
      <c r="F39" s="12">
        <v>81.021004000000005</v>
      </c>
      <c r="G39" s="12">
        <v>86.935231000000002</v>
      </c>
      <c r="H39" s="12">
        <v>88.616176999999993</v>
      </c>
      <c r="I39" s="12">
        <v>89.342337000000001</v>
      </c>
      <c r="J39" s="12">
        <v>95.485465000000005</v>
      </c>
      <c r="K39" s="12">
        <v>94.290332000000006</v>
      </c>
      <c r="L39" s="12">
        <v>94.231905999999995</v>
      </c>
      <c r="M39" s="12">
        <v>90.493568999999994</v>
      </c>
      <c r="N39" s="12">
        <v>85.566948999999994</v>
      </c>
    </row>
    <row r="40" spans="1:14" x14ac:dyDescent="0.2">
      <c r="A40" s="6" t="s">
        <v>24</v>
      </c>
      <c r="B40" s="11">
        <f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3373.0045140000002</v>
      </c>
      <c r="C42" s="11">
        <f t="shared" ref="C42:N43" si="9">SUM(C45,C48,C51,C54,C57)</f>
        <v>251.96964800000001</v>
      </c>
      <c r="D42" s="11">
        <f t="shared" si="9"/>
        <v>251.052187</v>
      </c>
      <c r="E42" s="11">
        <f t="shared" si="9"/>
        <v>255.645689</v>
      </c>
      <c r="F42" s="11">
        <f t="shared" si="9"/>
        <v>265.09088000000003</v>
      </c>
      <c r="G42" s="11">
        <f t="shared" si="9"/>
        <v>278.11966799999999</v>
      </c>
      <c r="H42" s="11">
        <f t="shared" si="9"/>
        <v>283.110029</v>
      </c>
      <c r="I42" s="11">
        <f t="shared" si="9"/>
        <v>297.72459600000002</v>
      </c>
      <c r="J42" s="11">
        <f t="shared" si="9"/>
        <v>303.49388499999998</v>
      </c>
      <c r="K42" s="11">
        <f t="shared" si="9"/>
        <v>303.78529500000002</v>
      </c>
      <c r="L42" s="11">
        <f t="shared" si="9"/>
        <v>306.88021199999997</v>
      </c>
      <c r="M42" s="11">
        <f t="shared" si="9"/>
        <v>298.38218000000001</v>
      </c>
      <c r="N42" s="11">
        <f t="shared" si="9"/>
        <v>277.75024500000001</v>
      </c>
    </row>
    <row r="43" spans="1:14" x14ac:dyDescent="0.2">
      <c r="A43" s="5" t="s">
        <v>24</v>
      </c>
      <c r="B43" s="11">
        <f>SUM(C43:N43)</f>
        <v>6495.7414470000003</v>
      </c>
      <c r="C43" s="11">
        <f t="shared" si="9"/>
        <v>528.93227400000001</v>
      </c>
      <c r="D43" s="11">
        <f t="shared" si="9"/>
        <v>538.192454</v>
      </c>
      <c r="E43" s="11">
        <f t="shared" si="9"/>
        <v>522.55842100000007</v>
      </c>
      <c r="F43" s="11">
        <f t="shared" si="9"/>
        <v>534.389321</v>
      </c>
      <c r="G43" s="11">
        <f t="shared" si="9"/>
        <v>539.47635200000002</v>
      </c>
      <c r="H43" s="11">
        <f t="shared" si="9"/>
        <v>533.99233600000002</v>
      </c>
      <c r="I43" s="11">
        <f t="shared" si="9"/>
        <v>541.85412600000006</v>
      </c>
      <c r="J43" s="11">
        <f t="shared" si="9"/>
        <v>557.42310499999996</v>
      </c>
      <c r="K43" s="11">
        <f t="shared" si="9"/>
        <v>532.75539500000002</v>
      </c>
      <c r="L43" s="11">
        <f t="shared" si="9"/>
        <v>551.91189600000007</v>
      </c>
      <c r="M43" s="11">
        <f t="shared" si="9"/>
        <v>560.15603900000008</v>
      </c>
      <c r="N43" s="11">
        <f>SUM(N46,N49,N52,N55,N58)</f>
        <v>554.09972799999991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58.739395999999999</v>
      </c>
      <c r="C45" s="12">
        <v>4.9994750000000003</v>
      </c>
      <c r="D45" s="12">
        <v>4.6339030000000001</v>
      </c>
      <c r="E45" s="12">
        <v>4.9849540000000001</v>
      </c>
      <c r="F45" s="12">
        <v>4.8177649999999996</v>
      </c>
      <c r="G45" s="12">
        <v>4.7771619999999997</v>
      </c>
      <c r="H45" s="12">
        <v>5.0098989999999999</v>
      </c>
      <c r="I45" s="12">
        <v>4.8549129999999998</v>
      </c>
      <c r="J45" s="12">
        <v>4.8899549999999996</v>
      </c>
      <c r="K45" s="12">
        <v>4.9570259999999999</v>
      </c>
      <c r="L45" s="12">
        <v>5.0197370000000001</v>
      </c>
      <c r="M45" s="12">
        <v>4.993557</v>
      </c>
      <c r="N45" s="12">
        <v>4.80105</v>
      </c>
    </row>
    <row r="46" spans="1:14" x14ac:dyDescent="0.2">
      <c r="A46" s="6" t="s">
        <v>24</v>
      </c>
      <c r="B46" s="11">
        <f>SUM(C46:N46)</f>
        <v>199.64999699999996</v>
      </c>
      <c r="C46" s="12">
        <v>16.266680000000001</v>
      </c>
      <c r="D46" s="12">
        <v>15.414291</v>
      </c>
      <c r="E46" s="12">
        <v>16.913634999999999</v>
      </c>
      <c r="F46" s="12">
        <v>16.182842999999998</v>
      </c>
      <c r="G46" s="12">
        <v>20.697890000000001</v>
      </c>
      <c r="H46" s="12">
        <v>16.824705000000002</v>
      </c>
      <c r="I46" s="12">
        <v>15.869474</v>
      </c>
      <c r="J46" s="12">
        <v>16.466818</v>
      </c>
      <c r="K46" s="12">
        <v>16.476465000000001</v>
      </c>
      <c r="L46" s="12">
        <v>16.544591</v>
      </c>
      <c r="M46" s="12">
        <v>16.552529</v>
      </c>
      <c r="N46" s="12">
        <v>15.440075999999999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>SUM(C48:N48)</f>
        <v>386.88329900000008</v>
      </c>
      <c r="C48" s="12">
        <v>29.139451000000001</v>
      </c>
      <c r="D48" s="12">
        <v>29.094193000000001</v>
      </c>
      <c r="E48" s="12">
        <v>30.005040999999999</v>
      </c>
      <c r="F48" s="12">
        <v>31.651897999999999</v>
      </c>
      <c r="G48" s="12">
        <v>32.507148999999998</v>
      </c>
      <c r="H48" s="12">
        <v>32.839795000000002</v>
      </c>
      <c r="I48" s="12">
        <v>33.942968</v>
      </c>
      <c r="J48" s="12">
        <v>34.439101000000001</v>
      </c>
      <c r="K48" s="12">
        <v>33.233566000000003</v>
      </c>
      <c r="L48" s="12">
        <v>34.93486</v>
      </c>
      <c r="M48" s="12">
        <v>33.306914999999996</v>
      </c>
      <c r="N48" s="12">
        <v>31.788361999999999</v>
      </c>
    </row>
    <row r="49" spans="1:14" x14ac:dyDescent="0.2">
      <c r="A49" s="6" t="s">
        <v>24</v>
      </c>
      <c r="B49" s="11">
        <f>SUM(C49:N49)</f>
        <v>1454.1464580000002</v>
      </c>
      <c r="C49" s="12">
        <v>120.863614</v>
      </c>
      <c r="D49" s="12">
        <v>129.26936000000001</v>
      </c>
      <c r="E49" s="12">
        <v>112.830067</v>
      </c>
      <c r="F49" s="12">
        <v>120.009725</v>
      </c>
      <c r="G49" s="12">
        <v>121.04915099999999</v>
      </c>
      <c r="H49" s="12">
        <v>120.93916299999999</v>
      </c>
      <c r="I49" s="12">
        <v>120.582325</v>
      </c>
      <c r="J49" s="12">
        <v>122.248051</v>
      </c>
      <c r="K49" s="12">
        <v>120.18566300000001</v>
      </c>
      <c r="L49" s="12">
        <v>123.303445</v>
      </c>
      <c r="M49" s="12">
        <v>121.88735200000001</v>
      </c>
      <c r="N49" s="12">
        <v>120.978542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>SUM(C51:N51)</f>
        <v>1014.341608</v>
      </c>
      <c r="C51" s="12">
        <v>78.878011000000001</v>
      </c>
      <c r="D51" s="12">
        <v>80.790126999999998</v>
      </c>
      <c r="E51" s="12">
        <v>85.543283000000002</v>
      </c>
      <c r="F51" s="12">
        <v>83.926788000000002</v>
      </c>
      <c r="G51" s="12">
        <v>86.035559000000006</v>
      </c>
      <c r="H51" s="12">
        <v>88.561498999999998</v>
      </c>
      <c r="I51" s="12">
        <v>96.972105999999997</v>
      </c>
      <c r="J51" s="12">
        <v>93.365087000000003</v>
      </c>
      <c r="K51" s="12">
        <v>91.674567999999994</v>
      </c>
      <c r="L51" s="12">
        <v>37.338949</v>
      </c>
      <c r="M51" s="12">
        <v>98.767239000000004</v>
      </c>
      <c r="N51" s="12">
        <v>92.488392000000005</v>
      </c>
    </row>
    <row r="52" spans="1:14" x14ac:dyDescent="0.2">
      <c r="A52" s="6" t="s">
        <v>24</v>
      </c>
      <c r="B52" s="11">
        <f>SUM(C52:N52)</f>
        <v>3314.58428</v>
      </c>
      <c r="C52" s="12">
        <v>270.54443700000002</v>
      </c>
      <c r="D52" s="12">
        <v>270.246354</v>
      </c>
      <c r="E52" s="12">
        <v>269.91215</v>
      </c>
      <c r="F52" s="12">
        <v>273.72290800000002</v>
      </c>
      <c r="G52" s="12">
        <v>271.05679400000002</v>
      </c>
      <c r="H52" s="12">
        <v>268.36396500000001</v>
      </c>
      <c r="I52" s="12">
        <v>276.78579100000002</v>
      </c>
      <c r="J52" s="12">
        <v>289.86600700000002</v>
      </c>
      <c r="K52" s="12">
        <v>261.79773299999999</v>
      </c>
      <c r="L52" s="12">
        <v>275.49780800000002</v>
      </c>
      <c r="M52" s="12">
        <v>296.383872</v>
      </c>
      <c r="N52" s="12">
        <v>290.40646099999998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>SUM(C54:N54)</f>
        <v>460.74518199999994</v>
      </c>
      <c r="C54" s="12">
        <v>28.727108000000001</v>
      </c>
      <c r="D54" s="12">
        <v>29.667061</v>
      </c>
      <c r="E54" s="12">
        <v>30.778037999999999</v>
      </c>
      <c r="F54" s="12">
        <v>31.022459000000001</v>
      </c>
      <c r="G54" s="12">
        <v>33.487752</v>
      </c>
      <c r="H54" s="12">
        <v>33.633097999999997</v>
      </c>
      <c r="I54" s="12">
        <v>35.554878000000002</v>
      </c>
      <c r="J54" s="12">
        <v>36.525387000000002</v>
      </c>
      <c r="K54" s="12">
        <v>36.741067999999999</v>
      </c>
      <c r="L54" s="12">
        <v>93.059782999999996</v>
      </c>
      <c r="M54" s="12">
        <v>36.896704</v>
      </c>
      <c r="N54" s="12">
        <v>34.651845999999999</v>
      </c>
    </row>
    <row r="55" spans="1:14" x14ac:dyDescent="0.2">
      <c r="A55" s="6" t="s">
        <v>24</v>
      </c>
      <c r="B55" s="11">
        <f>SUM(C55:N55)</f>
        <v>923.84959100000003</v>
      </c>
      <c r="C55" s="12">
        <v>71.809190999999998</v>
      </c>
      <c r="D55" s="12">
        <v>73.487440000000007</v>
      </c>
      <c r="E55" s="12">
        <v>73.403310000000005</v>
      </c>
      <c r="F55" s="12">
        <v>73.566658000000004</v>
      </c>
      <c r="G55" s="12">
        <v>75.386306000000005</v>
      </c>
      <c r="H55" s="12">
        <v>75.863865000000004</v>
      </c>
      <c r="I55" s="12">
        <v>76.614502000000002</v>
      </c>
      <c r="J55" s="12">
        <v>76.358889000000005</v>
      </c>
      <c r="K55" s="12">
        <v>79.152313000000007</v>
      </c>
      <c r="L55" s="12">
        <v>80.858776000000006</v>
      </c>
      <c r="M55" s="12">
        <v>83.080954000000006</v>
      </c>
      <c r="N55" s="12">
        <v>84.267386999999999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>SUM(C57:N57)</f>
        <v>1452.2950289999999</v>
      </c>
      <c r="C57" s="12">
        <v>110.22560300000001</v>
      </c>
      <c r="D57" s="12">
        <v>106.86690299999999</v>
      </c>
      <c r="E57" s="12">
        <v>104.334373</v>
      </c>
      <c r="F57" s="12">
        <v>113.67197</v>
      </c>
      <c r="G57" s="12">
        <v>121.312046</v>
      </c>
      <c r="H57" s="12">
        <v>123.065738</v>
      </c>
      <c r="I57" s="12">
        <v>126.399731</v>
      </c>
      <c r="J57" s="12">
        <v>134.27435500000001</v>
      </c>
      <c r="K57" s="12">
        <v>137.179067</v>
      </c>
      <c r="L57" s="12">
        <v>136.526883</v>
      </c>
      <c r="M57" s="12">
        <v>124.417765</v>
      </c>
      <c r="N57" s="12">
        <v>114.020595</v>
      </c>
    </row>
    <row r="58" spans="1:14" x14ac:dyDescent="0.2">
      <c r="A58" s="6" t="s">
        <v>24</v>
      </c>
      <c r="B58" s="11">
        <f>SUM(C58:N58)</f>
        <v>603.511121</v>
      </c>
      <c r="C58" s="12">
        <v>49.448352</v>
      </c>
      <c r="D58" s="12">
        <v>49.775008999999997</v>
      </c>
      <c r="E58" s="12">
        <v>49.499259000000002</v>
      </c>
      <c r="F58" s="12">
        <v>50.907187</v>
      </c>
      <c r="G58" s="12">
        <v>51.286211000000002</v>
      </c>
      <c r="H58" s="12">
        <v>52.000638000000002</v>
      </c>
      <c r="I58" s="12">
        <v>52.002034000000002</v>
      </c>
      <c r="J58" s="12">
        <v>52.483339999999998</v>
      </c>
      <c r="K58" s="12">
        <v>55.143220999999997</v>
      </c>
      <c r="L58" s="12">
        <v>55.707276</v>
      </c>
      <c r="M58" s="12">
        <v>42.251331999999998</v>
      </c>
      <c r="N58" s="12">
        <v>43.007261999999997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2755.2840600000004</v>
      </c>
      <c r="C60" s="11">
        <f>SUM(C63,C66,C69,C72,C75)</f>
        <v>212.489104</v>
      </c>
      <c r="D60" s="11">
        <f>SUM(D63,D66,D69,D72,D75)</f>
        <v>208.54781100000002</v>
      </c>
      <c r="E60" s="11">
        <f t="shared" ref="E60:N61" si="10">SUM(E63,E66,E69,E72,E75)</f>
        <v>205.60144100000002</v>
      </c>
      <c r="F60" s="11">
        <f t="shared" si="10"/>
        <v>218.87893400000002</v>
      </c>
      <c r="G60" s="11">
        <f t="shared" si="10"/>
        <v>231.08638500000001</v>
      </c>
      <c r="H60" s="11">
        <f t="shared" si="10"/>
        <v>232.269543</v>
      </c>
      <c r="I60" s="11">
        <f t="shared" si="10"/>
        <v>231.802099</v>
      </c>
      <c r="J60" s="11">
        <f t="shared" si="10"/>
        <v>247.88602600000002</v>
      </c>
      <c r="K60" s="11">
        <f t="shared" si="10"/>
        <v>252.12926800000002</v>
      </c>
      <c r="L60" s="11">
        <f t="shared" si="10"/>
        <v>243.69010500000002</v>
      </c>
      <c r="M60" s="11">
        <f t="shared" si="10"/>
        <v>246.50198</v>
      </c>
      <c r="N60" s="11">
        <f t="shared" si="10"/>
        <v>224.401364</v>
      </c>
    </row>
    <row r="61" spans="1:14" x14ac:dyDescent="0.2">
      <c r="A61" s="5" t="s">
        <v>24</v>
      </c>
      <c r="B61" s="11">
        <f>SUM(C61:N61)</f>
        <v>3960.3129520000002</v>
      </c>
      <c r="C61" s="11">
        <f>SUM(C64,C67,C70,C73,C76)</f>
        <v>318.73639900000006</v>
      </c>
      <c r="D61" s="11">
        <f>SUM(D64,D67,D70,D73,D76)</f>
        <v>317.75558000000012</v>
      </c>
      <c r="E61" s="11">
        <f t="shared" si="10"/>
        <v>319.99937100000011</v>
      </c>
      <c r="F61" s="11">
        <f t="shared" si="10"/>
        <v>327.14069300000011</v>
      </c>
      <c r="G61" s="11">
        <f t="shared" si="10"/>
        <v>330.82392600000003</v>
      </c>
      <c r="H61" s="11">
        <f t="shared" si="10"/>
        <v>330.745566</v>
      </c>
      <c r="I61" s="11">
        <f t="shared" si="10"/>
        <v>331.53687200000007</v>
      </c>
      <c r="J61" s="11">
        <f t="shared" si="10"/>
        <v>332.82517300000006</v>
      </c>
      <c r="K61" s="11">
        <f t="shared" si="10"/>
        <v>336.30083500000006</v>
      </c>
      <c r="L61" s="11">
        <f t="shared" si="10"/>
        <v>336.36294000000009</v>
      </c>
      <c r="M61" s="11">
        <f t="shared" si="10"/>
        <v>337.53779300000002</v>
      </c>
      <c r="N61" s="11">
        <f>SUM(N64,N67,N70,N73,N76)</f>
        <v>340.54780399999999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61.595515999999989</v>
      </c>
      <c r="C63" s="12">
        <v>5.2993319999999997</v>
      </c>
      <c r="D63" s="12">
        <v>4.9976589999999996</v>
      </c>
      <c r="E63" s="12">
        <v>4.6553110000000002</v>
      </c>
      <c r="F63" s="12">
        <v>4.8869350000000003</v>
      </c>
      <c r="G63" s="12">
        <v>5.086919</v>
      </c>
      <c r="H63" s="12">
        <v>5.1788169999999996</v>
      </c>
      <c r="I63" s="12">
        <v>4.9975079999999998</v>
      </c>
      <c r="J63" s="12">
        <v>5.3015369999999997</v>
      </c>
      <c r="K63" s="12">
        <v>5.5085759999999997</v>
      </c>
      <c r="L63" s="12">
        <v>5.3406659999999997</v>
      </c>
      <c r="M63" s="12">
        <v>5.259442</v>
      </c>
      <c r="N63" s="12">
        <v>5.0828139999999999</v>
      </c>
    </row>
    <row r="64" spans="1:14" x14ac:dyDescent="0.2">
      <c r="A64" s="6" t="s">
        <v>24</v>
      </c>
      <c r="B64" s="11">
        <f>SUM(C64:N64)</f>
        <v>128.26811100000003</v>
      </c>
      <c r="C64" s="12">
        <v>2.088257</v>
      </c>
      <c r="D64" s="12">
        <v>4.8854360000000012</v>
      </c>
      <c r="E64" s="12">
        <v>6.6631519999999993</v>
      </c>
      <c r="F64" s="12">
        <v>12.179433999999999</v>
      </c>
      <c r="G64" s="12">
        <v>12.193835</v>
      </c>
      <c r="H64" s="12">
        <v>12.282319999999999</v>
      </c>
      <c r="I64" s="12">
        <v>12.294254</v>
      </c>
      <c r="J64" s="12">
        <v>12.300872</v>
      </c>
      <c r="K64" s="12">
        <v>12.934033000000001</v>
      </c>
      <c r="L64" s="12">
        <v>12.587387</v>
      </c>
      <c r="M64" s="12">
        <v>13.705407000000001</v>
      </c>
      <c r="N64" s="12">
        <v>14.153724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214.62190300000003</v>
      </c>
      <c r="C66" s="12">
        <v>16.295233</v>
      </c>
      <c r="D66" s="12">
        <v>17.108018999999999</v>
      </c>
      <c r="E66" s="12">
        <v>15.565436999999999</v>
      </c>
      <c r="F66" s="12">
        <v>17.681222000000002</v>
      </c>
      <c r="G66" s="12">
        <v>18.158757999999999</v>
      </c>
      <c r="H66" s="12">
        <v>18.862680000000001</v>
      </c>
      <c r="I66" s="12">
        <v>18.513344</v>
      </c>
      <c r="J66" s="12">
        <v>19.008579000000001</v>
      </c>
      <c r="K66" s="12">
        <v>18.534783000000001</v>
      </c>
      <c r="L66" s="12">
        <v>18.429977000000001</v>
      </c>
      <c r="M66" s="12">
        <v>18.857489999999999</v>
      </c>
      <c r="N66" s="12">
        <v>17.606380999999999</v>
      </c>
    </row>
    <row r="67" spans="1:14" x14ac:dyDescent="0.2">
      <c r="A67" s="6" t="s">
        <v>24</v>
      </c>
      <c r="B67" s="11">
        <f>SUM(C67:N67)</f>
        <v>642.78720200000009</v>
      </c>
      <c r="C67" s="12">
        <v>51.877555000000015</v>
      </c>
      <c r="D67" s="12">
        <v>52.037207000000009</v>
      </c>
      <c r="E67" s="12">
        <v>52.533080000000012</v>
      </c>
      <c r="F67" s="12">
        <v>53.211116000000018</v>
      </c>
      <c r="G67" s="12">
        <v>53.770313000000002</v>
      </c>
      <c r="H67" s="12">
        <v>53.45922000000003</v>
      </c>
      <c r="I67" s="12">
        <v>53.826916000000018</v>
      </c>
      <c r="J67" s="12">
        <v>54.029543000000039</v>
      </c>
      <c r="K67" s="12">
        <v>54.582494000000004</v>
      </c>
      <c r="L67" s="12">
        <v>54.746019000000004</v>
      </c>
      <c r="M67" s="12">
        <v>54.103085000000007</v>
      </c>
      <c r="N67" s="12">
        <v>54.61065399999999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633.88311399999998</v>
      </c>
      <c r="C69" s="12">
        <v>47.560468999999998</v>
      </c>
      <c r="D69" s="12">
        <v>47.067343000000001</v>
      </c>
      <c r="E69" s="12">
        <v>47.109628000000001</v>
      </c>
      <c r="F69" s="12">
        <v>49.891078999999998</v>
      </c>
      <c r="G69" s="12">
        <v>53.663688999999998</v>
      </c>
      <c r="H69" s="12">
        <v>53.616639999999997</v>
      </c>
      <c r="I69" s="12">
        <v>52.058574</v>
      </c>
      <c r="J69" s="12">
        <v>56.069516999999998</v>
      </c>
      <c r="K69" s="12">
        <v>56.786597</v>
      </c>
      <c r="L69" s="12">
        <v>55.073518</v>
      </c>
      <c r="M69" s="12">
        <v>57.855325999999998</v>
      </c>
      <c r="N69" s="12">
        <v>57.130733999999997</v>
      </c>
    </row>
    <row r="70" spans="1:14" x14ac:dyDescent="0.2">
      <c r="A70" s="6" t="s">
        <v>24</v>
      </c>
      <c r="B70" s="11">
        <f>SUM(C70:N70)</f>
        <v>2143.6675400000004</v>
      </c>
      <c r="C70" s="12">
        <v>176.69421700000004</v>
      </c>
      <c r="D70" s="12">
        <v>173.10837900000013</v>
      </c>
      <c r="E70" s="12">
        <v>173.39641800000007</v>
      </c>
      <c r="F70" s="12">
        <v>173.82796900000011</v>
      </c>
      <c r="G70" s="12">
        <v>176.80281900000003</v>
      </c>
      <c r="H70" s="12">
        <v>176.57760400000004</v>
      </c>
      <c r="I70" s="12">
        <v>176.63903100000002</v>
      </c>
      <c r="J70" s="12">
        <v>177.14758900000001</v>
      </c>
      <c r="K70" s="12">
        <v>181.81503600000005</v>
      </c>
      <c r="L70" s="12">
        <v>181.99971300000007</v>
      </c>
      <c r="M70" s="12">
        <v>182.75446600000001</v>
      </c>
      <c r="N70" s="12">
        <v>192.90429900000001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307.90989999999999</v>
      </c>
      <c r="C72" s="12">
        <v>22.30376</v>
      </c>
      <c r="D72" s="12">
        <v>21.877462000000001</v>
      </c>
      <c r="E72" s="12">
        <v>22.376795000000001</v>
      </c>
      <c r="F72" s="12">
        <v>23.513051999999998</v>
      </c>
      <c r="G72" s="12">
        <v>25.397065999999999</v>
      </c>
      <c r="H72" s="12">
        <v>26.092697999999999</v>
      </c>
      <c r="I72" s="12">
        <v>26.452386000000001</v>
      </c>
      <c r="J72" s="12">
        <v>28.189854</v>
      </c>
      <c r="K72" s="12">
        <v>28.954936</v>
      </c>
      <c r="L72" s="12">
        <v>27.913824999999999</v>
      </c>
      <c r="M72" s="12">
        <v>28.539142999999999</v>
      </c>
      <c r="N72" s="12">
        <v>26.298922999999998</v>
      </c>
    </row>
    <row r="73" spans="1:14" x14ac:dyDescent="0.2">
      <c r="A73" s="6" t="s">
        <v>24</v>
      </c>
      <c r="B73" s="11">
        <f>SUM(C73:N73)</f>
        <v>425.96987000000007</v>
      </c>
      <c r="C73" s="12">
        <v>32.931875999999988</v>
      </c>
      <c r="D73" s="12">
        <v>33.065644999999996</v>
      </c>
      <c r="E73" s="12">
        <v>33.220130000000005</v>
      </c>
      <c r="F73" s="12">
        <v>33.685158000000001</v>
      </c>
      <c r="G73" s="12">
        <v>35.543171999999998</v>
      </c>
      <c r="H73" s="12">
        <v>35.937960999999994</v>
      </c>
      <c r="I73" s="12">
        <v>35.978910000000027</v>
      </c>
      <c r="J73" s="12">
        <v>36.547585000000012</v>
      </c>
      <c r="K73" s="12">
        <v>36.813783000000001</v>
      </c>
      <c r="L73" s="12">
        <v>37.124031000000009</v>
      </c>
      <c r="M73" s="12">
        <v>37.254503000000014</v>
      </c>
      <c r="N73" s="12">
        <v>37.867115999999996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1537.273627</v>
      </c>
      <c r="C75" s="12">
        <v>121.03031</v>
      </c>
      <c r="D75" s="12">
        <v>117.497328</v>
      </c>
      <c r="E75" s="12">
        <v>115.89427000000001</v>
      </c>
      <c r="F75" s="12">
        <v>122.90664599999999</v>
      </c>
      <c r="G75" s="12">
        <v>128.77995300000001</v>
      </c>
      <c r="H75" s="12">
        <v>128.518708</v>
      </c>
      <c r="I75" s="12">
        <v>129.78028699999999</v>
      </c>
      <c r="J75" s="12">
        <v>139.31653900000001</v>
      </c>
      <c r="K75" s="12">
        <v>142.34437600000001</v>
      </c>
      <c r="L75" s="12">
        <v>136.932119</v>
      </c>
      <c r="M75" s="12">
        <v>135.990579</v>
      </c>
      <c r="N75" s="12">
        <v>118.282512</v>
      </c>
    </row>
    <row r="76" spans="1:14" x14ac:dyDescent="0.2">
      <c r="A76" s="8" t="s">
        <v>24</v>
      </c>
      <c r="B76" s="13">
        <f>SUM(C76:N76)</f>
        <v>619.62022899999988</v>
      </c>
      <c r="C76" s="14">
        <v>55.144494000000002</v>
      </c>
      <c r="D76" s="14">
        <v>54.658912999999998</v>
      </c>
      <c r="E76" s="14">
        <v>54.186590999999993</v>
      </c>
      <c r="F76" s="14">
        <v>54.237015999999997</v>
      </c>
      <c r="G76" s="14">
        <v>52.513786999999986</v>
      </c>
      <c r="H76" s="14">
        <v>52.48846099999998</v>
      </c>
      <c r="I76" s="14">
        <v>52.79776099999998</v>
      </c>
      <c r="J76" s="14">
        <v>52.799584000000003</v>
      </c>
      <c r="K76" s="14">
        <v>50.155489000000003</v>
      </c>
      <c r="L76" s="14">
        <v>49.90579000000001</v>
      </c>
      <c r="M76" s="14">
        <v>49.720332000000006</v>
      </c>
      <c r="N76" s="14">
        <v>41.012010999999994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951-129F-4375-8E87-800EC42BD08B}">
  <dimension ref="A2:N79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33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8931.7146609999982</v>
      </c>
      <c r="C6" s="11">
        <f t="shared" ref="C6:N7" si="0">SUM(C9,C12,C15,C18,C21)</f>
        <v>691.04643699999997</v>
      </c>
      <c r="D6" s="11">
        <f t="shared" si="0"/>
        <v>684.93773299999998</v>
      </c>
      <c r="E6" s="11">
        <f t="shared" si="0"/>
        <v>682.79294699999991</v>
      </c>
      <c r="F6" s="11">
        <f t="shared" si="0"/>
        <v>727.85688899999991</v>
      </c>
      <c r="G6" s="11">
        <f t="shared" si="0"/>
        <v>736.75125099999991</v>
      </c>
      <c r="H6" s="11">
        <f t="shared" si="0"/>
        <v>771.40264400000001</v>
      </c>
      <c r="I6" s="11">
        <f t="shared" si="0"/>
        <v>780.25872000000004</v>
      </c>
      <c r="J6" s="11">
        <f t="shared" si="0"/>
        <v>798.46513600000003</v>
      </c>
      <c r="K6" s="11">
        <f t="shared" si="0"/>
        <v>797.3402430000001</v>
      </c>
      <c r="L6" s="11">
        <f t="shared" si="0"/>
        <v>785.32371899999998</v>
      </c>
      <c r="M6" s="11">
        <f t="shared" si="0"/>
        <v>765.73894199999995</v>
      </c>
      <c r="N6" s="11">
        <f t="shared" si="0"/>
        <v>709.8</v>
      </c>
    </row>
    <row r="7" spans="1:14" x14ac:dyDescent="0.2">
      <c r="A7" s="3" t="s">
        <v>24</v>
      </c>
      <c r="B7" s="11">
        <f>SUM(C7:N7)</f>
        <v>14544.490628</v>
      </c>
      <c r="C7" s="11">
        <f t="shared" si="0"/>
        <v>1186.8693539999999</v>
      </c>
      <c r="D7" s="11">
        <f t="shared" si="0"/>
        <v>1181.3029349999999</v>
      </c>
      <c r="E7" s="11">
        <f t="shared" si="0"/>
        <v>1189.398854</v>
      </c>
      <c r="F7" s="11">
        <f t="shared" si="0"/>
        <v>1197.591717</v>
      </c>
      <c r="G7" s="11">
        <f t="shared" si="0"/>
        <v>1199.6256940000001</v>
      </c>
      <c r="H7" s="11">
        <f t="shared" si="0"/>
        <v>1208.522076</v>
      </c>
      <c r="I7" s="11">
        <f t="shared" si="0"/>
        <v>1222.7715970000002</v>
      </c>
      <c r="J7" s="11">
        <f t="shared" si="0"/>
        <v>1223.10544</v>
      </c>
      <c r="K7" s="11">
        <f t="shared" si="0"/>
        <v>1232.5827649999999</v>
      </c>
      <c r="L7" s="11">
        <f t="shared" si="0"/>
        <v>1236.4929400000001</v>
      </c>
      <c r="M7" s="11">
        <f t="shared" si="0"/>
        <v>1231.7072559999999</v>
      </c>
      <c r="N7" s="11">
        <f t="shared" si="0"/>
        <v>1234.52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225.89935500000001</v>
      </c>
      <c r="C9" s="11">
        <f>SUM(C27,C45,C63)</f>
        <v>18.547291000000001</v>
      </c>
      <c r="D9" s="11">
        <f t="shared" ref="D9:N10" si="1">SUM(D27,D45,D63)</f>
        <v>18.085819000000001</v>
      </c>
      <c r="E9" s="11">
        <f t="shared" si="1"/>
        <v>18.289771000000002</v>
      </c>
      <c r="F9" s="11">
        <f t="shared" si="1"/>
        <v>18.673154</v>
      </c>
      <c r="G9" s="11">
        <f t="shared" si="1"/>
        <v>18.591946</v>
      </c>
      <c r="H9" s="11">
        <f t="shared" si="1"/>
        <v>18.247979999999998</v>
      </c>
      <c r="I9" s="11">
        <f t="shared" si="1"/>
        <v>18.597968999999999</v>
      </c>
      <c r="J9" s="11">
        <f t="shared" si="1"/>
        <v>18.939046000000001</v>
      </c>
      <c r="K9" s="11">
        <f t="shared" si="1"/>
        <v>18.683872000000001</v>
      </c>
      <c r="L9" s="11">
        <f t="shared" si="1"/>
        <v>19.362175999999998</v>
      </c>
      <c r="M9" s="11">
        <f t="shared" si="1"/>
        <v>19.990331000000001</v>
      </c>
      <c r="N9" s="11">
        <f t="shared" si="1"/>
        <v>19.89</v>
      </c>
    </row>
    <row r="10" spans="1:14" x14ac:dyDescent="0.2">
      <c r="A10" s="3" t="s">
        <v>24</v>
      </c>
      <c r="B10" s="11">
        <f>SUM(C10:N10)</f>
        <v>586.08309099999985</v>
      </c>
      <c r="C10" s="11">
        <f>SUM(C28,C46,C64)</f>
        <v>47.109768000000003</v>
      </c>
      <c r="D10" s="11">
        <f t="shared" si="1"/>
        <v>47.477803999999999</v>
      </c>
      <c r="E10" s="11">
        <f t="shared" si="1"/>
        <v>47.320180000000001</v>
      </c>
      <c r="F10" s="11">
        <f t="shared" si="1"/>
        <v>47.782527999999999</v>
      </c>
      <c r="G10" s="11">
        <f t="shared" si="1"/>
        <v>47.803848000000002</v>
      </c>
      <c r="H10" s="11">
        <f t="shared" si="1"/>
        <v>48.401417999999993</v>
      </c>
      <c r="I10" s="11">
        <f t="shared" si="1"/>
        <v>48.576418000000004</v>
      </c>
      <c r="J10" s="11">
        <f t="shared" si="1"/>
        <v>48.218195999999999</v>
      </c>
      <c r="K10" s="11">
        <f t="shared" si="1"/>
        <v>49.458247</v>
      </c>
      <c r="L10" s="11">
        <f t="shared" si="1"/>
        <v>50.378671999999995</v>
      </c>
      <c r="M10" s="11">
        <f t="shared" si="1"/>
        <v>50.926012</v>
      </c>
      <c r="N10" s="11">
        <f t="shared" si="1"/>
        <v>52.629999999999995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992.32281699999987</v>
      </c>
      <c r="C12" s="11">
        <f t="shared" ref="C12:N13" si="2">SUM(C30,C48,C66)</f>
        <v>75.38980699999999</v>
      </c>
      <c r="D12" s="11">
        <f t="shared" si="2"/>
        <v>75.392584999999997</v>
      </c>
      <c r="E12" s="11">
        <f t="shared" si="2"/>
        <v>80.683590000000009</v>
      </c>
      <c r="F12" s="11">
        <f t="shared" si="2"/>
        <v>83.064602000000008</v>
      </c>
      <c r="G12" s="11">
        <f t="shared" si="2"/>
        <v>83.472132999999999</v>
      </c>
      <c r="H12" s="11">
        <f t="shared" si="2"/>
        <v>84.916500999999997</v>
      </c>
      <c r="I12" s="11">
        <f t="shared" si="2"/>
        <v>85.142846999999989</v>
      </c>
      <c r="J12" s="11">
        <f t="shared" si="2"/>
        <v>88.384093000000007</v>
      </c>
      <c r="K12" s="11">
        <f t="shared" si="2"/>
        <v>85.018653999999998</v>
      </c>
      <c r="L12" s="11">
        <f t="shared" si="2"/>
        <v>87.085374999999999</v>
      </c>
      <c r="M12" s="11">
        <f t="shared" si="2"/>
        <v>84.98263</v>
      </c>
      <c r="N12" s="11">
        <f t="shared" si="2"/>
        <v>78.789999999999992</v>
      </c>
    </row>
    <row r="13" spans="1:14" x14ac:dyDescent="0.2">
      <c r="A13" s="3" t="s">
        <v>24</v>
      </c>
      <c r="B13" s="11">
        <f>SUM(C13:N13)</f>
        <v>3138.3752909999998</v>
      </c>
      <c r="C13" s="11">
        <f t="shared" si="2"/>
        <v>252.92794299999997</v>
      </c>
      <c r="D13" s="11">
        <f t="shared" si="2"/>
        <v>252.02811300000002</v>
      </c>
      <c r="E13" s="11">
        <f t="shared" si="2"/>
        <v>254.22308699999996</v>
      </c>
      <c r="F13" s="11">
        <f t="shared" si="2"/>
        <v>254.96630099999993</v>
      </c>
      <c r="G13" s="11">
        <f t="shared" si="2"/>
        <v>254.24881300000001</v>
      </c>
      <c r="H13" s="11">
        <f t="shared" si="2"/>
        <v>258.56833400000005</v>
      </c>
      <c r="I13" s="11">
        <f t="shared" si="2"/>
        <v>267.92568700000004</v>
      </c>
      <c r="J13" s="11">
        <f t="shared" si="2"/>
        <v>268.207561</v>
      </c>
      <c r="K13" s="11">
        <f t="shared" si="2"/>
        <v>269.04083099999997</v>
      </c>
      <c r="L13" s="11">
        <f t="shared" si="2"/>
        <v>270.09988999999996</v>
      </c>
      <c r="M13" s="11">
        <f t="shared" si="2"/>
        <v>267.97873100000004</v>
      </c>
      <c r="N13" s="11">
        <f t="shared" si="2"/>
        <v>268.15999999999997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2530.2462270000001</v>
      </c>
      <c r="C15" s="11">
        <f t="shared" ref="C15:N16" si="3">SUM(C33,C51,C69)</f>
        <v>193.33148199999999</v>
      </c>
      <c r="D15" s="11">
        <f t="shared" si="3"/>
        <v>196.197777</v>
      </c>
      <c r="E15" s="11">
        <f t="shared" si="3"/>
        <v>200.33357999999998</v>
      </c>
      <c r="F15" s="11">
        <f t="shared" si="3"/>
        <v>209.86025799999999</v>
      </c>
      <c r="G15" s="11">
        <f t="shared" si="3"/>
        <v>215.58349999999999</v>
      </c>
      <c r="H15" s="11">
        <f t="shared" si="3"/>
        <v>216.94150000000002</v>
      </c>
      <c r="I15" s="11">
        <f t="shared" si="3"/>
        <v>220.40713199999999</v>
      </c>
      <c r="J15" s="11">
        <f t="shared" si="3"/>
        <v>220.57721700000002</v>
      </c>
      <c r="K15" s="11">
        <f t="shared" si="3"/>
        <v>222.041054</v>
      </c>
      <c r="L15" s="11">
        <f t="shared" si="3"/>
        <v>216.82063499999998</v>
      </c>
      <c r="M15" s="11">
        <f t="shared" si="3"/>
        <v>214.55209200000002</v>
      </c>
      <c r="N15" s="11">
        <f t="shared" si="3"/>
        <v>203.60000000000002</v>
      </c>
    </row>
    <row r="16" spans="1:14" x14ac:dyDescent="0.2">
      <c r="A16" s="3" t="s">
        <v>24</v>
      </c>
      <c r="B16" s="11">
        <f>SUM(C16:N16)</f>
        <v>8237.505000000001</v>
      </c>
      <c r="C16" s="11">
        <f t="shared" si="3"/>
        <v>678.12086199999999</v>
      </c>
      <c r="D16" s="11">
        <f t="shared" si="3"/>
        <v>670.02504099999999</v>
      </c>
      <c r="E16" s="11">
        <f t="shared" si="3"/>
        <v>682.83006</v>
      </c>
      <c r="F16" s="11">
        <f t="shared" si="3"/>
        <v>690.76684799999998</v>
      </c>
      <c r="G16" s="11">
        <f t="shared" si="3"/>
        <v>691.790842</v>
      </c>
      <c r="H16" s="11">
        <f t="shared" si="3"/>
        <v>693.08552899999995</v>
      </c>
      <c r="I16" s="11">
        <f t="shared" si="3"/>
        <v>692.53772800000002</v>
      </c>
      <c r="J16" s="11">
        <f t="shared" si="3"/>
        <v>684.68703600000003</v>
      </c>
      <c r="K16" s="11">
        <f t="shared" si="3"/>
        <v>688.88153799999998</v>
      </c>
      <c r="L16" s="11">
        <f t="shared" si="3"/>
        <v>690.22858600000006</v>
      </c>
      <c r="M16" s="11">
        <f t="shared" si="3"/>
        <v>686.88093000000003</v>
      </c>
      <c r="N16" s="11">
        <f t="shared" si="3"/>
        <v>687.67000000000007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1082.424759</v>
      </c>
      <c r="C18" s="11">
        <f t="shared" ref="C18:N19" si="4">SUM(C36,C54,C72)</f>
        <v>79.861647000000005</v>
      </c>
      <c r="D18" s="11">
        <f t="shared" si="4"/>
        <v>79.942132000000015</v>
      </c>
      <c r="E18" s="11">
        <f t="shared" si="4"/>
        <v>78.948314999999994</v>
      </c>
      <c r="F18" s="11">
        <f t="shared" si="4"/>
        <v>85.173500000000004</v>
      </c>
      <c r="G18" s="11">
        <f t="shared" si="4"/>
        <v>86.831480999999997</v>
      </c>
      <c r="H18" s="11">
        <f t="shared" si="4"/>
        <v>92.182800999999998</v>
      </c>
      <c r="I18" s="11">
        <f t="shared" si="4"/>
        <v>93.698808</v>
      </c>
      <c r="J18" s="11">
        <f t="shared" si="4"/>
        <v>99.717605999999989</v>
      </c>
      <c r="K18" s="11">
        <f t="shared" si="4"/>
        <v>100.316571</v>
      </c>
      <c r="L18" s="11">
        <f t="shared" si="4"/>
        <v>98.707363999999998</v>
      </c>
      <c r="M18" s="11">
        <f t="shared" si="4"/>
        <v>97.034534000000008</v>
      </c>
      <c r="N18" s="11">
        <f t="shared" si="4"/>
        <v>90.009999999999991</v>
      </c>
    </row>
    <row r="19" spans="1:14" x14ac:dyDescent="0.2">
      <c r="A19" s="3" t="s">
        <v>24</v>
      </c>
      <c r="B19" s="11">
        <f>SUM(C19:N19)</f>
        <v>1627.6478319999999</v>
      </c>
      <c r="C19" s="11">
        <f t="shared" si="4"/>
        <v>124.20378700000001</v>
      </c>
      <c r="D19" s="11">
        <f t="shared" si="4"/>
        <v>126.10534100000001</v>
      </c>
      <c r="E19" s="11">
        <f t="shared" si="4"/>
        <v>128.15101000000001</v>
      </c>
      <c r="F19" s="11">
        <f t="shared" si="4"/>
        <v>130.14680300000001</v>
      </c>
      <c r="G19" s="11">
        <f t="shared" si="4"/>
        <v>132.021128</v>
      </c>
      <c r="H19" s="11">
        <f t="shared" si="4"/>
        <v>132.457908</v>
      </c>
      <c r="I19" s="11">
        <f t="shared" si="4"/>
        <v>134.96479500000001</v>
      </c>
      <c r="J19" s="11">
        <f t="shared" si="4"/>
        <v>142.06810800000002</v>
      </c>
      <c r="K19" s="11">
        <f t="shared" si="4"/>
        <v>143.762609</v>
      </c>
      <c r="L19" s="11">
        <f t="shared" si="4"/>
        <v>144.37182799999999</v>
      </c>
      <c r="M19" s="11">
        <f t="shared" si="4"/>
        <v>144.71451500000001</v>
      </c>
      <c r="N19" s="11">
        <f t="shared" si="4"/>
        <v>144.68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4100.8215030000001</v>
      </c>
      <c r="C21" s="11">
        <f>SUM(C39,C57,C75)</f>
        <v>323.91621000000004</v>
      </c>
      <c r="D21" s="11">
        <f t="shared" ref="D21:N21" si="5">SUM(D39,D57,D75)</f>
        <v>315.31941999999998</v>
      </c>
      <c r="E21" s="11">
        <f t="shared" si="5"/>
        <v>304.537691</v>
      </c>
      <c r="F21" s="11">
        <f t="shared" si="5"/>
        <v>331.085375</v>
      </c>
      <c r="G21" s="11">
        <f t="shared" si="5"/>
        <v>332.27219100000002</v>
      </c>
      <c r="H21" s="11">
        <f t="shared" si="5"/>
        <v>359.11386200000004</v>
      </c>
      <c r="I21" s="11">
        <f t="shared" si="5"/>
        <v>362.41196400000001</v>
      </c>
      <c r="J21" s="11">
        <f t="shared" si="5"/>
        <v>370.847174</v>
      </c>
      <c r="K21" s="11">
        <f t="shared" si="5"/>
        <v>371.28009200000002</v>
      </c>
      <c r="L21" s="11">
        <f t="shared" si="5"/>
        <v>363.34816899999998</v>
      </c>
      <c r="M21" s="11">
        <f t="shared" si="5"/>
        <v>349.17935499999999</v>
      </c>
      <c r="N21" s="11">
        <f t="shared" si="5"/>
        <v>317.51</v>
      </c>
    </row>
    <row r="22" spans="1:14" x14ac:dyDescent="0.2">
      <c r="A22" s="3" t="s">
        <v>24</v>
      </c>
      <c r="B22" s="11">
        <f>SUM(C22:N22)</f>
        <v>954.87941399999988</v>
      </c>
      <c r="C22" s="11">
        <f t="shared" ref="C22:N22" si="6">SUM(C40,C58,C76)</f>
        <v>84.506993999999992</v>
      </c>
      <c r="D22" s="11">
        <f t="shared" si="6"/>
        <v>85.666636000000011</v>
      </c>
      <c r="E22" s="11">
        <f t="shared" si="6"/>
        <v>76.874516999999997</v>
      </c>
      <c r="F22" s="11">
        <f t="shared" si="6"/>
        <v>73.929236999999986</v>
      </c>
      <c r="G22" s="11">
        <f t="shared" si="6"/>
        <v>73.761063000000007</v>
      </c>
      <c r="H22" s="11">
        <f t="shared" si="6"/>
        <v>76.008886999999987</v>
      </c>
      <c r="I22" s="11">
        <f t="shared" si="6"/>
        <v>78.766969000000003</v>
      </c>
      <c r="J22" s="11">
        <f t="shared" si="6"/>
        <v>79.924538999999996</v>
      </c>
      <c r="K22" s="11">
        <f t="shared" si="6"/>
        <v>81.439539999999994</v>
      </c>
      <c r="L22" s="11">
        <f t="shared" si="6"/>
        <v>81.413964000000007</v>
      </c>
      <c r="M22" s="11">
        <f t="shared" si="6"/>
        <v>81.207068000000007</v>
      </c>
      <c r="N22" s="11">
        <f t="shared" si="6"/>
        <v>81.38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2484.5201389999997</v>
      </c>
      <c r="C24" s="11">
        <f>SUM(C27,C30,C33,C36,C39)</f>
        <v>200.15079700000001</v>
      </c>
      <c r="D24" s="11">
        <f t="shared" ref="D24:N24" si="7">SUM(D27,D30,D33,D36,D39)</f>
        <v>192.17411100000001</v>
      </c>
      <c r="E24" s="11">
        <f t="shared" si="7"/>
        <v>194.19838199999998</v>
      </c>
      <c r="F24" s="11">
        <f t="shared" si="7"/>
        <v>203.90607799999998</v>
      </c>
      <c r="G24" s="11">
        <f t="shared" si="7"/>
        <v>207.12015600000001</v>
      </c>
      <c r="H24" s="11">
        <f t="shared" si="7"/>
        <v>215.96091899999999</v>
      </c>
      <c r="I24" s="11">
        <f t="shared" si="7"/>
        <v>217.26704799999999</v>
      </c>
      <c r="J24" s="11">
        <f t="shared" si="7"/>
        <v>221.376116</v>
      </c>
      <c r="K24" s="11">
        <f t="shared" si="7"/>
        <v>217.27470799999998</v>
      </c>
      <c r="L24" s="11">
        <f t="shared" si="7"/>
        <v>213.32343900000001</v>
      </c>
      <c r="M24" s="11">
        <f t="shared" si="7"/>
        <v>207.64838500000002</v>
      </c>
      <c r="N24" s="11">
        <f t="shared" si="7"/>
        <v>194.12</v>
      </c>
    </row>
    <row r="25" spans="1:14" x14ac:dyDescent="0.2">
      <c r="A25" s="5" t="s">
        <v>24</v>
      </c>
      <c r="B25" s="11">
        <f>SUM(C25:N25)</f>
        <v>3425.69859</v>
      </c>
      <c r="C25" s="11">
        <f t="shared" ref="C25:N25" si="8">SUM(C28,C31,C34,C37,C40)</f>
        <v>287.49635000000006</v>
      </c>
      <c r="D25" s="11">
        <f t="shared" si="8"/>
        <v>279.51409000000007</v>
      </c>
      <c r="E25" s="11">
        <f t="shared" si="8"/>
        <v>281.46866999999997</v>
      </c>
      <c r="F25" s="11">
        <f t="shared" si="8"/>
        <v>285.74144000000001</v>
      </c>
      <c r="G25" s="11">
        <f t="shared" si="8"/>
        <v>284.27553</v>
      </c>
      <c r="H25" s="11">
        <f t="shared" si="8"/>
        <v>288.68113000000005</v>
      </c>
      <c r="I25" s="11">
        <f t="shared" si="8"/>
        <v>287.62463000000008</v>
      </c>
      <c r="J25" s="11">
        <f t="shared" si="8"/>
        <v>285.01139000000001</v>
      </c>
      <c r="K25" s="11">
        <f t="shared" si="8"/>
        <v>287.99617000000001</v>
      </c>
      <c r="L25" s="11">
        <f t="shared" si="8"/>
        <v>285.97227000000009</v>
      </c>
      <c r="M25" s="11">
        <f>SUM(M28,M31,M34,M37,M40)</f>
        <v>286.20692000000003</v>
      </c>
      <c r="N25" s="11">
        <f t="shared" si="8"/>
        <v>285.70999999999998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98.484510000000014</v>
      </c>
      <c r="C27" s="12">
        <v>8.2681140000000006</v>
      </c>
      <c r="D27" s="12">
        <v>7.6925559999999997</v>
      </c>
      <c r="E27" s="12">
        <v>8.2406070000000007</v>
      </c>
      <c r="F27" s="12">
        <v>8.2675990000000006</v>
      </c>
      <c r="G27" s="12">
        <v>8.2881669999999996</v>
      </c>
      <c r="H27" s="12">
        <v>7.8382329999999998</v>
      </c>
      <c r="I27" s="12">
        <v>8.3341580000000004</v>
      </c>
      <c r="J27" s="12">
        <v>8.3645770000000006</v>
      </c>
      <c r="K27" s="12">
        <v>8.030894</v>
      </c>
      <c r="L27" s="12">
        <v>8.4144919999999992</v>
      </c>
      <c r="M27" s="12">
        <v>8.4851130000000001</v>
      </c>
      <c r="N27" s="12">
        <v>8.26</v>
      </c>
    </row>
    <row r="28" spans="1:14" x14ac:dyDescent="0.2">
      <c r="A28" s="6" t="s">
        <v>24</v>
      </c>
      <c r="B28" s="11">
        <f>SUM(C28:N28)</f>
        <v>198.23773</v>
      </c>
      <c r="C28" s="12">
        <v>16.102980000000002</v>
      </c>
      <c r="D28" s="12">
        <v>16.093139999999998</v>
      </c>
      <c r="E28" s="12">
        <v>16.109379999999998</v>
      </c>
      <c r="F28" s="12">
        <v>16.145150000000001</v>
      </c>
      <c r="G28" s="12">
        <v>16.238630000000001</v>
      </c>
      <c r="H28" s="12">
        <v>16.334199999999999</v>
      </c>
      <c r="I28" s="12">
        <v>16.325960000000002</v>
      </c>
      <c r="J28" s="12">
        <v>16.88702</v>
      </c>
      <c r="K28" s="12">
        <v>16.98265</v>
      </c>
      <c r="L28" s="12">
        <v>16.988349999999997</v>
      </c>
      <c r="M28" s="12">
        <v>16.980269999999997</v>
      </c>
      <c r="N28" s="12">
        <v>17.05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385.18502699999999</v>
      </c>
      <c r="C30" s="12">
        <v>28.677068999999999</v>
      </c>
      <c r="D30" s="12">
        <v>27.322447</v>
      </c>
      <c r="E30" s="12">
        <v>31.768628</v>
      </c>
      <c r="F30" s="12">
        <v>33.040989000000003</v>
      </c>
      <c r="G30" s="12">
        <v>32.106434999999998</v>
      </c>
      <c r="H30" s="12">
        <v>32.725605999999999</v>
      </c>
      <c r="I30" s="12">
        <v>33.002907999999998</v>
      </c>
      <c r="J30" s="12">
        <v>35.340305999999998</v>
      </c>
      <c r="K30" s="12">
        <v>32.247892999999998</v>
      </c>
      <c r="L30" s="12">
        <v>33.258001</v>
      </c>
      <c r="M30" s="12">
        <v>34.214745000000001</v>
      </c>
      <c r="N30" s="12">
        <v>31.48</v>
      </c>
    </row>
    <row r="31" spans="1:14" x14ac:dyDescent="0.2">
      <c r="A31" s="6" t="s">
        <v>24</v>
      </c>
      <c r="B31" s="11">
        <f>SUM(C31:N31)</f>
        <v>944.24321999999995</v>
      </c>
      <c r="C31" s="12">
        <v>77.217759999999984</v>
      </c>
      <c r="D31" s="12">
        <v>76.97911000000002</v>
      </c>
      <c r="E31" s="12">
        <v>76.412559999999999</v>
      </c>
      <c r="F31" s="12">
        <v>78.372679999999974</v>
      </c>
      <c r="G31" s="12">
        <v>77.223290000000006</v>
      </c>
      <c r="H31" s="12">
        <v>80.585700000000031</v>
      </c>
      <c r="I31" s="12">
        <v>78.790120000000002</v>
      </c>
      <c r="J31" s="12">
        <v>78.961820000000003</v>
      </c>
      <c r="K31" s="12">
        <v>80.181669999999983</v>
      </c>
      <c r="L31" s="12">
        <v>78.614820000000009</v>
      </c>
      <c r="M31" s="12">
        <v>81.413689999999988</v>
      </c>
      <c r="N31" s="12">
        <v>79.489999999999995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655.91555399999993</v>
      </c>
      <c r="C33" s="12">
        <v>53.632935000000003</v>
      </c>
      <c r="D33" s="12">
        <v>52.458280999999999</v>
      </c>
      <c r="E33" s="12">
        <v>52.867792999999999</v>
      </c>
      <c r="F33" s="12">
        <v>53.198768999999999</v>
      </c>
      <c r="G33" s="12">
        <v>55.429788000000002</v>
      </c>
      <c r="H33" s="12">
        <v>57.247900999999999</v>
      </c>
      <c r="I33" s="12">
        <v>58.127121000000002</v>
      </c>
      <c r="J33" s="12">
        <v>56.862951000000002</v>
      </c>
      <c r="K33" s="12">
        <v>57.497456</v>
      </c>
      <c r="L33" s="12">
        <v>53.995989000000002</v>
      </c>
      <c r="M33" s="12">
        <v>53.576569999999997</v>
      </c>
      <c r="N33" s="12">
        <v>51.02</v>
      </c>
    </row>
    <row r="34" spans="1:14" x14ac:dyDescent="0.2">
      <c r="A34" s="6" t="s">
        <v>24</v>
      </c>
      <c r="B34" s="11">
        <f>SUM(C34:N34)</f>
        <v>2259.6406500000003</v>
      </c>
      <c r="C34" s="12">
        <v>191.96830000000006</v>
      </c>
      <c r="D34" s="12">
        <v>184.29571000000004</v>
      </c>
      <c r="E34" s="12">
        <v>186.66399000000001</v>
      </c>
      <c r="F34" s="12">
        <v>189.02832999999998</v>
      </c>
      <c r="G34" s="12">
        <v>188.64036000000002</v>
      </c>
      <c r="H34" s="12">
        <v>189.68540999999999</v>
      </c>
      <c r="I34" s="12">
        <v>190.42638000000005</v>
      </c>
      <c r="J34" s="12">
        <v>187.07264000000004</v>
      </c>
      <c r="K34" s="12">
        <v>188.87816000000004</v>
      </c>
      <c r="L34" s="12">
        <v>188.82563000000007</v>
      </c>
      <c r="M34" s="12">
        <v>186.41574000000006</v>
      </c>
      <c r="N34" s="12">
        <v>187.74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265.61112400000002</v>
      </c>
      <c r="C36" s="12">
        <v>21.358065</v>
      </c>
      <c r="D36" s="12">
        <v>20.670967000000001</v>
      </c>
      <c r="E36" s="12">
        <v>20.510553000000002</v>
      </c>
      <c r="F36" s="12">
        <v>21.580815999999999</v>
      </c>
      <c r="G36" s="12">
        <v>22.069261999999998</v>
      </c>
      <c r="H36" s="12">
        <v>22.965643</v>
      </c>
      <c r="I36" s="12">
        <v>23.130673999999999</v>
      </c>
      <c r="J36" s="12">
        <v>23.760217000000001</v>
      </c>
      <c r="K36" s="12">
        <v>23.850337</v>
      </c>
      <c r="L36" s="12">
        <v>22.949762</v>
      </c>
      <c r="M36" s="12">
        <v>21.984828</v>
      </c>
      <c r="N36" s="12">
        <v>20.78</v>
      </c>
    </row>
    <row r="37" spans="1:14" x14ac:dyDescent="0.2">
      <c r="A37" s="6" t="s">
        <v>24</v>
      </c>
      <c r="B37" s="11">
        <f>SUM(C37:N37)</f>
        <v>23.576990000000002</v>
      </c>
      <c r="C37" s="12">
        <v>2.2073100000000001</v>
      </c>
      <c r="D37" s="12">
        <v>2.1461300000000008</v>
      </c>
      <c r="E37" s="12">
        <v>2.28274</v>
      </c>
      <c r="F37" s="12">
        <v>2.1952799999999999</v>
      </c>
      <c r="G37" s="12">
        <v>2.1732499999999995</v>
      </c>
      <c r="H37" s="12">
        <v>2.0758199999999998</v>
      </c>
      <c r="I37" s="12">
        <v>2.0821699999999996</v>
      </c>
      <c r="J37" s="12">
        <v>2.0899100000000002</v>
      </c>
      <c r="K37" s="12">
        <v>1.9536900000000001</v>
      </c>
      <c r="L37" s="12">
        <v>1.5434700000000003</v>
      </c>
      <c r="M37" s="12">
        <v>1.3972200000000006</v>
      </c>
      <c r="N37" s="12">
        <v>1.43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1079.323924</v>
      </c>
      <c r="C39" s="12">
        <v>88.214613999999997</v>
      </c>
      <c r="D39" s="12">
        <v>84.029859999999999</v>
      </c>
      <c r="E39" s="12">
        <v>80.810800999999998</v>
      </c>
      <c r="F39" s="12">
        <v>87.817904999999996</v>
      </c>
      <c r="G39" s="12">
        <v>89.226504000000006</v>
      </c>
      <c r="H39" s="12">
        <v>95.183536000000004</v>
      </c>
      <c r="I39" s="12">
        <v>94.672186999999994</v>
      </c>
      <c r="J39" s="12">
        <v>97.048064999999994</v>
      </c>
      <c r="K39" s="12">
        <v>95.648128</v>
      </c>
      <c r="L39" s="12">
        <v>94.705195000000003</v>
      </c>
      <c r="M39" s="12">
        <v>89.387129000000002</v>
      </c>
      <c r="N39" s="12">
        <v>82.58</v>
      </c>
    </row>
    <row r="40" spans="1:14" x14ac:dyDescent="0.2">
      <c r="A40" s="6" t="s">
        <v>24</v>
      </c>
      <c r="B40" s="11">
        <f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3545.5726539999996</v>
      </c>
      <c r="C42" s="11">
        <f t="shared" ref="C42:N43" si="9">SUM(C45,C48,C51,C54,C57)</f>
        <v>267.31129199999998</v>
      </c>
      <c r="D42" s="11">
        <f t="shared" si="9"/>
        <v>271.35751800000003</v>
      </c>
      <c r="E42" s="11">
        <f t="shared" si="9"/>
        <v>274.44588900000002</v>
      </c>
      <c r="F42" s="11">
        <f t="shared" si="9"/>
        <v>287.99764099999999</v>
      </c>
      <c r="G42" s="11">
        <f t="shared" si="9"/>
        <v>290.70020799999998</v>
      </c>
      <c r="H42" s="11">
        <f t="shared" si="9"/>
        <v>305.214111</v>
      </c>
      <c r="I42" s="11">
        <f t="shared" si="9"/>
        <v>309.10221999999999</v>
      </c>
      <c r="J42" s="11">
        <f t="shared" si="9"/>
        <v>312.97722599999997</v>
      </c>
      <c r="K42" s="11">
        <f t="shared" si="9"/>
        <v>316.49385800000005</v>
      </c>
      <c r="L42" s="11">
        <f t="shared" si="9"/>
        <v>314.389276</v>
      </c>
      <c r="M42" s="11">
        <f t="shared" si="9"/>
        <v>307.333415</v>
      </c>
      <c r="N42" s="11">
        <f t="shared" si="9"/>
        <v>288.25</v>
      </c>
    </row>
    <row r="43" spans="1:14" x14ac:dyDescent="0.2">
      <c r="A43" s="5" t="s">
        <v>24</v>
      </c>
      <c r="B43" s="11">
        <f>SUM(C43:N43)</f>
        <v>7019.1258990000006</v>
      </c>
      <c r="C43" s="11">
        <f t="shared" si="9"/>
        <v>557.05017899999996</v>
      </c>
      <c r="D43" s="11">
        <f t="shared" si="9"/>
        <v>565.43320100000005</v>
      </c>
      <c r="E43" s="11">
        <f t="shared" si="9"/>
        <v>569.09155299999998</v>
      </c>
      <c r="F43" s="11">
        <f t="shared" si="9"/>
        <v>571.00183599999991</v>
      </c>
      <c r="G43" s="11">
        <f t="shared" si="9"/>
        <v>576.11468400000001</v>
      </c>
      <c r="H43" s="11">
        <f t="shared" si="9"/>
        <v>579.40540499999986</v>
      </c>
      <c r="I43" s="11">
        <f t="shared" si="9"/>
        <v>596.28451599999994</v>
      </c>
      <c r="J43" s="11">
        <f t="shared" si="9"/>
        <v>596.3184389999999</v>
      </c>
      <c r="K43" s="11">
        <f t="shared" si="9"/>
        <v>601.76458400000001</v>
      </c>
      <c r="L43" s="11">
        <f t="shared" si="9"/>
        <v>605.24882400000001</v>
      </c>
      <c r="M43" s="11">
        <f t="shared" si="9"/>
        <v>600.10267800000008</v>
      </c>
      <c r="N43" s="11">
        <f>SUM(N46,N49,N52,N55,N58)</f>
        <v>601.31000000000006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60.880381999999983</v>
      </c>
      <c r="C45" s="12">
        <v>4.9902689999999996</v>
      </c>
      <c r="D45" s="12">
        <v>5.0410170000000001</v>
      </c>
      <c r="E45" s="12">
        <v>4.9325270000000003</v>
      </c>
      <c r="F45" s="12">
        <v>5.0916160000000001</v>
      </c>
      <c r="G45" s="12">
        <v>4.9967610000000002</v>
      </c>
      <c r="H45" s="12">
        <v>5.1309779999999998</v>
      </c>
      <c r="I45" s="12">
        <v>4.9836150000000004</v>
      </c>
      <c r="J45" s="12">
        <v>5.0344030000000002</v>
      </c>
      <c r="K45" s="12">
        <v>5.1706459999999996</v>
      </c>
      <c r="L45" s="12">
        <v>5.1030410000000002</v>
      </c>
      <c r="M45" s="12">
        <v>5.3255090000000003</v>
      </c>
      <c r="N45" s="12">
        <v>5.08</v>
      </c>
    </row>
    <row r="46" spans="1:14" x14ac:dyDescent="0.2">
      <c r="A46" s="6" t="s">
        <v>24</v>
      </c>
      <c r="B46" s="11">
        <f>SUM(C46:N46)</f>
        <v>201.98840200000001</v>
      </c>
      <c r="C46" s="12">
        <v>16.814644000000001</v>
      </c>
      <c r="D46" s="12">
        <v>16.481506</v>
      </c>
      <c r="E46" s="12">
        <v>16.322637</v>
      </c>
      <c r="F46" s="12">
        <v>16.759630999999999</v>
      </c>
      <c r="G46" s="12">
        <v>16.719379</v>
      </c>
      <c r="H46" s="12">
        <v>17.123626999999999</v>
      </c>
      <c r="I46" s="12">
        <v>17.188732000000002</v>
      </c>
      <c r="J46" s="12">
        <v>16.274926000000001</v>
      </c>
      <c r="K46" s="12">
        <v>17.116951</v>
      </c>
      <c r="L46" s="12">
        <v>17.073405999999999</v>
      </c>
      <c r="M46" s="12">
        <v>17.112963000000001</v>
      </c>
      <c r="N46" s="12">
        <v>17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>SUM(C48:N48)</f>
        <v>390.06304800000004</v>
      </c>
      <c r="C48" s="12">
        <v>30.419513999999999</v>
      </c>
      <c r="D48" s="12">
        <v>30.628488000000001</v>
      </c>
      <c r="E48" s="12">
        <v>32.282183000000003</v>
      </c>
      <c r="F48" s="12">
        <v>32.024966999999997</v>
      </c>
      <c r="G48" s="12">
        <v>32.719617</v>
      </c>
      <c r="H48" s="12">
        <v>33.145994999999999</v>
      </c>
      <c r="I48" s="12">
        <v>33.439310999999996</v>
      </c>
      <c r="J48" s="12">
        <v>34.182667000000002</v>
      </c>
      <c r="K48" s="12">
        <v>33.796708000000002</v>
      </c>
      <c r="L48" s="12">
        <v>34.263030000000001</v>
      </c>
      <c r="M48" s="12">
        <v>31.850567999999999</v>
      </c>
      <c r="N48" s="12">
        <v>31.31</v>
      </c>
    </row>
    <row r="49" spans="1:14" x14ac:dyDescent="0.2">
      <c r="A49" s="6" t="s">
        <v>24</v>
      </c>
      <c r="B49" s="11">
        <f>SUM(C49:N49)</f>
        <v>1523.2483680000003</v>
      </c>
      <c r="C49" s="12">
        <v>120.760678</v>
      </c>
      <c r="D49" s="12">
        <v>119.987965</v>
      </c>
      <c r="E49" s="12">
        <v>122.406926</v>
      </c>
      <c r="F49" s="12">
        <v>121.14127499999999</v>
      </c>
      <c r="G49" s="12">
        <v>121.63851200000001</v>
      </c>
      <c r="H49" s="12">
        <v>121.96364699999999</v>
      </c>
      <c r="I49" s="12">
        <v>133.004537</v>
      </c>
      <c r="J49" s="12">
        <v>133.11832200000001</v>
      </c>
      <c r="K49" s="12">
        <v>132.750574</v>
      </c>
      <c r="L49" s="12">
        <v>134.60949299999999</v>
      </c>
      <c r="M49" s="12">
        <v>129.71643900000001</v>
      </c>
      <c r="N49" s="12">
        <v>132.15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>SUM(C51:N51)</f>
        <v>1148.0918460000003</v>
      </c>
      <c r="C51" s="12">
        <v>86.500527000000005</v>
      </c>
      <c r="D51" s="12">
        <v>90.260232000000002</v>
      </c>
      <c r="E51" s="12">
        <v>93.906077999999994</v>
      </c>
      <c r="F51" s="12">
        <v>97.005809999999997</v>
      </c>
      <c r="G51" s="12">
        <v>98.346694999999997</v>
      </c>
      <c r="H51" s="12">
        <v>96.409946000000005</v>
      </c>
      <c r="I51" s="12">
        <v>99.155642999999998</v>
      </c>
      <c r="J51" s="12">
        <v>97.781803999999994</v>
      </c>
      <c r="K51" s="12">
        <v>98.946493000000004</v>
      </c>
      <c r="L51" s="12">
        <v>98.646280000000004</v>
      </c>
      <c r="M51" s="12">
        <v>96.912338000000005</v>
      </c>
      <c r="N51" s="12">
        <v>94.22</v>
      </c>
    </row>
    <row r="52" spans="1:14" x14ac:dyDescent="0.2">
      <c r="A52" s="6" t="s">
        <v>24</v>
      </c>
      <c r="B52" s="11">
        <f>SUM(C52:N52)</f>
        <v>3585.817548</v>
      </c>
      <c r="C52" s="12">
        <v>292.23380500000002</v>
      </c>
      <c r="D52" s="12">
        <v>298.61970200000002</v>
      </c>
      <c r="E52" s="12">
        <v>298.45055600000001</v>
      </c>
      <c r="F52" s="12">
        <v>299.04388499999999</v>
      </c>
      <c r="G52" s="12">
        <v>302.18555500000002</v>
      </c>
      <c r="H52" s="12">
        <v>302.21823899999998</v>
      </c>
      <c r="I52" s="12">
        <v>302.48422900000003</v>
      </c>
      <c r="J52" s="12">
        <v>296.51901199999998</v>
      </c>
      <c r="K52" s="12">
        <v>298.14569499999999</v>
      </c>
      <c r="L52" s="12">
        <v>299.44748900000002</v>
      </c>
      <c r="M52" s="12">
        <v>298.80938099999997</v>
      </c>
      <c r="N52" s="12">
        <v>297.66000000000003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>SUM(C54:N54)</f>
        <v>457.966362</v>
      </c>
      <c r="C54" s="12">
        <v>32.541890000000002</v>
      </c>
      <c r="D54" s="12">
        <v>33.330972000000003</v>
      </c>
      <c r="E54" s="12">
        <v>32.717619999999997</v>
      </c>
      <c r="F54" s="12">
        <v>35.167183000000001</v>
      </c>
      <c r="G54" s="12">
        <v>35.608645000000003</v>
      </c>
      <c r="H54" s="12">
        <v>37.785364999999999</v>
      </c>
      <c r="I54" s="12">
        <v>38.847881999999998</v>
      </c>
      <c r="J54" s="12">
        <v>42.49118</v>
      </c>
      <c r="K54" s="12">
        <v>43.261785000000003</v>
      </c>
      <c r="L54" s="12">
        <v>43.089537</v>
      </c>
      <c r="M54" s="12">
        <v>42.794302999999999</v>
      </c>
      <c r="N54" s="12">
        <v>40.33</v>
      </c>
    </row>
    <row r="55" spans="1:14" x14ac:dyDescent="0.2">
      <c r="A55" s="6" t="s">
        <v>24</v>
      </c>
      <c r="B55" s="11">
        <f>SUM(C55:N55)</f>
        <v>1110.1509659999999</v>
      </c>
      <c r="C55" s="12">
        <v>83.703987999999995</v>
      </c>
      <c r="D55" s="12">
        <v>85.380641999999995</v>
      </c>
      <c r="E55" s="12">
        <v>85.761809</v>
      </c>
      <c r="F55" s="12">
        <v>87.158974999999998</v>
      </c>
      <c r="G55" s="12">
        <v>88.633429000000007</v>
      </c>
      <c r="H55" s="12">
        <v>88.951774</v>
      </c>
      <c r="I55" s="12">
        <v>92.060355000000001</v>
      </c>
      <c r="J55" s="12">
        <v>97.689531000000002</v>
      </c>
      <c r="K55" s="12">
        <v>99.725412000000006</v>
      </c>
      <c r="L55" s="12">
        <v>100.084946</v>
      </c>
      <c r="M55" s="12">
        <v>100.53010500000001</v>
      </c>
      <c r="N55" s="12">
        <v>100.47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>SUM(C57:N57)</f>
        <v>1488.5710159999999</v>
      </c>
      <c r="C57" s="12">
        <v>112.859092</v>
      </c>
      <c r="D57" s="12">
        <v>112.09680899999999</v>
      </c>
      <c r="E57" s="12">
        <v>110.60748100000001</v>
      </c>
      <c r="F57" s="12">
        <v>118.708065</v>
      </c>
      <c r="G57" s="12">
        <v>119.02849000000001</v>
      </c>
      <c r="H57" s="12">
        <v>132.741827</v>
      </c>
      <c r="I57" s="12">
        <v>132.675769</v>
      </c>
      <c r="J57" s="12">
        <v>133.48717199999999</v>
      </c>
      <c r="K57" s="12">
        <v>135.31822600000001</v>
      </c>
      <c r="L57" s="12">
        <v>133.28738799999999</v>
      </c>
      <c r="M57" s="12">
        <v>130.45069699999999</v>
      </c>
      <c r="N57" s="12">
        <v>117.31</v>
      </c>
    </row>
    <row r="58" spans="1:14" x14ac:dyDescent="0.2">
      <c r="A58" s="6" t="s">
        <v>24</v>
      </c>
      <c r="B58" s="11">
        <f>SUM(C58:N58)</f>
        <v>597.92061500000011</v>
      </c>
      <c r="C58" s="12">
        <v>43.537064000000001</v>
      </c>
      <c r="D58" s="12">
        <v>44.963386</v>
      </c>
      <c r="E58" s="12">
        <v>46.149625</v>
      </c>
      <c r="F58" s="12">
        <v>46.898069999999997</v>
      </c>
      <c r="G58" s="12">
        <v>46.937809000000001</v>
      </c>
      <c r="H58" s="12">
        <v>49.148117999999997</v>
      </c>
      <c r="I58" s="12">
        <v>51.546663000000002</v>
      </c>
      <c r="J58" s="12">
        <v>52.716647999999999</v>
      </c>
      <c r="K58" s="12">
        <v>54.025951999999997</v>
      </c>
      <c r="L58" s="12">
        <v>54.03349</v>
      </c>
      <c r="M58" s="12">
        <v>53.933790000000002</v>
      </c>
      <c r="N58" s="12">
        <v>54.03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2901.6218679999993</v>
      </c>
      <c r="C60" s="11">
        <f>SUM(C63,C66,C69,C72,C75)</f>
        <v>223.58434800000001</v>
      </c>
      <c r="D60" s="11">
        <f>SUM(D63,D66,D69,D72,D75)</f>
        <v>221.40610400000003</v>
      </c>
      <c r="E60" s="11">
        <f t="shared" ref="E60:N61" si="10">SUM(E63,E66,E69,E72,E75)</f>
        <v>214.14867599999999</v>
      </c>
      <c r="F60" s="11">
        <f t="shared" si="10"/>
        <v>235.95317</v>
      </c>
      <c r="G60" s="11">
        <f t="shared" si="10"/>
        <v>238.93088699999998</v>
      </c>
      <c r="H60" s="11">
        <f t="shared" si="10"/>
        <v>250.22761400000002</v>
      </c>
      <c r="I60" s="11">
        <f t="shared" si="10"/>
        <v>253.88945200000001</v>
      </c>
      <c r="J60" s="11">
        <f t="shared" si="10"/>
        <v>264.11179400000003</v>
      </c>
      <c r="K60" s="11">
        <f t="shared" si="10"/>
        <v>263.57167700000002</v>
      </c>
      <c r="L60" s="11">
        <f t="shared" si="10"/>
        <v>257.61100399999998</v>
      </c>
      <c r="M60" s="11">
        <f t="shared" si="10"/>
        <v>250.75714200000002</v>
      </c>
      <c r="N60" s="11">
        <f t="shared" si="10"/>
        <v>227.43</v>
      </c>
    </row>
    <row r="61" spans="1:14" x14ac:dyDescent="0.2">
      <c r="A61" s="5" t="s">
        <v>24</v>
      </c>
      <c r="B61" s="11">
        <f>SUM(C61:N61)</f>
        <v>4099.6661389999999</v>
      </c>
      <c r="C61" s="11">
        <f>SUM(C64,C67,C70,C73,C76)</f>
        <v>342.32282499999991</v>
      </c>
      <c r="D61" s="11">
        <f>SUM(D64,D67,D70,D73,D76)</f>
        <v>336.35564399999998</v>
      </c>
      <c r="E61" s="11">
        <f t="shared" si="10"/>
        <v>338.83863100000008</v>
      </c>
      <c r="F61" s="11">
        <f t="shared" si="10"/>
        <v>340.84844099999998</v>
      </c>
      <c r="G61" s="11">
        <f t="shared" si="10"/>
        <v>339.23548000000005</v>
      </c>
      <c r="H61" s="11">
        <f t="shared" si="10"/>
        <v>340.435541</v>
      </c>
      <c r="I61" s="11">
        <f t="shared" si="10"/>
        <v>338.86245099999996</v>
      </c>
      <c r="J61" s="11">
        <f t="shared" si="10"/>
        <v>341.77561100000003</v>
      </c>
      <c r="K61" s="11">
        <f t="shared" si="10"/>
        <v>342.82201099999992</v>
      </c>
      <c r="L61" s="11">
        <f t="shared" si="10"/>
        <v>345.27184600000004</v>
      </c>
      <c r="M61" s="11">
        <f t="shared" si="10"/>
        <v>345.39765799999992</v>
      </c>
      <c r="N61" s="11">
        <f>SUM(N64,N67,N70,N73,N76)</f>
        <v>347.5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66.534463000000002</v>
      </c>
      <c r="C63" s="12">
        <v>5.2889080000000002</v>
      </c>
      <c r="D63" s="12">
        <v>5.3522460000000001</v>
      </c>
      <c r="E63" s="12">
        <v>5.1166369999999999</v>
      </c>
      <c r="F63" s="12">
        <v>5.3139390000000004</v>
      </c>
      <c r="G63" s="12">
        <v>5.3070180000000002</v>
      </c>
      <c r="H63" s="12">
        <v>5.2787689999999996</v>
      </c>
      <c r="I63" s="12">
        <v>5.2801960000000001</v>
      </c>
      <c r="J63" s="12">
        <v>5.5400660000000004</v>
      </c>
      <c r="K63" s="12">
        <v>5.4823320000000004</v>
      </c>
      <c r="L63" s="12">
        <v>5.8446429999999996</v>
      </c>
      <c r="M63" s="12">
        <v>6.1797089999999999</v>
      </c>
      <c r="N63" s="12">
        <v>6.55</v>
      </c>
    </row>
    <row r="64" spans="1:14" x14ac:dyDescent="0.2">
      <c r="A64" s="6" t="s">
        <v>24</v>
      </c>
      <c r="B64" s="11">
        <f>SUM(C64:N64)</f>
        <v>185.85695900000002</v>
      </c>
      <c r="C64" s="12">
        <v>14.192144000000003</v>
      </c>
      <c r="D64" s="12">
        <v>14.903157999999999</v>
      </c>
      <c r="E64" s="12">
        <v>14.888163</v>
      </c>
      <c r="F64" s="12">
        <v>14.877747000000001</v>
      </c>
      <c r="G64" s="12">
        <v>14.845839</v>
      </c>
      <c r="H64" s="12">
        <v>14.943591000000001</v>
      </c>
      <c r="I64" s="12">
        <v>15.061726000000004</v>
      </c>
      <c r="J64" s="12">
        <v>15.05625</v>
      </c>
      <c r="K64" s="12">
        <v>15.358645999999997</v>
      </c>
      <c r="L64" s="12">
        <v>16.316915999999999</v>
      </c>
      <c r="M64" s="12">
        <v>16.832778999999999</v>
      </c>
      <c r="N64" s="12">
        <v>18.579999999999998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217.07474199999999</v>
      </c>
      <c r="C66" s="12">
        <v>16.293223999999999</v>
      </c>
      <c r="D66" s="12">
        <v>17.441649999999999</v>
      </c>
      <c r="E66" s="12">
        <v>16.632778999999999</v>
      </c>
      <c r="F66" s="12">
        <v>17.998646000000001</v>
      </c>
      <c r="G66" s="12">
        <v>18.646080999999999</v>
      </c>
      <c r="H66" s="12">
        <v>19.044899999999998</v>
      </c>
      <c r="I66" s="12">
        <v>18.700627999999998</v>
      </c>
      <c r="J66" s="12">
        <v>18.86112</v>
      </c>
      <c r="K66" s="12">
        <v>18.974053000000001</v>
      </c>
      <c r="L66" s="12">
        <v>19.564343999999998</v>
      </c>
      <c r="M66" s="12">
        <v>18.917317000000001</v>
      </c>
      <c r="N66" s="12">
        <v>16</v>
      </c>
    </row>
    <row r="67" spans="1:14" x14ac:dyDescent="0.2">
      <c r="A67" s="6" t="s">
        <v>24</v>
      </c>
      <c r="B67" s="11">
        <f>SUM(C67:N67)</f>
        <v>670.88370300000008</v>
      </c>
      <c r="C67" s="12">
        <v>54.949504999999995</v>
      </c>
      <c r="D67" s="12">
        <v>55.061038000000011</v>
      </c>
      <c r="E67" s="12">
        <v>55.403600999999995</v>
      </c>
      <c r="F67" s="12">
        <v>55.452345999999991</v>
      </c>
      <c r="G67" s="12">
        <v>55.387011000000008</v>
      </c>
      <c r="H67" s="12">
        <v>56.01898700000001</v>
      </c>
      <c r="I67" s="12">
        <v>56.131030000000017</v>
      </c>
      <c r="J67" s="12">
        <v>56.127418999999989</v>
      </c>
      <c r="K67" s="12">
        <v>56.108587</v>
      </c>
      <c r="L67" s="12">
        <v>56.875576999999986</v>
      </c>
      <c r="M67" s="12">
        <v>56.848602000000007</v>
      </c>
      <c r="N67" s="12">
        <v>56.52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726.23882700000001</v>
      </c>
      <c r="C69" s="12">
        <v>53.19802</v>
      </c>
      <c r="D69" s="12">
        <v>53.479264000000001</v>
      </c>
      <c r="E69" s="12">
        <v>53.559708999999998</v>
      </c>
      <c r="F69" s="12">
        <v>59.655678999999999</v>
      </c>
      <c r="G69" s="12">
        <v>61.807017000000002</v>
      </c>
      <c r="H69" s="12">
        <v>63.283653000000001</v>
      </c>
      <c r="I69" s="12">
        <v>63.124367999999997</v>
      </c>
      <c r="J69" s="12">
        <v>65.932462000000001</v>
      </c>
      <c r="K69" s="12">
        <v>65.597104999999999</v>
      </c>
      <c r="L69" s="12">
        <v>64.178365999999997</v>
      </c>
      <c r="M69" s="12">
        <v>64.063184000000007</v>
      </c>
      <c r="N69" s="12">
        <v>58.36</v>
      </c>
    </row>
    <row r="70" spans="1:14" x14ac:dyDescent="0.2">
      <c r="A70" s="6" t="s">
        <v>24</v>
      </c>
      <c r="B70" s="11">
        <f>SUM(C70:N70)</f>
        <v>2392.0468019999998</v>
      </c>
      <c r="C70" s="12">
        <v>193.91875699999997</v>
      </c>
      <c r="D70" s="12">
        <v>187.10962899999996</v>
      </c>
      <c r="E70" s="12">
        <v>197.71551400000001</v>
      </c>
      <c r="F70" s="12">
        <v>202.69463299999998</v>
      </c>
      <c r="G70" s="12">
        <v>200.96492700000002</v>
      </c>
      <c r="H70" s="12">
        <v>201.18187999999998</v>
      </c>
      <c r="I70" s="12">
        <v>199.62711899999994</v>
      </c>
      <c r="J70" s="12">
        <v>201.09538399999997</v>
      </c>
      <c r="K70" s="12">
        <v>201.85768299999995</v>
      </c>
      <c r="L70" s="12">
        <v>201.955467</v>
      </c>
      <c r="M70" s="12">
        <v>201.65580899999992</v>
      </c>
      <c r="N70" s="12">
        <v>202.27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358.84727299999997</v>
      </c>
      <c r="C72" s="12">
        <v>25.961691999999999</v>
      </c>
      <c r="D72" s="12">
        <v>25.940193000000001</v>
      </c>
      <c r="E72" s="12">
        <v>25.720141999999999</v>
      </c>
      <c r="F72" s="12">
        <v>28.425501000000001</v>
      </c>
      <c r="G72" s="12">
        <v>29.153573999999999</v>
      </c>
      <c r="H72" s="12">
        <v>31.431792999999999</v>
      </c>
      <c r="I72" s="12">
        <v>31.720251999999999</v>
      </c>
      <c r="J72" s="12">
        <v>33.466208999999999</v>
      </c>
      <c r="K72" s="12">
        <v>33.204448999999997</v>
      </c>
      <c r="L72" s="12">
        <v>32.668064999999999</v>
      </c>
      <c r="M72" s="12">
        <v>32.255403000000001</v>
      </c>
      <c r="N72" s="12">
        <v>28.9</v>
      </c>
    </row>
    <row r="73" spans="1:14" x14ac:dyDescent="0.2">
      <c r="A73" s="6" t="s">
        <v>24</v>
      </c>
      <c r="B73" s="11">
        <f>SUM(C73:N73)</f>
        <v>493.91987600000004</v>
      </c>
      <c r="C73" s="12">
        <v>38.29248900000001</v>
      </c>
      <c r="D73" s="12">
        <v>38.578569000000009</v>
      </c>
      <c r="E73" s="12">
        <v>40.10646100000001</v>
      </c>
      <c r="F73" s="12">
        <v>40.792548000000004</v>
      </c>
      <c r="G73" s="12">
        <v>41.214449000000009</v>
      </c>
      <c r="H73" s="12">
        <v>41.43031400000001</v>
      </c>
      <c r="I73" s="12">
        <v>40.822269999999996</v>
      </c>
      <c r="J73" s="12">
        <v>42.288667000000011</v>
      </c>
      <c r="K73" s="12">
        <v>42.083507000000004</v>
      </c>
      <c r="L73" s="12">
        <v>42.743412000000006</v>
      </c>
      <c r="M73" s="12">
        <v>42.787190000000002</v>
      </c>
      <c r="N73" s="12">
        <v>42.78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1532.926563</v>
      </c>
      <c r="C75" s="12">
        <v>122.84250400000001</v>
      </c>
      <c r="D75" s="12">
        <v>119.192751</v>
      </c>
      <c r="E75" s="12">
        <v>113.119409</v>
      </c>
      <c r="F75" s="12">
        <v>124.559405</v>
      </c>
      <c r="G75" s="12">
        <v>124.017197</v>
      </c>
      <c r="H75" s="12">
        <v>131.18849900000001</v>
      </c>
      <c r="I75" s="12">
        <v>135.064008</v>
      </c>
      <c r="J75" s="12">
        <v>140.311937</v>
      </c>
      <c r="K75" s="12">
        <v>140.313738</v>
      </c>
      <c r="L75" s="12">
        <v>135.35558599999999</v>
      </c>
      <c r="M75" s="12">
        <v>129.34152900000001</v>
      </c>
      <c r="N75" s="12">
        <v>117.62</v>
      </c>
    </row>
    <row r="76" spans="1:14" x14ac:dyDescent="0.2">
      <c r="A76" s="8" t="s">
        <v>24</v>
      </c>
      <c r="B76" s="13">
        <f>SUM(C76:N76)</f>
        <v>356.958799</v>
      </c>
      <c r="C76" s="14">
        <v>40.969929999999991</v>
      </c>
      <c r="D76" s="14">
        <v>40.703250000000004</v>
      </c>
      <c r="E76" s="14">
        <v>30.724892000000001</v>
      </c>
      <c r="F76" s="14">
        <v>27.031166999999993</v>
      </c>
      <c r="G76" s="14">
        <v>26.823254000000002</v>
      </c>
      <c r="H76" s="14">
        <v>26.860768999999998</v>
      </c>
      <c r="I76" s="14">
        <v>27.220306000000004</v>
      </c>
      <c r="J76" s="14">
        <v>27.207891</v>
      </c>
      <c r="K76" s="14">
        <v>27.413587999999994</v>
      </c>
      <c r="L76" s="14">
        <v>27.380474000000003</v>
      </c>
      <c r="M76" s="14">
        <v>27.273278000000001</v>
      </c>
      <c r="N76" s="14">
        <v>27.35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F4F0-1AD7-4B54-8810-7BDCECB70E58}">
  <dimension ref="A2:N79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34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9359.7788429699995</v>
      </c>
      <c r="C6" s="11">
        <f t="shared" ref="C6:N7" si="0">SUM(C9,C12,C15,C18,C21)</f>
        <v>908.77379097000016</v>
      </c>
      <c r="D6" s="11">
        <f t="shared" si="0"/>
        <v>673.18192500000009</v>
      </c>
      <c r="E6" s="11">
        <f t="shared" si="0"/>
        <v>689.28505599999994</v>
      </c>
      <c r="F6" s="11">
        <f t="shared" si="0"/>
        <v>728.59496000000001</v>
      </c>
      <c r="G6" s="11">
        <f t="shared" si="0"/>
        <v>722.66826700000001</v>
      </c>
      <c r="H6" s="11">
        <f t="shared" si="0"/>
        <v>795.31798100000003</v>
      </c>
      <c r="I6" s="11">
        <f t="shared" si="0"/>
        <v>804.06185899999991</v>
      </c>
      <c r="J6" s="11">
        <f t="shared" si="0"/>
        <v>834.05841599999997</v>
      </c>
      <c r="K6" s="11">
        <f t="shared" si="0"/>
        <v>829.63474300000007</v>
      </c>
      <c r="L6" s="11">
        <f t="shared" si="0"/>
        <v>798.92623500000002</v>
      </c>
      <c r="M6" s="11">
        <f t="shared" si="0"/>
        <v>805.51317900000004</v>
      </c>
      <c r="N6" s="11">
        <f t="shared" si="0"/>
        <v>769.76243099999999</v>
      </c>
    </row>
    <row r="7" spans="1:14" x14ac:dyDescent="0.2">
      <c r="A7" s="3" t="s">
        <v>24</v>
      </c>
      <c r="B7" s="11">
        <f>SUM(C7:N7)</f>
        <v>15483.379720000001</v>
      </c>
      <c r="C7" s="11">
        <f t="shared" si="0"/>
        <v>1267.3837130000002</v>
      </c>
      <c r="D7" s="11">
        <f t="shared" si="0"/>
        <v>1325.8759450000002</v>
      </c>
      <c r="E7" s="11">
        <f t="shared" si="0"/>
        <v>1253.7228270000001</v>
      </c>
      <c r="F7" s="11">
        <f t="shared" si="0"/>
        <v>1244.1795300000001</v>
      </c>
      <c r="G7" s="11">
        <f t="shared" si="0"/>
        <v>1293.2201790000001</v>
      </c>
      <c r="H7" s="11">
        <f t="shared" si="0"/>
        <v>1258.7140669999999</v>
      </c>
      <c r="I7" s="11">
        <f t="shared" si="0"/>
        <v>1286.150222</v>
      </c>
      <c r="J7" s="11">
        <f t="shared" si="0"/>
        <v>1295.7355099999997</v>
      </c>
      <c r="K7" s="11">
        <f t="shared" si="0"/>
        <v>1313.5377170000002</v>
      </c>
      <c r="L7" s="11">
        <f t="shared" si="0"/>
        <v>1308.4637100000002</v>
      </c>
      <c r="M7" s="11">
        <f t="shared" si="0"/>
        <v>1321.4236169999999</v>
      </c>
      <c r="N7" s="11">
        <f t="shared" si="0"/>
        <v>1314.972683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258.60654399999999</v>
      </c>
      <c r="C9" s="11">
        <f>SUM(C27,C45,C63)</f>
        <v>20.080193999999999</v>
      </c>
      <c r="D9" s="11">
        <f t="shared" ref="D9:N10" si="1">SUM(D27,D45,D63)</f>
        <v>19.921952000000001</v>
      </c>
      <c r="E9" s="11">
        <f t="shared" si="1"/>
        <v>25.468944</v>
      </c>
      <c r="F9" s="11">
        <f t="shared" si="1"/>
        <v>24.892993000000001</v>
      </c>
      <c r="G9" s="11">
        <f t="shared" si="1"/>
        <v>24.711345999999999</v>
      </c>
      <c r="H9" s="11">
        <f t="shared" si="1"/>
        <v>20.484617999999998</v>
      </c>
      <c r="I9" s="11">
        <f t="shared" si="1"/>
        <v>20.203760000000003</v>
      </c>
      <c r="J9" s="11">
        <f t="shared" si="1"/>
        <v>20.323720000000002</v>
      </c>
      <c r="K9" s="11">
        <f t="shared" si="1"/>
        <v>20.686824999999999</v>
      </c>
      <c r="L9" s="11">
        <f t="shared" si="1"/>
        <v>20.248958000000002</v>
      </c>
      <c r="M9" s="11">
        <f t="shared" si="1"/>
        <v>20.666477</v>
      </c>
      <c r="N9" s="11">
        <f t="shared" si="1"/>
        <v>20.916757</v>
      </c>
    </row>
    <row r="10" spans="1:14" x14ac:dyDescent="0.2">
      <c r="A10" s="3" t="s">
        <v>24</v>
      </c>
      <c r="B10" s="11">
        <f>SUM(C10:N10)</f>
        <v>661.59552399999995</v>
      </c>
      <c r="C10" s="11">
        <f>SUM(C28,C46,C64)</f>
        <v>53.538654999999999</v>
      </c>
      <c r="D10" s="11">
        <f t="shared" si="1"/>
        <v>52.984183000000002</v>
      </c>
      <c r="E10" s="11">
        <f t="shared" si="1"/>
        <v>51.302376000000002</v>
      </c>
      <c r="F10" s="11">
        <f t="shared" si="1"/>
        <v>58.026469000000006</v>
      </c>
      <c r="G10" s="11">
        <f t="shared" si="1"/>
        <v>72.139171000000005</v>
      </c>
      <c r="H10" s="11">
        <f t="shared" si="1"/>
        <v>28.181381000000002</v>
      </c>
      <c r="I10" s="11">
        <f t="shared" si="1"/>
        <v>53.131883999999999</v>
      </c>
      <c r="J10" s="11">
        <f t="shared" si="1"/>
        <v>53.078789999999998</v>
      </c>
      <c r="K10" s="11">
        <f t="shared" si="1"/>
        <v>52.837651999999991</v>
      </c>
      <c r="L10" s="11">
        <f t="shared" si="1"/>
        <v>52.721293000000003</v>
      </c>
      <c r="M10" s="11">
        <f t="shared" si="1"/>
        <v>79.294996999999995</v>
      </c>
      <c r="N10" s="11">
        <f t="shared" si="1"/>
        <v>54.358672999999996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1216.2881209700001</v>
      </c>
      <c r="C12" s="11">
        <f t="shared" ref="C12:N13" si="2">SUM(C30,C48,C66)</f>
        <v>278.6776569700001</v>
      </c>
      <c r="D12" s="11">
        <f t="shared" si="2"/>
        <v>78.163166999999987</v>
      </c>
      <c r="E12" s="11">
        <f t="shared" si="2"/>
        <v>78.681230999999997</v>
      </c>
      <c r="F12" s="11">
        <f t="shared" si="2"/>
        <v>83.255427999999995</v>
      </c>
      <c r="G12" s="11">
        <f t="shared" si="2"/>
        <v>79.351772999999994</v>
      </c>
      <c r="H12" s="11">
        <f t="shared" si="2"/>
        <v>86.373594000000011</v>
      </c>
      <c r="I12" s="11">
        <f t="shared" si="2"/>
        <v>87.719177999999999</v>
      </c>
      <c r="J12" s="11">
        <f t="shared" si="2"/>
        <v>87.895735999999999</v>
      </c>
      <c r="K12" s="11">
        <f t="shared" si="2"/>
        <v>90.428930000000008</v>
      </c>
      <c r="L12" s="11">
        <f t="shared" si="2"/>
        <v>84.313355999999999</v>
      </c>
      <c r="M12" s="11">
        <f t="shared" si="2"/>
        <v>86.465469999999982</v>
      </c>
      <c r="N12" s="11">
        <f t="shared" si="2"/>
        <v>94.962601000000006</v>
      </c>
    </row>
    <row r="13" spans="1:14" x14ac:dyDescent="0.2">
      <c r="A13" s="3" t="s">
        <v>24</v>
      </c>
      <c r="B13" s="11">
        <f>SUM(C13:N13)</f>
        <v>3331.8983490000001</v>
      </c>
      <c r="C13" s="11">
        <f t="shared" si="2"/>
        <v>268.58235599999995</v>
      </c>
      <c r="D13" s="11">
        <f t="shared" si="2"/>
        <v>326.32074900000009</v>
      </c>
      <c r="E13" s="11">
        <f t="shared" si="2"/>
        <v>258.11854399999999</v>
      </c>
      <c r="F13" s="11">
        <f t="shared" si="2"/>
        <v>241.97290100000006</v>
      </c>
      <c r="G13" s="11">
        <f t="shared" si="2"/>
        <v>277.84372099999996</v>
      </c>
      <c r="H13" s="11">
        <f t="shared" si="2"/>
        <v>276.68266299999993</v>
      </c>
      <c r="I13" s="11">
        <f t="shared" si="2"/>
        <v>272.06913600000001</v>
      </c>
      <c r="J13" s="11">
        <f t="shared" si="2"/>
        <v>274.59941000000003</v>
      </c>
      <c r="K13" s="11">
        <f t="shared" si="2"/>
        <v>290.86148700000001</v>
      </c>
      <c r="L13" s="11">
        <f t="shared" si="2"/>
        <v>273.60436299999998</v>
      </c>
      <c r="M13" s="11">
        <f t="shared" si="2"/>
        <v>257.355617</v>
      </c>
      <c r="N13" s="11">
        <f t="shared" si="2"/>
        <v>313.88740200000001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2533.2423019999997</v>
      </c>
      <c r="C15" s="11">
        <f t="shared" ref="C15:N16" si="3">SUM(C33,C51,C69)</f>
        <v>194.65226000000001</v>
      </c>
      <c r="D15" s="11">
        <f t="shared" si="3"/>
        <v>185.51383500000003</v>
      </c>
      <c r="E15" s="11">
        <f t="shared" si="3"/>
        <v>191.51445999999999</v>
      </c>
      <c r="F15" s="11">
        <f t="shared" si="3"/>
        <v>202.87753000000001</v>
      </c>
      <c r="G15" s="11">
        <f t="shared" si="3"/>
        <v>200.44441</v>
      </c>
      <c r="H15" s="11">
        <f t="shared" si="3"/>
        <v>220.44135199999999</v>
      </c>
      <c r="I15" s="11">
        <f t="shared" si="3"/>
        <v>223.19036699999998</v>
      </c>
      <c r="J15" s="11">
        <f t="shared" si="3"/>
        <v>228.07903400000001</v>
      </c>
      <c r="K15" s="11">
        <f t="shared" si="3"/>
        <v>221.472826</v>
      </c>
      <c r="L15" s="11">
        <f t="shared" si="3"/>
        <v>220.75483600000001</v>
      </c>
      <c r="M15" s="11">
        <f t="shared" si="3"/>
        <v>230.339179</v>
      </c>
      <c r="N15" s="11">
        <f t="shared" si="3"/>
        <v>213.96221300000002</v>
      </c>
    </row>
    <row r="16" spans="1:14" x14ac:dyDescent="0.2">
      <c r="A16" s="3" t="s">
        <v>24</v>
      </c>
      <c r="B16" s="11">
        <f>SUM(C16:N16)</f>
        <v>8607.1986690000012</v>
      </c>
      <c r="C16" s="11">
        <f t="shared" si="3"/>
        <v>707.54707500000018</v>
      </c>
      <c r="D16" s="11">
        <f t="shared" si="3"/>
        <v>707.59364100000005</v>
      </c>
      <c r="E16" s="11">
        <f t="shared" si="3"/>
        <v>702.47289400000011</v>
      </c>
      <c r="F16" s="11">
        <f t="shared" si="3"/>
        <v>702.83926100000008</v>
      </c>
      <c r="G16" s="11">
        <f t="shared" si="3"/>
        <v>704.26533700000005</v>
      </c>
      <c r="H16" s="11">
        <f t="shared" si="3"/>
        <v>714.96157500000004</v>
      </c>
      <c r="I16" s="11">
        <f t="shared" si="3"/>
        <v>724.31571600000007</v>
      </c>
      <c r="J16" s="11">
        <f t="shared" si="3"/>
        <v>728.90901999999994</v>
      </c>
      <c r="K16" s="11">
        <f t="shared" si="3"/>
        <v>727.2322210000001</v>
      </c>
      <c r="L16" s="11">
        <f t="shared" si="3"/>
        <v>738.26509400000009</v>
      </c>
      <c r="M16" s="11">
        <f t="shared" si="3"/>
        <v>737.00917100000004</v>
      </c>
      <c r="N16" s="11">
        <f t="shared" si="3"/>
        <v>711.78766399999995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1169.0643170000001</v>
      </c>
      <c r="C18" s="11">
        <f t="shared" ref="C18:N19" si="4">SUM(C36,C54,C72)</f>
        <v>90.087601000000006</v>
      </c>
      <c r="D18" s="11">
        <f t="shared" si="4"/>
        <v>86.071742</v>
      </c>
      <c r="E18" s="11">
        <f t="shared" si="4"/>
        <v>86.613846999999993</v>
      </c>
      <c r="F18" s="11">
        <f t="shared" si="4"/>
        <v>92.560469999999995</v>
      </c>
      <c r="G18" s="11">
        <f t="shared" si="4"/>
        <v>91.178750000000008</v>
      </c>
      <c r="H18" s="11">
        <f t="shared" si="4"/>
        <v>103.21054799999999</v>
      </c>
      <c r="I18" s="11">
        <f t="shared" si="4"/>
        <v>103.098125</v>
      </c>
      <c r="J18" s="11">
        <f t="shared" si="4"/>
        <v>107.87500499999999</v>
      </c>
      <c r="K18" s="11">
        <f t="shared" si="4"/>
        <v>106.20406</v>
      </c>
      <c r="L18" s="11">
        <f t="shared" si="4"/>
        <v>101.84930800000001</v>
      </c>
      <c r="M18" s="11">
        <f t="shared" si="4"/>
        <v>103.05823599999999</v>
      </c>
      <c r="N18" s="11">
        <f t="shared" si="4"/>
        <v>97.256624999999985</v>
      </c>
    </row>
    <row r="19" spans="1:14" x14ac:dyDescent="0.2">
      <c r="A19" s="3" t="s">
        <v>24</v>
      </c>
      <c r="B19" s="11">
        <f>SUM(C19:N19)</f>
        <v>1930.8028740000002</v>
      </c>
      <c r="C19" s="11">
        <f t="shared" si="4"/>
        <v>155.15767400000004</v>
      </c>
      <c r="D19" s="11">
        <f t="shared" si="4"/>
        <v>156.36955399999999</v>
      </c>
      <c r="E19" s="11">
        <f t="shared" si="4"/>
        <v>158.40039400000001</v>
      </c>
      <c r="F19" s="11">
        <f t="shared" si="4"/>
        <v>157.64949799999999</v>
      </c>
      <c r="G19" s="11">
        <f t="shared" si="4"/>
        <v>159.82688400000001</v>
      </c>
      <c r="H19" s="11">
        <f t="shared" si="4"/>
        <v>161.75441699999999</v>
      </c>
      <c r="I19" s="11">
        <f t="shared" si="4"/>
        <v>162.900733</v>
      </c>
      <c r="J19" s="11">
        <f t="shared" si="4"/>
        <v>162.57829000000001</v>
      </c>
      <c r="K19" s="11">
        <f t="shared" si="4"/>
        <v>166.005773</v>
      </c>
      <c r="L19" s="11">
        <f t="shared" si="4"/>
        <v>167.25954500000003</v>
      </c>
      <c r="M19" s="11">
        <f t="shared" si="4"/>
        <v>167.05777900000004</v>
      </c>
      <c r="N19" s="11">
        <f t="shared" si="4"/>
        <v>155.842333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4182.5775589999994</v>
      </c>
      <c r="C21" s="11">
        <f>SUM(C39,C57,C75)</f>
        <v>325.27607899999998</v>
      </c>
      <c r="D21" s="11">
        <f t="shared" ref="D21:N21" si="5">SUM(D39,D57,D75)</f>
        <v>303.51122900000001</v>
      </c>
      <c r="E21" s="11">
        <f t="shared" si="5"/>
        <v>307.006574</v>
      </c>
      <c r="F21" s="11">
        <f t="shared" si="5"/>
        <v>325.00853899999998</v>
      </c>
      <c r="G21" s="11">
        <f t="shared" si="5"/>
        <v>326.981988</v>
      </c>
      <c r="H21" s="11">
        <f t="shared" si="5"/>
        <v>364.80786899999998</v>
      </c>
      <c r="I21" s="11">
        <f t="shared" si="5"/>
        <v>369.85042899999996</v>
      </c>
      <c r="J21" s="11">
        <f t="shared" si="5"/>
        <v>389.88492099999996</v>
      </c>
      <c r="K21" s="11">
        <f t="shared" si="5"/>
        <v>390.84210200000007</v>
      </c>
      <c r="L21" s="11">
        <f t="shared" si="5"/>
        <v>371.75977699999999</v>
      </c>
      <c r="M21" s="11">
        <f t="shared" si="5"/>
        <v>364.98381699999999</v>
      </c>
      <c r="N21" s="11">
        <f t="shared" si="5"/>
        <v>342.66423499999996</v>
      </c>
    </row>
    <row r="22" spans="1:14" x14ac:dyDescent="0.2">
      <c r="A22" s="3" t="s">
        <v>24</v>
      </c>
      <c r="B22" s="11">
        <f>SUM(C22:N22)</f>
        <v>951.88430400000016</v>
      </c>
      <c r="C22" s="11">
        <f t="shared" ref="C22:N22" si="6">SUM(C40,C58,C76)</f>
        <v>82.557952999999998</v>
      </c>
      <c r="D22" s="11">
        <f t="shared" si="6"/>
        <v>82.607818000000009</v>
      </c>
      <c r="E22" s="11">
        <f t="shared" si="6"/>
        <v>83.428618999999998</v>
      </c>
      <c r="F22" s="11">
        <f t="shared" si="6"/>
        <v>83.691401000000013</v>
      </c>
      <c r="G22" s="11">
        <f t="shared" si="6"/>
        <v>79.145066000000014</v>
      </c>
      <c r="H22" s="11">
        <f t="shared" si="6"/>
        <v>77.134030999999993</v>
      </c>
      <c r="I22" s="11">
        <f t="shared" si="6"/>
        <v>73.732753000000002</v>
      </c>
      <c r="J22" s="11">
        <f t="shared" si="6"/>
        <v>76.570000000000007</v>
      </c>
      <c r="K22" s="11">
        <f t="shared" si="6"/>
        <v>76.600583999999984</v>
      </c>
      <c r="L22" s="11">
        <f t="shared" si="6"/>
        <v>76.613415000000003</v>
      </c>
      <c r="M22" s="11">
        <f t="shared" si="6"/>
        <v>80.706052999999997</v>
      </c>
      <c r="N22" s="11">
        <f t="shared" si="6"/>
        <v>79.096610999999996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2443.8893380000004</v>
      </c>
      <c r="C24" s="11">
        <f>SUM(C27,C30,C33,C36,C39)</f>
        <v>192.144915</v>
      </c>
      <c r="D24" s="11">
        <f t="shared" ref="D24:N24" si="7">SUM(D27,D30,D33,D36,D39)</f>
        <v>182.75411800000001</v>
      </c>
      <c r="E24" s="11">
        <f t="shared" si="7"/>
        <v>188.32814500000001</v>
      </c>
      <c r="F24" s="11">
        <f t="shared" si="7"/>
        <v>197.10999999999999</v>
      </c>
      <c r="G24" s="11">
        <f t="shared" si="7"/>
        <v>198.54000000000002</v>
      </c>
      <c r="H24" s="11">
        <f t="shared" si="7"/>
        <v>215.58</v>
      </c>
      <c r="I24" s="11">
        <f t="shared" si="7"/>
        <v>215.20999999999998</v>
      </c>
      <c r="J24" s="11">
        <f t="shared" si="7"/>
        <v>219.84841599999999</v>
      </c>
      <c r="K24" s="11">
        <f t="shared" si="7"/>
        <v>215.190169</v>
      </c>
      <c r="L24" s="11">
        <f t="shared" si="7"/>
        <v>207.41</v>
      </c>
      <c r="M24" s="11">
        <f t="shared" si="7"/>
        <v>207.49627900000002</v>
      </c>
      <c r="N24" s="11">
        <f t="shared" si="7"/>
        <v>204.27729600000001</v>
      </c>
    </row>
    <row r="25" spans="1:14" x14ac:dyDescent="0.2">
      <c r="A25" s="5" t="s">
        <v>24</v>
      </c>
      <c r="B25" s="11">
        <f>SUM(C25:N25)</f>
        <v>3431.4050599999996</v>
      </c>
      <c r="C25" s="11">
        <f t="shared" ref="C25:N25" si="8">SUM(C28,C31,C34,C37,C40)</f>
        <v>281.32989000000003</v>
      </c>
      <c r="D25" s="11">
        <f t="shared" si="8"/>
        <v>282.40054000000003</v>
      </c>
      <c r="E25" s="11">
        <f t="shared" si="8"/>
        <v>282.33576999999997</v>
      </c>
      <c r="F25" s="11">
        <f t="shared" si="8"/>
        <v>280.51</v>
      </c>
      <c r="G25" s="11">
        <f t="shared" si="8"/>
        <v>282.89</v>
      </c>
      <c r="H25" s="11">
        <f t="shared" si="8"/>
        <v>279.36999999999995</v>
      </c>
      <c r="I25" s="11">
        <f t="shared" si="8"/>
        <v>278.85000000000002</v>
      </c>
      <c r="J25" s="11">
        <f t="shared" si="8"/>
        <v>283.82551000000001</v>
      </c>
      <c r="K25" s="11">
        <f t="shared" si="8"/>
        <v>298.07659000000012</v>
      </c>
      <c r="L25" s="11">
        <f t="shared" si="8"/>
        <v>281.95</v>
      </c>
      <c r="M25" s="11">
        <f>SUM(M28,M31,M34,M37,M40)</f>
        <v>313.28419000000002</v>
      </c>
      <c r="N25" s="11">
        <f t="shared" si="8"/>
        <v>286.58256999999998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100.65646199999999</v>
      </c>
      <c r="C27" s="12">
        <v>8.5009060000000005</v>
      </c>
      <c r="D27" s="12">
        <v>8.2796880000000002</v>
      </c>
      <c r="E27" s="12">
        <v>8.3745700000000003</v>
      </c>
      <c r="F27" s="12">
        <v>8.17</v>
      </c>
      <c r="G27" s="12">
        <v>8.23</v>
      </c>
      <c r="H27" s="12">
        <v>8.5</v>
      </c>
      <c r="I27" s="12">
        <v>8.49</v>
      </c>
      <c r="J27" s="12">
        <v>8.1837199999999992</v>
      </c>
      <c r="K27" s="12">
        <v>8.6117469999999994</v>
      </c>
      <c r="L27" s="12">
        <v>8.33</v>
      </c>
      <c r="M27" s="12">
        <v>8.3171959999999991</v>
      </c>
      <c r="N27" s="12">
        <v>8.6686350000000001</v>
      </c>
    </row>
    <row r="28" spans="1:14" x14ac:dyDescent="0.2">
      <c r="A28" s="6" t="s">
        <v>24</v>
      </c>
      <c r="B28" s="11">
        <f>SUM(C28:N28)</f>
        <v>229.86018000000001</v>
      </c>
      <c r="C28" s="12">
        <v>17.210979999999999</v>
      </c>
      <c r="D28" s="12">
        <v>16.970359999999999</v>
      </c>
      <c r="E28" s="12">
        <v>16.941650000000003</v>
      </c>
      <c r="F28" s="12">
        <v>16.96</v>
      </c>
      <c r="G28" s="12">
        <v>16.93</v>
      </c>
      <c r="H28" s="12">
        <v>17</v>
      </c>
      <c r="I28" s="12">
        <v>16.98</v>
      </c>
      <c r="J28" s="12">
        <v>17.088789999999999</v>
      </c>
      <c r="K28" s="12">
        <v>17.030639999999998</v>
      </c>
      <c r="L28" s="12">
        <v>16.940000000000001</v>
      </c>
      <c r="M28" s="12">
        <v>42.519060000000003</v>
      </c>
      <c r="N28" s="12">
        <v>17.288700000000002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386.81438399999996</v>
      </c>
      <c r="C30" s="12">
        <v>29.491614999999999</v>
      </c>
      <c r="D30" s="12">
        <v>30.801774999999999</v>
      </c>
      <c r="E30" s="12">
        <v>31.558796000000001</v>
      </c>
      <c r="F30" s="12">
        <v>31.9</v>
      </c>
      <c r="G30" s="12">
        <v>31.19</v>
      </c>
      <c r="H30" s="12">
        <v>34.200000000000003</v>
      </c>
      <c r="I30" s="12">
        <v>33.65</v>
      </c>
      <c r="J30" s="12">
        <v>32.175736000000001</v>
      </c>
      <c r="K30" s="12">
        <v>33.448810999999999</v>
      </c>
      <c r="L30" s="12">
        <v>32.18</v>
      </c>
      <c r="M30" s="12">
        <v>31.835782999999999</v>
      </c>
      <c r="N30" s="12">
        <v>34.381867999999997</v>
      </c>
    </row>
    <row r="31" spans="1:14" x14ac:dyDescent="0.2">
      <c r="A31" s="6" t="s">
        <v>24</v>
      </c>
      <c r="B31" s="11">
        <f>SUM(C31:N31)</f>
        <v>987.11003000000005</v>
      </c>
      <c r="C31" s="12">
        <v>80.244859999999974</v>
      </c>
      <c r="D31" s="12">
        <v>81.112479999999962</v>
      </c>
      <c r="E31" s="12">
        <v>80.506119999999967</v>
      </c>
      <c r="F31" s="12">
        <v>80.47</v>
      </c>
      <c r="G31" s="12">
        <v>82</v>
      </c>
      <c r="H31" s="12">
        <v>80.64</v>
      </c>
      <c r="I31" s="12">
        <v>79.599999999999994</v>
      </c>
      <c r="J31" s="12">
        <v>82.469410000000011</v>
      </c>
      <c r="K31" s="12">
        <v>97.85893999999999</v>
      </c>
      <c r="L31" s="12">
        <v>80.23</v>
      </c>
      <c r="M31" s="12">
        <v>81.690990000000014</v>
      </c>
      <c r="N31" s="12">
        <v>80.287230000000008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620.05973500000005</v>
      </c>
      <c r="C33" s="12">
        <v>48.255760000000002</v>
      </c>
      <c r="D33" s="12">
        <v>45.124833000000002</v>
      </c>
      <c r="E33" s="12">
        <v>50.847805999999999</v>
      </c>
      <c r="F33" s="12">
        <v>50.07</v>
      </c>
      <c r="G33" s="12">
        <v>51.67</v>
      </c>
      <c r="H33" s="12">
        <v>54.95</v>
      </c>
      <c r="I33" s="12">
        <v>54.37</v>
      </c>
      <c r="J33" s="12">
        <v>54.709034000000003</v>
      </c>
      <c r="K33" s="12">
        <v>49.638596</v>
      </c>
      <c r="L33" s="12">
        <v>54.9</v>
      </c>
      <c r="M33" s="12">
        <v>54.103904999999997</v>
      </c>
      <c r="N33" s="12">
        <v>51.419801</v>
      </c>
    </row>
    <row r="34" spans="1:14" x14ac:dyDescent="0.2">
      <c r="A34" s="6" t="s">
        <v>24</v>
      </c>
      <c r="B34" s="11">
        <f>SUM(C34:N34)</f>
        <v>2201.5884500000002</v>
      </c>
      <c r="C34" s="12">
        <v>182.50291000000007</v>
      </c>
      <c r="D34" s="12">
        <v>183.03973000000008</v>
      </c>
      <c r="E34" s="12">
        <v>183.44520000000006</v>
      </c>
      <c r="F34" s="12">
        <v>181.81</v>
      </c>
      <c r="G34" s="12">
        <v>182.68</v>
      </c>
      <c r="H34" s="12">
        <v>180.45</v>
      </c>
      <c r="I34" s="12">
        <v>181.05</v>
      </c>
      <c r="J34" s="12">
        <v>183.50901999999999</v>
      </c>
      <c r="K34" s="12">
        <v>182.63159000000007</v>
      </c>
      <c r="L34" s="12">
        <v>184.22</v>
      </c>
      <c r="M34" s="12">
        <v>188.15013000000002</v>
      </c>
      <c r="N34" s="12">
        <v>188.09986999999998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258.578866</v>
      </c>
      <c r="C36" s="12">
        <v>21.049389000000001</v>
      </c>
      <c r="D36" s="12">
        <v>19.969949</v>
      </c>
      <c r="E36" s="12">
        <v>19.686442</v>
      </c>
      <c r="F36" s="12">
        <v>21.4</v>
      </c>
      <c r="G36" s="12">
        <v>21.22</v>
      </c>
      <c r="H36" s="12">
        <v>23.23</v>
      </c>
      <c r="I36" s="12">
        <v>22.85</v>
      </c>
      <c r="J36" s="12">
        <v>23.455005</v>
      </c>
      <c r="K36" s="12">
        <v>22.570364000000001</v>
      </c>
      <c r="L36" s="12">
        <v>20.85</v>
      </c>
      <c r="M36" s="12">
        <v>21.34891</v>
      </c>
      <c r="N36" s="12">
        <v>20.948806999999999</v>
      </c>
    </row>
    <row r="37" spans="1:14" x14ac:dyDescent="0.2">
      <c r="A37" s="6" t="s">
        <v>24</v>
      </c>
      <c r="B37" s="11">
        <f>SUM(C37:N37)</f>
        <v>12.846400000000001</v>
      </c>
      <c r="C37" s="12">
        <v>1.3711400000000002</v>
      </c>
      <c r="D37" s="12">
        <v>1.2779700000000001</v>
      </c>
      <c r="E37" s="12">
        <v>1.4428000000000001</v>
      </c>
      <c r="F37" s="12">
        <v>1.27</v>
      </c>
      <c r="G37" s="12">
        <v>1.28</v>
      </c>
      <c r="H37" s="12">
        <v>1.28</v>
      </c>
      <c r="I37" s="12">
        <v>1.22</v>
      </c>
      <c r="J37" s="12">
        <v>0.75829000000000024</v>
      </c>
      <c r="K37" s="12">
        <v>0.55541999999999991</v>
      </c>
      <c r="L37" s="12">
        <v>0.56000000000000005</v>
      </c>
      <c r="M37" s="12">
        <v>0.92401</v>
      </c>
      <c r="N37" s="12">
        <v>0.90676999999999996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1077.7798909999999</v>
      </c>
      <c r="C39" s="12">
        <v>84.847245000000001</v>
      </c>
      <c r="D39" s="12">
        <v>78.577872999999997</v>
      </c>
      <c r="E39" s="12">
        <v>77.860530999999995</v>
      </c>
      <c r="F39" s="12">
        <v>85.57</v>
      </c>
      <c r="G39" s="12">
        <v>86.23</v>
      </c>
      <c r="H39" s="12">
        <v>94.7</v>
      </c>
      <c r="I39" s="12">
        <v>95.85</v>
      </c>
      <c r="J39" s="12">
        <v>101.324921</v>
      </c>
      <c r="K39" s="12">
        <v>100.92065100000001</v>
      </c>
      <c r="L39" s="12">
        <v>91.15</v>
      </c>
      <c r="M39" s="12">
        <v>91.890484999999998</v>
      </c>
      <c r="N39" s="12">
        <v>88.858185000000006</v>
      </c>
    </row>
    <row r="40" spans="1:14" x14ac:dyDescent="0.2">
      <c r="A40" s="6" t="s">
        <v>24</v>
      </c>
      <c r="B40" s="11">
        <f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3879.5979079699996</v>
      </c>
      <c r="C42" s="11">
        <f t="shared" ref="C42:N43" si="9">SUM(C45,C48,C51,C54,C57)</f>
        <v>482.1781299700001</v>
      </c>
      <c r="D42" s="11">
        <f t="shared" si="9"/>
        <v>268.69151700000003</v>
      </c>
      <c r="E42" s="11">
        <f t="shared" si="9"/>
        <v>281.14691399999998</v>
      </c>
      <c r="F42" s="11">
        <f t="shared" si="9"/>
        <v>293.62495999999999</v>
      </c>
      <c r="G42" s="11">
        <f t="shared" si="9"/>
        <v>287.08993600000002</v>
      </c>
      <c r="H42" s="11">
        <f t="shared" si="9"/>
        <v>315.336837</v>
      </c>
      <c r="I42" s="11">
        <f t="shared" si="9"/>
        <v>320.78364599999998</v>
      </c>
      <c r="J42" s="11">
        <f t="shared" si="9"/>
        <v>332.43999999999994</v>
      </c>
      <c r="K42" s="11">
        <f t="shared" si="9"/>
        <v>332.62416999999999</v>
      </c>
      <c r="L42" s="11">
        <f t="shared" si="9"/>
        <v>326.90623499999998</v>
      </c>
      <c r="M42" s="11">
        <f t="shared" si="9"/>
        <v>324.28187800000001</v>
      </c>
      <c r="N42" s="11">
        <f t="shared" si="9"/>
        <v>314.49368500000003</v>
      </c>
    </row>
    <row r="43" spans="1:14" x14ac:dyDescent="0.2">
      <c r="A43" s="5" t="s">
        <v>24</v>
      </c>
      <c r="B43" s="11">
        <f>SUM(C43:N43)</f>
        <v>7829.5494540000018</v>
      </c>
      <c r="C43" s="11">
        <f t="shared" si="9"/>
        <v>637.35412500000007</v>
      </c>
      <c r="D43" s="11">
        <f t="shared" si="9"/>
        <v>695.81289600000014</v>
      </c>
      <c r="E43" s="11">
        <f t="shared" si="9"/>
        <v>620.13</v>
      </c>
      <c r="F43" s="11">
        <f t="shared" si="9"/>
        <v>610.0795300000002</v>
      </c>
      <c r="G43" s="11">
        <f t="shared" si="9"/>
        <v>660.18078600000001</v>
      </c>
      <c r="H43" s="11">
        <f t="shared" si="9"/>
        <v>626.22480699999994</v>
      </c>
      <c r="I43" s="11">
        <f t="shared" si="9"/>
        <v>654.27</v>
      </c>
      <c r="J43" s="11">
        <f t="shared" si="9"/>
        <v>657.38000000000011</v>
      </c>
      <c r="K43" s="11">
        <f t="shared" si="9"/>
        <v>663.74586099999999</v>
      </c>
      <c r="L43" s="11">
        <f t="shared" si="9"/>
        <v>667.97370999999998</v>
      </c>
      <c r="M43" s="11">
        <f t="shared" si="9"/>
        <v>666.59491500000013</v>
      </c>
      <c r="N43" s="11">
        <f>SUM(N46,N49,N52,N55,N58)</f>
        <v>669.80282399999987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78.035843999999997</v>
      </c>
      <c r="C45" s="12">
        <v>4.9897770000000001</v>
      </c>
      <c r="D45" s="12">
        <v>5.1211330000000004</v>
      </c>
      <c r="E45" s="12">
        <v>10.934516</v>
      </c>
      <c r="F45" s="12">
        <v>10.132993000000001</v>
      </c>
      <c r="G45" s="12">
        <v>9.98048</v>
      </c>
      <c r="H45" s="12">
        <v>5.3132349999999997</v>
      </c>
      <c r="I45" s="12">
        <v>5.1473500000000003</v>
      </c>
      <c r="J45" s="12">
        <v>5.32</v>
      </c>
      <c r="K45" s="12">
        <v>5.2667130000000002</v>
      </c>
      <c r="L45" s="12">
        <v>5.2689579999999996</v>
      </c>
      <c r="M45" s="12">
        <v>5.2888229999999998</v>
      </c>
      <c r="N45" s="12">
        <v>5.2718660000000002</v>
      </c>
    </row>
    <row r="46" spans="1:14" x14ac:dyDescent="0.2">
      <c r="A46" s="6" t="s">
        <v>24</v>
      </c>
      <c r="B46" s="11">
        <f>SUM(C46:N46)</f>
        <v>206.39283800000004</v>
      </c>
      <c r="C46" s="12">
        <v>17.076822999999997</v>
      </c>
      <c r="D46" s="12">
        <v>17.047712999999998</v>
      </c>
      <c r="E46" s="12">
        <v>17.100000000000001</v>
      </c>
      <c r="F46" s="12">
        <v>22.506469000000006</v>
      </c>
      <c r="G46" s="12">
        <v>36.555385000000008</v>
      </c>
      <c r="H46" s="12">
        <v>-7.5296269999999987</v>
      </c>
      <c r="I46" s="12">
        <v>17.43</v>
      </c>
      <c r="J46" s="12">
        <v>17.21</v>
      </c>
      <c r="K46" s="12">
        <v>17.331416000000001</v>
      </c>
      <c r="L46" s="12">
        <v>17.091292999999997</v>
      </c>
      <c r="M46" s="12">
        <v>17.308577</v>
      </c>
      <c r="N46" s="12">
        <v>17.264788999999997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>SUM(C48:N48)</f>
        <v>604.49664096999993</v>
      </c>
      <c r="C48" s="12">
        <v>232.43009597000008</v>
      </c>
      <c r="D48" s="12">
        <v>30.324228999999999</v>
      </c>
      <c r="E48" s="12">
        <v>30.310217999999999</v>
      </c>
      <c r="F48" s="12">
        <v>32.525427999999998</v>
      </c>
      <c r="G48" s="12">
        <v>30.330387999999999</v>
      </c>
      <c r="H48" s="12">
        <v>33.521697000000003</v>
      </c>
      <c r="I48" s="12">
        <v>34.330973999999998</v>
      </c>
      <c r="J48" s="12">
        <v>36.08</v>
      </c>
      <c r="K48" s="12">
        <v>36.332788000000001</v>
      </c>
      <c r="L48" s="12">
        <v>33.953355999999999</v>
      </c>
      <c r="M48" s="12">
        <v>33.668149999999997</v>
      </c>
      <c r="N48" s="12">
        <v>40.689317000000003</v>
      </c>
    </row>
    <row r="49" spans="1:14" x14ac:dyDescent="0.2">
      <c r="A49" s="6" t="s">
        <v>24</v>
      </c>
      <c r="B49" s="11">
        <f>SUM(C49:N49)</f>
        <v>1646.3514490000002</v>
      </c>
      <c r="C49" s="12">
        <v>131.808807</v>
      </c>
      <c r="D49" s="12">
        <v>188.4880610000001</v>
      </c>
      <c r="E49" s="12">
        <v>116.1</v>
      </c>
      <c r="F49" s="12">
        <v>99.542901000000043</v>
      </c>
      <c r="G49" s="12">
        <v>133.52011699999994</v>
      </c>
      <c r="H49" s="12">
        <v>133.29244099999994</v>
      </c>
      <c r="I49" s="12">
        <v>133.83000000000001</v>
      </c>
      <c r="J49" s="12">
        <v>133.24</v>
      </c>
      <c r="K49" s="12">
        <v>133.98360600000001</v>
      </c>
      <c r="L49" s="12">
        <v>133.94436299999998</v>
      </c>
      <c r="M49" s="12">
        <v>134.05053400000003</v>
      </c>
      <c r="N49" s="12">
        <v>174.55061899999998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>SUM(C51:N51)</f>
        <v>1187.623398</v>
      </c>
      <c r="C51" s="12">
        <v>88.755611000000002</v>
      </c>
      <c r="D51" s="12">
        <v>86.071409000000003</v>
      </c>
      <c r="E51" s="12">
        <v>87.852517000000006</v>
      </c>
      <c r="F51" s="12">
        <v>93.737530000000007</v>
      </c>
      <c r="G51" s="12">
        <v>90.479713000000004</v>
      </c>
      <c r="H51" s="12">
        <v>101.620948</v>
      </c>
      <c r="I51" s="12">
        <v>106.269964</v>
      </c>
      <c r="J51" s="12">
        <v>107.96</v>
      </c>
      <c r="K51" s="12">
        <v>106.877314</v>
      </c>
      <c r="L51" s="12">
        <v>105.204836</v>
      </c>
      <c r="M51" s="12">
        <v>109.90305499999999</v>
      </c>
      <c r="N51" s="12">
        <v>102.890501</v>
      </c>
    </row>
    <row r="52" spans="1:14" x14ac:dyDescent="0.2">
      <c r="A52" s="6" t="s">
        <v>24</v>
      </c>
      <c r="B52" s="11">
        <f>SUM(C52:N52)</f>
        <v>3979.6368199999997</v>
      </c>
      <c r="C52" s="12">
        <v>321.29730200000006</v>
      </c>
      <c r="D52" s="12">
        <v>321.77125899999993</v>
      </c>
      <c r="E52" s="12">
        <v>316.29000000000002</v>
      </c>
      <c r="F52" s="12">
        <v>318.42926100000011</v>
      </c>
      <c r="G52" s="12">
        <v>323.77293700000001</v>
      </c>
      <c r="H52" s="12">
        <v>335.14894600000002</v>
      </c>
      <c r="I52" s="12">
        <v>340.75</v>
      </c>
      <c r="J52" s="12">
        <v>343.25</v>
      </c>
      <c r="K52" s="12">
        <v>345.66019199999994</v>
      </c>
      <c r="L52" s="12">
        <v>349.36509400000006</v>
      </c>
      <c r="M52" s="12">
        <v>344.29201699999999</v>
      </c>
      <c r="N52" s="12">
        <v>319.60981199999992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>SUM(C54:N54)</f>
        <v>511.363944</v>
      </c>
      <c r="C54" s="12">
        <v>38.840046999999998</v>
      </c>
      <c r="D54" s="12">
        <v>37.883932999999999</v>
      </c>
      <c r="E54" s="12">
        <v>38.602961999999998</v>
      </c>
      <c r="F54" s="12">
        <v>40.720469999999999</v>
      </c>
      <c r="G54" s="12">
        <v>39.595944000000003</v>
      </c>
      <c r="H54" s="12">
        <v>44.909371</v>
      </c>
      <c r="I54" s="12">
        <v>44.971722</v>
      </c>
      <c r="J54" s="12">
        <v>46.91</v>
      </c>
      <c r="K54" s="12">
        <v>46.029338000000003</v>
      </c>
      <c r="L54" s="12">
        <v>45.459308</v>
      </c>
      <c r="M54" s="12">
        <v>44.733893999999999</v>
      </c>
      <c r="N54" s="12">
        <v>42.706955000000001</v>
      </c>
    </row>
    <row r="55" spans="1:14" x14ac:dyDescent="0.2">
      <c r="A55" s="6" t="s">
        <v>24</v>
      </c>
      <c r="B55" s="11">
        <f>SUM(C55:N55)</f>
        <v>1372.2563570000004</v>
      </c>
      <c r="C55" s="12">
        <v>110.79910700000005</v>
      </c>
      <c r="D55" s="12">
        <v>112.10967400000001</v>
      </c>
      <c r="E55" s="12">
        <v>113.78</v>
      </c>
      <c r="F55" s="12">
        <v>112.58949800000001</v>
      </c>
      <c r="G55" s="12">
        <v>114.19799500000001</v>
      </c>
      <c r="H55" s="12">
        <v>115.534864</v>
      </c>
      <c r="I55" s="12">
        <v>115.88</v>
      </c>
      <c r="J55" s="12">
        <v>115.37</v>
      </c>
      <c r="K55" s="12">
        <v>118.01168800000001</v>
      </c>
      <c r="L55" s="12">
        <v>118.74954500000003</v>
      </c>
      <c r="M55" s="12">
        <v>118.172686</v>
      </c>
      <c r="N55" s="12">
        <v>107.06129999999999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>SUM(C57:N57)</f>
        <v>1498.0780809999999</v>
      </c>
      <c r="C57" s="12">
        <v>117.162599</v>
      </c>
      <c r="D57" s="12">
        <v>109.290813</v>
      </c>
      <c r="E57" s="12">
        <v>113.446701</v>
      </c>
      <c r="F57" s="12">
        <v>116.508539</v>
      </c>
      <c r="G57" s="12">
        <v>116.703411</v>
      </c>
      <c r="H57" s="12">
        <v>129.971586</v>
      </c>
      <c r="I57" s="12">
        <v>130.063636</v>
      </c>
      <c r="J57" s="12">
        <v>136.16999999999999</v>
      </c>
      <c r="K57" s="12">
        <v>138.11801700000001</v>
      </c>
      <c r="L57" s="12">
        <v>137.019777</v>
      </c>
      <c r="M57" s="12">
        <v>130.68795600000001</v>
      </c>
      <c r="N57" s="12">
        <v>122.935046</v>
      </c>
    </row>
    <row r="58" spans="1:14" x14ac:dyDescent="0.2">
      <c r="A58" s="6" t="s">
        <v>24</v>
      </c>
      <c r="B58" s="11">
        <f>SUM(C58:N58)</f>
        <v>624.91199000000006</v>
      </c>
      <c r="C58" s="12">
        <v>56.372086000000003</v>
      </c>
      <c r="D58" s="12">
        <v>56.396189</v>
      </c>
      <c r="E58" s="12">
        <v>56.86</v>
      </c>
      <c r="F58" s="12">
        <v>57.011401000000006</v>
      </c>
      <c r="G58" s="12">
        <v>52.134352000000007</v>
      </c>
      <c r="H58" s="12">
        <v>49.778182999999991</v>
      </c>
      <c r="I58" s="12">
        <v>46.38</v>
      </c>
      <c r="J58" s="12">
        <v>48.31</v>
      </c>
      <c r="K58" s="12">
        <v>48.758958999999976</v>
      </c>
      <c r="L58" s="12">
        <v>48.823415000000004</v>
      </c>
      <c r="M58" s="12">
        <v>52.771100999999994</v>
      </c>
      <c r="N58" s="12">
        <v>51.316304000000002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3036.2915969999999</v>
      </c>
      <c r="C60" s="11">
        <f>SUM(C63,C66,C69,C72,C75)</f>
        <v>234.45074599999998</v>
      </c>
      <c r="D60" s="11">
        <f>SUM(D63,D66,D69,D72,D75)</f>
        <v>221.73629</v>
      </c>
      <c r="E60" s="11">
        <f t="shared" ref="E60:N61" si="10">SUM(E63,E66,E69,E72,E75)</f>
        <v>219.80999700000001</v>
      </c>
      <c r="F60" s="11">
        <f t="shared" si="10"/>
        <v>237.86</v>
      </c>
      <c r="G60" s="11">
        <f t="shared" si="10"/>
        <v>237.038331</v>
      </c>
      <c r="H60" s="11">
        <f t="shared" si="10"/>
        <v>264.40114399999999</v>
      </c>
      <c r="I60" s="11">
        <f t="shared" si="10"/>
        <v>268.06821300000001</v>
      </c>
      <c r="J60" s="11">
        <f t="shared" si="10"/>
        <v>281.77</v>
      </c>
      <c r="K60" s="11">
        <f t="shared" si="10"/>
        <v>281.82040400000005</v>
      </c>
      <c r="L60" s="11">
        <f t="shared" si="10"/>
        <v>264.61</v>
      </c>
      <c r="M60" s="11">
        <f t="shared" si="10"/>
        <v>273.73502199999996</v>
      </c>
      <c r="N60" s="11">
        <f t="shared" si="10"/>
        <v>250.99144999999999</v>
      </c>
    </row>
    <row r="61" spans="1:14" x14ac:dyDescent="0.2">
      <c r="A61" s="5" t="s">
        <v>24</v>
      </c>
      <c r="B61" s="11">
        <f>SUM(C61:N61)</f>
        <v>4222.4252059999999</v>
      </c>
      <c r="C61" s="11">
        <f>SUM(C64,C67,C70,C73,C76)</f>
        <v>348.69969800000001</v>
      </c>
      <c r="D61" s="11">
        <f>SUM(D64,D67,D70,D73,D76)</f>
        <v>347.662509</v>
      </c>
      <c r="E61" s="11">
        <f t="shared" si="10"/>
        <v>351.25705700000003</v>
      </c>
      <c r="F61" s="11">
        <f t="shared" si="10"/>
        <v>353.59000000000003</v>
      </c>
      <c r="G61" s="11">
        <f t="shared" si="10"/>
        <v>350.14939300000003</v>
      </c>
      <c r="H61" s="11">
        <f t="shared" si="10"/>
        <v>353.11926</v>
      </c>
      <c r="I61" s="11">
        <f t="shared" si="10"/>
        <v>353.03022200000004</v>
      </c>
      <c r="J61" s="11">
        <f t="shared" si="10"/>
        <v>354.53</v>
      </c>
      <c r="K61" s="11">
        <f t="shared" si="10"/>
        <v>351.7152660000001</v>
      </c>
      <c r="L61" s="11">
        <f t="shared" si="10"/>
        <v>358.54</v>
      </c>
      <c r="M61" s="11">
        <f t="shared" si="10"/>
        <v>341.54451200000005</v>
      </c>
      <c r="N61" s="11">
        <f>SUM(N64,N67,N70,N73,N76)</f>
        <v>358.587289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79.914237999999997</v>
      </c>
      <c r="C63" s="12">
        <v>6.5895109999999999</v>
      </c>
      <c r="D63" s="12">
        <v>6.5211309999999996</v>
      </c>
      <c r="E63" s="12">
        <v>6.1598579999999998</v>
      </c>
      <c r="F63" s="12">
        <v>6.59</v>
      </c>
      <c r="G63" s="12">
        <v>6.5008660000000003</v>
      </c>
      <c r="H63" s="12">
        <v>6.6713829999999996</v>
      </c>
      <c r="I63" s="12">
        <v>6.5664100000000003</v>
      </c>
      <c r="J63" s="12">
        <v>6.82</v>
      </c>
      <c r="K63" s="12">
        <v>6.8083650000000002</v>
      </c>
      <c r="L63" s="12">
        <v>6.65</v>
      </c>
      <c r="M63" s="12">
        <v>7.0604579999999997</v>
      </c>
      <c r="N63" s="12">
        <v>6.9762560000000002</v>
      </c>
    </row>
    <row r="64" spans="1:14" x14ac:dyDescent="0.2">
      <c r="A64" s="6" t="s">
        <v>24</v>
      </c>
      <c r="B64" s="11">
        <f>SUM(C64:N64)</f>
        <v>225.34250599999999</v>
      </c>
      <c r="C64" s="12">
        <v>19.250852000000002</v>
      </c>
      <c r="D64" s="12">
        <v>18.96611</v>
      </c>
      <c r="E64" s="12">
        <v>17.260725999999998</v>
      </c>
      <c r="F64" s="12">
        <v>18.559999999999999</v>
      </c>
      <c r="G64" s="12">
        <v>18.653786</v>
      </c>
      <c r="H64" s="12">
        <v>18.711008</v>
      </c>
      <c r="I64" s="12">
        <v>18.721884000000003</v>
      </c>
      <c r="J64" s="12">
        <v>18.78</v>
      </c>
      <c r="K64" s="12">
        <v>18.475595999999999</v>
      </c>
      <c r="L64" s="12">
        <v>18.690000000000001</v>
      </c>
      <c r="M64" s="12">
        <v>19.467359999999996</v>
      </c>
      <c r="N64" s="12">
        <v>19.805183999999997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224.97709599999999</v>
      </c>
      <c r="C66" s="12">
        <v>16.755946000000002</v>
      </c>
      <c r="D66" s="12">
        <v>17.037163</v>
      </c>
      <c r="E66" s="12">
        <v>16.812217</v>
      </c>
      <c r="F66" s="12">
        <v>18.829999999999998</v>
      </c>
      <c r="G66" s="12">
        <v>17.831385000000001</v>
      </c>
      <c r="H66" s="12">
        <v>18.651897000000002</v>
      </c>
      <c r="I66" s="12">
        <v>19.738204</v>
      </c>
      <c r="J66" s="12">
        <v>19.64</v>
      </c>
      <c r="K66" s="12">
        <v>20.647331000000001</v>
      </c>
      <c r="L66" s="12">
        <v>18.18</v>
      </c>
      <c r="M66" s="12">
        <v>20.961537</v>
      </c>
      <c r="N66" s="12">
        <v>19.891416</v>
      </c>
    </row>
    <row r="67" spans="1:14" x14ac:dyDescent="0.2">
      <c r="A67" s="6" t="s">
        <v>24</v>
      </c>
      <c r="B67" s="11">
        <f>SUM(C67:N67)</f>
        <v>698.43687</v>
      </c>
      <c r="C67" s="12">
        <v>56.528688999999993</v>
      </c>
      <c r="D67" s="12">
        <v>56.720207999999985</v>
      </c>
      <c r="E67" s="12">
        <v>61.512424000000003</v>
      </c>
      <c r="F67" s="12">
        <v>61.96</v>
      </c>
      <c r="G67" s="12">
        <v>62.323603999999989</v>
      </c>
      <c r="H67" s="12">
        <v>62.750221999999987</v>
      </c>
      <c r="I67" s="12">
        <v>58.639136000000001</v>
      </c>
      <c r="J67" s="12">
        <v>58.89</v>
      </c>
      <c r="K67" s="12">
        <v>59.018940999999998</v>
      </c>
      <c r="L67" s="12">
        <v>59.43</v>
      </c>
      <c r="M67" s="12">
        <v>41.614092999999976</v>
      </c>
      <c r="N67" s="12">
        <v>59.049553000000003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725.559169</v>
      </c>
      <c r="C69" s="12">
        <v>57.640889000000001</v>
      </c>
      <c r="D69" s="12">
        <v>54.317593000000002</v>
      </c>
      <c r="E69" s="12">
        <v>52.814137000000002</v>
      </c>
      <c r="F69" s="12">
        <v>59.07</v>
      </c>
      <c r="G69" s="12">
        <v>58.294696999999999</v>
      </c>
      <c r="H69" s="12">
        <v>63.870404000000001</v>
      </c>
      <c r="I69" s="12">
        <v>62.550403000000003</v>
      </c>
      <c r="J69" s="12">
        <v>65.41</v>
      </c>
      <c r="K69" s="12">
        <v>64.956916000000007</v>
      </c>
      <c r="L69" s="12">
        <v>60.65</v>
      </c>
      <c r="M69" s="12">
        <v>66.332218999999995</v>
      </c>
      <c r="N69" s="12">
        <v>59.651910999999998</v>
      </c>
    </row>
    <row r="70" spans="1:14" x14ac:dyDescent="0.2">
      <c r="A70" s="6" t="s">
        <v>24</v>
      </c>
      <c r="B70" s="11">
        <f>SUM(C70:N70)</f>
        <v>2425.9733990000004</v>
      </c>
      <c r="C70" s="12">
        <v>203.74686300000002</v>
      </c>
      <c r="D70" s="12">
        <v>202.78265200000004</v>
      </c>
      <c r="E70" s="12">
        <v>202.737694</v>
      </c>
      <c r="F70" s="12">
        <v>202.6</v>
      </c>
      <c r="G70" s="12">
        <v>197.81240000000003</v>
      </c>
      <c r="H70" s="12">
        <v>199.36262900000003</v>
      </c>
      <c r="I70" s="12">
        <v>202.51571600000005</v>
      </c>
      <c r="J70" s="12">
        <v>202.15</v>
      </c>
      <c r="K70" s="12">
        <v>198.94043900000005</v>
      </c>
      <c r="L70" s="12">
        <v>204.68</v>
      </c>
      <c r="M70" s="12">
        <v>204.56702400000006</v>
      </c>
      <c r="N70" s="12">
        <v>204.07798199999999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399.12150700000001</v>
      </c>
      <c r="C72" s="12">
        <v>30.198164999999999</v>
      </c>
      <c r="D72" s="12">
        <v>28.217860000000002</v>
      </c>
      <c r="E72" s="12">
        <v>28.324442999999999</v>
      </c>
      <c r="F72" s="12">
        <v>30.44</v>
      </c>
      <c r="G72" s="12">
        <v>30.362805999999999</v>
      </c>
      <c r="H72" s="12">
        <v>35.071176999999999</v>
      </c>
      <c r="I72" s="12">
        <v>35.276403000000002</v>
      </c>
      <c r="J72" s="12">
        <v>37.51</v>
      </c>
      <c r="K72" s="12">
        <v>37.604357999999998</v>
      </c>
      <c r="L72" s="12">
        <v>35.54</v>
      </c>
      <c r="M72" s="12">
        <v>36.975431999999998</v>
      </c>
      <c r="N72" s="12">
        <v>33.600862999999997</v>
      </c>
    </row>
    <row r="73" spans="1:14" x14ac:dyDescent="0.2">
      <c r="A73" s="6" t="s">
        <v>24</v>
      </c>
      <c r="B73" s="11">
        <f>SUM(C73:N73)</f>
        <v>545.70011699999998</v>
      </c>
      <c r="C73" s="12">
        <v>42.987426999999997</v>
      </c>
      <c r="D73" s="12">
        <v>42.981909999999999</v>
      </c>
      <c r="E73" s="12">
        <v>43.177594000000006</v>
      </c>
      <c r="F73" s="12">
        <v>43.79</v>
      </c>
      <c r="G73" s="12">
        <v>44.348889</v>
      </c>
      <c r="H73" s="12">
        <v>44.939552999999989</v>
      </c>
      <c r="I73" s="12">
        <v>45.800733000000001</v>
      </c>
      <c r="J73" s="12">
        <v>46.45</v>
      </c>
      <c r="K73" s="12">
        <v>47.438664999999993</v>
      </c>
      <c r="L73" s="12">
        <v>47.95</v>
      </c>
      <c r="M73" s="12">
        <v>47.961083000000031</v>
      </c>
      <c r="N73" s="12">
        <v>47.874263000000006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1606.7195869999998</v>
      </c>
      <c r="C75" s="12">
        <v>123.26623499999999</v>
      </c>
      <c r="D75" s="12">
        <v>115.642543</v>
      </c>
      <c r="E75" s="12">
        <v>115.699342</v>
      </c>
      <c r="F75" s="12">
        <v>122.93</v>
      </c>
      <c r="G75" s="12">
        <v>124.04857699999999</v>
      </c>
      <c r="H75" s="12">
        <v>140.13628299999999</v>
      </c>
      <c r="I75" s="12">
        <v>143.93679299999999</v>
      </c>
      <c r="J75" s="12">
        <v>152.38999999999999</v>
      </c>
      <c r="K75" s="12">
        <v>151.80343400000001</v>
      </c>
      <c r="L75" s="12">
        <v>143.59</v>
      </c>
      <c r="M75" s="12">
        <v>142.40537599999999</v>
      </c>
      <c r="N75" s="12">
        <v>130.871004</v>
      </c>
    </row>
    <row r="76" spans="1:14" x14ac:dyDescent="0.2">
      <c r="A76" s="8" t="s">
        <v>24</v>
      </c>
      <c r="B76" s="13">
        <f>SUM(C76:N76)</f>
        <v>326.97231400000004</v>
      </c>
      <c r="C76" s="14">
        <v>26.185867000000002</v>
      </c>
      <c r="D76" s="14">
        <v>26.211629000000006</v>
      </c>
      <c r="E76" s="14">
        <v>26.568618999999998</v>
      </c>
      <c r="F76" s="14">
        <v>26.68</v>
      </c>
      <c r="G76" s="14">
        <v>27.010714</v>
      </c>
      <c r="H76" s="14">
        <v>27.355848000000005</v>
      </c>
      <c r="I76" s="14">
        <v>27.352752999999996</v>
      </c>
      <c r="J76" s="14">
        <v>28.26</v>
      </c>
      <c r="K76" s="14">
        <v>27.841625000000004</v>
      </c>
      <c r="L76" s="14">
        <v>27.79</v>
      </c>
      <c r="M76" s="14">
        <v>27.934951999999999</v>
      </c>
      <c r="N76" s="14">
        <v>27.780306999999993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378A-8753-4D85-8AAB-2A643F128A75}">
  <dimension ref="A2:N79"/>
  <sheetViews>
    <sheetView workbookViewId="0">
      <selection activeCell="D16" sqref="D16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37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9607.524206</v>
      </c>
      <c r="C6" s="11">
        <f t="shared" ref="C6:N7" si="0">SUM(C9,C12,C15,C18,C21)</f>
        <v>730.26811299999997</v>
      </c>
      <c r="D6" s="11">
        <f t="shared" si="0"/>
        <v>707.62660799999992</v>
      </c>
      <c r="E6" s="11">
        <f t="shared" si="0"/>
        <v>677.32546100000002</v>
      </c>
      <c r="F6" s="11">
        <f t="shared" si="0"/>
        <v>758.04382699999996</v>
      </c>
      <c r="G6" s="11">
        <f t="shared" si="0"/>
        <v>798.17004899999995</v>
      </c>
      <c r="H6" s="11">
        <f t="shared" si="0"/>
        <v>844.76285299999995</v>
      </c>
      <c r="I6" s="11">
        <f t="shared" si="0"/>
        <v>854.57365800000002</v>
      </c>
      <c r="J6" s="11">
        <f t="shared" si="0"/>
        <v>883.848028</v>
      </c>
      <c r="K6" s="11">
        <f t="shared" si="0"/>
        <v>859.28695300000004</v>
      </c>
      <c r="L6" s="11">
        <f t="shared" si="0"/>
        <v>830.25607600000001</v>
      </c>
      <c r="M6" s="11">
        <f t="shared" si="0"/>
        <v>844.24415700000009</v>
      </c>
      <c r="N6" s="11">
        <f t="shared" si="0"/>
        <v>819.11842300000001</v>
      </c>
    </row>
    <row r="7" spans="1:14" x14ac:dyDescent="0.2">
      <c r="A7" s="3" t="s">
        <v>24</v>
      </c>
      <c r="B7" s="11">
        <f>SUM(C7:N7)</f>
        <v>15644.158877</v>
      </c>
      <c r="C7" s="11">
        <f t="shared" si="0"/>
        <v>1249.804547</v>
      </c>
      <c r="D7" s="11">
        <f t="shared" si="0"/>
        <v>1236.4416030000002</v>
      </c>
      <c r="E7" s="11">
        <f t="shared" si="0"/>
        <v>1271.2361999999998</v>
      </c>
      <c r="F7" s="11">
        <f t="shared" si="0"/>
        <v>1279.0444860000002</v>
      </c>
      <c r="G7" s="11">
        <f t="shared" si="0"/>
        <v>1387.001074</v>
      </c>
      <c r="H7" s="11">
        <f t="shared" si="0"/>
        <v>1286.5952609999999</v>
      </c>
      <c r="I7" s="11">
        <f t="shared" si="0"/>
        <v>1293.7330199999997</v>
      </c>
      <c r="J7" s="11">
        <f t="shared" si="0"/>
        <v>1318.5423970000002</v>
      </c>
      <c r="K7" s="11">
        <f t="shared" si="0"/>
        <v>1299.1541609999999</v>
      </c>
      <c r="L7" s="11">
        <f t="shared" si="0"/>
        <v>1309.0775469999999</v>
      </c>
      <c r="M7" s="11">
        <f t="shared" si="0"/>
        <v>1356.9846809999999</v>
      </c>
      <c r="N7" s="11">
        <f t="shared" si="0"/>
        <v>1356.5438999999999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256.83567499999998</v>
      </c>
      <c r="C9" s="11">
        <f>SUM(C27,C45,C63)</f>
        <v>21.065107999999999</v>
      </c>
      <c r="D9" s="11">
        <f t="shared" ref="D9:N10" si="1">SUM(D27,D45,D63)</f>
        <v>20.296551000000001</v>
      </c>
      <c r="E9" s="11">
        <f t="shared" si="1"/>
        <v>20.212994999999999</v>
      </c>
      <c r="F9" s="11">
        <f t="shared" si="1"/>
        <v>20.7194</v>
      </c>
      <c r="G9" s="11">
        <f t="shared" si="1"/>
        <v>21.054596</v>
      </c>
      <c r="H9" s="11">
        <f t="shared" si="1"/>
        <v>22.145538999999999</v>
      </c>
      <c r="I9" s="11">
        <f t="shared" si="1"/>
        <v>22.407799000000001</v>
      </c>
      <c r="J9" s="11">
        <f t="shared" si="1"/>
        <v>22.074558999999997</v>
      </c>
      <c r="K9" s="11">
        <f t="shared" si="1"/>
        <v>21.983318000000001</v>
      </c>
      <c r="L9" s="11">
        <f t="shared" si="1"/>
        <v>21.4846</v>
      </c>
      <c r="M9" s="11">
        <f t="shared" si="1"/>
        <v>22.083924000000003</v>
      </c>
      <c r="N9" s="11">
        <f t="shared" si="1"/>
        <v>21.307286000000001</v>
      </c>
    </row>
    <row r="10" spans="1:14" x14ac:dyDescent="0.2">
      <c r="A10" s="3" t="s">
        <v>24</v>
      </c>
      <c r="B10" s="11">
        <f>SUM(C10:N10)</f>
        <v>679.78420199999994</v>
      </c>
      <c r="C10" s="11">
        <f>SUM(C28,C46,C64)</f>
        <v>54.326264999999992</v>
      </c>
      <c r="D10" s="11">
        <f t="shared" si="1"/>
        <v>54.273888999999997</v>
      </c>
      <c r="E10" s="11">
        <f t="shared" si="1"/>
        <v>54.889125000000007</v>
      </c>
      <c r="F10" s="11">
        <f t="shared" si="1"/>
        <v>56.903617000000011</v>
      </c>
      <c r="G10" s="11">
        <f t="shared" si="1"/>
        <v>56.537825999999995</v>
      </c>
      <c r="H10" s="11">
        <f t="shared" si="1"/>
        <v>56.649598999999988</v>
      </c>
      <c r="I10" s="11">
        <f t="shared" si="1"/>
        <v>56.989412999999985</v>
      </c>
      <c r="J10" s="11">
        <f t="shared" si="1"/>
        <v>57.854326</v>
      </c>
      <c r="K10" s="11">
        <f t="shared" si="1"/>
        <v>57.676087999999993</v>
      </c>
      <c r="L10" s="11">
        <f t="shared" si="1"/>
        <v>58.467128000000002</v>
      </c>
      <c r="M10" s="11">
        <f t="shared" si="1"/>
        <v>57.527257999999996</v>
      </c>
      <c r="N10" s="11">
        <f t="shared" si="1"/>
        <v>57.689667999999998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1079.1579479999998</v>
      </c>
      <c r="C12" s="11">
        <f t="shared" ref="C12:N13" si="2">SUM(C30,C48,C66)</f>
        <v>82.00031899999999</v>
      </c>
      <c r="D12" s="11">
        <f t="shared" si="2"/>
        <v>73.421514999999999</v>
      </c>
      <c r="E12" s="11">
        <f t="shared" si="2"/>
        <v>80.348123999999999</v>
      </c>
      <c r="F12" s="11">
        <f t="shared" si="2"/>
        <v>86.387039999999985</v>
      </c>
      <c r="G12" s="11">
        <f t="shared" si="2"/>
        <v>89.614249000000001</v>
      </c>
      <c r="H12" s="11">
        <f t="shared" si="2"/>
        <v>108.294</v>
      </c>
      <c r="I12" s="11">
        <f t="shared" si="2"/>
        <v>94.097355999999991</v>
      </c>
      <c r="J12" s="11">
        <f t="shared" si="2"/>
        <v>96.558740999999998</v>
      </c>
      <c r="K12" s="11">
        <f t="shared" si="2"/>
        <v>95.358353000000008</v>
      </c>
      <c r="L12" s="11">
        <f t="shared" si="2"/>
        <v>90.330344999999994</v>
      </c>
      <c r="M12" s="11">
        <f t="shared" si="2"/>
        <v>94.762772999999996</v>
      </c>
      <c r="N12" s="11">
        <f t="shared" si="2"/>
        <v>87.985133000000005</v>
      </c>
    </row>
    <row r="13" spans="1:14" x14ac:dyDescent="0.2">
      <c r="A13" s="3" t="s">
        <v>24</v>
      </c>
      <c r="B13" s="11">
        <f>SUM(C13:N13)</f>
        <v>3343.5377849999995</v>
      </c>
      <c r="C13" s="11">
        <f t="shared" si="2"/>
        <v>257.49212799999998</v>
      </c>
      <c r="D13" s="11">
        <f t="shared" si="2"/>
        <v>247.48183600000004</v>
      </c>
      <c r="E13" s="11">
        <f t="shared" si="2"/>
        <v>276.91867499999984</v>
      </c>
      <c r="F13" s="11">
        <f t="shared" si="2"/>
        <v>279.29342600000007</v>
      </c>
      <c r="G13" s="11">
        <f t="shared" si="2"/>
        <v>282.25331100000005</v>
      </c>
      <c r="H13" s="11">
        <f t="shared" si="2"/>
        <v>285.32822799999997</v>
      </c>
      <c r="I13" s="11">
        <f t="shared" si="2"/>
        <v>285.04409899999996</v>
      </c>
      <c r="J13" s="11">
        <f t="shared" si="2"/>
        <v>283.62057699999991</v>
      </c>
      <c r="K13" s="11">
        <f t="shared" si="2"/>
        <v>286.86653699999994</v>
      </c>
      <c r="L13" s="11">
        <f t="shared" si="2"/>
        <v>288.31237099999998</v>
      </c>
      <c r="M13" s="11">
        <f t="shared" si="2"/>
        <v>285.72524100000004</v>
      </c>
      <c r="N13" s="11">
        <f t="shared" si="2"/>
        <v>285.20135599999992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2728.8982040000001</v>
      </c>
      <c r="C15" s="11">
        <f t="shared" ref="C15:N16" si="3">SUM(C33,C51,C69)</f>
        <v>195.07647299999999</v>
      </c>
      <c r="D15" s="11">
        <f t="shared" si="3"/>
        <v>196.03218899999999</v>
      </c>
      <c r="E15" s="11">
        <f t="shared" si="3"/>
        <v>197.15975900000001</v>
      </c>
      <c r="F15" s="11">
        <f t="shared" si="3"/>
        <v>221.90975500000002</v>
      </c>
      <c r="G15" s="11">
        <f t="shared" si="3"/>
        <v>231.51676199999997</v>
      </c>
      <c r="H15" s="11">
        <f t="shared" si="3"/>
        <v>234.31198900000004</v>
      </c>
      <c r="I15" s="11">
        <f t="shared" si="3"/>
        <v>237.62349500000002</v>
      </c>
      <c r="J15" s="11">
        <f t="shared" si="3"/>
        <v>244.60805999999997</v>
      </c>
      <c r="K15" s="11">
        <f t="shared" si="3"/>
        <v>238.06633199999999</v>
      </c>
      <c r="L15" s="11">
        <f t="shared" si="3"/>
        <v>233.67740799999999</v>
      </c>
      <c r="M15" s="11">
        <f t="shared" si="3"/>
        <v>253.01052199999998</v>
      </c>
      <c r="N15" s="11">
        <f t="shared" si="3"/>
        <v>245.90546000000001</v>
      </c>
    </row>
    <row r="16" spans="1:14" x14ac:dyDescent="0.2">
      <c r="A16" s="3" t="s">
        <v>24</v>
      </c>
      <c r="B16" s="11">
        <f>SUM(C16:N16)</f>
        <v>9161.8181300000015</v>
      </c>
      <c r="C16" s="11">
        <f t="shared" si="3"/>
        <v>700.71994500000005</v>
      </c>
      <c r="D16" s="11">
        <f t="shared" si="3"/>
        <v>698.75458600000002</v>
      </c>
      <c r="E16" s="11">
        <f t="shared" si="3"/>
        <v>746.55289300000004</v>
      </c>
      <c r="F16" s="11">
        <f t="shared" si="3"/>
        <v>746.80199700000003</v>
      </c>
      <c r="G16" s="11">
        <f t="shared" si="3"/>
        <v>849.48893899999996</v>
      </c>
      <c r="H16" s="11">
        <f t="shared" si="3"/>
        <v>744.34476300000006</v>
      </c>
      <c r="I16" s="11">
        <f t="shared" si="3"/>
        <v>750.71328599999981</v>
      </c>
      <c r="J16" s="11">
        <f t="shared" si="3"/>
        <v>773.01757999999995</v>
      </c>
      <c r="K16" s="11">
        <f t="shared" si="3"/>
        <v>746.3550590000001</v>
      </c>
      <c r="L16" s="11">
        <f t="shared" si="3"/>
        <v>765.01586499999985</v>
      </c>
      <c r="M16" s="11">
        <f t="shared" si="3"/>
        <v>815.58440700000006</v>
      </c>
      <c r="N16" s="11">
        <f t="shared" si="3"/>
        <v>824.46880999999985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1177.2868329999999</v>
      </c>
      <c r="C18" s="11">
        <f t="shared" ref="C18:N19" si="4">SUM(C36,C54,C72)</f>
        <v>94.282172000000003</v>
      </c>
      <c r="D18" s="11">
        <f t="shared" si="4"/>
        <v>94.103825999999998</v>
      </c>
      <c r="E18" s="11">
        <f t="shared" si="4"/>
        <v>77.224949000000009</v>
      </c>
      <c r="F18" s="11">
        <f t="shared" si="4"/>
        <v>87.170939000000004</v>
      </c>
      <c r="G18" s="11">
        <f t="shared" si="4"/>
        <v>93.856460999999996</v>
      </c>
      <c r="H18" s="11">
        <f t="shared" si="4"/>
        <v>97.885540999999989</v>
      </c>
      <c r="I18" s="11">
        <f t="shared" si="4"/>
        <v>102.115611</v>
      </c>
      <c r="J18" s="11">
        <f t="shared" si="4"/>
        <v>108.410842</v>
      </c>
      <c r="K18" s="11">
        <f t="shared" si="4"/>
        <v>105.463499</v>
      </c>
      <c r="L18" s="11">
        <f t="shared" si="4"/>
        <v>104.74428899999999</v>
      </c>
      <c r="M18" s="11">
        <f t="shared" si="4"/>
        <v>108.371595</v>
      </c>
      <c r="N18" s="11">
        <f t="shared" si="4"/>
        <v>103.65710899999999</v>
      </c>
    </row>
    <row r="19" spans="1:14" x14ac:dyDescent="0.2">
      <c r="A19" s="3" t="s">
        <v>24</v>
      </c>
      <c r="B19" s="11">
        <f>SUM(C19:N19)</f>
        <v>1695.4797289999999</v>
      </c>
      <c r="C19" s="11">
        <f t="shared" si="4"/>
        <v>158.24727300000001</v>
      </c>
      <c r="D19" s="11">
        <f t="shared" si="4"/>
        <v>162.07101600000001</v>
      </c>
      <c r="E19" s="11">
        <f t="shared" si="4"/>
        <v>127.97829</v>
      </c>
      <c r="F19" s="11">
        <f t="shared" si="4"/>
        <v>130.91435000000001</v>
      </c>
      <c r="G19" s="11">
        <f t="shared" si="4"/>
        <v>131.73286300000001</v>
      </c>
      <c r="H19" s="11">
        <f t="shared" si="4"/>
        <v>131.99973599999998</v>
      </c>
      <c r="I19" s="11">
        <f t="shared" si="4"/>
        <v>135.838009</v>
      </c>
      <c r="J19" s="11">
        <f t="shared" si="4"/>
        <v>137.87470400000001</v>
      </c>
      <c r="K19" s="11">
        <f t="shared" si="4"/>
        <v>138.19098299999999</v>
      </c>
      <c r="L19" s="11">
        <f t="shared" si="4"/>
        <v>140.78320499999995</v>
      </c>
      <c r="M19" s="11">
        <f t="shared" si="4"/>
        <v>154.15498299999999</v>
      </c>
      <c r="N19" s="11">
        <f t="shared" si="4"/>
        <v>145.69431700000004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4365.3455459999996</v>
      </c>
      <c r="C21" s="11">
        <f>SUM(C39,C57,C75)</f>
        <v>337.844041</v>
      </c>
      <c r="D21" s="11">
        <f t="shared" ref="D21:N21" si="5">SUM(D39,D57,D75)</f>
        <v>323.77252699999997</v>
      </c>
      <c r="E21" s="11">
        <f t="shared" si="5"/>
        <v>302.37963400000001</v>
      </c>
      <c r="F21" s="11">
        <f t="shared" si="5"/>
        <v>341.85669299999995</v>
      </c>
      <c r="G21" s="11">
        <f t="shared" si="5"/>
        <v>362.12798099999998</v>
      </c>
      <c r="H21" s="11">
        <f t="shared" si="5"/>
        <v>382.12578400000001</v>
      </c>
      <c r="I21" s="11">
        <f t="shared" si="5"/>
        <v>398.32939699999997</v>
      </c>
      <c r="J21" s="11">
        <f t="shared" si="5"/>
        <v>412.19582600000001</v>
      </c>
      <c r="K21" s="11">
        <f t="shared" si="5"/>
        <v>398.41545099999996</v>
      </c>
      <c r="L21" s="11">
        <f t="shared" si="5"/>
        <v>380.01943400000005</v>
      </c>
      <c r="M21" s="11">
        <f t="shared" si="5"/>
        <v>366.01534300000003</v>
      </c>
      <c r="N21" s="11">
        <f t="shared" si="5"/>
        <v>360.26343500000002</v>
      </c>
    </row>
    <row r="22" spans="1:14" x14ac:dyDescent="0.2">
      <c r="A22" s="3" t="s">
        <v>24</v>
      </c>
      <c r="B22" s="11">
        <f>SUM(C22:N22)</f>
        <v>763.5390309999998</v>
      </c>
      <c r="C22" s="11">
        <f t="shared" ref="C22:N22" si="6">SUM(C40,C58,C76)</f>
        <v>79.018935999999997</v>
      </c>
      <c r="D22" s="11">
        <f t="shared" si="6"/>
        <v>73.860275999999999</v>
      </c>
      <c r="E22" s="11">
        <f t="shared" si="6"/>
        <v>64.897216999999998</v>
      </c>
      <c r="F22" s="11">
        <f t="shared" si="6"/>
        <v>65.131095999999999</v>
      </c>
      <c r="G22" s="11">
        <f t="shared" si="6"/>
        <v>66.988135</v>
      </c>
      <c r="H22" s="11">
        <f t="shared" si="6"/>
        <v>68.27293499999999</v>
      </c>
      <c r="I22" s="11">
        <f t="shared" si="6"/>
        <v>65.148212999999998</v>
      </c>
      <c r="J22" s="11">
        <f t="shared" si="6"/>
        <v>66.175209999999993</v>
      </c>
      <c r="K22" s="11">
        <f t="shared" si="6"/>
        <v>70.065493999999987</v>
      </c>
      <c r="L22" s="11">
        <f t="shared" si="6"/>
        <v>56.498977999999987</v>
      </c>
      <c r="M22" s="11">
        <f t="shared" si="6"/>
        <v>43.992791999999994</v>
      </c>
      <c r="N22" s="11">
        <f t="shared" si="6"/>
        <v>43.489749000000003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2505.20226</v>
      </c>
      <c r="C24" s="11">
        <f>SUM(C27,C30,C33,C36,C39)</f>
        <v>191.40253300000001</v>
      </c>
      <c r="D24" s="11">
        <f t="shared" ref="D24:N24" si="7">SUM(D27,D30,D33,D36,D39)</f>
        <v>184.99510100000001</v>
      </c>
      <c r="E24" s="11">
        <f t="shared" si="7"/>
        <v>187.27634900000001</v>
      </c>
      <c r="F24" s="11">
        <f t="shared" si="7"/>
        <v>198.28300300000001</v>
      </c>
      <c r="G24" s="11">
        <f t="shared" si="7"/>
        <v>208.46380000000002</v>
      </c>
      <c r="H24" s="11">
        <f t="shared" si="7"/>
        <v>231.67096600000002</v>
      </c>
      <c r="I24" s="11">
        <f t="shared" si="7"/>
        <v>221.487437</v>
      </c>
      <c r="J24" s="11">
        <f t="shared" si="7"/>
        <v>230.492727</v>
      </c>
      <c r="K24" s="11">
        <f t="shared" si="7"/>
        <v>215.976629</v>
      </c>
      <c r="L24" s="11">
        <f t="shared" si="7"/>
        <v>211.67271399999998</v>
      </c>
      <c r="M24" s="11">
        <f t="shared" si="7"/>
        <v>215.10861699999998</v>
      </c>
      <c r="N24" s="11">
        <f t="shared" si="7"/>
        <v>208.37238400000001</v>
      </c>
    </row>
    <row r="25" spans="1:14" x14ac:dyDescent="0.2">
      <c r="A25" s="5" t="s">
        <v>24</v>
      </c>
      <c r="B25" s="11">
        <f>SUM(C25:N25)</f>
        <v>3644.8119430000002</v>
      </c>
      <c r="C25" s="11">
        <f t="shared" ref="C25:N25" si="8">SUM(C28,C31,C34,C37,C40)</f>
        <v>283.62918000000002</v>
      </c>
      <c r="D25" s="11">
        <f t="shared" si="8"/>
        <v>283.89513999999997</v>
      </c>
      <c r="E25" s="11">
        <f t="shared" si="8"/>
        <v>287.52046000000001</v>
      </c>
      <c r="F25" s="11">
        <f t="shared" si="8"/>
        <v>293.30441999999999</v>
      </c>
      <c r="G25" s="11">
        <f t="shared" si="8"/>
        <v>393.40728000000007</v>
      </c>
      <c r="H25" s="11">
        <f t="shared" si="8"/>
        <v>294.17397</v>
      </c>
      <c r="I25" s="11">
        <f t="shared" si="8"/>
        <v>294.87761</v>
      </c>
      <c r="J25" s="11">
        <f t="shared" si="8"/>
        <v>317.33156000000002</v>
      </c>
      <c r="K25" s="11">
        <f t="shared" si="8"/>
        <v>293.37704000000002</v>
      </c>
      <c r="L25" s="11">
        <f t="shared" si="8"/>
        <v>302.53165999999993</v>
      </c>
      <c r="M25" s="11">
        <f>SUM(M28,M31,M34,M37,M40)</f>
        <v>304.13009999999997</v>
      </c>
      <c r="N25" s="11">
        <f t="shared" si="8"/>
        <v>296.63352300000003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100.939063</v>
      </c>
      <c r="C27" s="12">
        <v>8.5085709999999999</v>
      </c>
      <c r="D27" s="12">
        <v>7.9565910000000004</v>
      </c>
      <c r="E27" s="12">
        <v>8.3244509999999998</v>
      </c>
      <c r="F27" s="12">
        <v>8.2499169999999999</v>
      </c>
      <c r="G27" s="12">
        <v>8.307029</v>
      </c>
      <c r="H27" s="12">
        <v>8.5326799999999992</v>
      </c>
      <c r="I27" s="12">
        <v>8.6176860000000008</v>
      </c>
      <c r="J27" s="12">
        <v>8.8606029999999993</v>
      </c>
      <c r="K27" s="12">
        <v>8.391826</v>
      </c>
      <c r="L27" s="12">
        <v>8.2992709999999992</v>
      </c>
      <c r="M27" s="12">
        <v>8.642118</v>
      </c>
      <c r="N27" s="12">
        <v>8.2483199999999997</v>
      </c>
    </row>
    <row r="28" spans="1:14" x14ac:dyDescent="0.2">
      <c r="A28" s="6" t="s">
        <v>24</v>
      </c>
      <c r="B28" s="11">
        <f>SUM(C28:N28)</f>
        <v>216.95382000000001</v>
      </c>
      <c r="C28" s="12">
        <v>17.37687</v>
      </c>
      <c r="D28" s="12">
        <v>17.32525</v>
      </c>
      <c r="E28" s="12">
        <v>17.389240000000001</v>
      </c>
      <c r="F28" s="12">
        <v>18.834509999999998</v>
      </c>
      <c r="G28" s="12">
        <v>18.02788</v>
      </c>
      <c r="H28" s="12">
        <v>18.055749999999996</v>
      </c>
      <c r="I28" s="12">
        <v>18.129950000000001</v>
      </c>
      <c r="J28" s="12">
        <v>18.771420000000003</v>
      </c>
      <c r="K28" s="12">
        <v>18.04813</v>
      </c>
      <c r="L28" s="12">
        <v>18.995380000000004</v>
      </c>
      <c r="M28" s="12">
        <v>17.979369999999999</v>
      </c>
      <c r="N28" s="12">
        <v>18.02007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418.05518900000004</v>
      </c>
      <c r="C30" s="12">
        <v>30.966059000000001</v>
      </c>
      <c r="D30" s="12">
        <v>30.541039000000001</v>
      </c>
      <c r="E30" s="12">
        <v>32.522038000000002</v>
      </c>
      <c r="F30" s="12">
        <v>32.666353999999998</v>
      </c>
      <c r="G30" s="12">
        <v>34.089001000000003</v>
      </c>
      <c r="H30" s="12">
        <v>50.995218999999999</v>
      </c>
      <c r="I30" s="12">
        <v>35.841479999999997</v>
      </c>
      <c r="J30" s="12">
        <v>37.247335</v>
      </c>
      <c r="K30" s="12">
        <v>34.490352000000001</v>
      </c>
      <c r="L30" s="12">
        <v>32.555833</v>
      </c>
      <c r="M30" s="12">
        <v>35.856313999999998</v>
      </c>
      <c r="N30" s="12">
        <v>30.284165000000002</v>
      </c>
    </row>
    <row r="31" spans="1:14" x14ac:dyDescent="0.2">
      <c r="A31" s="6" t="s">
        <v>24</v>
      </c>
      <c r="B31" s="11">
        <f>SUM(C31:N31)</f>
        <v>1034.6735389999999</v>
      </c>
      <c r="C31" s="12">
        <v>81.194249999999982</v>
      </c>
      <c r="D31" s="12">
        <v>81.482770000000002</v>
      </c>
      <c r="E31" s="12">
        <v>84.837270000000004</v>
      </c>
      <c r="F31" s="12">
        <v>85.946730000000002</v>
      </c>
      <c r="G31" s="12">
        <v>86.240800000000007</v>
      </c>
      <c r="H31" s="12">
        <v>88.19699</v>
      </c>
      <c r="I31" s="12">
        <v>86.843309999999988</v>
      </c>
      <c r="J31" s="12">
        <v>85.95735999999998</v>
      </c>
      <c r="K31" s="12">
        <v>88.570979999999935</v>
      </c>
      <c r="L31" s="12">
        <v>90.032089999999997</v>
      </c>
      <c r="M31" s="12">
        <v>85.768619999999984</v>
      </c>
      <c r="N31" s="12">
        <v>89.602369000000024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631.512924</v>
      </c>
      <c r="C33" s="12">
        <v>44.955967000000001</v>
      </c>
      <c r="D33" s="12">
        <v>45.823478000000001</v>
      </c>
      <c r="E33" s="12">
        <v>47.370893000000002</v>
      </c>
      <c r="F33" s="12">
        <v>52.544705</v>
      </c>
      <c r="G33" s="12">
        <v>53.490054000000001</v>
      </c>
      <c r="H33" s="12">
        <v>54.506405000000001</v>
      </c>
      <c r="I33" s="12">
        <v>55.648245000000003</v>
      </c>
      <c r="J33" s="12">
        <v>57.590614000000002</v>
      </c>
      <c r="K33" s="12">
        <v>53.574975000000002</v>
      </c>
      <c r="L33" s="12">
        <v>52.849226000000002</v>
      </c>
      <c r="M33" s="12">
        <v>58.566279999999999</v>
      </c>
      <c r="N33" s="12">
        <v>54.592081999999998</v>
      </c>
    </row>
    <row r="34" spans="1:14" x14ac:dyDescent="0.2">
      <c r="A34" s="6" t="s">
        <v>24</v>
      </c>
      <c r="B34" s="11">
        <f>SUM(C34:N34)</f>
        <v>2380.0751440000004</v>
      </c>
      <c r="C34" s="12">
        <v>184.13569999999999</v>
      </c>
      <c r="D34" s="12">
        <v>184.14494999999999</v>
      </c>
      <c r="E34" s="12">
        <v>184.34224999999998</v>
      </c>
      <c r="F34" s="12">
        <v>187.45201999999998</v>
      </c>
      <c r="G34" s="12">
        <v>288.05998000000005</v>
      </c>
      <c r="H34" s="12">
        <v>186.93396000000001</v>
      </c>
      <c r="I34" s="12">
        <v>188.90353000000002</v>
      </c>
      <c r="J34" s="12">
        <v>211.59826000000004</v>
      </c>
      <c r="K34" s="12">
        <v>185.84578000000008</v>
      </c>
      <c r="L34" s="12">
        <v>191.50177999999997</v>
      </c>
      <c r="M34" s="12">
        <v>199.19834000000003</v>
      </c>
      <c r="N34" s="12">
        <v>187.95859400000001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257.326908</v>
      </c>
      <c r="C36" s="12">
        <v>20.250720000000001</v>
      </c>
      <c r="D36" s="12">
        <v>19.156839999999999</v>
      </c>
      <c r="E36" s="12">
        <v>19.058537999999999</v>
      </c>
      <c r="F36" s="12">
        <v>19.853608000000001</v>
      </c>
      <c r="G36" s="12">
        <v>21.529295000000001</v>
      </c>
      <c r="H36" s="12">
        <v>22.438137000000001</v>
      </c>
      <c r="I36" s="12">
        <v>22.807729999999999</v>
      </c>
      <c r="J36" s="12">
        <v>23.626026</v>
      </c>
      <c r="K36" s="12">
        <v>22.432661</v>
      </c>
      <c r="L36" s="12">
        <v>22.413533000000001</v>
      </c>
      <c r="M36" s="12">
        <v>21.741489999999999</v>
      </c>
      <c r="N36" s="12">
        <v>22.018329999999999</v>
      </c>
    </row>
    <row r="37" spans="1:14" x14ac:dyDescent="0.2">
      <c r="A37" s="6" t="s">
        <v>24</v>
      </c>
      <c r="B37" s="11">
        <f>SUM(C37:N37)</f>
        <v>13.109439999999999</v>
      </c>
      <c r="C37" s="12">
        <v>0.92236000000000029</v>
      </c>
      <c r="D37" s="12">
        <v>0.94217000000000006</v>
      </c>
      <c r="E37" s="12">
        <v>0.95169999999999988</v>
      </c>
      <c r="F37" s="12">
        <v>1.0711600000000001</v>
      </c>
      <c r="G37" s="12">
        <v>1.0786199999999999</v>
      </c>
      <c r="H37" s="12">
        <v>0.98726999999999998</v>
      </c>
      <c r="I37" s="12">
        <v>1.0008200000000003</v>
      </c>
      <c r="J37" s="12">
        <v>1.0045199999999999</v>
      </c>
      <c r="K37" s="12">
        <v>0.91215000000000002</v>
      </c>
      <c r="L37" s="12">
        <v>2.0024100000000002</v>
      </c>
      <c r="M37" s="12">
        <v>1.1837699999999998</v>
      </c>
      <c r="N37" s="12">
        <v>1.0524899999999997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1097.3681759999999</v>
      </c>
      <c r="C39" s="12">
        <v>86.721215999999998</v>
      </c>
      <c r="D39" s="12">
        <v>81.517152999999993</v>
      </c>
      <c r="E39" s="12">
        <v>80.000428999999997</v>
      </c>
      <c r="F39" s="12">
        <v>84.968418999999997</v>
      </c>
      <c r="G39" s="12">
        <v>91.048421000000005</v>
      </c>
      <c r="H39" s="12">
        <v>95.198525000000004</v>
      </c>
      <c r="I39" s="12">
        <v>98.572295999999994</v>
      </c>
      <c r="J39" s="12">
        <v>103.168149</v>
      </c>
      <c r="K39" s="12">
        <v>97.086815000000001</v>
      </c>
      <c r="L39" s="12">
        <v>95.554850999999999</v>
      </c>
      <c r="M39" s="12">
        <v>90.302414999999996</v>
      </c>
      <c r="N39" s="12">
        <v>93.229487000000006</v>
      </c>
    </row>
    <row r="40" spans="1:14" x14ac:dyDescent="0.2">
      <c r="A40" s="6" t="s">
        <v>24</v>
      </c>
      <c r="B40" s="11">
        <f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3846.7243439999997</v>
      </c>
      <c r="C42" s="11">
        <f t="shared" ref="C42:N43" si="9">SUM(C45,C48,C51,C54,C57)</f>
        <v>289.56583899999998</v>
      </c>
      <c r="D42" s="11">
        <f t="shared" si="9"/>
        <v>280.913723</v>
      </c>
      <c r="E42" s="11">
        <f t="shared" si="9"/>
        <v>264.70580100000001</v>
      </c>
      <c r="F42" s="11">
        <f t="shared" si="9"/>
        <v>310.21471000000003</v>
      </c>
      <c r="G42" s="11">
        <f t="shared" si="9"/>
        <v>318.95600300000001</v>
      </c>
      <c r="H42" s="11">
        <f t="shared" si="9"/>
        <v>333.38512800000001</v>
      </c>
      <c r="I42" s="11">
        <f t="shared" si="9"/>
        <v>345.482508</v>
      </c>
      <c r="J42" s="11">
        <f t="shared" si="9"/>
        <v>351.01746100000003</v>
      </c>
      <c r="K42" s="11">
        <f t="shared" si="9"/>
        <v>343.66753499999999</v>
      </c>
      <c r="L42" s="11">
        <f t="shared" si="9"/>
        <v>333.11247800000001</v>
      </c>
      <c r="M42" s="11">
        <f t="shared" si="9"/>
        <v>341.666245</v>
      </c>
      <c r="N42" s="11">
        <f t="shared" si="9"/>
        <v>334.03691300000003</v>
      </c>
    </row>
    <row r="43" spans="1:14" x14ac:dyDescent="0.2">
      <c r="A43" s="5" t="s">
        <v>24</v>
      </c>
      <c r="B43" s="11">
        <f>SUM(C43:N43)</f>
        <v>7575.157901999999</v>
      </c>
      <c r="C43" s="11">
        <f t="shared" si="9"/>
        <v>607.49607000000015</v>
      </c>
      <c r="D43" s="11">
        <f t="shared" si="9"/>
        <v>593.93103500000007</v>
      </c>
      <c r="E43" s="11">
        <f t="shared" si="9"/>
        <v>622.59194499999978</v>
      </c>
      <c r="F43" s="11">
        <f t="shared" si="9"/>
        <v>623.05589600000008</v>
      </c>
      <c r="G43" s="11">
        <f t="shared" si="9"/>
        <v>626.38607500000001</v>
      </c>
      <c r="H43" s="11">
        <f t="shared" si="9"/>
        <v>625.73191299999996</v>
      </c>
      <c r="I43" s="11">
        <f t="shared" si="9"/>
        <v>628.91524699999979</v>
      </c>
      <c r="J43" s="11">
        <f t="shared" si="9"/>
        <v>630.94527900000003</v>
      </c>
      <c r="K43" s="11">
        <f t="shared" si="9"/>
        <v>633.69881900000007</v>
      </c>
      <c r="L43" s="11">
        <f t="shared" si="9"/>
        <v>633.19775400000003</v>
      </c>
      <c r="M43" s="11">
        <f t="shared" si="9"/>
        <v>670.57087300000012</v>
      </c>
      <c r="N43" s="11">
        <f>SUM(N46,N49,N52,N55,N58)</f>
        <v>678.63699599999973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65.505623999999997</v>
      </c>
      <c r="C45" s="12">
        <v>5.353942</v>
      </c>
      <c r="D45" s="12">
        <v>5.2075709999999997</v>
      </c>
      <c r="E45" s="12">
        <v>4.9212910000000001</v>
      </c>
      <c r="F45" s="12">
        <v>5.2900780000000003</v>
      </c>
      <c r="G45" s="12">
        <v>5.1940210000000002</v>
      </c>
      <c r="H45" s="12">
        <v>6.1973589999999996</v>
      </c>
      <c r="I45" s="12">
        <v>6.1582020000000002</v>
      </c>
      <c r="J45" s="12">
        <v>5.3529749999999998</v>
      </c>
      <c r="K45" s="12">
        <v>6.1198370000000004</v>
      </c>
      <c r="L45" s="12">
        <v>5.2466939999999997</v>
      </c>
      <c r="M45" s="12">
        <v>5.2519049999999998</v>
      </c>
      <c r="N45" s="12">
        <v>5.2117490000000002</v>
      </c>
    </row>
    <row r="46" spans="1:14" x14ac:dyDescent="0.2">
      <c r="A46" s="6" t="s">
        <v>24</v>
      </c>
      <c r="B46" s="11">
        <f>SUM(C46:N46)</f>
        <v>208.23045899999994</v>
      </c>
      <c r="C46" s="12">
        <v>17.208913999999996</v>
      </c>
      <c r="D46" s="12">
        <v>17.248485000000002</v>
      </c>
      <c r="E46" s="12">
        <v>17.285629</v>
      </c>
      <c r="F46" s="12">
        <v>17.312540000000006</v>
      </c>
      <c r="G46" s="12">
        <v>17.307509</v>
      </c>
      <c r="H46" s="12">
        <v>17.350695999999996</v>
      </c>
      <c r="I46" s="12">
        <v>17.447795999999993</v>
      </c>
      <c r="J46" s="12">
        <v>17.410160999999999</v>
      </c>
      <c r="K46" s="12">
        <v>17.492476999999994</v>
      </c>
      <c r="L46" s="12">
        <v>17.419198999999999</v>
      </c>
      <c r="M46" s="12">
        <v>17.374942999999998</v>
      </c>
      <c r="N46" s="12">
        <v>17.372109999999996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>SUM(C48:N48)</f>
        <v>417.827879</v>
      </c>
      <c r="C48" s="12">
        <v>31.949636999999999</v>
      </c>
      <c r="D48" s="12">
        <v>23.840264000000001</v>
      </c>
      <c r="E48" s="12">
        <v>30.408577999999999</v>
      </c>
      <c r="F48" s="12">
        <v>34.433884999999997</v>
      </c>
      <c r="G48" s="12">
        <v>35.378132999999998</v>
      </c>
      <c r="H48" s="12">
        <v>36.088985000000001</v>
      </c>
      <c r="I48" s="12">
        <v>37.427754999999998</v>
      </c>
      <c r="J48" s="12">
        <v>37.927073</v>
      </c>
      <c r="K48" s="12">
        <v>38.766333000000003</v>
      </c>
      <c r="L48" s="12">
        <v>36.888939999999998</v>
      </c>
      <c r="M48" s="12">
        <v>37.767263999999997</v>
      </c>
      <c r="N48" s="12">
        <v>36.951031999999998</v>
      </c>
    </row>
    <row r="49" spans="1:14" x14ac:dyDescent="0.2">
      <c r="A49" s="6" t="s">
        <v>24</v>
      </c>
      <c r="B49" s="11">
        <f>SUM(C49:N49)</f>
        <v>1585.7240779999997</v>
      </c>
      <c r="C49" s="12">
        <v>117.39574300000002</v>
      </c>
      <c r="D49" s="12">
        <v>106.703259</v>
      </c>
      <c r="E49" s="12">
        <v>132.76402399999984</v>
      </c>
      <c r="F49" s="12">
        <v>133.75843300000003</v>
      </c>
      <c r="G49" s="12">
        <v>136.34229200000001</v>
      </c>
      <c r="H49" s="12">
        <v>137.251127</v>
      </c>
      <c r="I49" s="12">
        <v>137.90978200000001</v>
      </c>
      <c r="J49" s="12">
        <v>136.80173599999998</v>
      </c>
      <c r="K49" s="12">
        <v>137.25586200000004</v>
      </c>
      <c r="L49" s="12">
        <v>136.97825500000005</v>
      </c>
      <c r="M49" s="12">
        <v>138.46811900000006</v>
      </c>
      <c r="N49" s="12">
        <v>134.09544599999992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>SUM(C51:N51)</f>
        <v>1334.0410099999999</v>
      </c>
      <c r="C51" s="12">
        <v>92.902851999999996</v>
      </c>
      <c r="D51" s="12">
        <v>94.434460000000001</v>
      </c>
      <c r="E51" s="12">
        <v>98.543571</v>
      </c>
      <c r="F51" s="12">
        <v>110.339026</v>
      </c>
      <c r="G51" s="12">
        <v>114.004707</v>
      </c>
      <c r="H51" s="12">
        <v>114.63702600000001</v>
      </c>
      <c r="I51" s="12">
        <v>117.89202400000001</v>
      </c>
      <c r="J51" s="12">
        <v>119.470947</v>
      </c>
      <c r="K51" s="12">
        <v>116.590417</v>
      </c>
      <c r="L51" s="12">
        <v>115.798159</v>
      </c>
      <c r="M51" s="12">
        <v>121.76456899999999</v>
      </c>
      <c r="N51" s="12">
        <v>117.663252</v>
      </c>
    </row>
    <row r="52" spans="1:14" x14ac:dyDescent="0.2">
      <c r="A52" s="6" t="s">
        <v>24</v>
      </c>
      <c r="B52" s="11">
        <f>SUM(C52:N52)</f>
        <v>4249.2518570000002</v>
      </c>
      <c r="C52" s="12">
        <v>312.55945000000003</v>
      </c>
      <c r="D52" s="12">
        <v>310.80866599999996</v>
      </c>
      <c r="E52" s="12">
        <v>357.29495899999995</v>
      </c>
      <c r="F52" s="12">
        <v>354.32901300000003</v>
      </c>
      <c r="G52" s="12">
        <v>354.33156499999996</v>
      </c>
      <c r="H52" s="12">
        <v>350.85715300000004</v>
      </c>
      <c r="I52" s="12">
        <v>352.29736099999985</v>
      </c>
      <c r="J52" s="12">
        <v>353.16714000000002</v>
      </c>
      <c r="K52" s="12">
        <v>351.54107400000004</v>
      </c>
      <c r="L52" s="12">
        <v>359.21168799999998</v>
      </c>
      <c r="M52" s="12">
        <v>389.84284100000002</v>
      </c>
      <c r="N52" s="12">
        <v>403.01094699999982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>SUM(C54:N54)</f>
        <v>465.978453</v>
      </c>
      <c r="C54" s="12">
        <v>40.555841999999998</v>
      </c>
      <c r="D54" s="12">
        <v>42.628020999999997</v>
      </c>
      <c r="E54" s="12">
        <v>28.539573000000001</v>
      </c>
      <c r="F54" s="12">
        <v>34.041623000000001</v>
      </c>
      <c r="G54" s="12">
        <v>35.816364</v>
      </c>
      <c r="H54" s="12">
        <v>37.494174999999998</v>
      </c>
      <c r="I54" s="12">
        <v>38.670133999999997</v>
      </c>
      <c r="J54" s="12">
        <v>41.917169999999999</v>
      </c>
      <c r="K54" s="12">
        <v>40.504320999999997</v>
      </c>
      <c r="L54" s="12">
        <v>41.408724999999997</v>
      </c>
      <c r="M54" s="12">
        <v>42.645544000000001</v>
      </c>
      <c r="N54" s="12">
        <v>41.756960999999997</v>
      </c>
    </row>
    <row r="55" spans="1:14" x14ac:dyDescent="0.2">
      <c r="A55" s="6" t="s">
        <v>24</v>
      </c>
      <c r="B55" s="11">
        <f>SUM(C55:N55)</f>
        <v>1050.528178</v>
      </c>
      <c r="C55" s="12">
        <v>108.911997</v>
      </c>
      <c r="D55" s="12">
        <v>112.98529500000002</v>
      </c>
      <c r="E55" s="12">
        <v>78.378423999999995</v>
      </c>
      <c r="F55" s="12">
        <v>80.601131000000009</v>
      </c>
      <c r="G55" s="12">
        <v>80.82758699999998</v>
      </c>
      <c r="H55" s="12">
        <v>81.088844999999992</v>
      </c>
      <c r="I55" s="12">
        <v>81.727890999999985</v>
      </c>
      <c r="J55" s="12">
        <v>83.466338000000007</v>
      </c>
      <c r="K55" s="12">
        <v>83.009723999999991</v>
      </c>
      <c r="L55" s="12">
        <v>83.285039999999995</v>
      </c>
      <c r="M55" s="12">
        <v>88.459684999999993</v>
      </c>
      <c r="N55" s="12">
        <v>87.786221000000026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>SUM(C57:N57)</f>
        <v>1563.371378</v>
      </c>
      <c r="C57" s="12">
        <v>118.803566</v>
      </c>
      <c r="D57" s="12">
        <v>114.80340700000001</v>
      </c>
      <c r="E57" s="12">
        <v>102.292788</v>
      </c>
      <c r="F57" s="12">
        <v>126.11009799999999</v>
      </c>
      <c r="G57" s="12">
        <v>128.56277800000001</v>
      </c>
      <c r="H57" s="12">
        <v>138.96758299999999</v>
      </c>
      <c r="I57" s="12">
        <v>145.33439300000001</v>
      </c>
      <c r="J57" s="12">
        <v>146.34929600000001</v>
      </c>
      <c r="K57" s="12">
        <v>141.68662699999999</v>
      </c>
      <c r="L57" s="12">
        <v>133.76996</v>
      </c>
      <c r="M57" s="12">
        <v>134.236963</v>
      </c>
      <c r="N57" s="12">
        <v>132.45391900000001</v>
      </c>
    </row>
    <row r="58" spans="1:14" x14ac:dyDescent="0.2">
      <c r="A58" s="6" t="s">
        <v>24</v>
      </c>
      <c r="B58" s="11">
        <f>SUM(C58:N58)</f>
        <v>481.42332999999991</v>
      </c>
      <c r="C58" s="12">
        <v>51.419965999999995</v>
      </c>
      <c r="D58" s="12">
        <v>46.185330000000008</v>
      </c>
      <c r="E58" s="12">
        <v>36.868908999999995</v>
      </c>
      <c r="F58" s="12">
        <v>37.054778999999996</v>
      </c>
      <c r="G58" s="12">
        <v>37.577121999999996</v>
      </c>
      <c r="H58" s="12">
        <v>39.184091999999993</v>
      </c>
      <c r="I58" s="12">
        <v>39.532417000000002</v>
      </c>
      <c r="J58" s="12">
        <v>40.099904000000002</v>
      </c>
      <c r="K58" s="12">
        <v>44.399681999999984</v>
      </c>
      <c r="L58" s="12">
        <v>36.303571999999988</v>
      </c>
      <c r="M58" s="12">
        <v>36.425284999999995</v>
      </c>
      <c r="N58" s="12">
        <v>36.372272000000002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3255.5976019999998</v>
      </c>
      <c r="C60" s="11">
        <f>SUM(C63,C66,C69,C72,C75)</f>
        <v>249.29974099999998</v>
      </c>
      <c r="D60" s="11">
        <f>SUM(D63,D66,D69,D72,D75)</f>
        <v>241.71778399999999</v>
      </c>
      <c r="E60" s="11">
        <f t="shared" ref="E60:N61" si="10">SUM(E63,E66,E69,E72,E75)</f>
        <v>225.34331099999997</v>
      </c>
      <c r="F60" s="11">
        <f t="shared" si="10"/>
        <v>249.54611400000002</v>
      </c>
      <c r="G60" s="11">
        <f t="shared" si="10"/>
        <v>270.750246</v>
      </c>
      <c r="H60" s="11">
        <f t="shared" si="10"/>
        <v>279.70675900000003</v>
      </c>
      <c r="I60" s="11">
        <f t="shared" si="10"/>
        <v>287.60371299999997</v>
      </c>
      <c r="J60" s="11">
        <f t="shared" si="10"/>
        <v>302.33784000000003</v>
      </c>
      <c r="K60" s="11">
        <f t="shared" si="10"/>
        <v>299.64278899999999</v>
      </c>
      <c r="L60" s="11">
        <f t="shared" si="10"/>
        <v>285.47088400000001</v>
      </c>
      <c r="M60" s="11">
        <f t="shared" si="10"/>
        <v>287.46929499999999</v>
      </c>
      <c r="N60" s="11">
        <f t="shared" si="10"/>
        <v>276.70912599999997</v>
      </c>
    </row>
    <row r="61" spans="1:14" x14ac:dyDescent="0.2">
      <c r="A61" s="5" t="s">
        <v>24</v>
      </c>
      <c r="B61" s="11">
        <f>SUM(C61:N61)</f>
        <v>4424.1890320000002</v>
      </c>
      <c r="C61" s="11">
        <f>SUM(C64,C67,C70,C73,C76)</f>
        <v>358.67929700000008</v>
      </c>
      <c r="D61" s="11">
        <f>SUM(D64,D67,D70,D73,D76)</f>
        <v>358.61542800000007</v>
      </c>
      <c r="E61" s="11">
        <f t="shared" si="10"/>
        <v>361.12379500000003</v>
      </c>
      <c r="F61" s="11">
        <f t="shared" si="10"/>
        <v>362.68417000000005</v>
      </c>
      <c r="G61" s="11">
        <f t="shared" si="10"/>
        <v>367.20771900000005</v>
      </c>
      <c r="H61" s="11">
        <f t="shared" si="10"/>
        <v>366.68937800000003</v>
      </c>
      <c r="I61" s="11">
        <f t="shared" si="10"/>
        <v>369.94016299999998</v>
      </c>
      <c r="J61" s="11">
        <f t="shared" si="10"/>
        <v>370.265558</v>
      </c>
      <c r="K61" s="11">
        <f t="shared" si="10"/>
        <v>372.07830200000001</v>
      </c>
      <c r="L61" s="11">
        <f t="shared" si="10"/>
        <v>373.3481329999999</v>
      </c>
      <c r="M61" s="11">
        <f t="shared" si="10"/>
        <v>382.28370799999993</v>
      </c>
      <c r="N61" s="11">
        <f>SUM(N64,N67,N70,N73,N76)</f>
        <v>381.27338100000003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90.390988000000021</v>
      </c>
      <c r="C63" s="12">
        <v>7.2025949999999996</v>
      </c>
      <c r="D63" s="12">
        <v>7.1323889999999999</v>
      </c>
      <c r="E63" s="12">
        <v>6.9672530000000004</v>
      </c>
      <c r="F63" s="12">
        <v>7.179405</v>
      </c>
      <c r="G63" s="12">
        <v>7.5535459999999999</v>
      </c>
      <c r="H63" s="12">
        <v>7.4154999999999998</v>
      </c>
      <c r="I63" s="12">
        <v>7.6319109999999997</v>
      </c>
      <c r="J63" s="12">
        <v>7.8609809999999998</v>
      </c>
      <c r="K63" s="12">
        <v>7.4716550000000002</v>
      </c>
      <c r="L63" s="12">
        <v>7.9386349999999997</v>
      </c>
      <c r="M63" s="12">
        <v>8.1899010000000008</v>
      </c>
      <c r="N63" s="12">
        <v>7.8472169999999997</v>
      </c>
    </row>
    <row r="64" spans="1:14" x14ac:dyDescent="0.2">
      <c r="A64" s="6" t="s">
        <v>24</v>
      </c>
      <c r="B64" s="11">
        <f>SUM(C64:N64)</f>
        <v>254.59992299999999</v>
      </c>
      <c r="C64" s="12">
        <v>19.740480999999996</v>
      </c>
      <c r="D64" s="12">
        <v>19.700153999999998</v>
      </c>
      <c r="E64" s="12">
        <v>20.214256000000002</v>
      </c>
      <c r="F64" s="12">
        <v>20.756567000000008</v>
      </c>
      <c r="G64" s="12">
        <v>21.202437</v>
      </c>
      <c r="H64" s="12">
        <v>21.243153</v>
      </c>
      <c r="I64" s="12">
        <v>21.411666999999994</v>
      </c>
      <c r="J64" s="12">
        <v>21.672744999999999</v>
      </c>
      <c r="K64" s="12">
        <v>22.135480999999999</v>
      </c>
      <c r="L64" s="12">
        <v>22.052548999999999</v>
      </c>
      <c r="M64" s="12">
        <v>22.172944999999999</v>
      </c>
      <c r="N64" s="12">
        <v>22.297488000000001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243.27487999999997</v>
      </c>
      <c r="C66" s="12">
        <v>19.084623000000001</v>
      </c>
      <c r="D66" s="12">
        <v>19.040212</v>
      </c>
      <c r="E66" s="12">
        <v>17.417508000000002</v>
      </c>
      <c r="F66" s="12">
        <v>19.286801000000001</v>
      </c>
      <c r="G66" s="12">
        <v>20.147114999999999</v>
      </c>
      <c r="H66" s="12">
        <v>21.209796000000001</v>
      </c>
      <c r="I66" s="12">
        <v>20.828120999999999</v>
      </c>
      <c r="J66" s="12">
        <v>21.384333000000002</v>
      </c>
      <c r="K66" s="12">
        <v>22.101668</v>
      </c>
      <c r="L66" s="12">
        <v>20.885572</v>
      </c>
      <c r="M66" s="12">
        <v>21.139195000000001</v>
      </c>
      <c r="N66" s="12">
        <v>20.749936000000002</v>
      </c>
    </row>
    <row r="67" spans="1:14" x14ac:dyDescent="0.2">
      <c r="A67" s="6" t="s">
        <v>24</v>
      </c>
      <c r="B67" s="11">
        <f>SUM(C67:N67)</f>
        <v>723.14016800000002</v>
      </c>
      <c r="C67" s="12">
        <v>58.902135000000001</v>
      </c>
      <c r="D67" s="12">
        <v>59.295807000000011</v>
      </c>
      <c r="E67" s="12">
        <v>59.317380999999997</v>
      </c>
      <c r="F67" s="12">
        <v>59.588263000000019</v>
      </c>
      <c r="G67" s="12">
        <v>59.67021900000001</v>
      </c>
      <c r="H67" s="12">
        <v>59.880110999999985</v>
      </c>
      <c r="I67" s="12">
        <v>60.291006999999986</v>
      </c>
      <c r="J67" s="12">
        <v>60.861480999999984</v>
      </c>
      <c r="K67" s="12">
        <v>61.039694999999988</v>
      </c>
      <c r="L67" s="12">
        <v>61.302025999999977</v>
      </c>
      <c r="M67" s="12">
        <v>61.48850199999999</v>
      </c>
      <c r="N67" s="12">
        <v>61.503540999999998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763.34427000000005</v>
      </c>
      <c r="C69" s="12">
        <v>57.217654000000003</v>
      </c>
      <c r="D69" s="12">
        <v>55.774251</v>
      </c>
      <c r="E69" s="12">
        <v>51.245294999999999</v>
      </c>
      <c r="F69" s="12">
        <v>59.026024</v>
      </c>
      <c r="G69" s="12">
        <v>64.022001000000003</v>
      </c>
      <c r="H69" s="12">
        <v>65.168558000000004</v>
      </c>
      <c r="I69" s="12">
        <v>64.083225999999996</v>
      </c>
      <c r="J69" s="12">
        <v>67.546498999999997</v>
      </c>
      <c r="K69" s="12">
        <v>67.900940000000006</v>
      </c>
      <c r="L69" s="12">
        <v>65.030023</v>
      </c>
      <c r="M69" s="12">
        <v>72.679672999999994</v>
      </c>
      <c r="N69" s="12">
        <v>73.650126</v>
      </c>
    </row>
    <row r="70" spans="1:14" x14ac:dyDescent="0.2">
      <c r="A70" s="6" t="s">
        <v>24</v>
      </c>
      <c r="B70" s="11">
        <f>SUM(C70:N70)</f>
        <v>2532.491129</v>
      </c>
      <c r="C70" s="12">
        <v>204.02479500000007</v>
      </c>
      <c r="D70" s="12">
        <v>203.80097000000009</v>
      </c>
      <c r="E70" s="12">
        <v>204.91568400000006</v>
      </c>
      <c r="F70" s="12">
        <v>205.02096399999999</v>
      </c>
      <c r="G70" s="12">
        <v>207.09739400000001</v>
      </c>
      <c r="H70" s="12">
        <v>206.55365</v>
      </c>
      <c r="I70" s="12">
        <v>209.51239499999997</v>
      </c>
      <c r="J70" s="12">
        <v>208.25218000000001</v>
      </c>
      <c r="K70" s="12">
        <v>208.96820499999998</v>
      </c>
      <c r="L70" s="12">
        <v>214.30239699999996</v>
      </c>
      <c r="M70" s="12">
        <v>226.543226</v>
      </c>
      <c r="N70" s="12">
        <v>233.49926899999997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453.981472</v>
      </c>
      <c r="C72" s="12">
        <v>33.475610000000003</v>
      </c>
      <c r="D72" s="12">
        <v>32.318964999999999</v>
      </c>
      <c r="E72" s="12">
        <v>29.626837999999999</v>
      </c>
      <c r="F72" s="12">
        <v>33.275708000000002</v>
      </c>
      <c r="G72" s="12">
        <v>36.510801999999998</v>
      </c>
      <c r="H72" s="12">
        <v>37.953229</v>
      </c>
      <c r="I72" s="12">
        <v>40.637746999999997</v>
      </c>
      <c r="J72" s="12">
        <v>42.867646000000001</v>
      </c>
      <c r="K72" s="12">
        <v>42.526516999999998</v>
      </c>
      <c r="L72" s="12">
        <v>40.922030999999997</v>
      </c>
      <c r="M72" s="12">
        <v>43.984560999999999</v>
      </c>
      <c r="N72" s="12">
        <v>39.881818000000003</v>
      </c>
    </row>
    <row r="73" spans="1:14" x14ac:dyDescent="0.2">
      <c r="A73" s="6" t="s">
        <v>24</v>
      </c>
      <c r="B73" s="11">
        <f>SUM(C73:N73)</f>
        <v>631.84211099999993</v>
      </c>
      <c r="C73" s="12">
        <v>48.412916000000003</v>
      </c>
      <c r="D73" s="12">
        <v>48.143550999999995</v>
      </c>
      <c r="E73" s="12">
        <v>48.648166000000003</v>
      </c>
      <c r="F73" s="12">
        <v>49.24205899999999</v>
      </c>
      <c r="G73" s="12">
        <v>49.826656000000014</v>
      </c>
      <c r="H73" s="12">
        <v>49.923620999999997</v>
      </c>
      <c r="I73" s="12">
        <v>53.109298000000017</v>
      </c>
      <c r="J73" s="12">
        <v>53.403846000000001</v>
      </c>
      <c r="K73" s="12">
        <v>54.269109</v>
      </c>
      <c r="L73" s="12">
        <v>55.495754999999974</v>
      </c>
      <c r="M73" s="12">
        <v>64.511527999999998</v>
      </c>
      <c r="N73" s="12">
        <v>56.855606000000002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1704.605992</v>
      </c>
      <c r="C75" s="12">
        <v>132.31925899999999</v>
      </c>
      <c r="D75" s="12">
        <v>127.451967</v>
      </c>
      <c r="E75" s="12">
        <v>120.086417</v>
      </c>
      <c r="F75" s="12">
        <v>130.778176</v>
      </c>
      <c r="G75" s="12">
        <v>142.51678200000001</v>
      </c>
      <c r="H75" s="12">
        <v>147.959676</v>
      </c>
      <c r="I75" s="12">
        <v>154.422708</v>
      </c>
      <c r="J75" s="12">
        <v>162.678381</v>
      </c>
      <c r="K75" s="12">
        <v>159.642009</v>
      </c>
      <c r="L75" s="12">
        <v>150.69462300000001</v>
      </c>
      <c r="M75" s="12">
        <v>141.475965</v>
      </c>
      <c r="N75" s="12">
        <v>134.580029</v>
      </c>
    </row>
    <row r="76" spans="1:14" x14ac:dyDescent="0.2">
      <c r="A76" s="8" t="s">
        <v>24</v>
      </c>
      <c r="B76" s="13">
        <f>SUM(C76:N76)</f>
        <v>282.115701</v>
      </c>
      <c r="C76" s="14">
        <v>27.598969999999994</v>
      </c>
      <c r="D76" s="14">
        <v>27.674945999999998</v>
      </c>
      <c r="E76" s="14">
        <v>28.028308000000006</v>
      </c>
      <c r="F76" s="14">
        <v>28.076317000000003</v>
      </c>
      <c r="G76" s="14">
        <v>29.411013000000004</v>
      </c>
      <c r="H76" s="14">
        <v>29.088842999999997</v>
      </c>
      <c r="I76" s="14">
        <v>25.615795999999996</v>
      </c>
      <c r="J76" s="14">
        <v>26.075305999999998</v>
      </c>
      <c r="K76" s="14">
        <v>25.665812000000006</v>
      </c>
      <c r="L76" s="14">
        <v>20.195405999999998</v>
      </c>
      <c r="M76" s="14">
        <v>7.5675069999999991</v>
      </c>
      <c r="N76" s="14">
        <v>7.1174769999999992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338C-9E42-468F-9F4C-0E100F0BBC96}">
  <dimension ref="A2:N79"/>
  <sheetViews>
    <sheetView workbookViewId="0">
      <selection activeCell="D22" sqref="D22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38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10792.908088</v>
      </c>
      <c r="C6" s="11">
        <f t="shared" ref="C6:N7" si="0">SUM(C9,C12,C15,C18,C21)</f>
        <v>815.07606199999998</v>
      </c>
      <c r="D6" s="11">
        <f t="shared" si="0"/>
        <v>795.97174600000005</v>
      </c>
      <c r="E6" s="11">
        <f t="shared" si="0"/>
        <v>799.49880400000006</v>
      </c>
      <c r="F6" s="11">
        <f t="shared" si="0"/>
        <v>841.433583</v>
      </c>
      <c r="G6" s="11">
        <f t="shared" si="0"/>
        <v>873.30451700000003</v>
      </c>
      <c r="H6" s="11">
        <f t="shared" si="0"/>
        <v>915.4303359999999</v>
      </c>
      <c r="I6" s="11">
        <f t="shared" si="0"/>
        <v>966.21123799999998</v>
      </c>
      <c r="J6" s="11">
        <f t="shared" si="0"/>
        <v>987.53391599999986</v>
      </c>
      <c r="K6" s="11">
        <f t="shared" si="0"/>
        <v>974.73402899999996</v>
      </c>
      <c r="L6" s="11">
        <f t="shared" si="0"/>
        <v>957.70750099999998</v>
      </c>
      <c r="M6" s="11">
        <f t="shared" si="0"/>
        <v>964.75135799999998</v>
      </c>
      <c r="N6" s="11">
        <f t="shared" si="0"/>
        <v>901.254998</v>
      </c>
    </row>
    <row r="7" spans="1:14" x14ac:dyDescent="0.2">
      <c r="A7" s="3" t="s">
        <v>24</v>
      </c>
      <c r="B7" s="11">
        <f>SUM(C7:N7)</f>
        <v>16715.704131999999</v>
      </c>
      <c r="C7" s="11">
        <f t="shared" si="0"/>
        <v>1358.2757589999999</v>
      </c>
      <c r="D7" s="11">
        <f t="shared" si="0"/>
        <v>1307.0026769999999</v>
      </c>
      <c r="E7" s="11">
        <f t="shared" si="0"/>
        <v>1357.7604129999997</v>
      </c>
      <c r="F7" s="11">
        <f t="shared" si="0"/>
        <v>1378.8254749999999</v>
      </c>
      <c r="G7" s="11">
        <f t="shared" si="0"/>
        <v>1343.341201</v>
      </c>
      <c r="H7" s="11">
        <f t="shared" si="0"/>
        <v>1380.9249339999999</v>
      </c>
      <c r="I7" s="11">
        <f t="shared" si="0"/>
        <v>1407.291512</v>
      </c>
      <c r="J7" s="11">
        <f t="shared" si="0"/>
        <v>1431.037511</v>
      </c>
      <c r="K7" s="11">
        <f t="shared" si="0"/>
        <v>1439.6515740000002</v>
      </c>
      <c r="L7" s="11">
        <f t="shared" si="0"/>
        <v>1423.1176759999996</v>
      </c>
      <c r="M7" s="11">
        <f t="shared" si="0"/>
        <v>1438.9573720000001</v>
      </c>
      <c r="N7" s="11">
        <f t="shared" si="0"/>
        <v>1449.5180279999997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275.69795499999998</v>
      </c>
      <c r="C9" s="11">
        <f>SUM(C27,C45,C63)</f>
        <v>22.343107</v>
      </c>
      <c r="D9" s="11">
        <f t="shared" ref="D9:N10" si="1">SUM(D27,D45,D63)</f>
        <v>21.361122000000002</v>
      </c>
      <c r="E9" s="11">
        <f t="shared" si="1"/>
        <v>21.760487999999999</v>
      </c>
      <c r="F9" s="11">
        <f t="shared" si="1"/>
        <v>21.890391999999999</v>
      </c>
      <c r="G9" s="11">
        <f t="shared" si="1"/>
        <v>22.036799000000002</v>
      </c>
      <c r="H9" s="11">
        <f t="shared" si="1"/>
        <v>22.555548999999999</v>
      </c>
      <c r="I9" s="11">
        <f t="shared" si="1"/>
        <v>22.594086999999998</v>
      </c>
      <c r="J9" s="11">
        <f t="shared" si="1"/>
        <v>25.061668000000001</v>
      </c>
      <c r="K9" s="11">
        <f t="shared" si="1"/>
        <v>23.279184000000001</v>
      </c>
      <c r="L9" s="11">
        <f t="shared" si="1"/>
        <v>23.294318000000001</v>
      </c>
      <c r="M9" s="11">
        <f t="shared" si="1"/>
        <v>24.436934999999998</v>
      </c>
      <c r="N9" s="11">
        <f t="shared" si="1"/>
        <v>25.084306000000002</v>
      </c>
    </row>
    <row r="10" spans="1:14" x14ac:dyDescent="0.2">
      <c r="A10" s="3" t="s">
        <v>24</v>
      </c>
      <c r="B10" s="11">
        <f>SUM(C10:N10)</f>
        <v>723.43725300000006</v>
      </c>
      <c r="C10" s="11">
        <f>SUM(C28,C46,C64)</f>
        <v>58.80757100000001</v>
      </c>
      <c r="D10" s="11">
        <f t="shared" si="1"/>
        <v>59.006147000000006</v>
      </c>
      <c r="E10" s="11">
        <f t="shared" si="1"/>
        <v>59.059471999999992</v>
      </c>
      <c r="F10" s="11">
        <f t="shared" si="1"/>
        <v>58.985797000000005</v>
      </c>
      <c r="G10" s="11">
        <f t="shared" si="1"/>
        <v>58.661085999999997</v>
      </c>
      <c r="H10" s="11">
        <f t="shared" si="1"/>
        <v>59.129228999999995</v>
      </c>
      <c r="I10" s="11">
        <f t="shared" si="1"/>
        <v>59.253639999999997</v>
      </c>
      <c r="J10" s="11">
        <f t="shared" si="1"/>
        <v>62.498309999999989</v>
      </c>
      <c r="K10" s="11">
        <f t="shared" si="1"/>
        <v>76.990964999999989</v>
      </c>
      <c r="L10" s="11">
        <f t="shared" si="1"/>
        <v>44.189949999999996</v>
      </c>
      <c r="M10" s="11">
        <f t="shared" si="1"/>
        <v>61.024128000000005</v>
      </c>
      <c r="N10" s="11">
        <f t="shared" si="1"/>
        <v>65.830957999999995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1224.190873</v>
      </c>
      <c r="C12" s="11">
        <f t="shared" ref="C12:N13" si="2">SUM(C30,C48,C66)</f>
        <v>94.297000999999995</v>
      </c>
      <c r="D12" s="11">
        <f t="shared" si="2"/>
        <v>96.054681999999985</v>
      </c>
      <c r="E12" s="11">
        <f t="shared" si="2"/>
        <v>94.197462999999999</v>
      </c>
      <c r="F12" s="11">
        <f t="shared" si="2"/>
        <v>100.079629</v>
      </c>
      <c r="G12" s="11">
        <f t="shared" si="2"/>
        <v>98.681375000000003</v>
      </c>
      <c r="H12" s="11">
        <f t="shared" si="2"/>
        <v>104.64031800000001</v>
      </c>
      <c r="I12" s="11">
        <f t="shared" si="2"/>
        <v>122.805688</v>
      </c>
      <c r="J12" s="11">
        <f t="shared" si="2"/>
        <v>100.221127</v>
      </c>
      <c r="K12" s="11">
        <f t="shared" si="2"/>
        <v>100.88327899999999</v>
      </c>
      <c r="L12" s="11">
        <f t="shared" si="2"/>
        <v>102.159048</v>
      </c>
      <c r="M12" s="11">
        <f t="shared" si="2"/>
        <v>107.882949</v>
      </c>
      <c r="N12" s="11">
        <f t="shared" si="2"/>
        <v>102.28831400000001</v>
      </c>
    </row>
    <row r="13" spans="1:14" x14ac:dyDescent="0.2">
      <c r="A13" s="3" t="s">
        <v>24</v>
      </c>
      <c r="B13" s="11">
        <f>SUM(C13:N13)</f>
        <v>3437.3880949999993</v>
      </c>
      <c r="C13" s="11">
        <f t="shared" si="2"/>
        <v>285.02757899999995</v>
      </c>
      <c r="D13" s="11">
        <f t="shared" si="2"/>
        <v>242.589439</v>
      </c>
      <c r="E13" s="11">
        <f t="shared" si="2"/>
        <v>285.695109</v>
      </c>
      <c r="F13" s="11">
        <f t="shared" si="2"/>
        <v>301.69310299999995</v>
      </c>
      <c r="G13" s="11">
        <f t="shared" si="2"/>
        <v>269.72952899999996</v>
      </c>
      <c r="H13" s="11">
        <f t="shared" si="2"/>
        <v>287.96209199999998</v>
      </c>
      <c r="I13" s="11">
        <f t="shared" si="2"/>
        <v>299.32988599999993</v>
      </c>
      <c r="J13" s="11">
        <f t="shared" si="2"/>
        <v>297.41517599999997</v>
      </c>
      <c r="K13" s="11">
        <f t="shared" si="2"/>
        <v>284.05936499999996</v>
      </c>
      <c r="L13" s="11">
        <f t="shared" si="2"/>
        <v>294.62102199999993</v>
      </c>
      <c r="M13" s="11">
        <f t="shared" si="2"/>
        <v>293.66446400000012</v>
      </c>
      <c r="N13" s="11">
        <f t="shared" si="2"/>
        <v>295.60133099999996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3205.7149470000004</v>
      </c>
      <c r="C15" s="11">
        <f t="shared" ref="C15:N16" si="3">SUM(C33,C51,C69)</f>
        <v>241.50000299999999</v>
      </c>
      <c r="D15" s="11">
        <f t="shared" si="3"/>
        <v>242.77749800000001</v>
      </c>
      <c r="E15" s="11">
        <f t="shared" si="3"/>
        <v>244.119247</v>
      </c>
      <c r="F15" s="11">
        <f t="shared" si="3"/>
        <v>262.12174900000002</v>
      </c>
      <c r="G15" s="11">
        <f t="shared" si="3"/>
        <v>262.85649599999999</v>
      </c>
      <c r="H15" s="11">
        <f t="shared" si="3"/>
        <v>266.15979099999998</v>
      </c>
      <c r="I15" s="11">
        <f t="shared" si="3"/>
        <v>271.748245</v>
      </c>
      <c r="J15" s="11">
        <f t="shared" si="3"/>
        <v>294.36909700000001</v>
      </c>
      <c r="K15" s="11">
        <f t="shared" si="3"/>
        <v>285.11881199999999</v>
      </c>
      <c r="L15" s="11">
        <f t="shared" si="3"/>
        <v>282.005833</v>
      </c>
      <c r="M15" s="11">
        <f t="shared" si="3"/>
        <v>278.85728499999999</v>
      </c>
      <c r="N15" s="11">
        <f t="shared" si="3"/>
        <v>274.08089100000001</v>
      </c>
    </row>
    <row r="16" spans="1:14" x14ac:dyDescent="0.2">
      <c r="A16" s="3" t="s">
        <v>24</v>
      </c>
      <c r="B16" s="11">
        <f>SUM(C16:N16)</f>
        <v>10130.181755</v>
      </c>
      <c r="C16" s="11">
        <f t="shared" si="3"/>
        <v>821.98672399999998</v>
      </c>
      <c r="D16" s="11">
        <f t="shared" si="3"/>
        <v>813.23027799999988</v>
      </c>
      <c r="E16" s="11">
        <f t="shared" si="3"/>
        <v>821.12275799999998</v>
      </c>
      <c r="F16" s="11">
        <f t="shared" si="3"/>
        <v>824.57885699999997</v>
      </c>
      <c r="G16" s="11">
        <f t="shared" si="3"/>
        <v>819.26308799999993</v>
      </c>
      <c r="H16" s="11">
        <f t="shared" si="3"/>
        <v>832.73078299999997</v>
      </c>
      <c r="I16" s="11">
        <f t="shared" si="3"/>
        <v>843.19238099999984</v>
      </c>
      <c r="J16" s="11">
        <f t="shared" si="3"/>
        <v>864.4446210000001</v>
      </c>
      <c r="K16" s="11">
        <f t="shared" si="3"/>
        <v>869.95098400000029</v>
      </c>
      <c r="L16" s="11">
        <f t="shared" si="3"/>
        <v>872.33738899999992</v>
      </c>
      <c r="M16" s="11">
        <f t="shared" si="3"/>
        <v>870.97445799999991</v>
      </c>
      <c r="N16" s="11">
        <f t="shared" si="3"/>
        <v>876.36943399999973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1373.8044750000001</v>
      </c>
      <c r="C18" s="11">
        <f t="shared" ref="C18:N19" si="4">SUM(C36,C54,C72)</f>
        <v>102.48267799999999</v>
      </c>
      <c r="D18" s="11">
        <f t="shared" si="4"/>
        <v>99.35958500000001</v>
      </c>
      <c r="E18" s="11">
        <f t="shared" si="4"/>
        <v>98.690933000000001</v>
      </c>
      <c r="F18" s="11">
        <f t="shared" si="4"/>
        <v>104.76378700000001</v>
      </c>
      <c r="G18" s="11">
        <f t="shared" si="4"/>
        <v>108.18780100000001</v>
      </c>
      <c r="H18" s="11">
        <f t="shared" si="4"/>
        <v>118.57212199999999</v>
      </c>
      <c r="I18" s="11">
        <f t="shared" si="4"/>
        <v>121.47282300000001</v>
      </c>
      <c r="J18" s="11">
        <f t="shared" si="4"/>
        <v>128.175588</v>
      </c>
      <c r="K18" s="11">
        <f t="shared" si="4"/>
        <v>124.99553499999999</v>
      </c>
      <c r="L18" s="11">
        <f t="shared" si="4"/>
        <v>122.09514300000001</v>
      </c>
      <c r="M18" s="11">
        <f t="shared" si="4"/>
        <v>127.743104</v>
      </c>
      <c r="N18" s="11">
        <f t="shared" si="4"/>
        <v>117.265376</v>
      </c>
    </row>
    <row r="19" spans="1:14" x14ac:dyDescent="0.2">
      <c r="A19" s="3" t="s">
        <v>24</v>
      </c>
      <c r="B19" s="11">
        <f>SUM(C19:N19)</f>
        <v>1907.0531170000002</v>
      </c>
      <c r="C19" s="11">
        <f t="shared" si="4"/>
        <v>148.50085700000008</v>
      </c>
      <c r="D19" s="11">
        <f t="shared" si="4"/>
        <v>149.41593499999993</v>
      </c>
      <c r="E19" s="11">
        <f t="shared" si="4"/>
        <v>148.78488199999998</v>
      </c>
      <c r="F19" s="11">
        <f t="shared" si="4"/>
        <v>150.90894399999996</v>
      </c>
      <c r="G19" s="11">
        <f t="shared" si="4"/>
        <v>152.20616599999991</v>
      </c>
      <c r="H19" s="11">
        <f t="shared" si="4"/>
        <v>158.15597600000007</v>
      </c>
      <c r="I19" s="11">
        <f t="shared" si="4"/>
        <v>162.009739</v>
      </c>
      <c r="J19" s="11">
        <f t="shared" si="4"/>
        <v>162.84835900000002</v>
      </c>
      <c r="K19" s="11">
        <f t="shared" si="4"/>
        <v>164.81075800000011</v>
      </c>
      <c r="L19" s="11">
        <f t="shared" si="4"/>
        <v>168.23134099999999</v>
      </c>
      <c r="M19" s="11">
        <f t="shared" si="4"/>
        <v>169.07609399999996</v>
      </c>
      <c r="N19" s="11">
        <f t="shared" si="4"/>
        <v>172.10406600000002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4713.4998380000006</v>
      </c>
      <c r="C21" s="11">
        <f>SUM(C39,C57,C75)</f>
        <v>354.45327299999997</v>
      </c>
      <c r="D21" s="11">
        <f t="shared" ref="D21:N21" si="5">SUM(D39,D57,D75)</f>
        <v>336.418859</v>
      </c>
      <c r="E21" s="11">
        <f t="shared" si="5"/>
        <v>340.73067300000002</v>
      </c>
      <c r="F21" s="11">
        <f t="shared" si="5"/>
        <v>352.57802600000002</v>
      </c>
      <c r="G21" s="11">
        <f t="shared" si="5"/>
        <v>381.54204600000003</v>
      </c>
      <c r="H21" s="11">
        <f t="shared" si="5"/>
        <v>403.50255599999997</v>
      </c>
      <c r="I21" s="11">
        <f t="shared" si="5"/>
        <v>427.59039500000006</v>
      </c>
      <c r="J21" s="11">
        <f t="shared" si="5"/>
        <v>439.70643599999994</v>
      </c>
      <c r="K21" s="11">
        <f t="shared" si="5"/>
        <v>440.45721900000001</v>
      </c>
      <c r="L21" s="11">
        <f t="shared" si="5"/>
        <v>428.15315899999996</v>
      </c>
      <c r="M21" s="11">
        <f t="shared" si="5"/>
        <v>425.83108500000003</v>
      </c>
      <c r="N21" s="11">
        <f t="shared" si="5"/>
        <v>382.53611100000001</v>
      </c>
    </row>
    <row r="22" spans="1:14" x14ac:dyDescent="0.2">
      <c r="A22" s="3" t="s">
        <v>24</v>
      </c>
      <c r="B22" s="11">
        <f>SUM(C22:N22)</f>
        <v>517.64391200000011</v>
      </c>
      <c r="C22" s="11">
        <f t="shared" ref="C22:N22" si="6">SUM(C40,C58,C76)</f>
        <v>43.953028000000003</v>
      </c>
      <c r="D22" s="11">
        <f t="shared" si="6"/>
        <v>42.760878000000005</v>
      </c>
      <c r="E22" s="11">
        <f t="shared" si="6"/>
        <v>43.098191999999983</v>
      </c>
      <c r="F22" s="11">
        <f t="shared" si="6"/>
        <v>42.658774000000001</v>
      </c>
      <c r="G22" s="11">
        <f t="shared" si="6"/>
        <v>43.481332000000002</v>
      </c>
      <c r="H22" s="11">
        <f t="shared" si="6"/>
        <v>42.946853999999988</v>
      </c>
      <c r="I22" s="11">
        <f t="shared" si="6"/>
        <v>43.505866000000104</v>
      </c>
      <c r="J22" s="11">
        <f t="shared" si="6"/>
        <v>43.831044999999996</v>
      </c>
      <c r="K22" s="11">
        <f t="shared" si="6"/>
        <v>43.83950200000001</v>
      </c>
      <c r="L22" s="11">
        <f t="shared" si="6"/>
        <v>43.737973999999994</v>
      </c>
      <c r="M22" s="11">
        <f t="shared" si="6"/>
        <v>44.218227999999996</v>
      </c>
      <c r="N22" s="11">
        <f t="shared" si="6"/>
        <v>39.61223900000001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2661.2125470000001</v>
      </c>
      <c r="C24" s="11">
        <f>SUM(C27,C30,C33,C36,C39)</f>
        <v>203.79302100000001</v>
      </c>
      <c r="D24" s="11">
        <f t="shared" ref="D24:N24" si="7">SUM(D27,D30,D33,D36,D39)</f>
        <v>196.13308699999999</v>
      </c>
      <c r="E24" s="11">
        <f t="shared" si="7"/>
        <v>202.081805</v>
      </c>
      <c r="F24" s="11">
        <f t="shared" si="7"/>
        <v>202.625764</v>
      </c>
      <c r="G24" s="11">
        <f t="shared" si="7"/>
        <v>218.80828400000001</v>
      </c>
      <c r="H24" s="11">
        <f t="shared" si="7"/>
        <v>226.291269</v>
      </c>
      <c r="I24" s="11">
        <f t="shared" si="7"/>
        <v>256.788478</v>
      </c>
      <c r="J24" s="11">
        <f t="shared" si="7"/>
        <v>232.88259399999998</v>
      </c>
      <c r="K24" s="11">
        <f t="shared" si="7"/>
        <v>234.80167299999999</v>
      </c>
      <c r="L24" s="11">
        <f t="shared" si="7"/>
        <v>238.80530700000003</v>
      </c>
      <c r="M24" s="11">
        <f t="shared" si="7"/>
        <v>230.38207</v>
      </c>
      <c r="N24" s="11">
        <f t="shared" si="7"/>
        <v>217.81919500000001</v>
      </c>
    </row>
    <row r="25" spans="1:14" x14ac:dyDescent="0.2">
      <c r="A25" s="5" t="s">
        <v>24</v>
      </c>
      <c r="B25" s="11">
        <f>SUM(C25:N25)</f>
        <v>3470.5088200000009</v>
      </c>
      <c r="C25" s="11">
        <f t="shared" ref="C25:N25" si="8">SUM(C28,C31,C34,C37,C40)</f>
        <v>292.46620000000001</v>
      </c>
      <c r="D25" s="11">
        <f t="shared" si="8"/>
        <v>246.62960999999999</v>
      </c>
      <c r="E25" s="11">
        <f t="shared" si="8"/>
        <v>293.00336000000004</v>
      </c>
      <c r="F25" s="11">
        <f t="shared" si="8"/>
        <v>291.04854</v>
      </c>
      <c r="G25" s="11">
        <f t="shared" si="8"/>
        <v>285.59568000000007</v>
      </c>
      <c r="H25" s="11">
        <f t="shared" si="8"/>
        <v>287.46278999999998</v>
      </c>
      <c r="I25" s="11">
        <f t="shared" si="8"/>
        <v>291.09784999999999</v>
      </c>
      <c r="J25" s="11">
        <f t="shared" si="8"/>
        <v>294.58472999999998</v>
      </c>
      <c r="K25" s="11">
        <f t="shared" si="8"/>
        <v>299.57354999999995</v>
      </c>
      <c r="L25" s="11">
        <f t="shared" si="8"/>
        <v>295.35265000000004</v>
      </c>
      <c r="M25" s="11">
        <f>SUM(M28,M31,M34,M37,M40)</f>
        <v>294.08055000000002</v>
      </c>
      <c r="N25" s="11">
        <f t="shared" si="8"/>
        <v>299.61330999999996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103.286051</v>
      </c>
      <c r="C27" s="12">
        <v>8.5976909999999993</v>
      </c>
      <c r="D27" s="12">
        <v>7.8257250000000003</v>
      </c>
      <c r="E27" s="12">
        <v>8.7048279999999991</v>
      </c>
      <c r="F27" s="12">
        <v>8.3451009999999997</v>
      </c>
      <c r="G27" s="12">
        <v>8.408868</v>
      </c>
      <c r="H27" s="12">
        <v>8.7019040000000007</v>
      </c>
      <c r="I27" s="12">
        <v>8.6874319999999994</v>
      </c>
      <c r="J27" s="12">
        <v>9.598725</v>
      </c>
      <c r="K27" s="12">
        <v>8.5652939999999997</v>
      </c>
      <c r="L27" s="12">
        <v>8.5003980000000006</v>
      </c>
      <c r="M27" s="12">
        <v>8.8354459999999992</v>
      </c>
      <c r="N27" s="12">
        <v>8.5146390000000007</v>
      </c>
    </row>
    <row r="28" spans="1:14" x14ac:dyDescent="0.2">
      <c r="A28" s="6" t="s">
        <v>24</v>
      </c>
      <c r="B28" s="11">
        <f>SUM(C28:N28)</f>
        <v>211.83619000000002</v>
      </c>
      <c r="C28" s="12">
        <v>18.078540000000004</v>
      </c>
      <c r="D28" s="12">
        <v>18.241029999999999</v>
      </c>
      <c r="E28" s="12">
        <v>18.127700000000001</v>
      </c>
      <c r="F28" s="12">
        <v>17.946290000000005</v>
      </c>
      <c r="G28" s="12">
        <v>17.207630000000002</v>
      </c>
      <c r="H28" s="12">
        <v>17.423609999999996</v>
      </c>
      <c r="I28" s="12">
        <v>17.398340000000001</v>
      </c>
      <c r="J28" s="12">
        <v>17.555690000000002</v>
      </c>
      <c r="K28" s="12">
        <v>17.420810000000003</v>
      </c>
      <c r="L28" s="12">
        <v>17.518810000000002</v>
      </c>
      <c r="M28" s="12">
        <v>17.438280000000002</v>
      </c>
      <c r="N28" s="12">
        <v>17.47946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437.73798899999997</v>
      </c>
      <c r="C30" s="12">
        <v>32.617671000000001</v>
      </c>
      <c r="D30" s="12">
        <v>33.877257</v>
      </c>
      <c r="E30" s="12">
        <v>34.219248999999998</v>
      </c>
      <c r="F30" s="12">
        <v>35.449720999999997</v>
      </c>
      <c r="G30" s="12">
        <v>34.890160999999999</v>
      </c>
      <c r="H30" s="12">
        <v>37.734954999999999</v>
      </c>
      <c r="I30" s="12">
        <v>56.464297999999999</v>
      </c>
      <c r="J30" s="12">
        <v>30.460232999999999</v>
      </c>
      <c r="K30" s="12">
        <v>30.712928999999999</v>
      </c>
      <c r="L30" s="12">
        <v>36.094763999999998</v>
      </c>
      <c r="M30" s="12">
        <v>39.021053999999999</v>
      </c>
      <c r="N30" s="12">
        <v>36.195697000000003</v>
      </c>
    </row>
    <row r="31" spans="1:14" x14ac:dyDescent="0.2">
      <c r="A31" s="6" t="s">
        <v>24</v>
      </c>
      <c r="B31" s="11">
        <f>SUM(C31:N31)</f>
        <v>1014.05714</v>
      </c>
      <c r="C31" s="12">
        <v>86.697459999999978</v>
      </c>
      <c r="D31" s="12">
        <v>44.966459999999998</v>
      </c>
      <c r="E31" s="12">
        <v>87.528029999999987</v>
      </c>
      <c r="F31" s="12">
        <v>87.545749999999984</v>
      </c>
      <c r="G31" s="12">
        <v>87.796860000000009</v>
      </c>
      <c r="H31" s="12">
        <v>88.341549999999984</v>
      </c>
      <c r="I31" s="12">
        <v>89.587989999999991</v>
      </c>
      <c r="J31" s="12">
        <v>88.481529999999978</v>
      </c>
      <c r="K31" s="12">
        <v>89.024409999999989</v>
      </c>
      <c r="L31" s="12">
        <v>88.099499999999992</v>
      </c>
      <c r="M31" s="12">
        <v>87.017080000000021</v>
      </c>
      <c r="N31" s="12">
        <v>88.970519999999993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661.27819699999998</v>
      </c>
      <c r="C33" s="12">
        <v>51.973323999999998</v>
      </c>
      <c r="D33" s="12">
        <v>50.176288999999997</v>
      </c>
      <c r="E33" s="12">
        <v>52.414099</v>
      </c>
      <c r="F33" s="12">
        <v>49.751888999999998</v>
      </c>
      <c r="G33" s="12">
        <v>55.699345999999998</v>
      </c>
      <c r="H33" s="12">
        <v>55.341147999999997</v>
      </c>
      <c r="I33" s="12">
        <v>59.680016999999999</v>
      </c>
      <c r="J33" s="12">
        <v>59.110953000000002</v>
      </c>
      <c r="K33" s="12">
        <v>59.547618999999997</v>
      </c>
      <c r="L33" s="12">
        <v>59.796821999999999</v>
      </c>
      <c r="M33" s="12">
        <v>53.778548000000001</v>
      </c>
      <c r="N33" s="12">
        <v>54.008142999999997</v>
      </c>
    </row>
    <row r="34" spans="1:14" x14ac:dyDescent="0.2">
      <c r="A34" s="6" t="s">
        <v>24</v>
      </c>
      <c r="B34" s="11">
        <f>SUM(C34:N34)</f>
        <v>2229.2675100000001</v>
      </c>
      <c r="C34" s="12">
        <v>186.53509000000003</v>
      </c>
      <c r="D34" s="12">
        <v>182.22042000000002</v>
      </c>
      <c r="E34" s="12">
        <v>186.08985000000001</v>
      </c>
      <c r="F34" s="12">
        <v>184.48173000000003</v>
      </c>
      <c r="G34" s="12">
        <v>179.19983000000002</v>
      </c>
      <c r="H34" s="12">
        <v>180.44041000000001</v>
      </c>
      <c r="I34" s="12">
        <v>182.75991000000002</v>
      </c>
      <c r="J34" s="12">
        <v>187.11482000000004</v>
      </c>
      <c r="K34" s="12">
        <v>191.84619999999998</v>
      </c>
      <c r="L34" s="12">
        <v>188.23054000000002</v>
      </c>
      <c r="M34" s="12">
        <v>188.42323999999999</v>
      </c>
      <c r="N34" s="12">
        <v>191.92546999999996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276.36318100000005</v>
      </c>
      <c r="C36" s="12">
        <v>21.055800000000001</v>
      </c>
      <c r="D36" s="12">
        <v>20.207630000000002</v>
      </c>
      <c r="E36" s="12">
        <v>20.734603</v>
      </c>
      <c r="F36" s="12">
        <v>20.915261000000001</v>
      </c>
      <c r="G36" s="12">
        <v>22.434066000000001</v>
      </c>
      <c r="H36" s="12">
        <v>23.819597000000002</v>
      </c>
      <c r="I36" s="12">
        <v>24.728128999999999</v>
      </c>
      <c r="J36" s="12">
        <v>24.901546</v>
      </c>
      <c r="K36" s="12">
        <v>25.120203</v>
      </c>
      <c r="L36" s="12">
        <v>24.903869</v>
      </c>
      <c r="M36" s="12">
        <v>24.469556000000001</v>
      </c>
      <c r="N36" s="12">
        <v>23.072921000000001</v>
      </c>
    </row>
    <row r="37" spans="1:14" x14ac:dyDescent="0.2">
      <c r="A37" s="6" t="s">
        <v>24</v>
      </c>
      <c r="B37" s="11">
        <f>SUM(C37:N37)</f>
        <v>15.347980000000002</v>
      </c>
      <c r="C37" s="12">
        <v>1.1551100000000001</v>
      </c>
      <c r="D37" s="12">
        <v>1.2017</v>
      </c>
      <c r="E37" s="12">
        <v>1.2577799999999999</v>
      </c>
      <c r="F37" s="12">
        <v>1.07477</v>
      </c>
      <c r="G37" s="12">
        <v>1.3913599999999999</v>
      </c>
      <c r="H37" s="12">
        <v>1.25722</v>
      </c>
      <c r="I37" s="12">
        <v>1.35161</v>
      </c>
      <c r="J37" s="12">
        <v>1.4326900000000002</v>
      </c>
      <c r="K37" s="12">
        <v>1.28213</v>
      </c>
      <c r="L37" s="12">
        <v>1.5038000000000002</v>
      </c>
      <c r="M37" s="12">
        <v>1.2019499999999999</v>
      </c>
      <c r="N37" s="12">
        <v>1.23786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1182.547129</v>
      </c>
      <c r="C39" s="12">
        <v>89.548535000000001</v>
      </c>
      <c r="D39" s="12">
        <v>84.046186000000006</v>
      </c>
      <c r="E39" s="12">
        <v>86.009026000000006</v>
      </c>
      <c r="F39" s="12">
        <v>88.163792000000001</v>
      </c>
      <c r="G39" s="12">
        <v>97.375843000000003</v>
      </c>
      <c r="H39" s="12">
        <v>100.693665</v>
      </c>
      <c r="I39" s="12">
        <v>107.228602</v>
      </c>
      <c r="J39" s="12">
        <v>108.811137</v>
      </c>
      <c r="K39" s="12">
        <v>110.855628</v>
      </c>
      <c r="L39" s="12">
        <v>109.50945400000001</v>
      </c>
      <c r="M39" s="12">
        <v>104.277466</v>
      </c>
      <c r="N39" s="12">
        <v>96.027794999999998</v>
      </c>
    </row>
    <row r="40" spans="1:14" x14ac:dyDescent="0.2">
      <c r="A40" s="6" t="s">
        <v>24</v>
      </c>
      <c r="B40" s="11">
        <f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4607.0969410000007</v>
      </c>
      <c r="C42" s="11">
        <f t="shared" ref="C42:N43" si="9">SUM(C45,C48,C51,C54,C57)</f>
        <v>341.94123400000001</v>
      </c>
      <c r="D42" s="11">
        <f t="shared" si="9"/>
        <v>336.38310999999999</v>
      </c>
      <c r="E42" s="11">
        <f t="shared" si="9"/>
        <v>345.09193100000005</v>
      </c>
      <c r="F42" s="11">
        <f t="shared" si="9"/>
        <v>365.881755</v>
      </c>
      <c r="G42" s="11">
        <f t="shared" si="9"/>
        <v>371.45101099999999</v>
      </c>
      <c r="H42" s="11">
        <f t="shared" si="9"/>
        <v>387.16829799999999</v>
      </c>
      <c r="I42" s="11">
        <f t="shared" si="9"/>
        <v>400.667303</v>
      </c>
      <c r="J42" s="11">
        <f t="shared" si="9"/>
        <v>429.07203200000004</v>
      </c>
      <c r="K42" s="11">
        <f t="shared" si="9"/>
        <v>412.64759700000002</v>
      </c>
      <c r="L42" s="11">
        <f t="shared" si="9"/>
        <v>409.20506599999999</v>
      </c>
      <c r="M42" s="11">
        <f t="shared" si="9"/>
        <v>413.70661000000007</v>
      </c>
      <c r="N42" s="11">
        <f t="shared" si="9"/>
        <v>393.88099399999999</v>
      </c>
    </row>
    <row r="43" spans="1:14" x14ac:dyDescent="0.2">
      <c r="A43" s="5" t="s">
        <v>24</v>
      </c>
      <c r="B43" s="11">
        <f>SUM(C43:N43)</f>
        <v>8632.7654120000007</v>
      </c>
      <c r="C43" s="11">
        <f t="shared" si="9"/>
        <v>681.61890600000004</v>
      </c>
      <c r="D43" s="11">
        <f t="shared" si="9"/>
        <v>686.76483999999994</v>
      </c>
      <c r="E43" s="11">
        <f t="shared" si="9"/>
        <v>691.678181</v>
      </c>
      <c r="F43" s="11">
        <f t="shared" si="9"/>
        <v>713.3460970000001</v>
      </c>
      <c r="G43" s="11">
        <f t="shared" si="9"/>
        <v>680.29908599999965</v>
      </c>
      <c r="H43" s="11">
        <f t="shared" si="9"/>
        <v>712.22602600000005</v>
      </c>
      <c r="I43" s="11">
        <f t="shared" si="9"/>
        <v>730.12064499999997</v>
      </c>
      <c r="J43" s="11">
        <f t="shared" si="9"/>
        <v>748.76372900000001</v>
      </c>
      <c r="K43" s="11">
        <f t="shared" si="9"/>
        <v>732.84179500000016</v>
      </c>
      <c r="L43" s="11">
        <f t="shared" si="9"/>
        <v>750.51789199999973</v>
      </c>
      <c r="M43" s="11">
        <f t="shared" si="9"/>
        <v>751.78333199999997</v>
      </c>
      <c r="N43" s="11">
        <f>SUM(N46,N49,N52,N55,N58)</f>
        <v>752.80488299999979</v>
      </c>
    </row>
    <row r="44" spans="1:14" x14ac:dyDescent="0.2">
      <c r="A44" s="6" t="s">
        <v>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70.723330000000004</v>
      </c>
      <c r="C45" s="12">
        <v>5.661835</v>
      </c>
      <c r="D45" s="12">
        <v>5.4753360000000004</v>
      </c>
      <c r="E45" s="12">
        <v>5.3531009999999997</v>
      </c>
      <c r="F45" s="12">
        <v>5.5076159999999996</v>
      </c>
      <c r="G45" s="12">
        <v>5.6246119999999999</v>
      </c>
      <c r="H45" s="12">
        <v>5.6065009999999997</v>
      </c>
      <c r="I45" s="12">
        <v>5.6376609999999996</v>
      </c>
      <c r="J45" s="12">
        <v>7.0099460000000002</v>
      </c>
      <c r="K45" s="12">
        <v>6.0382999999999996</v>
      </c>
      <c r="L45" s="12">
        <v>6.2737949999999998</v>
      </c>
      <c r="M45" s="12">
        <v>6.2317970000000003</v>
      </c>
      <c r="N45" s="12">
        <v>6.3028300000000002</v>
      </c>
    </row>
    <row r="46" spans="1:14" x14ac:dyDescent="0.2">
      <c r="A46" s="6" t="s">
        <v>24</v>
      </c>
      <c r="B46" s="11">
        <f>SUM(C46:N46)</f>
        <v>225.65330999999995</v>
      </c>
      <c r="C46" s="12">
        <v>18.137678999999999</v>
      </c>
      <c r="D46" s="12">
        <v>18.127074999999998</v>
      </c>
      <c r="E46" s="12">
        <v>18.176752999999998</v>
      </c>
      <c r="F46" s="12">
        <v>18.119902</v>
      </c>
      <c r="G46" s="12">
        <v>18.191547999999994</v>
      </c>
      <c r="H46" s="12">
        <v>18.236639999999998</v>
      </c>
      <c r="I46" s="12">
        <v>18.257280999999995</v>
      </c>
      <c r="J46" s="12">
        <v>21.225619999999989</v>
      </c>
      <c r="K46" s="12">
        <v>18.617767999999991</v>
      </c>
      <c r="L46" s="12">
        <v>19.582919999999994</v>
      </c>
      <c r="M46" s="12">
        <v>19.337242999999997</v>
      </c>
      <c r="N46" s="12">
        <v>19.642880999999996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>SUM(C48:N48)</f>
        <v>530.9781089999999</v>
      </c>
      <c r="C48" s="12">
        <v>42.232261999999999</v>
      </c>
      <c r="D48" s="12">
        <v>41.703516</v>
      </c>
      <c r="E48" s="12">
        <v>41.279007</v>
      </c>
      <c r="F48" s="12">
        <v>43.509981000000003</v>
      </c>
      <c r="G48" s="12">
        <v>43.494205999999998</v>
      </c>
      <c r="H48" s="12">
        <v>44.940564999999999</v>
      </c>
      <c r="I48" s="12">
        <v>44.970377999999997</v>
      </c>
      <c r="J48" s="12">
        <v>47.468485999999999</v>
      </c>
      <c r="K48" s="12">
        <v>47.405425999999999</v>
      </c>
      <c r="L48" s="12">
        <v>43.626224999999998</v>
      </c>
      <c r="M48" s="12">
        <v>45.926254</v>
      </c>
      <c r="N48" s="12">
        <v>44.421802999999997</v>
      </c>
    </row>
    <row r="49" spans="1:14" x14ac:dyDescent="0.2">
      <c r="A49" s="6" t="s">
        <v>24</v>
      </c>
      <c r="B49" s="11">
        <f>SUM(C49:N49)</f>
        <v>1661.446954</v>
      </c>
      <c r="C49" s="12">
        <v>136.02524599999998</v>
      </c>
      <c r="D49" s="12">
        <v>135.66970300000003</v>
      </c>
      <c r="E49" s="12">
        <v>136.14760699999999</v>
      </c>
      <c r="F49" s="12">
        <v>151.84423200000001</v>
      </c>
      <c r="G49" s="12">
        <v>119.68320799999994</v>
      </c>
      <c r="H49" s="12">
        <v>136.79017699999997</v>
      </c>
      <c r="I49" s="12">
        <v>146.09156799999994</v>
      </c>
      <c r="J49" s="12">
        <v>144.836117</v>
      </c>
      <c r="K49" s="12">
        <v>130.90366399999999</v>
      </c>
      <c r="L49" s="12">
        <v>141.63259899999991</v>
      </c>
      <c r="M49" s="12">
        <v>140.62454300000007</v>
      </c>
      <c r="N49" s="12">
        <v>141.19828999999996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>SUM(C51:N51)</f>
        <v>1690.3926139999999</v>
      </c>
      <c r="C51" s="12">
        <v>122.653543</v>
      </c>
      <c r="D51" s="12">
        <v>126.76507100000001</v>
      </c>
      <c r="E51" s="12">
        <v>130.35086200000001</v>
      </c>
      <c r="F51" s="12">
        <v>141.75429099999999</v>
      </c>
      <c r="G51" s="12">
        <v>137.87555399999999</v>
      </c>
      <c r="H51" s="12">
        <v>135.95040499999999</v>
      </c>
      <c r="I51" s="12">
        <v>139.53933000000001</v>
      </c>
      <c r="J51" s="12">
        <v>158.45778000000001</v>
      </c>
      <c r="K51" s="12">
        <v>147.924701</v>
      </c>
      <c r="L51" s="12">
        <v>149.55813499999999</v>
      </c>
      <c r="M51" s="12">
        <v>150.11550700000001</v>
      </c>
      <c r="N51" s="12">
        <v>149.44743500000001</v>
      </c>
    </row>
    <row r="52" spans="1:14" x14ac:dyDescent="0.2">
      <c r="A52" s="6" t="s">
        <v>24</v>
      </c>
      <c r="B52" s="11">
        <f>SUM(C52:N52)</f>
        <v>5158.699529999999</v>
      </c>
      <c r="C52" s="12">
        <v>401.29142899999999</v>
      </c>
      <c r="D52" s="12">
        <v>406.82315699999992</v>
      </c>
      <c r="E52" s="12">
        <v>412.28881999999993</v>
      </c>
      <c r="F52" s="12">
        <v>417.13299000000006</v>
      </c>
      <c r="G52" s="12">
        <v>415.37334199999992</v>
      </c>
      <c r="H52" s="12">
        <v>425.67600699999997</v>
      </c>
      <c r="I52" s="12">
        <v>431.50543499999992</v>
      </c>
      <c r="J52" s="12">
        <v>447.88013400000006</v>
      </c>
      <c r="K52" s="12">
        <v>446.36010800000008</v>
      </c>
      <c r="L52" s="12">
        <v>450.0823229999998</v>
      </c>
      <c r="M52" s="12">
        <v>450.89318099999986</v>
      </c>
      <c r="N52" s="12">
        <v>453.39260399999989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>SUM(C54:N54)</f>
        <v>588.60250200000007</v>
      </c>
      <c r="C54" s="12">
        <v>42.444533</v>
      </c>
      <c r="D54" s="12">
        <v>41.132004999999999</v>
      </c>
      <c r="E54" s="12">
        <v>41.506953000000003</v>
      </c>
      <c r="F54" s="12">
        <v>44.627569000000001</v>
      </c>
      <c r="G54" s="12">
        <v>45.644134999999999</v>
      </c>
      <c r="H54" s="12">
        <v>51.131211999999998</v>
      </c>
      <c r="I54" s="12">
        <v>52.372866999999999</v>
      </c>
      <c r="J54" s="12">
        <v>56.188887999999999</v>
      </c>
      <c r="K54" s="12">
        <v>52.985988999999996</v>
      </c>
      <c r="L54" s="12">
        <v>52.169628000000003</v>
      </c>
      <c r="M54" s="12">
        <v>56.666294999999998</v>
      </c>
      <c r="N54" s="12">
        <v>51.732427999999999</v>
      </c>
    </row>
    <row r="55" spans="1:14" x14ac:dyDescent="0.2">
      <c r="A55" s="6" t="s">
        <v>24</v>
      </c>
      <c r="B55" s="11">
        <f>SUM(C55:N55)</f>
        <v>1152.7848690000003</v>
      </c>
      <c r="C55" s="12">
        <v>89.510693000000089</v>
      </c>
      <c r="D55" s="12">
        <v>89.700342999999918</v>
      </c>
      <c r="E55" s="12">
        <v>88.360664999999997</v>
      </c>
      <c r="F55" s="12">
        <v>90.119155999999961</v>
      </c>
      <c r="G55" s="12">
        <v>90.497173999999916</v>
      </c>
      <c r="H55" s="12">
        <v>95.58370100000009</v>
      </c>
      <c r="I55" s="12">
        <v>97.890950000000004</v>
      </c>
      <c r="J55" s="12">
        <v>98.215027000000035</v>
      </c>
      <c r="K55" s="12">
        <v>100.26918000000011</v>
      </c>
      <c r="L55" s="12">
        <v>102.595595</v>
      </c>
      <c r="M55" s="12">
        <v>103.89987799999997</v>
      </c>
      <c r="N55" s="12">
        <v>106.14250700000001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>SUM(C57:N57)</f>
        <v>1726.4003860000003</v>
      </c>
      <c r="C57" s="12">
        <v>128.949061</v>
      </c>
      <c r="D57" s="12">
        <v>121.307182</v>
      </c>
      <c r="E57" s="12">
        <v>126.602008</v>
      </c>
      <c r="F57" s="12">
        <v>130.48229799999999</v>
      </c>
      <c r="G57" s="12">
        <v>138.81250399999999</v>
      </c>
      <c r="H57" s="12">
        <v>149.539615</v>
      </c>
      <c r="I57" s="12">
        <v>158.14706699999999</v>
      </c>
      <c r="J57" s="12">
        <v>159.946932</v>
      </c>
      <c r="K57" s="12">
        <v>158.293181</v>
      </c>
      <c r="L57" s="12">
        <v>157.57728299999999</v>
      </c>
      <c r="M57" s="12">
        <v>154.76675700000001</v>
      </c>
      <c r="N57" s="12">
        <v>141.97649799999999</v>
      </c>
    </row>
    <row r="58" spans="1:14" x14ac:dyDescent="0.2">
      <c r="A58" s="6" t="s">
        <v>24</v>
      </c>
      <c r="B58" s="11">
        <f>SUM(C58:N58)</f>
        <v>434.18074900000011</v>
      </c>
      <c r="C58" s="12">
        <v>36.653859000000004</v>
      </c>
      <c r="D58" s="12">
        <v>36.444562000000005</v>
      </c>
      <c r="E58" s="12">
        <v>36.704335999999984</v>
      </c>
      <c r="F58" s="12">
        <v>36.129817000000003</v>
      </c>
      <c r="G58" s="12">
        <v>36.553814000000003</v>
      </c>
      <c r="H58" s="12">
        <v>35.939500999999993</v>
      </c>
      <c r="I58" s="12">
        <v>36.375411000000106</v>
      </c>
      <c r="J58" s="12">
        <v>36.606831</v>
      </c>
      <c r="K58" s="12">
        <v>36.691075000000005</v>
      </c>
      <c r="L58" s="12">
        <v>36.624454999999998</v>
      </c>
      <c r="M58" s="12">
        <v>37.028486999999998</v>
      </c>
      <c r="N58" s="12">
        <v>32.428601000000008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3524.5986000000003</v>
      </c>
      <c r="C60" s="11">
        <f>SUM(C63,C66,C69,C72,C75)</f>
        <v>269.34180700000002</v>
      </c>
      <c r="D60" s="11">
        <f>SUM(D63,D66,D69,D72,D75)</f>
        <v>263.45554900000002</v>
      </c>
      <c r="E60" s="11">
        <f t="shared" ref="E60:N61" si="10">SUM(E63,E66,E69,E72,E75)</f>
        <v>252.32506800000002</v>
      </c>
      <c r="F60" s="11">
        <f t="shared" si="10"/>
        <v>272.926064</v>
      </c>
      <c r="G60" s="11">
        <f t="shared" si="10"/>
        <v>283.04522199999997</v>
      </c>
      <c r="H60" s="11">
        <f t="shared" si="10"/>
        <v>301.97076900000002</v>
      </c>
      <c r="I60" s="11">
        <f t="shared" si="10"/>
        <v>308.75545699999998</v>
      </c>
      <c r="J60" s="11">
        <f t="shared" si="10"/>
        <v>325.57929000000001</v>
      </c>
      <c r="K60" s="11">
        <f t="shared" si="10"/>
        <v>327.28475900000001</v>
      </c>
      <c r="L60" s="11">
        <f t="shared" si="10"/>
        <v>309.69712800000002</v>
      </c>
      <c r="M60" s="11">
        <f t="shared" si="10"/>
        <v>320.66267800000003</v>
      </c>
      <c r="N60" s="11">
        <f t="shared" si="10"/>
        <v>289.55480899999998</v>
      </c>
    </row>
    <row r="61" spans="1:14" x14ac:dyDescent="0.2">
      <c r="A61" s="5" t="s">
        <v>24</v>
      </c>
      <c r="B61" s="11">
        <f>SUM(C61:N61)</f>
        <v>4612.429900000001</v>
      </c>
      <c r="C61" s="11">
        <f>SUM(C64,C67,C70,C73,C76)</f>
        <v>384.19065300000005</v>
      </c>
      <c r="D61" s="11">
        <f>SUM(D64,D67,D70,D73,D76)</f>
        <v>373.60822699999994</v>
      </c>
      <c r="E61" s="11">
        <f t="shared" si="10"/>
        <v>373.07887200000005</v>
      </c>
      <c r="F61" s="11">
        <f t="shared" si="10"/>
        <v>374.43083799999999</v>
      </c>
      <c r="G61" s="11">
        <f t="shared" si="10"/>
        <v>377.44643500000001</v>
      </c>
      <c r="H61" s="11">
        <f t="shared" si="10"/>
        <v>381.23611800000003</v>
      </c>
      <c r="I61" s="11">
        <f t="shared" si="10"/>
        <v>386.07301699999999</v>
      </c>
      <c r="J61" s="11">
        <f t="shared" si="10"/>
        <v>387.689052</v>
      </c>
      <c r="K61" s="11">
        <f t="shared" si="10"/>
        <v>407.23622900000026</v>
      </c>
      <c r="L61" s="11">
        <f t="shared" si="10"/>
        <v>377.24713399999996</v>
      </c>
      <c r="M61" s="11">
        <f t="shared" si="10"/>
        <v>393.09349000000009</v>
      </c>
      <c r="N61" s="11">
        <f>SUM(N64,N67,N70,N73,N76)</f>
        <v>397.09983499999998</v>
      </c>
    </row>
    <row r="62" spans="1:14" x14ac:dyDescent="0.2">
      <c r="A62" s="6" t="s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101.68857399999999</v>
      </c>
      <c r="C63" s="12">
        <v>8.0835810000000006</v>
      </c>
      <c r="D63" s="12">
        <v>8.0600609999999993</v>
      </c>
      <c r="E63" s="12">
        <v>7.7025589999999999</v>
      </c>
      <c r="F63" s="12">
        <v>8.0376750000000001</v>
      </c>
      <c r="G63" s="12">
        <v>8.0033189999999994</v>
      </c>
      <c r="H63" s="12">
        <v>8.2471440000000005</v>
      </c>
      <c r="I63" s="12">
        <v>8.2689939999999993</v>
      </c>
      <c r="J63" s="12">
        <v>8.4529969999999999</v>
      </c>
      <c r="K63" s="12">
        <v>8.6755899999999997</v>
      </c>
      <c r="L63" s="12">
        <v>8.5201250000000002</v>
      </c>
      <c r="M63" s="12">
        <v>9.3696920000000006</v>
      </c>
      <c r="N63" s="12">
        <v>10.266837000000001</v>
      </c>
    </row>
    <row r="64" spans="1:14" x14ac:dyDescent="0.2">
      <c r="A64" s="6" t="s">
        <v>24</v>
      </c>
      <c r="B64" s="11">
        <f>SUM(C64:N64)</f>
        <v>285.94775300000003</v>
      </c>
      <c r="C64" s="12">
        <v>22.591352000000004</v>
      </c>
      <c r="D64" s="12">
        <v>22.638042000000006</v>
      </c>
      <c r="E64" s="12">
        <v>22.755018999999997</v>
      </c>
      <c r="F64" s="12">
        <v>22.919605000000001</v>
      </c>
      <c r="G64" s="12">
        <v>23.261908000000002</v>
      </c>
      <c r="H64" s="12">
        <v>23.468979000000001</v>
      </c>
      <c r="I64" s="12">
        <v>23.598019000000001</v>
      </c>
      <c r="J64" s="12">
        <v>23.716999999999999</v>
      </c>
      <c r="K64" s="12">
        <v>40.952386999999995</v>
      </c>
      <c r="L64" s="12">
        <v>7.0882200000000024</v>
      </c>
      <c r="M64" s="12">
        <v>24.248605000000001</v>
      </c>
      <c r="N64" s="12">
        <v>28.708617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255.47477500000002</v>
      </c>
      <c r="C66" s="12">
        <v>19.447068000000002</v>
      </c>
      <c r="D66" s="12">
        <v>20.473908999999999</v>
      </c>
      <c r="E66" s="12">
        <v>18.699207000000001</v>
      </c>
      <c r="F66" s="12">
        <v>21.119927000000001</v>
      </c>
      <c r="G66" s="12">
        <v>20.297008000000002</v>
      </c>
      <c r="H66" s="12">
        <v>21.964797999999998</v>
      </c>
      <c r="I66" s="12">
        <v>21.371012</v>
      </c>
      <c r="J66" s="12">
        <v>22.292407999999998</v>
      </c>
      <c r="K66" s="12">
        <v>22.764924000000001</v>
      </c>
      <c r="L66" s="12">
        <v>22.438058999999999</v>
      </c>
      <c r="M66" s="12">
        <v>22.935641</v>
      </c>
      <c r="N66" s="12">
        <v>21.670814</v>
      </c>
    </row>
    <row r="67" spans="1:14" x14ac:dyDescent="0.2">
      <c r="A67" s="6" t="s">
        <v>24</v>
      </c>
      <c r="B67" s="11">
        <f>SUM(C67:N67)</f>
        <v>761.8840009999999</v>
      </c>
      <c r="C67" s="12">
        <v>62.304872999999994</v>
      </c>
      <c r="D67" s="12">
        <v>61.953275999999995</v>
      </c>
      <c r="E67" s="12">
        <v>62.019472</v>
      </c>
      <c r="F67" s="12">
        <v>62.30312099999999</v>
      </c>
      <c r="G67" s="12">
        <v>62.249460999999989</v>
      </c>
      <c r="H67" s="12">
        <v>62.830365000000015</v>
      </c>
      <c r="I67" s="12">
        <v>63.650328000000016</v>
      </c>
      <c r="J67" s="12">
        <v>64.097529000000009</v>
      </c>
      <c r="K67" s="12">
        <v>64.131290999999976</v>
      </c>
      <c r="L67" s="12">
        <v>64.888923000000005</v>
      </c>
      <c r="M67" s="12">
        <v>66.022841000000014</v>
      </c>
      <c r="N67" s="12">
        <v>65.432521000000008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854.04413599999987</v>
      </c>
      <c r="C69" s="12">
        <v>66.873136000000002</v>
      </c>
      <c r="D69" s="12">
        <v>65.836138000000005</v>
      </c>
      <c r="E69" s="12">
        <v>61.354286000000002</v>
      </c>
      <c r="F69" s="12">
        <v>70.615568999999994</v>
      </c>
      <c r="G69" s="12">
        <v>69.281595999999993</v>
      </c>
      <c r="H69" s="12">
        <v>74.868238000000005</v>
      </c>
      <c r="I69" s="12">
        <v>72.528897999999998</v>
      </c>
      <c r="J69" s="12">
        <v>76.800364000000002</v>
      </c>
      <c r="K69" s="12">
        <v>77.646491999999995</v>
      </c>
      <c r="L69" s="12">
        <v>72.650875999999997</v>
      </c>
      <c r="M69" s="12">
        <v>74.963229999999996</v>
      </c>
      <c r="N69" s="12">
        <v>70.625313000000006</v>
      </c>
    </row>
    <row r="70" spans="1:14" x14ac:dyDescent="0.2">
      <c r="A70" s="6" t="s">
        <v>24</v>
      </c>
      <c r="B70" s="11">
        <f>SUM(C70:N70)</f>
        <v>2742.2147150000005</v>
      </c>
      <c r="C70" s="12">
        <v>234.16020500000002</v>
      </c>
      <c r="D70" s="12">
        <v>224.186701</v>
      </c>
      <c r="E70" s="12">
        <v>222.74408800000009</v>
      </c>
      <c r="F70" s="12">
        <v>222.96413699999999</v>
      </c>
      <c r="G70" s="12">
        <v>224.68991600000001</v>
      </c>
      <c r="H70" s="12">
        <v>226.61436599999999</v>
      </c>
      <c r="I70" s="12">
        <v>228.92703599999996</v>
      </c>
      <c r="J70" s="12">
        <v>229.44966699999998</v>
      </c>
      <c r="K70" s="12">
        <v>231.74467600000028</v>
      </c>
      <c r="L70" s="12">
        <v>234.02452600000001</v>
      </c>
      <c r="M70" s="12">
        <v>231.65803700000004</v>
      </c>
      <c r="N70" s="12">
        <v>231.05135999999996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508.83879200000001</v>
      </c>
      <c r="C72" s="12">
        <v>38.982345000000002</v>
      </c>
      <c r="D72" s="12">
        <v>38.019950000000001</v>
      </c>
      <c r="E72" s="12">
        <v>36.449376999999998</v>
      </c>
      <c r="F72" s="12">
        <v>39.220956999999999</v>
      </c>
      <c r="G72" s="12">
        <v>40.1096</v>
      </c>
      <c r="H72" s="12">
        <v>43.621313000000001</v>
      </c>
      <c r="I72" s="12">
        <v>44.371827000000003</v>
      </c>
      <c r="J72" s="12">
        <v>47.085154000000003</v>
      </c>
      <c r="K72" s="12">
        <v>46.889342999999997</v>
      </c>
      <c r="L72" s="12">
        <v>45.021645999999997</v>
      </c>
      <c r="M72" s="12">
        <v>46.607253</v>
      </c>
      <c r="N72" s="12">
        <v>42.460026999999997</v>
      </c>
    </row>
    <row r="73" spans="1:14" x14ac:dyDescent="0.2">
      <c r="A73" s="6" t="s">
        <v>24</v>
      </c>
      <c r="B73" s="11">
        <f>SUM(C73:N73)</f>
        <v>738.92026799999985</v>
      </c>
      <c r="C73" s="12">
        <v>57.835054000000007</v>
      </c>
      <c r="D73" s="12">
        <v>58.513892000000006</v>
      </c>
      <c r="E73" s="12">
        <v>59.166436999999995</v>
      </c>
      <c r="F73" s="12">
        <v>59.715017999999986</v>
      </c>
      <c r="G73" s="12">
        <v>60.317631999999989</v>
      </c>
      <c r="H73" s="12">
        <v>61.31505499999998</v>
      </c>
      <c r="I73" s="12">
        <v>62.767179000000006</v>
      </c>
      <c r="J73" s="12">
        <v>63.200641999999995</v>
      </c>
      <c r="K73" s="12">
        <v>63.259448000000006</v>
      </c>
      <c r="L73" s="12">
        <v>64.131945999999971</v>
      </c>
      <c r="M73" s="12">
        <v>63.974265999999993</v>
      </c>
      <c r="N73" s="12">
        <v>64.723699000000011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1804.5523229999999</v>
      </c>
      <c r="C75" s="12">
        <v>135.95567700000001</v>
      </c>
      <c r="D75" s="12">
        <v>131.06549100000001</v>
      </c>
      <c r="E75" s="12">
        <v>128.11963900000001</v>
      </c>
      <c r="F75" s="12">
        <v>133.93193600000001</v>
      </c>
      <c r="G75" s="12">
        <v>145.35369900000001</v>
      </c>
      <c r="H75" s="12">
        <v>153.26927599999999</v>
      </c>
      <c r="I75" s="12">
        <v>162.21472600000001</v>
      </c>
      <c r="J75" s="12">
        <v>170.94836699999999</v>
      </c>
      <c r="K75" s="12">
        <v>171.30841000000001</v>
      </c>
      <c r="L75" s="12">
        <v>161.06642199999999</v>
      </c>
      <c r="M75" s="12">
        <v>166.78686200000001</v>
      </c>
      <c r="N75" s="12">
        <v>144.53181799999999</v>
      </c>
    </row>
    <row r="76" spans="1:14" x14ac:dyDescent="0.2">
      <c r="A76" s="8" t="s">
        <v>24</v>
      </c>
      <c r="B76" s="13">
        <f>SUM(C76:N76)</f>
        <v>83.463162999999994</v>
      </c>
      <c r="C76" s="14">
        <v>7.2991689999999991</v>
      </c>
      <c r="D76" s="14">
        <v>6.3163159999999996</v>
      </c>
      <c r="E76" s="14">
        <v>6.3938559999999995</v>
      </c>
      <c r="F76" s="14">
        <v>6.5289570000000001</v>
      </c>
      <c r="G76" s="14">
        <v>6.9275180000000001</v>
      </c>
      <c r="H76" s="14">
        <v>7.0073529999999975</v>
      </c>
      <c r="I76" s="14">
        <v>7.130454999999996</v>
      </c>
      <c r="J76" s="14">
        <v>7.224213999999999</v>
      </c>
      <c r="K76" s="14">
        <v>7.1484270000000025</v>
      </c>
      <c r="L76" s="14">
        <v>7.1135190000000001</v>
      </c>
      <c r="M76" s="14">
        <v>7.1897410000000015</v>
      </c>
      <c r="N76" s="14">
        <v>7.1836380000000002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C941-372D-4748-9D16-B43E84CF5833}">
  <dimension ref="A2:N79"/>
  <sheetViews>
    <sheetView workbookViewId="0">
      <selection activeCell="D11" sqref="D11"/>
    </sheetView>
  </sheetViews>
  <sheetFormatPr baseColWidth="10" defaultColWidth="11.42578125" defaultRowHeight="12" x14ac:dyDescent="0.2"/>
  <cols>
    <col min="1" max="1" width="14.85546875" style="1" bestFit="1" customWidth="1"/>
    <col min="2" max="14" width="10.42578125" style="1" customWidth="1"/>
    <col min="15" max="16384" width="11.42578125" style="1"/>
  </cols>
  <sheetData>
    <row r="2" spans="1:14" x14ac:dyDescent="0.2">
      <c r="A2" s="1" t="s">
        <v>39</v>
      </c>
    </row>
    <row r="4" spans="1:14" x14ac:dyDescent="0.2">
      <c r="A4" s="9" t="s">
        <v>27</v>
      </c>
      <c r="B4" s="9" t="s">
        <v>0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</row>
    <row r="5" spans="1:14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 t="s">
        <v>23</v>
      </c>
      <c r="B6" s="11">
        <f>SUM(C6:N6)</f>
        <v>10693.248844</v>
      </c>
      <c r="C6" s="11">
        <f t="shared" ref="C6:N6" si="0">SUM(C9,C12,C15,C18,C21)</f>
        <v>869.94886199999996</v>
      </c>
      <c r="D6" s="11">
        <f t="shared" si="0"/>
        <v>834.40298400000006</v>
      </c>
      <c r="E6" s="11">
        <f t="shared" si="0"/>
        <v>880.37353699999994</v>
      </c>
      <c r="F6" s="11">
        <f t="shared" si="0"/>
        <v>799.54808899999989</v>
      </c>
      <c r="G6" s="11">
        <f t="shared" si="0"/>
        <v>812.76313000000005</v>
      </c>
      <c r="H6" s="11">
        <f t="shared" si="0"/>
        <v>891.20172600000001</v>
      </c>
      <c r="I6" s="11">
        <f t="shared" si="0"/>
        <v>974.37316499999997</v>
      </c>
      <c r="J6" s="11">
        <f t="shared" si="0"/>
        <v>964.31180399999994</v>
      </c>
      <c r="K6" s="11">
        <f t="shared" si="0"/>
        <v>966.94659299999989</v>
      </c>
      <c r="L6" s="11">
        <f t="shared" si="0"/>
        <v>938.47025299999996</v>
      </c>
      <c r="M6" s="11">
        <f t="shared" si="0"/>
        <v>912.48036000000002</v>
      </c>
      <c r="N6" s="11">
        <f t="shared" si="0"/>
        <v>848.42834100000005</v>
      </c>
    </row>
    <row r="7" spans="1:14" x14ac:dyDescent="0.2">
      <c r="A7" s="3" t="s">
        <v>24</v>
      </c>
      <c r="B7" s="11">
        <f>SUM(C7:N7)</f>
        <v>16978.13967</v>
      </c>
      <c r="C7" s="11">
        <f t="shared" ref="C7:N7" si="1">SUM(C10,C13,C16,C19,C22)</f>
        <v>1440.6921879999998</v>
      </c>
      <c r="D7" s="11">
        <f t="shared" si="1"/>
        <v>1438.0669520000001</v>
      </c>
      <c r="E7" s="11">
        <f t="shared" si="1"/>
        <v>1446.6007890000001</v>
      </c>
      <c r="F7" s="11">
        <f t="shared" si="1"/>
        <v>1450.9106789999998</v>
      </c>
      <c r="G7" s="11">
        <f t="shared" si="1"/>
        <v>1431.795981</v>
      </c>
      <c r="H7" s="11">
        <f t="shared" si="1"/>
        <v>1401.0311360000001</v>
      </c>
      <c r="I7" s="11">
        <f t="shared" si="1"/>
        <v>1438.3124350000003</v>
      </c>
      <c r="J7" s="11">
        <f t="shared" si="1"/>
        <v>1419.0985560000006</v>
      </c>
      <c r="K7" s="11">
        <f t="shared" si="1"/>
        <v>1400.303521</v>
      </c>
      <c r="L7" s="11">
        <f t="shared" si="1"/>
        <v>1393.5177319999998</v>
      </c>
      <c r="M7" s="11">
        <f t="shared" si="1"/>
        <v>1353.0177229999999</v>
      </c>
      <c r="N7" s="11">
        <f t="shared" si="1"/>
        <v>1364.7919780000002</v>
      </c>
    </row>
    <row r="8" spans="1:14" x14ac:dyDescent="0.2">
      <c r="A8" s="3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23</v>
      </c>
      <c r="B9" s="11">
        <f>SUM(C9:N9)</f>
        <v>284.79467099999999</v>
      </c>
      <c r="C9" s="11">
        <f>SUM(C27,C45,C63)</f>
        <v>23.615808999999999</v>
      </c>
      <c r="D9" s="11">
        <f t="shared" ref="D9:N9" si="2">SUM(D27,D45,D63)</f>
        <v>21.690093999999998</v>
      </c>
      <c r="E9" s="11">
        <f t="shared" si="2"/>
        <v>24.082208000000001</v>
      </c>
      <c r="F9" s="11">
        <f t="shared" si="2"/>
        <v>24.236415000000001</v>
      </c>
      <c r="G9" s="11">
        <f t="shared" si="2"/>
        <v>23.109686000000004</v>
      </c>
      <c r="H9" s="11">
        <f t="shared" si="2"/>
        <v>23.992210999999998</v>
      </c>
      <c r="I9" s="11">
        <f t="shared" si="2"/>
        <v>24.659343</v>
      </c>
      <c r="J9" s="11">
        <f t="shared" si="2"/>
        <v>23.819400999999999</v>
      </c>
      <c r="K9" s="11">
        <f t="shared" si="2"/>
        <v>23.798962</v>
      </c>
      <c r="L9" s="11">
        <f t="shared" si="2"/>
        <v>24.071607</v>
      </c>
      <c r="M9" s="11">
        <f t="shared" si="2"/>
        <v>23.999893999999998</v>
      </c>
      <c r="N9" s="11">
        <f t="shared" si="2"/>
        <v>23.719040999999997</v>
      </c>
    </row>
    <row r="10" spans="1:14" x14ac:dyDescent="0.2">
      <c r="A10" s="3" t="s">
        <v>24</v>
      </c>
      <c r="B10" s="11">
        <f>SUM(C10:N10)</f>
        <v>742.51627400000007</v>
      </c>
      <c r="C10" s="11">
        <f>SUM(C28,C46,C64)</f>
        <v>60.219887</v>
      </c>
      <c r="D10" s="11">
        <f t="shared" ref="D10:N10" si="3">SUM(D28,D46,D64)</f>
        <v>57.421413000000008</v>
      </c>
      <c r="E10" s="11">
        <f t="shared" si="3"/>
        <v>60.65556500000001</v>
      </c>
      <c r="F10" s="11">
        <f t="shared" si="3"/>
        <v>62.895541999999999</v>
      </c>
      <c r="G10" s="11">
        <f t="shared" si="3"/>
        <v>65.145270999999994</v>
      </c>
      <c r="H10" s="11">
        <f t="shared" si="3"/>
        <v>62.200860000000006</v>
      </c>
      <c r="I10" s="11">
        <f t="shared" si="3"/>
        <v>62.675433999999996</v>
      </c>
      <c r="J10" s="11">
        <f t="shared" si="3"/>
        <v>62.228877000000018</v>
      </c>
      <c r="K10" s="11">
        <f t="shared" si="3"/>
        <v>62.93061999999999</v>
      </c>
      <c r="L10" s="11">
        <f t="shared" si="3"/>
        <v>62.174855000000001</v>
      </c>
      <c r="M10" s="11">
        <f t="shared" si="3"/>
        <v>61.656767000000002</v>
      </c>
      <c r="N10" s="11">
        <f t="shared" si="3"/>
        <v>62.311183</v>
      </c>
    </row>
    <row r="11" spans="1:14" x14ac:dyDescent="0.2">
      <c r="A11" s="3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23</v>
      </c>
      <c r="B12" s="11">
        <f>SUM(C12:N12)</f>
        <v>1188.0120570000001</v>
      </c>
      <c r="C12" s="11">
        <f t="shared" ref="C12:N12" si="4">SUM(C30,C48,C66)</f>
        <v>94.384408000000008</v>
      </c>
      <c r="D12" s="11">
        <f t="shared" si="4"/>
        <v>93.328607000000005</v>
      </c>
      <c r="E12" s="11">
        <f t="shared" si="4"/>
        <v>100.02892500000002</v>
      </c>
      <c r="F12" s="11">
        <f t="shared" si="4"/>
        <v>94.877058000000005</v>
      </c>
      <c r="G12" s="11">
        <f t="shared" si="4"/>
        <v>84.907324000000003</v>
      </c>
      <c r="H12" s="11">
        <f t="shared" si="4"/>
        <v>94.881653</v>
      </c>
      <c r="I12" s="11">
        <f t="shared" si="4"/>
        <v>105.34906599999999</v>
      </c>
      <c r="J12" s="11">
        <f t="shared" si="4"/>
        <v>101.410799</v>
      </c>
      <c r="K12" s="11">
        <f t="shared" si="4"/>
        <v>116.54696100000001</v>
      </c>
      <c r="L12" s="11">
        <f t="shared" si="4"/>
        <v>106.975583</v>
      </c>
      <c r="M12" s="11">
        <f t="shared" si="4"/>
        <v>101.43747099999999</v>
      </c>
      <c r="N12" s="11">
        <f t="shared" si="4"/>
        <v>93.884202000000016</v>
      </c>
    </row>
    <row r="13" spans="1:14" x14ac:dyDescent="0.2">
      <c r="A13" s="3" t="s">
        <v>24</v>
      </c>
      <c r="B13" s="11">
        <f>SUM(C13:N13)</f>
        <v>3645.8027680000005</v>
      </c>
      <c r="C13" s="11">
        <f t="shared" ref="C13:N13" si="5">SUM(C31,C49,C67)</f>
        <v>295.27638000000002</v>
      </c>
      <c r="D13" s="11">
        <f t="shared" si="5"/>
        <v>292.7313299999999</v>
      </c>
      <c r="E13" s="11">
        <f t="shared" si="5"/>
        <v>295.741198</v>
      </c>
      <c r="F13" s="11">
        <f t="shared" si="5"/>
        <v>307.85011900000006</v>
      </c>
      <c r="G13" s="11">
        <f t="shared" si="5"/>
        <v>323.52799300000004</v>
      </c>
      <c r="H13" s="11">
        <f t="shared" si="5"/>
        <v>298.97077900000016</v>
      </c>
      <c r="I13" s="11">
        <f t="shared" si="5"/>
        <v>308.35518400000012</v>
      </c>
      <c r="J13" s="11">
        <f t="shared" si="5"/>
        <v>308.04081000000019</v>
      </c>
      <c r="K13" s="11">
        <f t="shared" si="5"/>
        <v>309.85011300000008</v>
      </c>
      <c r="L13" s="11">
        <f t="shared" si="5"/>
        <v>307.39317199999994</v>
      </c>
      <c r="M13" s="11">
        <f t="shared" si="5"/>
        <v>298.93220100000002</v>
      </c>
      <c r="N13" s="11">
        <f t="shared" si="5"/>
        <v>299.133489</v>
      </c>
    </row>
    <row r="14" spans="1:14" x14ac:dyDescent="0.2">
      <c r="A14" s="3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23</v>
      </c>
      <c r="B15" s="11">
        <f>SUM(C15:N15)</f>
        <v>2838.7693229999995</v>
      </c>
      <c r="C15" s="11">
        <f t="shared" ref="C15:N15" si="6">SUM(C33,C51,C69)</f>
        <v>253.651848</v>
      </c>
      <c r="D15" s="11">
        <f t="shared" si="6"/>
        <v>248.454431</v>
      </c>
      <c r="E15" s="11">
        <f t="shared" si="6"/>
        <v>272.17686000000003</v>
      </c>
      <c r="F15" s="11">
        <f t="shared" si="6"/>
        <v>200.170761</v>
      </c>
      <c r="G15" s="11">
        <f t="shared" si="6"/>
        <v>177.363741</v>
      </c>
      <c r="H15" s="11">
        <f t="shared" si="6"/>
        <v>207.42656600000001</v>
      </c>
      <c r="I15" s="11">
        <f t="shared" si="6"/>
        <v>241.136561</v>
      </c>
      <c r="J15" s="11">
        <f t="shared" si="6"/>
        <v>252.78887100000003</v>
      </c>
      <c r="K15" s="11">
        <f t="shared" si="6"/>
        <v>252.661025</v>
      </c>
      <c r="L15" s="11">
        <f t="shared" si="6"/>
        <v>245.502588</v>
      </c>
      <c r="M15" s="11">
        <f t="shared" si="6"/>
        <v>245.136729</v>
      </c>
      <c r="N15" s="11">
        <f t="shared" si="6"/>
        <v>242.29934200000002</v>
      </c>
    </row>
    <row r="16" spans="1:14" x14ac:dyDescent="0.2">
      <c r="A16" s="3" t="s">
        <v>24</v>
      </c>
      <c r="B16" s="11">
        <f>SUM(C16:N16)</f>
        <v>10045.020954</v>
      </c>
      <c r="C16" s="11">
        <f t="shared" ref="C16:N16" si="7">SUM(C34,C52,C70)</f>
        <v>874.61427999999978</v>
      </c>
      <c r="D16" s="11">
        <f t="shared" si="7"/>
        <v>877.45043399999997</v>
      </c>
      <c r="E16" s="11">
        <f t="shared" si="7"/>
        <v>879.65919200000008</v>
      </c>
      <c r="F16" s="11">
        <f t="shared" si="7"/>
        <v>867.05284599999993</v>
      </c>
      <c r="G16" s="11">
        <f t="shared" si="7"/>
        <v>830.85300700000016</v>
      </c>
      <c r="H16" s="11">
        <f t="shared" si="7"/>
        <v>827.89183300000002</v>
      </c>
      <c r="I16" s="11">
        <f t="shared" si="7"/>
        <v>853.66940999999997</v>
      </c>
      <c r="J16" s="11">
        <f t="shared" si="7"/>
        <v>821.04358000000002</v>
      </c>
      <c r="K16" s="11">
        <f t="shared" si="7"/>
        <v>814.70969100000002</v>
      </c>
      <c r="L16" s="11">
        <f t="shared" si="7"/>
        <v>814.482844</v>
      </c>
      <c r="M16" s="11">
        <f t="shared" si="7"/>
        <v>784.85132199999998</v>
      </c>
      <c r="N16" s="11">
        <f t="shared" si="7"/>
        <v>798.74251500000014</v>
      </c>
    </row>
    <row r="17" spans="1:14" x14ac:dyDescent="0.2">
      <c r="A17" s="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23</v>
      </c>
      <c r="B18" s="11">
        <f>SUM(C18:N18)</f>
        <v>1305.5545079999999</v>
      </c>
      <c r="C18" s="11">
        <f t="shared" ref="C18:N18" si="8">SUM(C36,C54,C72)</f>
        <v>112.93225100000001</v>
      </c>
      <c r="D18" s="11">
        <f t="shared" si="8"/>
        <v>109.480647</v>
      </c>
      <c r="E18" s="11">
        <f t="shared" si="8"/>
        <v>111.466292</v>
      </c>
      <c r="F18" s="11">
        <f t="shared" si="8"/>
        <v>91.790459999999996</v>
      </c>
      <c r="G18" s="11">
        <f t="shared" si="8"/>
        <v>86.536318999999992</v>
      </c>
      <c r="H18" s="11">
        <f t="shared" si="8"/>
        <v>105.64180999999999</v>
      </c>
      <c r="I18" s="11">
        <f t="shared" si="8"/>
        <v>121.77553399999999</v>
      </c>
      <c r="J18" s="11">
        <f t="shared" si="8"/>
        <v>116.67419600000001</v>
      </c>
      <c r="K18" s="11">
        <f t="shared" si="8"/>
        <v>114.16016999999999</v>
      </c>
      <c r="L18" s="11">
        <f t="shared" si="8"/>
        <v>113.58516900000001</v>
      </c>
      <c r="M18" s="11">
        <f t="shared" si="8"/>
        <v>115.039243</v>
      </c>
      <c r="N18" s="11">
        <f t="shared" si="8"/>
        <v>106.47241700000001</v>
      </c>
    </row>
    <row r="19" spans="1:14" x14ac:dyDescent="0.2">
      <c r="A19" s="3" t="s">
        <v>24</v>
      </c>
      <c r="B19" s="11">
        <f>SUM(C19:N19)</f>
        <v>2067.1046979999996</v>
      </c>
      <c r="C19" s="11">
        <f t="shared" ref="C19:N19" si="9">SUM(C37,C55,C73)</f>
        <v>170.9247079999999</v>
      </c>
      <c r="D19" s="11">
        <f t="shared" si="9"/>
        <v>170.94995200000008</v>
      </c>
      <c r="E19" s="11">
        <f t="shared" si="9"/>
        <v>170.87292599999998</v>
      </c>
      <c r="F19" s="11">
        <f t="shared" si="9"/>
        <v>173.17820199999989</v>
      </c>
      <c r="G19" s="11">
        <f t="shared" si="9"/>
        <v>172.28241299999991</v>
      </c>
      <c r="H19" s="11">
        <f t="shared" si="9"/>
        <v>171.93414199999978</v>
      </c>
      <c r="I19" s="11">
        <f t="shared" si="9"/>
        <v>173.16424799999999</v>
      </c>
      <c r="J19" s="11">
        <f t="shared" si="9"/>
        <v>187.87842300000028</v>
      </c>
      <c r="K19" s="11">
        <f t="shared" si="9"/>
        <v>172.80267099999998</v>
      </c>
      <c r="L19" s="11">
        <f t="shared" si="9"/>
        <v>170.01732799999996</v>
      </c>
      <c r="M19" s="11">
        <f t="shared" si="9"/>
        <v>168.13782299999997</v>
      </c>
      <c r="N19" s="11">
        <f t="shared" si="9"/>
        <v>164.961862</v>
      </c>
    </row>
    <row r="20" spans="1:14" x14ac:dyDescent="0.2">
      <c r="A20" s="3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23</v>
      </c>
      <c r="B21" s="11">
        <f>SUM(C21:N21)</f>
        <v>5076.1182849999996</v>
      </c>
      <c r="C21" s="11">
        <f>SUM(C39,C57,C75)</f>
        <v>385.36454600000002</v>
      </c>
      <c r="D21" s="11">
        <f t="shared" ref="D21:N21" si="10">SUM(D39,D57,D75)</f>
        <v>361.44920500000001</v>
      </c>
      <c r="E21" s="11">
        <f t="shared" si="10"/>
        <v>372.61925199999996</v>
      </c>
      <c r="F21" s="11">
        <f t="shared" si="10"/>
        <v>388.47339499999998</v>
      </c>
      <c r="G21" s="11">
        <f t="shared" si="10"/>
        <v>440.84606000000008</v>
      </c>
      <c r="H21" s="11">
        <f t="shared" si="10"/>
        <v>459.25948600000004</v>
      </c>
      <c r="I21" s="11">
        <f t="shared" si="10"/>
        <v>481.45266099999998</v>
      </c>
      <c r="J21" s="11">
        <f t="shared" si="10"/>
        <v>469.61853699999995</v>
      </c>
      <c r="K21" s="11">
        <f t="shared" si="10"/>
        <v>459.77947499999999</v>
      </c>
      <c r="L21" s="11">
        <f t="shared" si="10"/>
        <v>448.33530599999995</v>
      </c>
      <c r="M21" s="11">
        <f t="shared" si="10"/>
        <v>426.86702300000002</v>
      </c>
      <c r="N21" s="11">
        <f t="shared" si="10"/>
        <v>382.05333900000005</v>
      </c>
    </row>
    <row r="22" spans="1:14" x14ac:dyDescent="0.2">
      <c r="A22" s="3" t="s">
        <v>24</v>
      </c>
      <c r="B22" s="11">
        <f>SUM(C22:N22)</f>
        <v>477.694976</v>
      </c>
      <c r="C22" s="11">
        <f t="shared" ref="C22:N22" si="11">SUM(C40,C58,C76)</f>
        <v>39.656932999999995</v>
      </c>
      <c r="D22" s="11">
        <f t="shared" si="11"/>
        <v>39.513822999999995</v>
      </c>
      <c r="E22" s="11">
        <f t="shared" si="11"/>
        <v>39.671908000000002</v>
      </c>
      <c r="F22" s="11">
        <f t="shared" si="11"/>
        <v>39.933970000000102</v>
      </c>
      <c r="G22" s="11">
        <f t="shared" si="11"/>
        <v>39.987296999999998</v>
      </c>
      <c r="H22" s="11">
        <f t="shared" si="11"/>
        <v>40.033522000000005</v>
      </c>
      <c r="I22" s="11">
        <f t="shared" si="11"/>
        <v>40.448159000000004</v>
      </c>
      <c r="J22" s="11">
        <f t="shared" si="11"/>
        <v>39.906865999999994</v>
      </c>
      <c r="K22" s="11">
        <f t="shared" si="11"/>
        <v>40.010426000000002</v>
      </c>
      <c r="L22" s="11">
        <f t="shared" si="11"/>
        <v>39.449532999999995</v>
      </c>
      <c r="M22" s="11">
        <f t="shared" si="11"/>
        <v>39.439610000000002</v>
      </c>
      <c r="N22" s="11">
        <f t="shared" si="11"/>
        <v>39.642929000000002</v>
      </c>
    </row>
    <row r="23" spans="1:14" x14ac:dyDescent="0.2">
      <c r="A23" s="4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5" t="s">
        <v>23</v>
      </c>
      <c r="B24" s="11">
        <f>SUM(C24:N24)</f>
        <v>2675.5395769999996</v>
      </c>
      <c r="C24" s="11">
        <f>SUM(C27,C30,C33,C36,C39)</f>
        <v>212.97019599999999</v>
      </c>
      <c r="D24" s="11">
        <f t="shared" ref="D24:N24" si="12">SUM(D27,D30,D33,D36,D39)</f>
        <v>203.77487300000001</v>
      </c>
      <c r="E24" s="11">
        <f t="shared" si="12"/>
        <v>245.62521499999997</v>
      </c>
      <c r="F24" s="11">
        <f t="shared" si="12"/>
        <v>198.659898</v>
      </c>
      <c r="G24" s="11">
        <f t="shared" si="12"/>
        <v>203.57721000000001</v>
      </c>
      <c r="H24" s="11">
        <f t="shared" si="12"/>
        <v>221.00249099999999</v>
      </c>
      <c r="I24" s="11">
        <f t="shared" si="12"/>
        <v>238.36635899999999</v>
      </c>
      <c r="J24" s="11">
        <f t="shared" si="12"/>
        <v>241.66185000000002</v>
      </c>
      <c r="K24" s="11">
        <f t="shared" si="12"/>
        <v>251.88056600000002</v>
      </c>
      <c r="L24" s="11">
        <f t="shared" si="12"/>
        <v>235.525137</v>
      </c>
      <c r="M24" s="11">
        <f t="shared" si="12"/>
        <v>212.072667</v>
      </c>
      <c r="N24" s="11">
        <f t="shared" si="12"/>
        <v>210.423115</v>
      </c>
    </row>
    <row r="25" spans="1:14" x14ac:dyDescent="0.2">
      <c r="A25" s="5" t="s">
        <v>24</v>
      </c>
      <c r="B25" s="11">
        <f>SUM(C25:N25)</f>
        <v>3616.4399100000001</v>
      </c>
      <c r="C25" s="11">
        <f t="shared" ref="C25:N25" si="13">SUM(C28,C31,C34,C37,C40)</f>
        <v>293.42770999999999</v>
      </c>
      <c r="D25" s="11">
        <f t="shared" si="13"/>
        <v>294.01334000000003</v>
      </c>
      <c r="E25" s="11">
        <f t="shared" si="13"/>
        <v>301.83116999999999</v>
      </c>
      <c r="F25" s="11">
        <f t="shared" si="13"/>
        <v>340.69215000000003</v>
      </c>
      <c r="G25" s="11">
        <f t="shared" si="13"/>
        <v>318.93090999999998</v>
      </c>
      <c r="H25" s="11">
        <f t="shared" si="13"/>
        <v>287.31318000000005</v>
      </c>
      <c r="I25" s="11">
        <f t="shared" si="13"/>
        <v>315.13432</v>
      </c>
      <c r="J25" s="11">
        <f t="shared" si="13"/>
        <v>318.59037000000001</v>
      </c>
      <c r="K25" s="11">
        <f t="shared" si="13"/>
        <v>292.75276000000002</v>
      </c>
      <c r="L25" s="11">
        <f t="shared" si="13"/>
        <v>296.28569999999991</v>
      </c>
      <c r="M25" s="11">
        <f>SUM(M28,M31,M34,M37,M40)</f>
        <v>266.88337999999993</v>
      </c>
      <c r="N25" s="11">
        <f t="shared" si="13"/>
        <v>290.58492000000001</v>
      </c>
    </row>
    <row r="26" spans="1:14" x14ac:dyDescent="0.2">
      <c r="A26" s="6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">
      <c r="A27" s="6" t="s">
        <v>23</v>
      </c>
      <c r="B27" s="11">
        <f>SUM(C27:N27)</f>
        <v>101.30492599999999</v>
      </c>
      <c r="C27" s="12">
        <v>8.3007120000000008</v>
      </c>
      <c r="D27" s="12">
        <v>7.7276870000000004</v>
      </c>
      <c r="E27" s="12">
        <v>8.680059</v>
      </c>
      <c r="F27" s="12">
        <v>8.7606699999999993</v>
      </c>
      <c r="G27" s="12">
        <v>8.3220550000000006</v>
      </c>
      <c r="H27" s="12">
        <v>8.5382569999999998</v>
      </c>
      <c r="I27" s="12">
        <v>9.0423480000000005</v>
      </c>
      <c r="J27" s="12">
        <v>8.3543599999999998</v>
      </c>
      <c r="K27" s="12">
        <v>8.2194459999999996</v>
      </c>
      <c r="L27" s="12">
        <v>8.6547450000000001</v>
      </c>
      <c r="M27" s="12">
        <v>8.3885210000000008</v>
      </c>
      <c r="N27" s="12">
        <v>8.3160659999999993</v>
      </c>
    </row>
    <row r="28" spans="1:14" x14ac:dyDescent="0.2">
      <c r="A28" s="6" t="s">
        <v>24</v>
      </c>
      <c r="B28" s="11">
        <f>SUM(C28:N28)</f>
        <v>210.84166000000005</v>
      </c>
      <c r="C28" s="12">
        <v>16.961620000000003</v>
      </c>
      <c r="D28" s="12">
        <v>17.132240000000007</v>
      </c>
      <c r="E28" s="12">
        <v>17.211740000000006</v>
      </c>
      <c r="F28" s="12">
        <v>17.697939999999999</v>
      </c>
      <c r="G28" s="12">
        <v>19.975739999999998</v>
      </c>
      <c r="H28" s="12">
        <v>17.13513</v>
      </c>
      <c r="I28" s="12">
        <v>17.686400000000003</v>
      </c>
      <c r="J28" s="12">
        <v>17.346730000000004</v>
      </c>
      <c r="K28" s="12">
        <v>17.378520000000005</v>
      </c>
      <c r="L28" s="12">
        <v>17.373350000000002</v>
      </c>
      <c r="M28" s="12">
        <v>17.193819999999999</v>
      </c>
      <c r="N28" s="12">
        <v>17.748429999999999</v>
      </c>
    </row>
    <row r="29" spans="1:14" x14ac:dyDescent="0.2">
      <c r="A29" s="6" t="s">
        <v>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6" t="s">
        <v>23</v>
      </c>
      <c r="B30" s="11">
        <f>SUM(C30:N30)</f>
        <v>440.22635700000001</v>
      </c>
      <c r="C30" s="12">
        <v>31.971094000000001</v>
      </c>
      <c r="D30" s="12">
        <v>30.625014</v>
      </c>
      <c r="E30" s="12">
        <v>35.873528999999998</v>
      </c>
      <c r="F30" s="12">
        <v>35.420741999999997</v>
      </c>
      <c r="G30" s="12">
        <v>29.956309999999998</v>
      </c>
      <c r="H30" s="12">
        <v>34.246426</v>
      </c>
      <c r="I30" s="12">
        <v>39.184835</v>
      </c>
      <c r="J30" s="12">
        <v>35.100270000000002</v>
      </c>
      <c r="K30" s="12">
        <v>52.589461999999997</v>
      </c>
      <c r="L30" s="12">
        <v>43.480862000000002</v>
      </c>
      <c r="M30" s="12">
        <v>36.131787000000003</v>
      </c>
      <c r="N30" s="12">
        <v>35.646025999999999</v>
      </c>
    </row>
    <row r="31" spans="1:14" x14ac:dyDescent="0.2">
      <c r="A31" s="6" t="s">
        <v>24</v>
      </c>
      <c r="B31" s="11">
        <f>SUM(C31:N31)</f>
        <v>1077.2729200000001</v>
      </c>
      <c r="C31" s="12">
        <v>87.953710000000001</v>
      </c>
      <c r="D31" s="12">
        <v>85.603629999999995</v>
      </c>
      <c r="E31" s="12">
        <v>88.761769999999984</v>
      </c>
      <c r="F31" s="12">
        <v>91.701490000000007</v>
      </c>
      <c r="G31" s="12">
        <v>104.01130999999999</v>
      </c>
      <c r="H31" s="12">
        <v>88.946820000000017</v>
      </c>
      <c r="I31" s="12">
        <v>91.749359999999996</v>
      </c>
      <c r="J31" s="12">
        <v>90.164830000000023</v>
      </c>
      <c r="K31" s="12">
        <v>90.226930000000053</v>
      </c>
      <c r="L31" s="12">
        <v>88.141029999999944</v>
      </c>
      <c r="M31" s="12">
        <v>83.080600000000004</v>
      </c>
      <c r="N31" s="12">
        <v>86.931439999999967</v>
      </c>
    </row>
    <row r="32" spans="1:14" x14ac:dyDescent="0.2">
      <c r="A32" s="6" t="s">
        <v>6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6" t="s">
        <v>23</v>
      </c>
      <c r="B33" s="11">
        <f>SUM(C33:N33)</f>
        <v>629.59648100000004</v>
      </c>
      <c r="C33" s="12">
        <v>51.739409999999999</v>
      </c>
      <c r="D33" s="12">
        <v>51.490611000000001</v>
      </c>
      <c r="E33" s="12">
        <v>79.434335000000004</v>
      </c>
      <c r="F33" s="12">
        <v>37.065159999999999</v>
      </c>
      <c r="G33" s="12">
        <v>39.857497000000002</v>
      </c>
      <c r="H33" s="12">
        <v>45.112260999999997</v>
      </c>
      <c r="I33" s="12">
        <v>51.946491999999999</v>
      </c>
      <c r="J33" s="12">
        <v>62.556870000000004</v>
      </c>
      <c r="K33" s="12">
        <v>58.854591999999997</v>
      </c>
      <c r="L33" s="12">
        <v>54.878774</v>
      </c>
      <c r="M33" s="12">
        <v>44.660440999999999</v>
      </c>
      <c r="N33" s="12">
        <v>52.000038000000004</v>
      </c>
    </row>
    <row r="34" spans="1:14" x14ac:dyDescent="0.2">
      <c r="A34" s="6" t="s">
        <v>24</v>
      </c>
      <c r="B34" s="11">
        <f>SUM(C34:N34)</f>
        <v>2298.4807799999999</v>
      </c>
      <c r="C34" s="12">
        <v>187.35724999999999</v>
      </c>
      <c r="D34" s="12">
        <v>190.01052000000004</v>
      </c>
      <c r="E34" s="12">
        <v>194.71357</v>
      </c>
      <c r="F34" s="12">
        <v>230.02486999999999</v>
      </c>
      <c r="G34" s="12">
        <v>193.74894999999998</v>
      </c>
      <c r="H34" s="12">
        <v>180.04587000000004</v>
      </c>
      <c r="I34" s="12">
        <v>204.72099</v>
      </c>
      <c r="J34" s="12">
        <v>193.73207999999997</v>
      </c>
      <c r="K34" s="12">
        <v>184.09968999999995</v>
      </c>
      <c r="L34" s="12">
        <v>189.65562999999997</v>
      </c>
      <c r="M34" s="12">
        <v>165.55496999999994</v>
      </c>
      <c r="N34" s="12">
        <v>184.81639000000001</v>
      </c>
    </row>
    <row r="35" spans="1:14" x14ac:dyDescent="0.2">
      <c r="A35" s="6" t="s">
        <v>7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">
      <c r="A36" s="6" t="s">
        <v>23</v>
      </c>
      <c r="B36" s="11">
        <f>SUM(C36:N36)</f>
        <v>237.41542600000002</v>
      </c>
      <c r="C36" s="12">
        <v>22.522597999999999</v>
      </c>
      <c r="D36" s="12">
        <v>21.841123</v>
      </c>
      <c r="E36" s="12">
        <v>23.089577999999999</v>
      </c>
      <c r="F36" s="12">
        <v>17.598307999999999</v>
      </c>
      <c r="G36" s="12">
        <v>12.226867</v>
      </c>
      <c r="H36" s="12">
        <v>17.895087</v>
      </c>
      <c r="I36" s="12">
        <v>21.044692999999999</v>
      </c>
      <c r="J36" s="12">
        <v>20.822842999999999</v>
      </c>
      <c r="K36" s="12">
        <v>20.183387</v>
      </c>
      <c r="L36" s="12">
        <v>20.239280000000001</v>
      </c>
      <c r="M36" s="12">
        <v>20.345200999999999</v>
      </c>
      <c r="N36" s="12">
        <v>19.606460999999999</v>
      </c>
    </row>
    <row r="37" spans="1:14" x14ac:dyDescent="0.2">
      <c r="A37" s="6" t="s">
        <v>24</v>
      </c>
      <c r="B37" s="11">
        <f>SUM(C37:N37)</f>
        <v>29.844550000000002</v>
      </c>
      <c r="C37" s="12">
        <v>1.1551299999999995</v>
      </c>
      <c r="D37" s="12">
        <v>1.2669499999999998</v>
      </c>
      <c r="E37" s="12">
        <v>1.1440899999999996</v>
      </c>
      <c r="F37" s="12">
        <v>1.2678499999999997</v>
      </c>
      <c r="G37" s="12">
        <v>1.1949099999999997</v>
      </c>
      <c r="H37" s="12">
        <v>1.1853599999999997</v>
      </c>
      <c r="I37" s="12">
        <v>0.97756999999999983</v>
      </c>
      <c r="J37" s="12">
        <v>17.346730000000004</v>
      </c>
      <c r="K37" s="12">
        <v>1.04762</v>
      </c>
      <c r="L37" s="12">
        <v>1.1156900000000001</v>
      </c>
      <c r="M37" s="12">
        <v>1.0539899999999998</v>
      </c>
      <c r="N37" s="12">
        <v>1.0886600000000002</v>
      </c>
    </row>
    <row r="38" spans="1:14" x14ac:dyDescent="0.2">
      <c r="A38" s="6" t="s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6" t="s">
        <v>23</v>
      </c>
      <c r="B39" s="11">
        <f>SUM(C39:N39)</f>
        <v>1266.9963870000001</v>
      </c>
      <c r="C39" s="12">
        <v>98.436381999999995</v>
      </c>
      <c r="D39" s="12">
        <v>92.090438000000006</v>
      </c>
      <c r="E39" s="12">
        <v>98.547713999999999</v>
      </c>
      <c r="F39" s="12">
        <v>99.815017999999995</v>
      </c>
      <c r="G39" s="12">
        <v>113.21448100000001</v>
      </c>
      <c r="H39" s="12">
        <v>115.21046</v>
      </c>
      <c r="I39" s="12">
        <v>117.147991</v>
      </c>
      <c r="J39" s="12">
        <v>114.827507</v>
      </c>
      <c r="K39" s="12">
        <v>112.03367900000001</v>
      </c>
      <c r="L39" s="12">
        <v>108.27147600000001</v>
      </c>
      <c r="M39" s="12">
        <v>102.546717</v>
      </c>
      <c r="N39" s="12">
        <v>94.854523999999998</v>
      </c>
    </row>
    <row r="40" spans="1:14" x14ac:dyDescent="0.2">
      <c r="A40" s="6" t="s">
        <v>24</v>
      </c>
      <c r="B40" s="11">
        <f>SUM(C40:N40)</f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1:14" x14ac:dyDescent="0.2">
      <c r="A41" s="4" t="s">
        <v>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5" t="s">
        <v>23</v>
      </c>
      <c r="B42" s="11">
        <f>SUM(C42:N42)</f>
        <v>4428.5088190000006</v>
      </c>
      <c r="C42" s="11">
        <f t="shared" ref="C42:N42" si="14">SUM(C45,C48,C51,C54,C57)</f>
        <v>373.188985</v>
      </c>
      <c r="D42" s="11">
        <f t="shared" si="14"/>
        <v>356.96422899999999</v>
      </c>
      <c r="E42" s="11">
        <f t="shared" si="14"/>
        <v>363.05618700000002</v>
      </c>
      <c r="F42" s="11">
        <f t="shared" si="14"/>
        <v>329.62493400000005</v>
      </c>
      <c r="G42" s="11">
        <f t="shared" si="14"/>
        <v>337.32963599999999</v>
      </c>
      <c r="H42" s="11">
        <f t="shared" si="14"/>
        <v>368.32358199999999</v>
      </c>
      <c r="I42" s="11">
        <f t="shared" si="14"/>
        <v>413.69150300000001</v>
      </c>
      <c r="J42" s="11">
        <f t="shared" si="14"/>
        <v>394.19215800000001</v>
      </c>
      <c r="K42" s="11">
        <f t="shared" si="14"/>
        <v>381.97020800000001</v>
      </c>
      <c r="L42" s="11">
        <f t="shared" si="14"/>
        <v>382.20245799999998</v>
      </c>
      <c r="M42" s="11">
        <f t="shared" si="14"/>
        <v>376.66863899999998</v>
      </c>
      <c r="N42" s="11">
        <f t="shared" si="14"/>
        <v>351.29630000000003</v>
      </c>
    </row>
    <row r="43" spans="1:14" x14ac:dyDescent="0.2">
      <c r="A43" s="5" t="s">
        <v>24</v>
      </c>
      <c r="B43" s="11">
        <f>SUM(C43:N43)</f>
        <v>8581.2166769999985</v>
      </c>
      <c r="C43" s="11">
        <f t="shared" ref="C43:M43" si="15">SUM(C46,C49,C52,C55,C58)</f>
        <v>754.44072599999981</v>
      </c>
      <c r="D43" s="11">
        <f t="shared" si="15"/>
        <v>755.70495399999993</v>
      </c>
      <c r="E43" s="11">
        <f t="shared" si="15"/>
        <v>754.44</v>
      </c>
      <c r="F43" s="11">
        <f t="shared" si="15"/>
        <v>718.12652899999989</v>
      </c>
      <c r="G43" s="11">
        <f t="shared" si="15"/>
        <v>721.26698699999997</v>
      </c>
      <c r="H43" s="11">
        <f t="shared" si="15"/>
        <v>711.14552499999991</v>
      </c>
      <c r="I43" s="11">
        <f t="shared" si="15"/>
        <v>718.00332600000002</v>
      </c>
      <c r="J43" s="11">
        <f t="shared" si="15"/>
        <v>694.62362200000052</v>
      </c>
      <c r="K43" s="11">
        <f t="shared" si="15"/>
        <v>701.98895200000004</v>
      </c>
      <c r="L43" s="11">
        <f t="shared" si="15"/>
        <v>693.45898499999998</v>
      </c>
      <c r="M43" s="11">
        <f t="shared" si="15"/>
        <v>683.78236700000002</v>
      </c>
      <c r="N43" s="11">
        <f>SUM(N46,N49,N52,N55,N58)</f>
        <v>674.23470400000019</v>
      </c>
    </row>
    <row r="44" spans="1:14" x14ac:dyDescent="0.2">
      <c r="A44" s="6" t="s">
        <v>4</v>
      </c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A45" s="6" t="s">
        <v>23</v>
      </c>
      <c r="B45" s="11">
        <f>SUM(C45:N45)</f>
        <v>78.223683000000008</v>
      </c>
      <c r="C45" s="12">
        <v>6.2930799999999998</v>
      </c>
      <c r="D45" s="12">
        <v>6.5457450000000001</v>
      </c>
      <c r="E45" s="12">
        <v>6.5373650000000003</v>
      </c>
      <c r="F45" s="12">
        <v>6.467759</v>
      </c>
      <c r="G45" s="12">
        <v>6.3838160000000004</v>
      </c>
      <c r="H45" s="12">
        <v>6.5209409999999997</v>
      </c>
      <c r="I45" s="12">
        <v>6.7080390000000003</v>
      </c>
      <c r="J45" s="12">
        <v>6.4745369999999998</v>
      </c>
      <c r="K45" s="12">
        <v>6.5921969999999996</v>
      </c>
      <c r="L45" s="12">
        <v>6.6078440000000001</v>
      </c>
      <c r="M45" s="12">
        <v>6.505833</v>
      </c>
      <c r="N45" s="12">
        <v>6.5865270000000002</v>
      </c>
    </row>
    <row r="46" spans="1:14" x14ac:dyDescent="0.2">
      <c r="A46" s="6" t="s">
        <v>24</v>
      </c>
      <c r="B46" s="11">
        <f>SUM(C46:N46)</f>
        <v>245.11714700000002</v>
      </c>
      <c r="C46" s="12">
        <v>19.146831999999993</v>
      </c>
      <c r="D46" s="12">
        <v>20.560286000000001</v>
      </c>
      <c r="E46" s="12">
        <v>19.149999999999999</v>
      </c>
      <c r="F46" s="12">
        <v>20.670260999999996</v>
      </c>
      <c r="G46" s="12">
        <v>20.615543999999996</v>
      </c>
      <c r="H46" s="12">
        <v>20.555097000000011</v>
      </c>
      <c r="I46" s="12">
        <v>20.484293999999991</v>
      </c>
      <c r="J46" s="12">
        <v>20.427636000000007</v>
      </c>
      <c r="K46" s="12">
        <v>21.153563999999996</v>
      </c>
      <c r="L46" s="12">
        <v>20.797753999999994</v>
      </c>
      <c r="M46" s="12">
        <v>20.799955000000001</v>
      </c>
      <c r="N46" s="12">
        <v>20.755924</v>
      </c>
    </row>
    <row r="47" spans="1:14" x14ac:dyDescent="0.2">
      <c r="A47" s="6" t="s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">
      <c r="A48" s="6" t="s">
        <v>23</v>
      </c>
      <c r="B48" s="11">
        <f>SUM(C48:N48)</f>
        <v>495.91073100000006</v>
      </c>
      <c r="C48" s="12">
        <v>42.342326999999997</v>
      </c>
      <c r="D48" s="12">
        <v>41.507572000000003</v>
      </c>
      <c r="E48" s="12">
        <v>43.895774000000003</v>
      </c>
      <c r="F48" s="12">
        <v>39.501085000000003</v>
      </c>
      <c r="G48" s="12">
        <v>35.588791000000001</v>
      </c>
      <c r="H48" s="12">
        <v>40.038406999999999</v>
      </c>
      <c r="I48" s="12">
        <v>44.955388999999997</v>
      </c>
      <c r="J48" s="12">
        <v>44.103040999999997</v>
      </c>
      <c r="K48" s="12">
        <v>42.203921000000001</v>
      </c>
      <c r="L48" s="12">
        <v>41.49315</v>
      </c>
      <c r="M48" s="12">
        <v>41.672294000000001</v>
      </c>
      <c r="N48" s="12">
        <v>38.608980000000003</v>
      </c>
    </row>
    <row r="49" spans="1:14" x14ac:dyDescent="0.2">
      <c r="A49" s="6" t="s">
        <v>24</v>
      </c>
      <c r="B49" s="11">
        <f>SUM(C49:N49)</f>
        <v>1762.5204410000003</v>
      </c>
      <c r="C49" s="12">
        <v>141.52297800000002</v>
      </c>
      <c r="D49" s="12">
        <v>141.64789199999993</v>
      </c>
      <c r="E49" s="12">
        <v>141.52000000000001</v>
      </c>
      <c r="F49" s="12">
        <v>150.32985000000005</v>
      </c>
      <c r="G49" s="12">
        <v>153.588604</v>
      </c>
      <c r="H49" s="12">
        <v>143.69945200000012</v>
      </c>
      <c r="I49" s="12">
        <v>149.2257910000001</v>
      </c>
      <c r="J49" s="12">
        <v>149.11847300000017</v>
      </c>
      <c r="K49" s="12">
        <v>150.97425000000001</v>
      </c>
      <c r="L49" s="12">
        <v>149.90374899999998</v>
      </c>
      <c r="M49" s="12">
        <v>146.97322499999999</v>
      </c>
      <c r="N49" s="12">
        <v>144.01617700000003</v>
      </c>
    </row>
    <row r="50" spans="1:14" x14ac:dyDescent="0.2">
      <c r="A50" s="6" t="s">
        <v>6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">
      <c r="A51" s="6" t="s">
        <v>23</v>
      </c>
      <c r="B51" s="11">
        <f>SUM(C51:N51)</f>
        <v>1442.9421850000001</v>
      </c>
      <c r="C51" s="12">
        <v>136.72177400000001</v>
      </c>
      <c r="D51" s="12">
        <v>131.11124799999999</v>
      </c>
      <c r="E51" s="12">
        <v>128.79083800000001</v>
      </c>
      <c r="F51" s="12">
        <v>107.20448500000001</v>
      </c>
      <c r="G51" s="12">
        <v>92.495199999999997</v>
      </c>
      <c r="H51" s="12">
        <v>106.029815</v>
      </c>
      <c r="I51" s="12">
        <v>125.363916</v>
      </c>
      <c r="J51" s="12">
        <v>121.32969799999999</v>
      </c>
      <c r="K51" s="12">
        <v>122.178327</v>
      </c>
      <c r="L51" s="12">
        <v>122.468086</v>
      </c>
      <c r="M51" s="12">
        <v>127.531745</v>
      </c>
      <c r="N51" s="12">
        <v>121.71705300000001</v>
      </c>
    </row>
    <row r="52" spans="1:14" x14ac:dyDescent="0.2">
      <c r="A52" s="6" t="s">
        <v>24</v>
      </c>
      <c r="B52" s="11">
        <f>SUM(C52:N52)</f>
        <v>4928.425945</v>
      </c>
      <c r="C52" s="12">
        <v>455.79283099999992</v>
      </c>
      <c r="D52" s="12">
        <v>455.46046799999993</v>
      </c>
      <c r="E52" s="12">
        <v>455.79</v>
      </c>
      <c r="F52" s="12">
        <v>407.67575599999992</v>
      </c>
      <c r="G52" s="12">
        <v>408.5653650000001</v>
      </c>
      <c r="H52" s="12">
        <v>408.80813399999994</v>
      </c>
      <c r="I52" s="12">
        <v>409.04899599999987</v>
      </c>
      <c r="J52" s="12">
        <v>388.20071200000001</v>
      </c>
      <c r="K52" s="12">
        <v>391.38190900000012</v>
      </c>
      <c r="L52" s="12">
        <v>387.33007799999996</v>
      </c>
      <c r="M52" s="12">
        <v>382.04481500000003</v>
      </c>
      <c r="N52" s="12">
        <v>378.32688100000007</v>
      </c>
    </row>
    <row r="53" spans="1:14" x14ac:dyDescent="0.2">
      <c r="A53" s="6" t="s">
        <v>7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">
      <c r="A54" s="6" t="s">
        <v>23</v>
      </c>
      <c r="B54" s="11">
        <f>SUM(C54:N54)</f>
        <v>584.94498600000009</v>
      </c>
      <c r="C54" s="12">
        <v>48.806894999999997</v>
      </c>
      <c r="D54" s="12">
        <v>48.046976999999998</v>
      </c>
      <c r="E54" s="12">
        <v>49.034838000000001</v>
      </c>
      <c r="F54" s="12">
        <v>39.573363000000001</v>
      </c>
      <c r="G54" s="12">
        <v>43.764139999999998</v>
      </c>
      <c r="H54" s="12">
        <v>49.689883999999999</v>
      </c>
      <c r="I54" s="12">
        <v>57.902270000000001</v>
      </c>
      <c r="J54" s="12">
        <v>51.897458</v>
      </c>
      <c r="K54" s="12">
        <v>49.499222000000003</v>
      </c>
      <c r="L54" s="12">
        <v>49.995983000000003</v>
      </c>
      <c r="M54" s="12">
        <v>49.950321000000002</v>
      </c>
      <c r="N54" s="12">
        <v>46.783634999999997</v>
      </c>
    </row>
    <row r="55" spans="1:14" x14ac:dyDescent="0.2">
      <c r="A55" s="6" t="s">
        <v>24</v>
      </c>
      <c r="B55" s="11">
        <f>SUM(C55:N55)</f>
        <v>1258.0620579999998</v>
      </c>
      <c r="C55" s="12">
        <v>105.57758099999992</v>
      </c>
      <c r="D55" s="12">
        <v>105.7326230000001</v>
      </c>
      <c r="E55" s="12">
        <v>105.58</v>
      </c>
      <c r="F55" s="12">
        <v>106.88001299999989</v>
      </c>
      <c r="G55" s="12">
        <v>105.76612399999991</v>
      </c>
      <c r="H55" s="12">
        <v>105.48420099999976</v>
      </c>
      <c r="I55" s="12">
        <v>106.38111199999997</v>
      </c>
      <c r="J55" s="12">
        <v>104.69278900000026</v>
      </c>
      <c r="K55" s="12">
        <v>106.24538899999999</v>
      </c>
      <c r="L55" s="12">
        <v>103.77048899999998</v>
      </c>
      <c r="M55" s="12">
        <v>102.32636099999998</v>
      </c>
      <c r="N55" s="12">
        <v>99.625376000000017</v>
      </c>
    </row>
    <row r="56" spans="1:14" x14ac:dyDescent="0.2">
      <c r="A56" s="6" t="s">
        <v>8</v>
      </c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">
      <c r="A57" s="6" t="s">
        <v>23</v>
      </c>
      <c r="B57" s="11">
        <f>SUM(C57:N57)</f>
        <v>1826.4872340000002</v>
      </c>
      <c r="C57" s="12">
        <v>139.02490900000001</v>
      </c>
      <c r="D57" s="12">
        <v>129.75268700000001</v>
      </c>
      <c r="E57" s="12">
        <v>134.797372</v>
      </c>
      <c r="F57" s="12">
        <v>136.878242</v>
      </c>
      <c r="G57" s="12">
        <v>159.097689</v>
      </c>
      <c r="H57" s="12">
        <v>166.044535</v>
      </c>
      <c r="I57" s="12">
        <v>178.761889</v>
      </c>
      <c r="J57" s="12">
        <v>170.38742400000001</v>
      </c>
      <c r="K57" s="12">
        <v>161.49654100000001</v>
      </c>
      <c r="L57" s="12">
        <v>161.637395</v>
      </c>
      <c r="M57" s="12">
        <v>151.00844599999999</v>
      </c>
      <c r="N57" s="12">
        <v>137.60010500000001</v>
      </c>
    </row>
    <row r="58" spans="1:14" x14ac:dyDescent="0.2">
      <c r="A58" s="6" t="s">
        <v>24</v>
      </c>
      <c r="B58" s="11">
        <f>SUM(C58:N58)</f>
        <v>387.09108600000013</v>
      </c>
      <c r="C58" s="12">
        <v>32.400503999999991</v>
      </c>
      <c r="D58" s="12">
        <v>32.303684999999994</v>
      </c>
      <c r="E58" s="12">
        <v>32.4</v>
      </c>
      <c r="F58" s="12">
        <v>32.570649000000103</v>
      </c>
      <c r="G58" s="12">
        <v>32.731349999999999</v>
      </c>
      <c r="H58" s="12">
        <v>32.598641000000001</v>
      </c>
      <c r="I58" s="12">
        <v>32.863133000000005</v>
      </c>
      <c r="J58" s="12">
        <v>32.184011999999996</v>
      </c>
      <c r="K58" s="12">
        <v>32.233840000000001</v>
      </c>
      <c r="L58" s="12">
        <v>31.656914999999998</v>
      </c>
      <c r="M58" s="12">
        <v>31.638011000000002</v>
      </c>
      <c r="N58" s="12">
        <v>31.510346000000002</v>
      </c>
    </row>
    <row r="59" spans="1:14" x14ac:dyDescent="0.2">
      <c r="A59" s="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5" t="s">
        <v>23</v>
      </c>
      <c r="B60" s="11">
        <f>SUM(C60:N60)</f>
        <v>3589.2004480000005</v>
      </c>
      <c r="C60" s="11">
        <f>SUM(C63,C66,C69,C72,C75)</f>
        <v>283.78968099999997</v>
      </c>
      <c r="D60" s="11">
        <f>SUM(D63,D66,D69,D72,D75)</f>
        <v>273.66388199999994</v>
      </c>
      <c r="E60" s="11">
        <f t="shared" ref="E60:N60" si="16">SUM(E63,E66,E69,E72,E75)</f>
        <v>271.69213500000001</v>
      </c>
      <c r="F60" s="11">
        <f t="shared" si="16"/>
        <v>271.26325700000001</v>
      </c>
      <c r="G60" s="11">
        <f t="shared" si="16"/>
        <v>271.85628400000002</v>
      </c>
      <c r="H60" s="11">
        <f t="shared" si="16"/>
        <v>301.875653</v>
      </c>
      <c r="I60" s="11">
        <f t="shared" si="16"/>
        <v>322.31530299999997</v>
      </c>
      <c r="J60" s="11">
        <f t="shared" si="16"/>
        <v>328.45779600000003</v>
      </c>
      <c r="K60" s="11">
        <f t="shared" si="16"/>
        <v>333.09581900000001</v>
      </c>
      <c r="L60" s="11">
        <f t="shared" si="16"/>
        <v>320.74265800000001</v>
      </c>
      <c r="M60" s="11">
        <f t="shared" si="16"/>
        <v>323.73905400000001</v>
      </c>
      <c r="N60" s="11">
        <f t="shared" si="16"/>
        <v>286.70892600000002</v>
      </c>
    </row>
    <row r="61" spans="1:14" x14ac:dyDescent="0.2">
      <c r="A61" s="5" t="s">
        <v>24</v>
      </c>
      <c r="B61" s="11">
        <f>SUM(C61:N61)</f>
        <v>4780.483083000001</v>
      </c>
      <c r="C61" s="11">
        <f>SUM(C64,C67,C70,C73,C76)</f>
        <v>392.8237519999999</v>
      </c>
      <c r="D61" s="11">
        <f>SUM(D64,D67,D70,D73,D76)</f>
        <v>388.348658</v>
      </c>
      <c r="E61" s="11">
        <f t="shared" ref="E61:M61" si="17">SUM(E64,E67,E70,E73,E76)</f>
        <v>390.32961899999992</v>
      </c>
      <c r="F61" s="11">
        <f t="shared" si="17"/>
        <v>392.09200000000004</v>
      </c>
      <c r="G61" s="11">
        <f t="shared" si="17"/>
        <v>391.59808400000009</v>
      </c>
      <c r="H61" s="11">
        <f t="shared" si="17"/>
        <v>402.57243100000005</v>
      </c>
      <c r="I61" s="11">
        <f t="shared" si="17"/>
        <v>405.17478900000003</v>
      </c>
      <c r="J61" s="11">
        <f t="shared" si="17"/>
        <v>405.88456400000001</v>
      </c>
      <c r="K61" s="11">
        <f t="shared" si="17"/>
        <v>405.56180899999998</v>
      </c>
      <c r="L61" s="11">
        <f t="shared" si="17"/>
        <v>403.77304700000002</v>
      </c>
      <c r="M61" s="11">
        <f t="shared" si="17"/>
        <v>402.35197600000004</v>
      </c>
      <c r="N61" s="11">
        <f>SUM(N64,N67,N70,N73,N76)</f>
        <v>399.972354</v>
      </c>
    </row>
    <row r="62" spans="1:14" x14ac:dyDescent="0.2">
      <c r="A62" s="6" t="s">
        <v>4</v>
      </c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">
      <c r="A63" s="6" t="s">
        <v>23</v>
      </c>
      <c r="B63" s="11">
        <f>SUM(C63:N63)</f>
        <v>105.26606200000001</v>
      </c>
      <c r="C63" s="12">
        <v>9.022017</v>
      </c>
      <c r="D63" s="12">
        <v>7.4166619999999996</v>
      </c>
      <c r="E63" s="12">
        <v>8.8647840000000002</v>
      </c>
      <c r="F63" s="12">
        <v>9.0079860000000007</v>
      </c>
      <c r="G63" s="12">
        <v>8.4038149999999998</v>
      </c>
      <c r="H63" s="12">
        <v>8.9330130000000008</v>
      </c>
      <c r="I63" s="12">
        <v>8.9089559999999999</v>
      </c>
      <c r="J63" s="12">
        <v>8.9905039999999996</v>
      </c>
      <c r="K63" s="12">
        <v>8.9873189999999994</v>
      </c>
      <c r="L63" s="12">
        <v>8.809018</v>
      </c>
      <c r="M63" s="12">
        <v>9.1055399999999995</v>
      </c>
      <c r="N63" s="12">
        <v>8.8164479999999994</v>
      </c>
    </row>
    <row r="64" spans="1:14" x14ac:dyDescent="0.2">
      <c r="A64" s="6" t="s">
        <v>24</v>
      </c>
      <c r="B64" s="11">
        <f>SUM(C64:N64)</f>
        <v>286.55746699999997</v>
      </c>
      <c r="C64" s="12">
        <v>24.111435</v>
      </c>
      <c r="D64" s="12">
        <v>19.728887</v>
      </c>
      <c r="E64" s="12">
        <v>24.293825000000002</v>
      </c>
      <c r="F64" s="12">
        <v>24.527341</v>
      </c>
      <c r="G64" s="12">
        <v>24.553987000000003</v>
      </c>
      <c r="H64" s="12">
        <v>24.510633000000002</v>
      </c>
      <c r="I64" s="12">
        <v>24.504740000000002</v>
      </c>
      <c r="J64" s="12">
        <v>24.454511000000004</v>
      </c>
      <c r="K64" s="12">
        <v>24.398535999999996</v>
      </c>
      <c r="L64" s="12">
        <v>24.003751000000001</v>
      </c>
      <c r="M64" s="12">
        <v>23.662992000000003</v>
      </c>
      <c r="N64" s="12">
        <v>23.806828999999997</v>
      </c>
    </row>
    <row r="65" spans="1:14" x14ac:dyDescent="0.2">
      <c r="A65" s="6" t="s">
        <v>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">
      <c r="A66" s="6" t="s">
        <v>23</v>
      </c>
      <c r="B66" s="11">
        <f>SUM(C66:N66)</f>
        <v>251.87496900000002</v>
      </c>
      <c r="C66" s="12">
        <v>20.070986999999999</v>
      </c>
      <c r="D66" s="12">
        <v>21.196020999999998</v>
      </c>
      <c r="E66" s="12">
        <v>20.259622</v>
      </c>
      <c r="F66" s="12">
        <v>19.955231000000001</v>
      </c>
      <c r="G66" s="12">
        <v>19.362223</v>
      </c>
      <c r="H66" s="12">
        <v>20.596820000000001</v>
      </c>
      <c r="I66" s="12">
        <v>21.208842000000001</v>
      </c>
      <c r="J66" s="12">
        <v>22.207488000000001</v>
      </c>
      <c r="K66" s="12">
        <v>21.753578000000001</v>
      </c>
      <c r="L66" s="12">
        <v>22.001570999999998</v>
      </c>
      <c r="M66" s="12">
        <v>23.633389999999999</v>
      </c>
      <c r="N66" s="12">
        <v>19.629196</v>
      </c>
    </row>
    <row r="67" spans="1:14" x14ac:dyDescent="0.2">
      <c r="A67" s="6" t="s">
        <v>24</v>
      </c>
      <c r="B67" s="11">
        <f>SUM(C67:N67)</f>
        <v>806.00940700000012</v>
      </c>
      <c r="C67" s="12">
        <v>65.799691999999993</v>
      </c>
      <c r="D67" s="12">
        <v>65.479807999999991</v>
      </c>
      <c r="E67" s="12">
        <v>65.459427999999988</v>
      </c>
      <c r="F67" s="12">
        <v>65.818778999999992</v>
      </c>
      <c r="G67" s="12">
        <v>65.928079000000011</v>
      </c>
      <c r="H67" s="12">
        <v>66.324507000000025</v>
      </c>
      <c r="I67" s="12">
        <v>67.380033000000012</v>
      </c>
      <c r="J67" s="12">
        <v>68.757507000000018</v>
      </c>
      <c r="K67" s="12">
        <v>68.648933</v>
      </c>
      <c r="L67" s="12">
        <v>69.348393000000016</v>
      </c>
      <c r="M67" s="12">
        <v>68.878376000000017</v>
      </c>
      <c r="N67" s="12">
        <v>68.185872000000003</v>
      </c>
    </row>
    <row r="68" spans="1:14" x14ac:dyDescent="0.2">
      <c r="A68" s="6" t="s">
        <v>6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2">
      <c r="A69" s="6" t="s">
        <v>23</v>
      </c>
      <c r="B69" s="11">
        <f>SUM(C69:N69)</f>
        <v>766.23065699999995</v>
      </c>
      <c r="C69" s="12">
        <v>65.190663999999998</v>
      </c>
      <c r="D69" s="12">
        <v>65.852571999999995</v>
      </c>
      <c r="E69" s="12">
        <v>63.951687</v>
      </c>
      <c r="F69" s="12">
        <v>55.901116000000002</v>
      </c>
      <c r="G69" s="12">
        <v>45.011043999999998</v>
      </c>
      <c r="H69" s="12">
        <v>56.284489999999998</v>
      </c>
      <c r="I69" s="12">
        <v>63.826152999999998</v>
      </c>
      <c r="J69" s="12">
        <v>68.902303000000003</v>
      </c>
      <c r="K69" s="12">
        <v>71.628106000000002</v>
      </c>
      <c r="L69" s="12">
        <v>68.155727999999996</v>
      </c>
      <c r="M69" s="12">
        <v>72.944542999999996</v>
      </c>
      <c r="N69" s="12">
        <v>68.582250999999999</v>
      </c>
    </row>
    <row r="70" spans="1:14" x14ac:dyDescent="0.2">
      <c r="A70" s="6" t="s">
        <v>24</v>
      </c>
      <c r="B70" s="11">
        <f>SUM(C70:N70)</f>
        <v>2818.1142289999998</v>
      </c>
      <c r="C70" s="12">
        <v>231.46419899999987</v>
      </c>
      <c r="D70" s="12">
        <v>231.97944599999997</v>
      </c>
      <c r="E70" s="12">
        <v>229.15562199999999</v>
      </c>
      <c r="F70" s="12">
        <v>229.35222000000002</v>
      </c>
      <c r="G70" s="12">
        <v>228.53869200000003</v>
      </c>
      <c r="H70" s="12">
        <v>239.03782899999999</v>
      </c>
      <c r="I70" s="12">
        <v>239.89942400000001</v>
      </c>
      <c r="J70" s="12">
        <v>239.11078800000001</v>
      </c>
      <c r="K70" s="12">
        <v>239.228092</v>
      </c>
      <c r="L70" s="12">
        <v>237.49713600000004</v>
      </c>
      <c r="M70" s="12">
        <v>237.25153700000001</v>
      </c>
      <c r="N70" s="12">
        <v>235.599244</v>
      </c>
    </row>
    <row r="71" spans="1:14" x14ac:dyDescent="0.2">
      <c r="A71" s="6" t="s">
        <v>7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2">
      <c r="A72" s="6" t="s">
        <v>23</v>
      </c>
      <c r="B72" s="11">
        <f>SUM(C72:N72)</f>
        <v>483.19409599999989</v>
      </c>
      <c r="C72" s="12">
        <v>41.602758000000001</v>
      </c>
      <c r="D72" s="12">
        <v>39.592547000000003</v>
      </c>
      <c r="E72" s="12">
        <v>39.341875999999999</v>
      </c>
      <c r="F72" s="12">
        <v>34.618789</v>
      </c>
      <c r="G72" s="12">
        <v>30.545311999999999</v>
      </c>
      <c r="H72" s="12">
        <v>38.056838999999997</v>
      </c>
      <c r="I72" s="12">
        <v>42.828570999999997</v>
      </c>
      <c r="J72" s="12">
        <v>43.953895000000003</v>
      </c>
      <c r="K72" s="12">
        <v>44.477561000000001</v>
      </c>
      <c r="L72" s="12">
        <v>43.349905999999997</v>
      </c>
      <c r="M72" s="12">
        <v>44.743721000000001</v>
      </c>
      <c r="N72" s="12">
        <v>40.082321</v>
      </c>
    </row>
    <row r="73" spans="1:14" x14ac:dyDescent="0.2">
      <c r="A73" s="6" t="s">
        <v>24</v>
      </c>
      <c r="B73" s="11">
        <f>SUM(C73:N73)</f>
        <v>779.19809000000009</v>
      </c>
      <c r="C73" s="12">
        <v>64.191996999999986</v>
      </c>
      <c r="D73" s="12">
        <v>63.950378999999991</v>
      </c>
      <c r="E73" s="12">
        <v>64.148835999999974</v>
      </c>
      <c r="F73" s="12">
        <v>65.030339000000012</v>
      </c>
      <c r="G73" s="12">
        <v>65.321379000000007</v>
      </c>
      <c r="H73" s="12">
        <v>65.264581000000007</v>
      </c>
      <c r="I73" s="12">
        <v>65.805566000000013</v>
      </c>
      <c r="J73" s="12">
        <v>65.838904000000014</v>
      </c>
      <c r="K73" s="12">
        <v>65.509661999999992</v>
      </c>
      <c r="L73" s="12">
        <v>65.131148999999994</v>
      </c>
      <c r="M73" s="12">
        <v>64.757471999999979</v>
      </c>
      <c r="N73" s="12">
        <v>64.247825999999989</v>
      </c>
    </row>
    <row r="74" spans="1:14" x14ac:dyDescent="0.2">
      <c r="A74" s="6" t="s">
        <v>8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6" t="s">
        <v>23</v>
      </c>
      <c r="B75" s="11">
        <f>SUM(C75:N75)</f>
        <v>1982.6346640000002</v>
      </c>
      <c r="C75" s="12">
        <v>147.903255</v>
      </c>
      <c r="D75" s="12">
        <v>139.60607999999999</v>
      </c>
      <c r="E75" s="12">
        <v>139.27416600000001</v>
      </c>
      <c r="F75" s="12">
        <v>151.780135</v>
      </c>
      <c r="G75" s="12">
        <v>168.53389000000001</v>
      </c>
      <c r="H75" s="12">
        <v>178.004491</v>
      </c>
      <c r="I75" s="12">
        <v>185.54278099999999</v>
      </c>
      <c r="J75" s="12">
        <v>184.403606</v>
      </c>
      <c r="K75" s="12">
        <v>186.24925500000001</v>
      </c>
      <c r="L75" s="12">
        <v>178.426435</v>
      </c>
      <c r="M75" s="12">
        <v>173.31186</v>
      </c>
      <c r="N75" s="12">
        <v>149.59871000000001</v>
      </c>
    </row>
    <row r="76" spans="1:14" x14ac:dyDescent="0.2">
      <c r="A76" s="8" t="s">
        <v>24</v>
      </c>
      <c r="B76" s="13">
        <f>SUM(C76:N76)</f>
        <v>90.603890000000007</v>
      </c>
      <c r="C76" s="14">
        <v>7.2564290000000016</v>
      </c>
      <c r="D76" s="14">
        <v>7.2101380000000015</v>
      </c>
      <c r="E76" s="14">
        <v>7.2719080000000025</v>
      </c>
      <c r="F76" s="14">
        <v>7.3633210000000009</v>
      </c>
      <c r="G76" s="14">
        <v>7.2559469999999999</v>
      </c>
      <c r="H76" s="14">
        <v>7.4348810000000016</v>
      </c>
      <c r="I76" s="14">
        <v>7.5850260000000018</v>
      </c>
      <c r="J76" s="14">
        <v>7.7228539999999999</v>
      </c>
      <c r="K76" s="14">
        <v>7.776586</v>
      </c>
      <c r="L76" s="14">
        <v>7.792618</v>
      </c>
      <c r="M76" s="14">
        <v>7.8015990000000013</v>
      </c>
      <c r="N76" s="14">
        <v>8.1325829999999986</v>
      </c>
    </row>
    <row r="77" spans="1:14" x14ac:dyDescent="0.2">
      <c r="A77" s="2" t="s">
        <v>22</v>
      </c>
    </row>
    <row r="78" spans="1:14" x14ac:dyDescent="0.2">
      <c r="A78" s="2" t="s">
        <v>21</v>
      </c>
    </row>
    <row r="79" spans="1:14" x14ac:dyDescent="0.2">
      <c r="A79" s="2" t="s">
        <v>25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2020-08-06T07:19:59Z</dcterms:created>
  <dcterms:modified xsi:type="dcterms:W3CDTF">2025-11-18T14:39:34Z</dcterms:modified>
</cp:coreProperties>
</file>