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605" windowHeight="7995" activeTab="0"/>
  </bookViews>
  <sheets>
    <sheet name="cuentas por pagar" sheetId="1" r:id="rId1"/>
  </sheets>
  <definedNames>
    <definedName name="_xlnm.Print_Titles" localSheetId="0">'cuentas por pagar'!$1:$8</definedName>
  </definedNames>
  <calcPr fullCalcOnLoad="1"/>
</workbook>
</file>

<file path=xl/sharedStrings.xml><?xml version="1.0" encoding="utf-8"?>
<sst xmlns="http://schemas.openxmlformats.org/spreadsheetml/2006/main" count="359" uniqueCount="242">
  <si>
    <t>CANT.</t>
  </si>
  <si>
    <t>FACTURA NUM.</t>
  </si>
  <si>
    <t>PROVEEDOR</t>
  </si>
  <si>
    <t>CONCEPTO</t>
  </si>
  <si>
    <t>MONTO</t>
  </si>
  <si>
    <t>CONDICION PAGO</t>
  </si>
  <si>
    <t>FECHA FACTURA</t>
  </si>
  <si>
    <t>FECHA RECIBIDA</t>
  </si>
  <si>
    <t>Total</t>
  </si>
  <si>
    <t>CONDICION DE PAGO</t>
  </si>
  <si>
    <t>0-30</t>
  </si>
  <si>
    <t>31-60</t>
  </si>
  <si>
    <t>61-90</t>
  </si>
  <si>
    <t>91-120</t>
  </si>
  <si>
    <t>MAS 120 DIAS</t>
  </si>
  <si>
    <t>CREDITO</t>
  </si>
  <si>
    <t>A010010011500000004</t>
  </si>
  <si>
    <t>MARTIN JOSE SANTOS CASADO</t>
  </si>
  <si>
    <t>30% MODULO DE GESTION Y ADM. E INST. PARA USUARIO</t>
  </si>
  <si>
    <t>PROLIMPISO, S.R.L.</t>
  </si>
  <si>
    <t>OD DOMINICANA CORP</t>
  </si>
  <si>
    <t>BAROLI TECNOLOGIES, S.R.L.</t>
  </si>
  <si>
    <t>0010001</t>
  </si>
  <si>
    <t>CHARLISTA EVENTO DIA INTERNACIONAL DE LA MUJER</t>
  </si>
  <si>
    <t>AMECHE COMUNICACIONES</t>
  </si>
  <si>
    <t>NCF</t>
  </si>
  <si>
    <t>A010010011500000001</t>
  </si>
  <si>
    <t>A010010011500000006</t>
  </si>
  <si>
    <t>CENTRO AUTOMOTRIZ BURGOS, S.R.L.</t>
  </si>
  <si>
    <t>REPARACION CAMIONETA INSTITUCION</t>
  </si>
  <si>
    <t>3134</t>
  </si>
  <si>
    <t>A010010011500000126</t>
  </si>
  <si>
    <t>215</t>
  </si>
  <si>
    <t>A010010011500000163</t>
  </si>
  <si>
    <t>SERVICE GROUP S&amp;F, S.R.L.</t>
  </si>
  <si>
    <t>ADQUISICION DE ARTICULOS DE COCINA Y FERRETEROS PARA INSTITUCION</t>
  </si>
  <si>
    <t>00013522</t>
  </si>
  <si>
    <t>A010010011500003609</t>
  </si>
  <si>
    <t>INSTITUTO TECNOLOGICO DE SANTO DOMINGO (INTEC)</t>
  </si>
  <si>
    <t>MAESTRIA EN CIENCIAS AMBIENTALES</t>
  </si>
  <si>
    <t>150</t>
  </si>
  <si>
    <t>A010010011500000162</t>
  </si>
  <si>
    <t>ADQUISICION DE ARTICULOS DE COCINA PARA LA INSTITUCION</t>
  </si>
  <si>
    <t>FG-000080</t>
  </si>
  <si>
    <t>A010010011500000134</t>
  </si>
  <si>
    <t>ADQUISICION DE TELEFONOS IP PARA LA INSTITUCION</t>
  </si>
  <si>
    <t>0026</t>
  </si>
  <si>
    <t>UNIVERSIDAD AUTONOMA DE SANTO DOMINGO (UASD)</t>
  </si>
  <si>
    <t>0013521</t>
  </si>
  <si>
    <t>A010010011500003608</t>
  </si>
  <si>
    <t>A010010011500003910</t>
  </si>
  <si>
    <t>ANA JULIA LIRIANO SUAREZ</t>
  </si>
  <si>
    <t>ADQUISICION REFRIGERIO Y PRESENTACION ARTISTICA DIA DE LAS MADRES</t>
  </si>
  <si>
    <t>69</t>
  </si>
  <si>
    <t>A010010011500000131</t>
  </si>
  <si>
    <t>GOMEZ MAGALLANES INGENIERIA &amp; SERVICIOS GENERALES, S.R.L.</t>
  </si>
  <si>
    <t>REPARACION AIRE ACONDICIONADO DPTO. RECURSOS HUMANOS</t>
  </si>
  <si>
    <t>BEN RAM 888, S.R.L.</t>
  </si>
  <si>
    <t>201605-01</t>
  </si>
  <si>
    <t>SOFTEM, S.R.L.</t>
  </si>
  <si>
    <t>RENOVACION DE SOPORTE Y MANTENIMIENTO DE 15 LICENCIAS DELPHO.</t>
  </si>
  <si>
    <t>00248963</t>
  </si>
  <si>
    <t>A010010011500001641</t>
  </si>
  <si>
    <t>ROSARIO &amp; PICHARDO, S.R.L.</t>
  </si>
  <si>
    <t>ADQUISICION PARA BOLETO AEREO PARA ASISTIR EN EL SEMINARIO INTERNACIONAL LA PERSPECTIVA DE GENERO EN LAS ESTRATEGIAS AGROPECUARIAS Y REGISTROS NACIONALES DE LA AGRICULTURA FAMILIAR EN AMERICA LATINA Y EL CARIBE.  CELEBRADO EN BRAZIL</t>
  </si>
  <si>
    <t>000002</t>
  </si>
  <si>
    <t>A010010011500000002</t>
  </si>
  <si>
    <t>CESAR ALONZO VARGAS PEÑA</t>
  </si>
  <si>
    <t>SERVICIO DE INTERCONEXION DE CABLES ELECTRICOS.</t>
  </si>
  <si>
    <t>100478</t>
  </si>
  <si>
    <t>A010010011500000116</t>
  </si>
  <si>
    <t>ANDRISON UREÑA PERALTA</t>
  </si>
  <si>
    <t>REPARACION DE IMPRESORA HP LASER JET P4014, SERIE NO. CNDX337240</t>
  </si>
  <si>
    <t>00004018</t>
  </si>
  <si>
    <t>A090030041500002125</t>
  </si>
  <si>
    <t>PONTIFICIA UNIVERSIDAD CATOLICA MADRE Y MAESTRA</t>
  </si>
  <si>
    <t>MAESTRIA EN DERECHO ADMINISTRATIVO.  BENEFICIADO WANDY TEJADA.</t>
  </si>
  <si>
    <t>000006</t>
  </si>
  <si>
    <t>000007</t>
  </si>
  <si>
    <t>A010010011500000007</t>
  </si>
  <si>
    <t>100% MOTOR TRADUCCION DE LA PAGINA WEB</t>
  </si>
  <si>
    <t>500000045</t>
  </si>
  <si>
    <t>A010010011500000045</t>
  </si>
  <si>
    <t>TRANSCRIPCION DE AUDIO DEL XXXIV ENCUENTRO INTERINSTITUCIONAL SOBRE EL SISTEMA ESTADISTICO NACIONAL REALIZADO EN FECHA JUEVES 14 DE ABRIL DE 2016 HOTEL CROWNE PLAZA.</t>
  </si>
  <si>
    <t>72838</t>
  </si>
  <si>
    <t>ADQUISICION PAPEL HIGIENICO PARA LA INSTITUCION</t>
  </si>
  <si>
    <t>0027</t>
  </si>
  <si>
    <t>P010010011502487251</t>
  </si>
  <si>
    <t>P010010011502487250</t>
  </si>
  <si>
    <t>75% QUINTO MODULO MAESTRIA EN DISEÑO Y ANALISIS ESTADISTICO DE INVESTIGACIONES, PROMOCION.  BENEFICIAIO EMMANUEL DAVID GATON PEÑA.</t>
  </si>
  <si>
    <t>75% CUARTO MODULO MAESTRIA EN DISEÑO Y ANALISIS ESTADISTICO DE INVESTIGACIONES, PROMOCION.  BENEFICIAIO EMMANUEL DAVID GATON PEÑA.</t>
  </si>
  <si>
    <t>70027</t>
  </si>
  <si>
    <t>A010010011500000023</t>
  </si>
  <si>
    <t>DANIEL ANTONIO ACOSTA GRULLON</t>
  </si>
  <si>
    <t>SERVICIO DE DIAGNOSTICO Y MANTENIMIENTO DE UPS EN LA INSTITUCION</t>
  </si>
  <si>
    <t>7955</t>
  </si>
  <si>
    <t>A010010011500001810</t>
  </si>
  <si>
    <t>SOLUDIVER, S.R.L.</t>
  </si>
  <si>
    <t>ADQUISICION DE TONER PARA LA ONE</t>
  </si>
  <si>
    <t>70028</t>
  </si>
  <si>
    <t>A010010011500000024</t>
  </si>
  <si>
    <t>100521</t>
  </si>
  <si>
    <t>A010010011500000118</t>
  </si>
  <si>
    <t>13473</t>
  </si>
  <si>
    <t>A010010011500000850</t>
  </si>
  <si>
    <t>CRITICAL POWER, S.R.L.</t>
  </si>
  <si>
    <t>REPARACION Y MANTENIMIENTO DE PLOTTER DESIGNJET 4000</t>
  </si>
  <si>
    <t>MATENIMIENTO DE AIRE ACONDICIONADO DEL DATA CENTER DEL 8VO. PISO.</t>
  </si>
  <si>
    <t>2800007308</t>
  </si>
  <si>
    <t>A020010011500000186</t>
  </si>
  <si>
    <t>EQUIPOS DIESEL, S.A.</t>
  </si>
  <si>
    <t>MANTENIMIENTO PLANTA ELECTRICA DE LA INSTITUCION</t>
  </si>
  <si>
    <t>1500002094</t>
  </si>
  <si>
    <t>A010010011500002094</t>
  </si>
  <si>
    <t>ADQUISICION TONER PARA LA INSTITUCION</t>
  </si>
  <si>
    <t>401005166</t>
  </si>
  <si>
    <t>A010010011500006720</t>
  </si>
  <si>
    <t>FLORISTERIA ZUNIFLOR, S.R.L.</t>
  </si>
  <si>
    <t>ADQUISICION DE FLORES PARA DIA DE LAS MADRES</t>
  </si>
  <si>
    <t>1500000107</t>
  </si>
  <si>
    <t>A010010011500000107</t>
  </si>
  <si>
    <t>ALTOL PETROLEUM PRODUCTS SERVICES DOMINICANA, S.R.L.</t>
  </si>
  <si>
    <t>SERVICIOS DE MEDICION DE CONTAMINACION DE AIRE Y SUELO DE LA ONE</t>
  </si>
  <si>
    <t>A010010011500003917</t>
  </si>
  <si>
    <t>ADQUISICION REFRIGERIO Y ALMUERZO PARA TALLER CORTESIA TELEFONICA</t>
  </si>
  <si>
    <t>100526</t>
  </si>
  <si>
    <t>A010010011500000119</t>
  </si>
  <si>
    <t>REPARACION  DE IMPRESORAS DEPTO. RECURSOS HUMANOS</t>
  </si>
  <si>
    <t>941446</t>
  </si>
  <si>
    <t>A020010021500012331</t>
  </si>
  <si>
    <t>EDITORA LISTIN DIARIO, S.A.</t>
  </si>
  <si>
    <t>PLAN DE PRENSA ESCRITA PARA LICITACION PUBLICA NACIONAL</t>
  </si>
  <si>
    <t>500000148</t>
  </si>
  <si>
    <t>A010010011500000148</t>
  </si>
  <si>
    <t>CONSULTORES EN SEGURIDAD TECNOLOGICA E INFORMATICA ARC, S.R.L.</t>
  </si>
  <si>
    <t>RENOVACION MCAFEE, FIREWALL UTM 33 Y ADQUISICION LICENCIAMIENTO VMWARE</t>
  </si>
  <si>
    <t>1494</t>
  </si>
  <si>
    <t>A010010011500001085</t>
  </si>
  <si>
    <t>PROVESOL PROVEEDORES DE SOLUCIONES, S.R.L.</t>
  </si>
  <si>
    <t>ADQUISICION  DE VASOS PLASTICOS PARA LA ONE</t>
  </si>
  <si>
    <t>1474</t>
  </si>
  <si>
    <t>A010010011500001058</t>
  </si>
  <si>
    <t>ADQUISICION DE MATERIALES DESECHABLES, CAFÉ, REFRESCOS Y GALLETAS</t>
  </si>
  <si>
    <t>A010010011500003947</t>
  </si>
  <si>
    <t>ADQUISICION ALMUERZO Y REFRIGERIO CAPACITACION ENAE</t>
  </si>
  <si>
    <t>A010010011500001653</t>
  </si>
  <si>
    <t>RICOH DOMINICANA, S.R.L.</t>
  </si>
  <si>
    <t>REPARACION IMPRESORA RICOH MODELO MP 2552 DPTO. CENSOS</t>
  </si>
  <si>
    <t>FTC21666</t>
  </si>
  <si>
    <t>A010030041500002440</t>
  </si>
  <si>
    <t>EDITORA DEL CARIBE, S.A.</t>
  </si>
  <si>
    <t>SUSCRIPCION ANUAL</t>
  </si>
  <si>
    <t>3078894</t>
  </si>
  <si>
    <t>A010010011500000695</t>
  </si>
  <si>
    <t>COLUMBUS NETWORKS, S.A.</t>
  </si>
  <si>
    <t>SERVICIO INTERNET BANDA ANCHA INTITUCION</t>
  </si>
  <si>
    <t>3076386</t>
  </si>
  <si>
    <t>A010010011500000655</t>
  </si>
  <si>
    <t>A010010011500000280</t>
  </si>
  <si>
    <t>GRUPO EMPRESARIAL VIMONT, S.R.L.</t>
  </si>
  <si>
    <t>INFORME DEL PRECENSO NACIONAL AGROPECUARIO (CENAGRO)</t>
  </si>
  <si>
    <t>500000149</t>
  </si>
  <si>
    <t>A010010011500000149</t>
  </si>
  <si>
    <t>RENOVACIONES DEL SOPORTE DE MACFEE Y WATCHGUARD</t>
  </si>
  <si>
    <t>00004259</t>
  </si>
  <si>
    <t>A090030041500002240</t>
  </si>
  <si>
    <t>PAGO 75% MAESTRIA EN DERECHO ADMINISTRATIVO.  BENEFICIADO WANDY TEJADA</t>
  </si>
  <si>
    <t>719</t>
  </si>
  <si>
    <t>A010010011500000719</t>
  </si>
  <si>
    <t>TEOREMA, C-E, S.R.L.</t>
  </si>
  <si>
    <t>CAPACITACION ADMINISTERING MICROSOF SQL SERVER DATABASES</t>
  </si>
  <si>
    <t>001118</t>
  </si>
  <si>
    <t>A010030021500007244</t>
  </si>
  <si>
    <t>PVT-00003097</t>
  </si>
  <si>
    <t>REPARACION DE IMPRESORA MODELO MP 2552</t>
  </si>
  <si>
    <t>RELACION DE FACTURAS PENDIENTES DE PAGO AL 31 DE JULIO DE 2016</t>
  </si>
  <si>
    <t>1500002095</t>
  </si>
  <si>
    <t>A010010011500002116</t>
  </si>
  <si>
    <t>A010010011500000018</t>
  </si>
  <si>
    <t>CONECSOL</t>
  </si>
  <si>
    <t>RENOVACION GARANTIA PIEZAS Y SERVICIOS CENTRALES TELEFONICAS</t>
  </si>
  <si>
    <t>3256</t>
  </si>
  <si>
    <t>A010010011500000128</t>
  </si>
  <si>
    <t>REPARACION DE CAMIONETA MITSUBISHI L-200. PLACA EL02496</t>
  </si>
  <si>
    <t>000003</t>
  </si>
  <si>
    <t>A010010011500000003</t>
  </si>
  <si>
    <t>SERVICIO DE SUSTITUCION DELSISTEMA DE TRANSFER SWITCH AUTOMATICO</t>
  </si>
  <si>
    <t>1502</t>
  </si>
  <si>
    <t>A010010011500001092</t>
  </si>
  <si>
    <t>ADQUISICION E INSUMOS PARA BRINDIS DEL CURSO BIG DATA</t>
  </si>
  <si>
    <t>2</t>
  </si>
  <si>
    <t>A010010011500000127</t>
  </si>
  <si>
    <t>REPARACION DEL VEHICULO MITSUBISHI L-200</t>
  </si>
  <si>
    <t>7147</t>
  </si>
  <si>
    <t>A010010011500001767</t>
  </si>
  <si>
    <t>ISIS ELVIRA RIVERA ESTEPHEN</t>
  </si>
  <si>
    <t>ADQUISICION DE REFRIGERIO PARA EL DIA DE LOS PADRES</t>
  </si>
  <si>
    <t>0042</t>
  </si>
  <si>
    <t>P0110010011502487262</t>
  </si>
  <si>
    <t>A010010011500003961</t>
  </si>
  <si>
    <t>ADQUISICION DE REFRIGERIO TALLER DE VOCERIA</t>
  </si>
  <si>
    <t>500003138</t>
  </si>
  <si>
    <t>A010010011500003138</t>
  </si>
  <si>
    <t>COMPU-OFFICE DOMINICANA, S.R.L.</t>
  </si>
  <si>
    <t>ADQUISICION MOCHILAS BULTOS IMPERMEABLES</t>
  </si>
  <si>
    <t>7104</t>
  </si>
  <si>
    <t>A010010011500001747</t>
  </si>
  <si>
    <t>ADQUISICION DE REFRIGERIO PARA APERTURA CURSO BIG DATA</t>
  </si>
  <si>
    <t>A010010011500000187</t>
  </si>
  <si>
    <t>H Y H SOLUTIONS, S.R.L.</t>
  </si>
  <si>
    <t>A010010011500000186</t>
  </si>
  <si>
    <t>ADQUISICION MEMORIAS RAM PARA EL SERVIDOR R610</t>
  </si>
  <si>
    <t>010</t>
  </si>
  <si>
    <t>A030030011500001987</t>
  </si>
  <si>
    <t>PRODUCTIVE BUSINESS SOLUTIONS</t>
  </si>
  <si>
    <t>REPARACION DE IMPRESORAS DEPARTAMENTO CARTOGRAFIA</t>
  </si>
  <si>
    <t>500003134</t>
  </si>
  <si>
    <t>A010010011500003134</t>
  </si>
  <si>
    <t>ADQUISICION DE MATERIAL GASTABLE PARA EL XXXVI ENCUENTRO INTERINSTITUCIONAL</t>
  </si>
  <si>
    <t>A010010011500000737</t>
  </si>
  <si>
    <t>3083049</t>
  </si>
  <si>
    <t>SEGUROS BANRESERVAS</t>
  </si>
  <si>
    <t>POLIZA SEGURO VEHICULOS DE MOTOR</t>
  </si>
  <si>
    <t>POLIZA SEGURO INCENDIO Y LINEAS ALIADAS</t>
  </si>
  <si>
    <t>POLIZA SEGURO EQUIPOS ELECTRONICOS</t>
  </si>
  <si>
    <t>POLIZA SEGURO FIDELIDAD</t>
  </si>
  <si>
    <t>001376066</t>
  </si>
  <si>
    <t>A010010031500046010</t>
  </si>
  <si>
    <t>001375161</t>
  </si>
  <si>
    <t>A010010031500045977</t>
  </si>
  <si>
    <t>001389090</t>
  </si>
  <si>
    <t>A010010031500046482</t>
  </si>
  <si>
    <t>001374953</t>
  </si>
  <si>
    <t>A010010031500045970</t>
  </si>
  <si>
    <t>0043</t>
  </si>
  <si>
    <t>P0110010011502487263</t>
  </si>
  <si>
    <t>PAGO UNIVERSIDAD AUTONOMA DE SANTO DOMINGO (UASD) POR CONCEPTO DE PAGO 75% COSTO INSCRIPCION CURSO PROPEDEUTICO DE MAESTRIA PROFESIONALIZANTE EN DISEÑO Y ANALISIS ESTADISTICO DE INVESTIGACIONES 2016-2018.</t>
  </si>
  <si>
    <t>0041</t>
  </si>
  <si>
    <t>P0110010011502487259</t>
  </si>
  <si>
    <t>PAGO SEXTO MODULO MAESTRIA PROFESIONALIZANTE EN DISEÑO Y ANALISIS ESTADISTICO DE INVESTIGACIONES 2016-2017</t>
  </si>
  <si>
    <t>MINISTERIO DE ECONOMÍA, PLANIFICACIÓN Y DESARROLLO (MEPYD)</t>
  </si>
  <si>
    <t>OFICINA NACIONAL DE ESTADÍSTICA (ONE)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</si>
</sst>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* #,##0_);_(* \(#,##0\);_(* &quot;-&quot;_);_(@_)"/>
    <numFmt numFmtId="178" formatCode="_(&quot;RD$&quot;* #,##0.00_);_(&quot;RD$&quot;* \(#,##0.00\);_(&quot;RD$&quot;* &quot;-&quot;??_);_(@_)"/>
    <numFmt numFmtId="179" formatCode="_(* #,##0.00_);_(* \(#,##0.00\);_(* &quot;-&quot;??_);_(@_)"/>
    <numFmt numFmtId="180" formatCode="dd/mm/yyyy;@"/>
    <numFmt numFmtId="181" formatCode="mmm\-yyyy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19" fillId="0" borderId="10" xfId="51" applyFont="1" applyFill="1" applyBorder="1" applyAlignment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0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41" fillId="0" borderId="0" xfId="0" applyFont="1" applyFill="1" applyAlignment="1">
      <alignment/>
    </xf>
    <xf numFmtId="0" fontId="0" fillId="0" borderId="11" xfId="0" applyFont="1" applyFill="1" applyBorder="1" applyAlignment="1">
      <alignment horizontal="center"/>
    </xf>
    <xf numFmtId="0" fontId="19" fillId="0" borderId="10" xfId="51" applyFont="1" applyFill="1" applyBorder="1" applyAlignment="1">
      <alignment horizontal="center" vertical="center" wrapText="1"/>
      <protection/>
    </xf>
    <xf numFmtId="179" fontId="0" fillId="0" borderId="0" xfId="46" applyFont="1" applyFill="1" applyAlignment="1">
      <alignment/>
    </xf>
    <xf numFmtId="179" fontId="0" fillId="0" borderId="0" xfId="46" applyFont="1" applyFill="1" applyAlignment="1">
      <alignment vertical="center"/>
    </xf>
    <xf numFmtId="179" fontId="0" fillId="0" borderId="11" xfId="46" applyFont="1" applyFill="1" applyBorder="1" applyAlignment="1">
      <alignment vertical="center"/>
    </xf>
    <xf numFmtId="179" fontId="0" fillId="0" borderId="0" xfId="46" applyFont="1" applyFill="1" applyBorder="1" applyAlignment="1">
      <alignment/>
    </xf>
    <xf numFmtId="49" fontId="0" fillId="0" borderId="11" xfId="0" applyNumberFormat="1" applyFill="1" applyBorder="1" applyAlignment="1">
      <alignment horizontal="left" vertical="center"/>
    </xf>
    <xf numFmtId="179" fontId="0" fillId="0" borderId="0" xfId="46" applyFont="1" applyFill="1" applyBorder="1" applyAlignment="1">
      <alignment/>
    </xf>
    <xf numFmtId="15" fontId="0" fillId="0" borderId="11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/>
    </xf>
    <xf numFmtId="0" fontId="0" fillId="0" borderId="11" xfId="0" applyFill="1" applyBorder="1" applyAlignment="1">
      <alignment vertical="center" wrapText="1"/>
    </xf>
    <xf numFmtId="0" fontId="19" fillId="0" borderId="11" xfId="51" applyFont="1" applyFill="1" applyBorder="1" applyAlignment="1">
      <alignment horizontal="center" vertical="center" wrapText="1"/>
      <protection/>
    </xf>
    <xf numFmtId="179" fontId="0" fillId="0" borderId="0" xfId="46" applyFont="1" applyFill="1" applyAlignment="1">
      <alignment vertical="center"/>
    </xf>
    <xf numFmtId="15" fontId="0" fillId="0" borderId="11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19" fillId="0" borderId="11" xfId="51" applyFont="1" applyFill="1" applyBorder="1" applyAlignment="1">
      <alignment vertical="center" wrapText="1"/>
      <protection/>
    </xf>
    <xf numFmtId="0" fontId="39" fillId="10" borderId="13" xfId="0" applyFont="1" applyFill="1" applyBorder="1" applyAlignment="1">
      <alignment horizontal="center" vertical="center"/>
    </xf>
    <xf numFmtId="0" fontId="39" fillId="10" borderId="14" xfId="0" applyFont="1" applyFill="1" applyBorder="1" applyAlignment="1">
      <alignment horizontal="center" vertical="center"/>
    </xf>
    <xf numFmtId="0" fontId="39" fillId="10" borderId="14" xfId="0" applyFont="1" applyFill="1" applyBorder="1" applyAlignment="1">
      <alignment horizontal="center" vertical="center" wrapText="1"/>
    </xf>
    <xf numFmtId="0" fontId="0" fillId="10" borderId="11" xfId="0" applyFont="1" applyFill="1" applyBorder="1" applyAlignment="1">
      <alignment horizontal="center"/>
    </xf>
    <xf numFmtId="0" fontId="39" fillId="10" borderId="15" xfId="0" applyFont="1" applyFill="1" applyBorder="1" applyAlignment="1">
      <alignment horizontal="left"/>
    </xf>
    <xf numFmtId="0" fontId="39" fillId="10" borderId="15" xfId="0" applyFont="1" applyFill="1" applyBorder="1" applyAlignment="1">
      <alignment/>
    </xf>
    <xf numFmtId="0" fontId="39" fillId="10" borderId="15" xfId="0" applyFont="1" applyFill="1" applyBorder="1" applyAlignment="1">
      <alignment horizontal="center"/>
    </xf>
    <xf numFmtId="179" fontId="39" fillId="10" borderId="15" xfId="46" applyFont="1" applyFill="1" applyBorder="1" applyAlignment="1">
      <alignment vertical="center"/>
    </xf>
    <xf numFmtId="0" fontId="0" fillId="10" borderId="15" xfId="0" applyFont="1" applyFill="1" applyBorder="1" applyAlignment="1">
      <alignment/>
    </xf>
    <xf numFmtId="0" fontId="42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0</xdr:row>
      <xdr:rowOff>257175</xdr:rowOff>
    </xdr:from>
    <xdr:to>
      <xdr:col>1</xdr:col>
      <xdr:colOff>1666875</xdr:colOff>
      <xdr:row>6</xdr:row>
      <xdr:rowOff>0</xdr:rowOff>
    </xdr:to>
    <xdr:pic>
      <xdr:nvPicPr>
        <xdr:cNvPr id="1" name="1 Imagen" descr="ESCUD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257175"/>
          <a:ext cx="12858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1</xdr:row>
      <xdr:rowOff>123825</xdr:rowOff>
    </xdr:from>
    <xdr:to>
      <xdr:col>3</xdr:col>
      <xdr:colOff>9525</xdr:colOff>
      <xdr:row>5</xdr:row>
      <xdr:rowOff>19050</xdr:rowOff>
    </xdr:to>
    <xdr:pic>
      <xdr:nvPicPr>
        <xdr:cNvPr id="2" name="2 Imagen" descr="logo oficial de la 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457200"/>
          <a:ext cx="1581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showGridLines="0" tabSelected="1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E10" sqref="E10"/>
    </sheetView>
  </sheetViews>
  <sheetFormatPr defaultColWidth="11.421875" defaultRowHeight="15"/>
  <cols>
    <col min="1" max="1" width="6.7109375" style="4" customWidth="1"/>
    <col min="2" max="2" width="25.00390625" style="5" customWidth="1"/>
    <col min="3" max="3" width="28.8515625" style="5" customWidth="1"/>
    <col min="4" max="4" width="56.421875" style="2" customWidth="1"/>
    <col min="5" max="5" width="61.140625" style="2" customWidth="1"/>
    <col min="6" max="6" width="20.7109375" style="4" customWidth="1"/>
    <col min="7" max="9" width="20.7109375" style="2" customWidth="1"/>
    <col min="10" max="13" width="20.7109375" style="15" customWidth="1"/>
    <col min="14" max="14" width="19.00390625" style="16" bestFit="1" customWidth="1"/>
    <col min="15" max="15" width="12.00390625" style="9" hidden="1" customWidth="1"/>
    <col min="16" max="16384" width="11.421875" style="2" customWidth="1"/>
  </cols>
  <sheetData>
    <row r="1" spans="1:15" ht="26.25">
      <c r="A1" s="39" t="s">
        <v>240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21">
      <c r="A2" s="40" t="s">
        <v>241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3:15" ht="15">
      <c r="C3" s="2"/>
      <c r="E3" s="4"/>
      <c r="F3" s="2"/>
      <c r="I3" s="15"/>
      <c r="M3" s="25"/>
      <c r="N3" s="9"/>
      <c r="O3" s="2"/>
    </row>
    <row r="4" spans="1:15" ht="21">
      <c r="A4" s="40" t="s">
        <v>175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ht="2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ht="2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ht="15.75" thickBot="1">
      <c r="O7" s="10"/>
    </row>
    <row r="8" spans="1:15" s="12" customFormat="1" ht="37.5" customHeight="1" thickBot="1">
      <c r="A8" s="29" t="s">
        <v>0</v>
      </c>
      <c r="B8" s="30" t="s">
        <v>1</v>
      </c>
      <c r="C8" s="30" t="s">
        <v>25</v>
      </c>
      <c r="D8" s="30" t="s">
        <v>2</v>
      </c>
      <c r="E8" s="31" t="s">
        <v>3</v>
      </c>
      <c r="F8" s="30" t="s">
        <v>9</v>
      </c>
      <c r="G8" s="30" t="s">
        <v>6</v>
      </c>
      <c r="H8" s="30" t="s">
        <v>7</v>
      </c>
      <c r="I8" s="30" t="s">
        <v>10</v>
      </c>
      <c r="J8" s="30" t="s">
        <v>11</v>
      </c>
      <c r="K8" s="30" t="s">
        <v>12</v>
      </c>
      <c r="L8" s="30" t="s">
        <v>13</v>
      </c>
      <c r="M8" s="30" t="s">
        <v>14</v>
      </c>
      <c r="N8" s="30" t="s">
        <v>4</v>
      </c>
      <c r="O8" s="30" t="s">
        <v>5</v>
      </c>
    </row>
    <row r="9" spans="1:15" s="12" customFormat="1" ht="41.25" customHeight="1" thickTop="1">
      <c r="A9" s="8">
        <v>1</v>
      </c>
      <c r="B9" s="19" t="s">
        <v>73</v>
      </c>
      <c r="C9" s="19" t="s">
        <v>74</v>
      </c>
      <c r="D9" s="23" t="s">
        <v>75</v>
      </c>
      <c r="E9" s="1" t="s">
        <v>76</v>
      </c>
      <c r="F9" s="24" t="s">
        <v>15</v>
      </c>
      <c r="G9" s="21">
        <v>42422</v>
      </c>
      <c r="H9" s="21">
        <v>42424</v>
      </c>
      <c r="I9" s="17">
        <v>0</v>
      </c>
      <c r="J9" s="17">
        <v>0</v>
      </c>
      <c r="K9" s="17">
        <v>55500</v>
      </c>
      <c r="L9" s="17">
        <v>0</v>
      </c>
      <c r="M9" s="17">
        <v>0</v>
      </c>
      <c r="N9" s="17">
        <f aca="true" t="shared" si="0" ref="N9:N40">SUM(I9:M9)</f>
        <v>55500</v>
      </c>
      <c r="O9" s="22"/>
    </row>
    <row r="10" spans="1:15" s="12" customFormat="1" ht="35.25" customHeight="1">
      <c r="A10" s="8">
        <v>2</v>
      </c>
      <c r="B10" s="19" t="s">
        <v>22</v>
      </c>
      <c r="C10" s="19" t="s">
        <v>26</v>
      </c>
      <c r="D10" s="23" t="s">
        <v>57</v>
      </c>
      <c r="E10" s="1" t="s">
        <v>23</v>
      </c>
      <c r="F10" s="24" t="s">
        <v>15</v>
      </c>
      <c r="G10" s="21">
        <v>42433</v>
      </c>
      <c r="H10" s="21">
        <v>42433</v>
      </c>
      <c r="I10" s="17">
        <v>0</v>
      </c>
      <c r="J10" s="17">
        <v>0</v>
      </c>
      <c r="K10" s="17">
        <v>0</v>
      </c>
      <c r="L10" s="17">
        <v>13500</v>
      </c>
      <c r="M10" s="17">
        <v>0</v>
      </c>
      <c r="N10" s="17">
        <f t="shared" si="0"/>
        <v>13500</v>
      </c>
      <c r="O10" s="22"/>
    </row>
    <row r="11" spans="1:15" s="12" customFormat="1" ht="35.25" customHeight="1">
      <c r="A11" s="8">
        <v>3</v>
      </c>
      <c r="B11" s="19" t="s">
        <v>36</v>
      </c>
      <c r="C11" s="19" t="s">
        <v>37</v>
      </c>
      <c r="D11" s="23" t="s">
        <v>38</v>
      </c>
      <c r="E11" s="1" t="s">
        <v>39</v>
      </c>
      <c r="F11" s="24" t="s">
        <v>15</v>
      </c>
      <c r="G11" s="21">
        <v>42443</v>
      </c>
      <c r="H11" s="21">
        <v>42478</v>
      </c>
      <c r="I11" s="17">
        <v>0</v>
      </c>
      <c r="J11" s="17">
        <v>0</v>
      </c>
      <c r="K11" s="17">
        <v>0</v>
      </c>
      <c r="L11" s="17">
        <v>13987.5</v>
      </c>
      <c r="M11" s="17">
        <v>0</v>
      </c>
      <c r="N11" s="17">
        <f t="shared" si="0"/>
        <v>13987.5</v>
      </c>
      <c r="O11" s="22"/>
    </row>
    <row r="12" spans="1:15" s="12" customFormat="1" ht="35.25" customHeight="1">
      <c r="A12" s="8">
        <v>4</v>
      </c>
      <c r="B12" s="19" t="s">
        <v>48</v>
      </c>
      <c r="C12" s="19" t="s">
        <v>49</v>
      </c>
      <c r="D12" s="23" t="s">
        <v>38</v>
      </c>
      <c r="E12" s="1" t="s">
        <v>39</v>
      </c>
      <c r="F12" s="24" t="s">
        <v>15</v>
      </c>
      <c r="G12" s="21">
        <v>42443</v>
      </c>
      <c r="H12" s="21">
        <v>42478</v>
      </c>
      <c r="I12" s="17">
        <v>0</v>
      </c>
      <c r="J12" s="17">
        <v>0</v>
      </c>
      <c r="K12" s="17">
        <v>0</v>
      </c>
      <c r="L12" s="17">
        <v>53137.5</v>
      </c>
      <c r="M12" s="17"/>
      <c r="N12" s="17">
        <f t="shared" si="0"/>
        <v>53137.5</v>
      </c>
      <c r="O12" s="22"/>
    </row>
    <row r="13" spans="1:15" s="12" customFormat="1" ht="35.25" customHeight="1">
      <c r="A13" s="8">
        <v>5</v>
      </c>
      <c r="B13" s="19" t="s">
        <v>43</v>
      </c>
      <c r="C13" s="19" t="s">
        <v>44</v>
      </c>
      <c r="D13" s="23" t="s">
        <v>21</v>
      </c>
      <c r="E13" s="1" t="s">
        <v>45</v>
      </c>
      <c r="F13" s="24" t="s">
        <v>15</v>
      </c>
      <c r="G13" s="21">
        <v>42482</v>
      </c>
      <c r="H13" s="21">
        <v>42482</v>
      </c>
      <c r="I13" s="17">
        <v>0</v>
      </c>
      <c r="J13" s="17">
        <v>0</v>
      </c>
      <c r="K13" s="17">
        <v>0</v>
      </c>
      <c r="L13" s="17">
        <v>41300</v>
      </c>
      <c r="M13" s="17">
        <v>0</v>
      </c>
      <c r="N13" s="17">
        <f t="shared" si="0"/>
        <v>41300</v>
      </c>
      <c r="O13" s="22"/>
    </row>
    <row r="14" spans="1:15" s="12" customFormat="1" ht="35.25" customHeight="1">
      <c r="A14" s="8">
        <v>6</v>
      </c>
      <c r="B14" s="19" t="s">
        <v>40</v>
      </c>
      <c r="C14" s="19" t="s">
        <v>41</v>
      </c>
      <c r="D14" s="23" t="s">
        <v>34</v>
      </c>
      <c r="E14" s="1" t="s">
        <v>42</v>
      </c>
      <c r="F14" s="24" t="s">
        <v>15</v>
      </c>
      <c r="G14" s="21">
        <v>42485</v>
      </c>
      <c r="H14" s="21">
        <v>42485</v>
      </c>
      <c r="I14" s="17">
        <v>0</v>
      </c>
      <c r="J14" s="17">
        <v>0</v>
      </c>
      <c r="K14" s="17">
        <v>0</v>
      </c>
      <c r="L14" s="17">
        <v>73311.04</v>
      </c>
      <c r="M14" s="17">
        <v>0</v>
      </c>
      <c r="N14" s="17">
        <f t="shared" si="0"/>
        <v>73311.04</v>
      </c>
      <c r="O14" s="22"/>
    </row>
    <row r="15" spans="1:15" s="12" customFormat="1" ht="46.5" customHeight="1">
      <c r="A15" s="8">
        <v>7</v>
      </c>
      <c r="B15" s="19" t="s">
        <v>30</v>
      </c>
      <c r="C15" s="19" t="s">
        <v>31</v>
      </c>
      <c r="D15" s="23" t="s">
        <v>28</v>
      </c>
      <c r="E15" s="1" t="s">
        <v>29</v>
      </c>
      <c r="F15" s="24" t="s">
        <v>15</v>
      </c>
      <c r="G15" s="21">
        <v>42486</v>
      </c>
      <c r="H15" s="21">
        <v>42486</v>
      </c>
      <c r="I15" s="17">
        <v>0</v>
      </c>
      <c r="J15" s="17">
        <v>0</v>
      </c>
      <c r="K15" s="17">
        <v>0</v>
      </c>
      <c r="L15" s="17">
        <v>7670</v>
      </c>
      <c r="M15" s="17">
        <v>0</v>
      </c>
      <c r="N15" s="17">
        <f t="shared" si="0"/>
        <v>7670</v>
      </c>
      <c r="O15" s="22"/>
    </row>
    <row r="16" spans="1:15" s="12" customFormat="1" ht="40.5" customHeight="1">
      <c r="A16" s="8">
        <v>8</v>
      </c>
      <c r="B16" s="19" t="s">
        <v>32</v>
      </c>
      <c r="C16" s="19" t="s">
        <v>33</v>
      </c>
      <c r="D16" s="23" t="s">
        <v>34</v>
      </c>
      <c r="E16" s="1" t="s">
        <v>35</v>
      </c>
      <c r="F16" s="24" t="s">
        <v>15</v>
      </c>
      <c r="G16" s="21">
        <v>42487</v>
      </c>
      <c r="H16" s="21">
        <v>42487</v>
      </c>
      <c r="I16" s="17">
        <v>0</v>
      </c>
      <c r="J16" s="17">
        <v>0</v>
      </c>
      <c r="K16" s="17">
        <v>0</v>
      </c>
      <c r="L16" s="17">
        <v>84405.4</v>
      </c>
      <c r="M16" s="17">
        <v>0</v>
      </c>
      <c r="N16" s="17">
        <f t="shared" si="0"/>
        <v>84405.4</v>
      </c>
      <c r="O16" s="22"/>
    </row>
    <row r="17" spans="1:15" s="12" customFormat="1" ht="35.25" customHeight="1">
      <c r="A17" s="8">
        <v>9</v>
      </c>
      <c r="B17" s="19" t="s">
        <v>156</v>
      </c>
      <c r="C17" s="19" t="s">
        <v>157</v>
      </c>
      <c r="D17" s="23" t="s">
        <v>154</v>
      </c>
      <c r="E17" s="1" t="s">
        <v>155</v>
      </c>
      <c r="F17" s="24" t="s">
        <v>15</v>
      </c>
      <c r="G17" s="21">
        <v>42491</v>
      </c>
      <c r="H17" s="21">
        <v>42491</v>
      </c>
      <c r="I17" s="17">
        <v>0</v>
      </c>
      <c r="J17" s="17">
        <v>64057.5</v>
      </c>
      <c r="K17" s="17">
        <v>0</v>
      </c>
      <c r="L17" s="17">
        <v>0</v>
      </c>
      <c r="M17" s="17">
        <v>0</v>
      </c>
      <c r="N17" s="17">
        <f t="shared" si="0"/>
        <v>64057.5</v>
      </c>
      <c r="O17" s="22"/>
    </row>
    <row r="18" spans="1:15" s="12" customFormat="1" ht="35.25" customHeight="1">
      <c r="A18" s="8">
        <v>10</v>
      </c>
      <c r="B18" s="19" t="s">
        <v>91</v>
      </c>
      <c r="C18" s="19" t="s">
        <v>92</v>
      </c>
      <c r="D18" s="23" t="s">
        <v>93</v>
      </c>
      <c r="E18" s="1" t="s">
        <v>94</v>
      </c>
      <c r="F18" s="24" t="s">
        <v>15</v>
      </c>
      <c r="G18" s="21">
        <v>42495</v>
      </c>
      <c r="H18" s="21">
        <v>42495</v>
      </c>
      <c r="I18" s="17">
        <v>0</v>
      </c>
      <c r="J18" s="17">
        <v>0</v>
      </c>
      <c r="K18" s="17">
        <v>96488.6</v>
      </c>
      <c r="L18" s="17">
        <v>0</v>
      </c>
      <c r="M18" s="17">
        <v>0</v>
      </c>
      <c r="N18" s="17">
        <f t="shared" si="0"/>
        <v>96488.6</v>
      </c>
      <c r="O18" s="22"/>
    </row>
    <row r="19" spans="1:15" s="12" customFormat="1" ht="35.25" customHeight="1">
      <c r="A19" s="8">
        <v>11</v>
      </c>
      <c r="B19" s="19" t="s">
        <v>84</v>
      </c>
      <c r="C19" s="19" t="s">
        <v>82</v>
      </c>
      <c r="D19" s="27" t="s">
        <v>19</v>
      </c>
      <c r="E19" s="1" t="s">
        <v>85</v>
      </c>
      <c r="F19" s="14" t="s">
        <v>15</v>
      </c>
      <c r="G19" s="21">
        <v>42495</v>
      </c>
      <c r="H19" s="21">
        <v>42496</v>
      </c>
      <c r="I19" s="17">
        <v>0</v>
      </c>
      <c r="J19" s="17">
        <v>0</v>
      </c>
      <c r="K19" s="17">
        <v>97243.8</v>
      </c>
      <c r="L19" s="17">
        <v>0</v>
      </c>
      <c r="M19" s="17">
        <v>0</v>
      </c>
      <c r="N19" s="17">
        <f t="shared" si="0"/>
        <v>97243.8</v>
      </c>
      <c r="O19" s="22"/>
    </row>
    <row r="20" spans="1:15" s="12" customFormat="1" ht="35.25" customHeight="1">
      <c r="A20" s="8">
        <v>12</v>
      </c>
      <c r="B20" s="19" t="s">
        <v>58</v>
      </c>
      <c r="C20" s="19" t="s">
        <v>16</v>
      </c>
      <c r="D20" s="27" t="s">
        <v>59</v>
      </c>
      <c r="E20" s="1" t="s">
        <v>60</v>
      </c>
      <c r="F20" s="24" t="s">
        <v>15</v>
      </c>
      <c r="G20" s="21">
        <v>42496</v>
      </c>
      <c r="H20" s="21">
        <v>42496</v>
      </c>
      <c r="I20" s="17">
        <v>0</v>
      </c>
      <c r="J20" s="17">
        <v>0</v>
      </c>
      <c r="K20" s="17">
        <v>373147.86</v>
      </c>
      <c r="L20" s="17">
        <v>0</v>
      </c>
      <c r="M20" s="17">
        <v>0</v>
      </c>
      <c r="N20" s="17">
        <f t="shared" si="0"/>
        <v>373147.86</v>
      </c>
      <c r="O20" s="22"/>
    </row>
    <row r="21" spans="1:15" s="12" customFormat="1" ht="69" customHeight="1">
      <c r="A21" s="8">
        <v>13</v>
      </c>
      <c r="B21" s="19" t="s">
        <v>95</v>
      </c>
      <c r="C21" s="19" t="s">
        <v>96</v>
      </c>
      <c r="D21" s="23" t="s">
        <v>97</v>
      </c>
      <c r="E21" s="1" t="s">
        <v>98</v>
      </c>
      <c r="F21" s="14" t="s">
        <v>15</v>
      </c>
      <c r="G21" s="21">
        <v>42496</v>
      </c>
      <c r="H21" s="21">
        <v>42496</v>
      </c>
      <c r="I21" s="17">
        <v>0</v>
      </c>
      <c r="J21" s="17">
        <v>0</v>
      </c>
      <c r="K21" s="17">
        <v>130980</v>
      </c>
      <c r="L21" s="17">
        <v>0</v>
      </c>
      <c r="M21" s="17">
        <v>0</v>
      </c>
      <c r="N21" s="17">
        <f t="shared" si="0"/>
        <v>130980</v>
      </c>
      <c r="O21" s="13"/>
    </row>
    <row r="22" spans="1:15" s="12" customFormat="1" ht="84.75" customHeight="1">
      <c r="A22" s="8">
        <v>14</v>
      </c>
      <c r="B22" s="19" t="s">
        <v>81</v>
      </c>
      <c r="C22" s="19" t="s">
        <v>82</v>
      </c>
      <c r="D22" s="23" t="s">
        <v>24</v>
      </c>
      <c r="E22" s="1" t="s">
        <v>83</v>
      </c>
      <c r="F22" s="24" t="s">
        <v>15</v>
      </c>
      <c r="G22" s="21">
        <v>42503</v>
      </c>
      <c r="H22" s="21">
        <v>42503</v>
      </c>
      <c r="I22" s="17">
        <v>0</v>
      </c>
      <c r="J22" s="17">
        <v>0</v>
      </c>
      <c r="K22" s="17">
        <v>41700</v>
      </c>
      <c r="L22" s="17">
        <v>0</v>
      </c>
      <c r="M22" s="17">
        <v>0</v>
      </c>
      <c r="N22" s="17">
        <f t="shared" si="0"/>
        <v>41700</v>
      </c>
      <c r="O22" s="22"/>
    </row>
    <row r="23" spans="1:15" s="12" customFormat="1" ht="50.25" customHeight="1">
      <c r="A23" s="8">
        <v>15</v>
      </c>
      <c r="B23" s="19" t="s">
        <v>53</v>
      </c>
      <c r="C23" s="19" t="s">
        <v>54</v>
      </c>
      <c r="D23" s="23" t="s">
        <v>55</v>
      </c>
      <c r="E23" s="1" t="s">
        <v>56</v>
      </c>
      <c r="F23" s="24" t="s">
        <v>15</v>
      </c>
      <c r="G23" s="21">
        <v>42503</v>
      </c>
      <c r="H23" s="21">
        <v>42503</v>
      </c>
      <c r="I23" s="17">
        <v>0</v>
      </c>
      <c r="J23" s="17">
        <v>0</v>
      </c>
      <c r="K23" s="17">
        <v>51802</v>
      </c>
      <c r="L23" s="17">
        <v>0</v>
      </c>
      <c r="M23" s="17">
        <v>0</v>
      </c>
      <c r="N23" s="17">
        <f t="shared" si="0"/>
        <v>51802</v>
      </c>
      <c r="O23" s="22"/>
    </row>
    <row r="24" spans="1:15" s="12" customFormat="1" ht="107.25" customHeight="1">
      <c r="A24" s="8">
        <v>16</v>
      </c>
      <c r="B24" s="19" t="s">
        <v>61</v>
      </c>
      <c r="C24" s="19" t="s">
        <v>62</v>
      </c>
      <c r="D24" s="23" t="s">
        <v>63</v>
      </c>
      <c r="E24" s="1" t="s">
        <v>64</v>
      </c>
      <c r="F24" s="24" t="s">
        <v>15</v>
      </c>
      <c r="G24" s="21">
        <v>42503</v>
      </c>
      <c r="H24" s="21">
        <v>42503</v>
      </c>
      <c r="I24" s="17">
        <v>0</v>
      </c>
      <c r="J24" s="17">
        <v>0</v>
      </c>
      <c r="K24" s="17">
        <v>98900</v>
      </c>
      <c r="L24" s="17">
        <v>0</v>
      </c>
      <c r="M24" s="17">
        <v>0</v>
      </c>
      <c r="N24" s="17">
        <f t="shared" si="0"/>
        <v>98900</v>
      </c>
      <c r="O24" s="22"/>
    </row>
    <row r="25" spans="1:15" s="12" customFormat="1" ht="75" customHeight="1">
      <c r="A25" s="8">
        <v>17</v>
      </c>
      <c r="B25" s="19" t="s">
        <v>86</v>
      </c>
      <c r="C25" s="19" t="s">
        <v>87</v>
      </c>
      <c r="D25" s="23" t="s">
        <v>47</v>
      </c>
      <c r="E25" s="1" t="s">
        <v>89</v>
      </c>
      <c r="F25" s="24" t="s">
        <v>15</v>
      </c>
      <c r="G25" s="21">
        <v>42465</v>
      </c>
      <c r="H25" s="21">
        <v>42503</v>
      </c>
      <c r="I25" s="17">
        <v>0</v>
      </c>
      <c r="J25" s="17">
        <v>0</v>
      </c>
      <c r="K25" s="17">
        <v>7125</v>
      </c>
      <c r="L25" s="17">
        <v>0</v>
      </c>
      <c r="M25" s="17">
        <v>0</v>
      </c>
      <c r="N25" s="17">
        <f t="shared" si="0"/>
        <v>7125</v>
      </c>
      <c r="O25" s="22"/>
    </row>
    <row r="26" spans="1:15" s="12" customFormat="1" ht="66" customHeight="1">
      <c r="A26" s="8">
        <v>18</v>
      </c>
      <c r="B26" s="19" t="s">
        <v>46</v>
      </c>
      <c r="C26" s="19" t="s">
        <v>88</v>
      </c>
      <c r="D26" s="23" t="s">
        <v>47</v>
      </c>
      <c r="E26" s="1" t="s">
        <v>90</v>
      </c>
      <c r="F26" s="24" t="s">
        <v>15</v>
      </c>
      <c r="G26" s="21">
        <v>42465</v>
      </c>
      <c r="H26" s="21">
        <v>42503</v>
      </c>
      <c r="I26" s="17">
        <v>0</v>
      </c>
      <c r="J26" s="17">
        <v>0</v>
      </c>
      <c r="K26" s="17">
        <v>8250</v>
      </c>
      <c r="L26" s="17">
        <v>0</v>
      </c>
      <c r="M26" s="17">
        <v>0</v>
      </c>
      <c r="N26" s="17">
        <f t="shared" si="0"/>
        <v>8250</v>
      </c>
      <c r="O26" s="22"/>
    </row>
    <row r="27" spans="1:15" s="12" customFormat="1" ht="52.5" customHeight="1">
      <c r="A27" s="8">
        <v>19</v>
      </c>
      <c r="B27" s="19" t="s">
        <v>99</v>
      </c>
      <c r="C27" s="19" t="s">
        <v>100</v>
      </c>
      <c r="D27" s="23" t="s">
        <v>93</v>
      </c>
      <c r="E27" s="1" t="s">
        <v>94</v>
      </c>
      <c r="F27" s="24" t="s">
        <v>15</v>
      </c>
      <c r="G27" s="21">
        <v>42506</v>
      </c>
      <c r="H27" s="21">
        <v>42506</v>
      </c>
      <c r="I27" s="17">
        <v>0</v>
      </c>
      <c r="J27" s="17">
        <v>205562.63</v>
      </c>
      <c r="K27" s="17">
        <v>0</v>
      </c>
      <c r="L27" s="17">
        <v>0</v>
      </c>
      <c r="M27" s="17">
        <v>0</v>
      </c>
      <c r="N27" s="17">
        <f t="shared" si="0"/>
        <v>205562.63</v>
      </c>
      <c r="O27" s="22"/>
    </row>
    <row r="28" spans="1:15" s="12" customFormat="1" ht="35.25" customHeight="1">
      <c r="A28" s="8">
        <v>20</v>
      </c>
      <c r="B28" s="19" t="s">
        <v>65</v>
      </c>
      <c r="C28" s="19" t="s">
        <v>66</v>
      </c>
      <c r="D28" s="23" t="s">
        <v>67</v>
      </c>
      <c r="E28" s="1" t="s">
        <v>68</v>
      </c>
      <c r="F28" s="24" t="s">
        <v>15</v>
      </c>
      <c r="G28" s="21">
        <v>42508</v>
      </c>
      <c r="H28" s="21">
        <v>42508</v>
      </c>
      <c r="I28" s="17">
        <v>0</v>
      </c>
      <c r="J28" s="17">
        <v>0</v>
      </c>
      <c r="K28" s="17">
        <v>17700</v>
      </c>
      <c r="L28" s="17">
        <v>0</v>
      </c>
      <c r="M28" s="17">
        <v>0</v>
      </c>
      <c r="N28" s="17">
        <f t="shared" si="0"/>
        <v>17700</v>
      </c>
      <c r="O28" s="22"/>
    </row>
    <row r="29" spans="1:15" s="12" customFormat="1" ht="35.25" customHeight="1">
      <c r="A29" s="8">
        <v>21</v>
      </c>
      <c r="B29" s="19" t="s">
        <v>50</v>
      </c>
      <c r="C29" s="19" t="s">
        <v>50</v>
      </c>
      <c r="D29" s="23" t="s">
        <v>51</v>
      </c>
      <c r="E29" s="1" t="s">
        <v>52</v>
      </c>
      <c r="F29" s="24" t="s">
        <v>15</v>
      </c>
      <c r="G29" s="21">
        <v>42514</v>
      </c>
      <c r="H29" s="21">
        <v>42514</v>
      </c>
      <c r="I29" s="17">
        <v>0</v>
      </c>
      <c r="J29" s="17">
        <v>0</v>
      </c>
      <c r="K29" s="17">
        <v>85195.76</v>
      </c>
      <c r="L29" s="17">
        <v>0</v>
      </c>
      <c r="M29" s="17">
        <v>0</v>
      </c>
      <c r="N29" s="17">
        <f t="shared" si="0"/>
        <v>85195.76</v>
      </c>
      <c r="O29" s="22"/>
    </row>
    <row r="30" spans="1:15" s="12" customFormat="1" ht="35.25" customHeight="1">
      <c r="A30" s="8">
        <v>22</v>
      </c>
      <c r="B30" s="19" t="s">
        <v>77</v>
      </c>
      <c r="C30" s="19" t="s">
        <v>27</v>
      </c>
      <c r="D30" s="23" t="s">
        <v>17</v>
      </c>
      <c r="E30" s="1" t="s">
        <v>18</v>
      </c>
      <c r="F30" s="24" t="s">
        <v>15</v>
      </c>
      <c r="G30" s="21">
        <v>42479</v>
      </c>
      <c r="H30" s="21">
        <v>42515</v>
      </c>
      <c r="I30" s="17">
        <v>0</v>
      </c>
      <c r="J30" s="17">
        <v>0</v>
      </c>
      <c r="K30" s="17">
        <v>202500</v>
      </c>
      <c r="L30" s="17">
        <v>0</v>
      </c>
      <c r="M30" s="17">
        <v>0</v>
      </c>
      <c r="N30" s="17">
        <f t="shared" si="0"/>
        <v>202500</v>
      </c>
      <c r="O30" s="22"/>
    </row>
    <row r="31" spans="1:15" s="12" customFormat="1" ht="35.25" customHeight="1">
      <c r="A31" s="8">
        <v>23</v>
      </c>
      <c r="B31" s="19" t="s">
        <v>78</v>
      </c>
      <c r="C31" s="19" t="s">
        <v>79</v>
      </c>
      <c r="D31" s="23" t="s">
        <v>17</v>
      </c>
      <c r="E31" s="1" t="s">
        <v>80</v>
      </c>
      <c r="F31" s="24" t="s">
        <v>15</v>
      </c>
      <c r="G31" s="21">
        <v>42479</v>
      </c>
      <c r="H31" s="21">
        <v>42515</v>
      </c>
      <c r="I31" s="17">
        <v>0</v>
      </c>
      <c r="J31" s="17">
        <v>0</v>
      </c>
      <c r="K31" s="17">
        <v>121000</v>
      </c>
      <c r="L31" s="17">
        <v>0</v>
      </c>
      <c r="M31" s="17">
        <v>0</v>
      </c>
      <c r="N31" s="17">
        <f t="shared" si="0"/>
        <v>121000</v>
      </c>
      <c r="O31" s="22"/>
    </row>
    <row r="32" spans="1:15" s="12" customFormat="1" ht="35.25" customHeight="1">
      <c r="A32" s="8">
        <v>24</v>
      </c>
      <c r="B32" s="19" t="s">
        <v>69</v>
      </c>
      <c r="C32" s="19" t="s">
        <v>70</v>
      </c>
      <c r="D32" s="23" t="s">
        <v>71</v>
      </c>
      <c r="E32" s="1" t="s">
        <v>72</v>
      </c>
      <c r="F32" s="24" t="s">
        <v>15</v>
      </c>
      <c r="G32" s="21">
        <v>42520</v>
      </c>
      <c r="H32" s="21">
        <v>42520</v>
      </c>
      <c r="I32" s="17">
        <v>0</v>
      </c>
      <c r="J32" s="17">
        <v>0</v>
      </c>
      <c r="K32" s="17">
        <v>13275</v>
      </c>
      <c r="L32" s="17">
        <v>0</v>
      </c>
      <c r="M32" s="17">
        <v>0</v>
      </c>
      <c r="N32" s="17">
        <f t="shared" si="0"/>
        <v>13275</v>
      </c>
      <c r="O32" s="22"/>
    </row>
    <row r="33" spans="1:15" s="12" customFormat="1" ht="35.25" customHeight="1">
      <c r="A33" s="8">
        <v>25</v>
      </c>
      <c r="B33" s="19" t="s">
        <v>119</v>
      </c>
      <c r="C33" s="19" t="s">
        <v>120</v>
      </c>
      <c r="D33" s="23" t="s">
        <v>121</v>
      </c>
      <c r="E33" s="1" t="s">
        <v>122</v>
      </c>
      <c r="F33" s="24" t="s">
        <v>15</v>
      </c>
      <c r="G33" s="21">
        <v>42486</v>
      </c>
      <c r="H33" s="21">
        <v>42522</v>
      </c>
      <c r="I33" s="17">
        <v>0</v>
      </c>
      <c r="J33" s="17">
        <v>115050</v>
      </c>
      <c r="K33" s="17">
        <v>0</v>
      </c>
      <c r="L33" s="17">
        <v>0</v>
      </c>
      <c r="M33" s="17">
        <v>0</v>
      </c>
      <c r="N33" s="17">
        <f t="shared" si="0"/>
        <v>115050</v>
      </c>
      <c r="O33" s="22"/>
    </row>
    <row r="34" spans="1:15" s="12" customFormat="1" ht="35.25" customHeight="1">
      <c r="A34" s="8">
        <v>26</v>
      </c>
      <c r="B34" s="19" t="s">
        <v>152</v>
      </c>
      <c r="C34" s="19" t="s">
        <v>153</v>
      </c>
      <c r="D34" s="23" t="s">
        <v>154</v>
      </c>
      <c r="E34" s="1" t="s">
        <v>155</v>
      </c>
      <c r="F34" s="24" t="s">
        <v>15</v>
      </c>
      <c r="G34" s="21">
        <v>42522</v>
      </c>
      <c r="H34" s="21">
        <v>42522</v>
      </c>
      <c r="I34" s="17">
        <v>0</v>
      </c>
      <c r="J34" s="17">
        <v>64057.5</v>
      </c>
      <c r="K34" s="17">
        <v>0</v>
      </c>
      <c r="L34" s="17">
        <v>0</v>
      </c>
      <c r="M34" s="17">
        <v>0</v>
      </c>
      <c r="N34" s="17">
        <f t="shared" si="0"/>
        <v>64057.5</v>
      </c>
      <c r="O34" s="22"/>
    </row>
    <row r="35" spans="1:15" s="12" customFormat="1" ht="35.25" customHeight="1">
      <c r="A35" s="8">
        <v>27</v>
      </c>
      <c r="B35" s="19" t="s">
        <v>115</v>
      </c>
      <c r="C35" s="19" t="s">
        <v>116</v>
      </c>
      <c r="D35" s="23" t="s">
        <v>117</v>
      </c>
      <c r="E35" s="1" t="s">
        <v>118</v>
      </c>
      <c r="F35" s="24" t="s">
        <v>15</v>
      </c>
      <c r="G35" s="21">
        <v>42522</v>
      </c>
      <c r="H35" s="21">
        <v>42522</v>
      </c>
      <c r="I35" s="17">
        <v>0</v>
      </c>
      <c r="J35" s="17">
        <v>82600</v>
      </c>
      <c r="K35" s="17">
        <v>0</v>
      </c>
      <c r="L35" s="17">
        <v>0</v>
      </c>
      <c r="M35" s="17">
        <v>0</v>
      </c>
      <c r="N35" s="17">
        <f t="shared" si="0"/>
        <v>82600</v>
      </c>
      <c r="O35" s="22"/>
    </row>
    <row r="36" spans="1:15" s="12" customFormat="1" ht="35.25" customHeight="1">
      <c r="A36" s="8">
        <v>28</v>
      </c>
      <c r="B36" s="19" t="s">
        <v>123</v>
      </c>
      <c r="C36" s="19" t="s">
        <v>123</v>
      </c>
      <c r="D36" s="23" t="s">
        <v>51</v>
      </c>
      <c r="E36" s="1" t="s">
        <v>124</v>
      </c>
      <c r="F36" s="24" t="s">
        <v>15</v>
      </c>
      <c r="G36" s="21">
        <v>42523</v>
      </c>
      <c r="H36" s="21">
        <v>42523</v>
      </c>
      <c r="I36" s="17">
        <v>0</v>
      </c>
      <c r="J36" s="17">
        <v>30278.8</v>
      </c>
      <c r="K36" s="17">
        <v>0</v>
      </c>
      <c r="L36" s="17">
        <v>0</v>
      </c>
      <c r="M36" s="17">
        <v>0</v>
      </c>
      <c r="N36" s="17">
        <f t="shared" si="0"/>
        <v>30278.8</v>
      </c>
      <c r="O36" s="22"/>
    </row>
    <row r="37" spans="1:15" s="12" customFormat="1" ht="35.25" customHeight="1">
      <c r="A37" s="8">
        <v>29</v>
      </c>
      <c r="B37" s="19" t="s">
        <v>101</v>
      </c>
      <c r="C37" s="19" t="s">
        <v>102</v>
      </c>
      <c r="D37" s="23" t="s">
        <v>71</v>
      </c>
      <c r="E37" s="1" t="s">
        <v>106</v>
      </c>
      <c r="F37" s="24" t="s">
        <v>15</v>
      </c>
      <c r="G37" s="21">
        <v>42524</v>
      </c>
      <c r="H37" s="21">
        <v>42524</v>
      </c>
      <c r="I37" s="17">
        <v>0</v>
      </c>
      <c r="J37" s="17">
        <v>18998</v>
      </c>
      <c r="K37" s="17">
        <v>0</v>
      </c>
      <c r="L37" s="17">
        <v>0</v>
      </c>
      <c r="M37" s="17">
        <v>0</v>
      </c>
      <c r="N37" s="17">
        <f t="shared" si="0"/>
        <v>18998</v>
      </c>
      <c r="O37" s="22"/>
    </row>
    <row r="38" spans="1:15" s="12" customFormat="1" ht="35.25" customHeight="1">
      <c r="A38" s="8">
        <v>30</v>
      </c>
      <c r="B38" s="19" t="s">
        <v>103</v>
      </c>
      <c r="C38" s="19" t="s">
        <v>104</v>
      </c>
      <c r="D38" s="23" t="s">
        <v>105</v>
      </c>
      <c r="E38" s="1" t="s">
        <v>107</v>
      </c>
      <c r="F38" s="24" t="s">
        <v>15</v>
      </c>
      <c r="G38" s="21">
        <v>42524</v>
      </c>
      <c r="H38" s="21">
        <v>42524</v>
      </c>
      <c r="I38" s="17">
        <v>0</v>
      </c>
      <c r="J38" s="17">
        <v>64900</v>
      </c>
      <c r="K38" s="17">
        <v>0</v>
      </c>
      <c r="L38" s="17">
        <v>0</v>
      </c>
      <c r="M38" s="17">
        <v>0</v>
      </c>
      <c r="N38" s="17">
        <f t="shared" si="0"/>
        <v>64900</v>
      </c>
      <c r="O38" s="22"/>
    </row>
    <row r="39" spans="1:15" s="12" customFormat="1" ht="35.25" customHeight="1">
      <c r="A39" s="8">
        <v>31</v>
      </c>
      <c r="B39" s="19" t="s">
        <v>125</v>
      </c>
      <c r="C39" s="19" t="s">
        <v>126</v>
      </c>
      <c r="D39" s="23" t="s">
        <v>71</v>
      </c>
      <c r="E39" s="1" t="s">
        <v>127</v>
      </c>
      <c r="F39" s="24" t="s">
        <v>15</v>
      </c>
      <c r="G39" s="21">
        <v>42529</v>
      </c>
      <c r="H39" s="21">
        <v>42529</v>
      </c>
      <c r="I39" s="17">
        <v>0</v>
      </c>
      <c r="J39" s="17">
        <v>31893.04</v>
      </c>
      <c r="K39" s="17">
        <v>0</v>
      </c>
      <c r="L39" s="17">
        <v>0</v>
      </c>
      <c r="M39" s="17">
        <v>0</v>
      </c>
      <c r="N39" s="17">
        <f t="shared" si="0"/>
        <v>31893.04</v>
      </c>
      <c r="O39" s="22"/>
    </row>
    <row r="40" spans="1:15" s="12" customFormat="1" ht="35.25" customHeight="1">
      <c r="A40" s="8">
        <v>32</v>
      </c>
      <c r="B40" s="19" t="s">
        <v>108</v>
      </c>
      <c r="C40" s="19" t="s">
        <v>109</v>
      </c>
      <c r="D40" s="23" t="s">
        <v>110</v>
      </c>
      <c r="E40" s="1" t="s">
        <v>111</v>
      </c>
      <c r="F40" s="24" t="s">
        <v>15</v>
      </c>
      <c r="G40" s="21">
        <v>42529</v>
      </c>
      <c r="H40" s="21">
        <v>42529</v>
      </c>
      <c r="I40" s="17">
        <v>0</v>
      </c>
      <c r="J40" s="17">
        <v>13661.1</v>
      </c>
      <c r="K40" s="17">
        <v>0</v>
      </c>
      <c r="L40" s="17">
        <v>0</v>
      </c>
      <c r="M40" s="17">
        <v>0</v>
      </c>
      <c r="N40" s="17">
        <f t="shared" si="0"/>
        <v>13661.1</v>
      </c>
      <c r="O40" s="22"/>
    </row>
    <row r="41" spans="1:15" s="12" customFormat="1" ht="35.25" customHeight="1">
      <c r="A41" s="8">
        <v>33</v>
      </c>
      <c r="B41" s="19" t="s">
        <v>112</v>
      </c>
      <c r="C41" s="19" t="s">
        <v>113</v>
      </c>
      <c r="D41" s="23" t="s">
        <v>20</v>
      </c>
      <c r="E41" s="1" t="s">
        <v>114</v>
      </c>
      <c r="F41" s="24" t="s">
        <v>15</v>
      </c>
      <c r="G41" s="21">
        <v>42529</v>
      </c>
      <c r="H41" s="21">
        <v>42529</v>
      </c>
      <c r="I41" s="17">
        <v>0</v>
      </c>
      <c r="J41" s="17">
        <v>134892.48</v>
      </c>
      <c r="K41" s="17">
        <v>0</v>
      </c>
      <c r="L41" s="17">
        <v>0</v>
      </c>
      <c r="M41" s="17">
        <v>0</v>
      </c>
      <c r="N41" s="17">
        <f aca="true" t="shared" si="1" ref="N41:N72">SUM(I41:M41)</f>
        <v>134892.48</v>
      </c>
      <c r="O41" s="22"/>
    </row>
    <row r="42" spans="1:15" s="12" customFormat="1" ht="35.25" customHeight="1">
      <c r="A42" s="8">
        <v>34</v>
      </c>
      <c r="B42" s="19" t="s">
        <v>176</v>
      </c>
      <c r="C42" s="19" t="s">
        <v>177</v>
      </c>
      <c r="D42" s="23" t="s">
        <v>20</v>
      </c>
      <c r="E42" s="1" t="s">
        <v>114</v>
      </c>
      <c r="F42" s="24" t="s">
        <v>15</v>
      </c>
      <c r="G42" s="21">
        <v>42529</v>
      </c>
      <c r="H42" s="21">
        <v>42529</v>
      </c>
      <c r="I42" s="17">
        <v>0</v>
      </c>
      <c r="J42" s="17">
        <v>2348.19</v>
      </c>
      <c r="K42" s="17">
        <v>0</v>
      </c>
      <c r="L42" s="17">
        <v>0</v>
      </c>
      <c r="M42" s="17">
        <v>0</v>
      </c>
      <c r="N42" s="17">
        <f t="shared" si="1"/>
        <v>2348.19</v>
      </c>
      <c r="O42" s="22"/>
    </row>
    <row r="43" spans="1:15" s="12" customFormat="1" ht="35.25" customHeight="1">
      <c r="A43" s="8">
        <v>35</v>
      </c>
      <c r="B43" s="19" t="s">
        <v>148</v>
      </c>
      <c r="C43" s="19" t="s">
        <v>149</v>
      </c>
      <c r="D43" s="23" t="s">
        <v>150</v>
      </c>
      <c r="E43" s="1" t="s">
        <v>151</v>
      </c>
      <c r="F43" s="24" t="s">
        <v>15</v>
      </c>
      <c r="G43" s="21">
        <v>42531</v>
      </c>
      <c r="H43" s="21">
        <v>42531</v>
      </c>
      <c r="I43" s="17">
        <v>0</v>
      </c>
      <c r="J43" s="17">
        <v>6200</v>
      </c>
      <c r="K43" s="17">
        <v>0</v>
      </c>
      <c r="L43" s="17">
        <v>0</v>
      </c>
      <c r="M43" s="17">
        <v>0</v>
      </c>
      <c r="N43" s="17">
        <f t="shared" si="1"/>
        <v>6200</v>
      </c>
      <c r="O43" s="22"/>
    </row>
    <row r="44" spans="1:15" s="12" customFormat="1" ht="35.25" customHeight="1">
      <c r="A44" s="8">
        <v>36</v>
      </c>
      <c r="B44" s="19" t="s">
        <v>158</v>
      </c>
      <c r="C44" s="19" t="s">
        <v>158</v>
      </c>
      <c r="D44" s="23" t="s">
        <v>159</v>
      </c>
      <c r="E44" s="1" t="s">
        <v>160</v>
      </c>
      <c r="F44" s="24" t="s">
        <v>15</v>
      </c>
      <c r="G44" s="21">
        <v>42537</v>
      </c>
      <c r="H44" s="21">
        <v>42537</v>
      </c>
      <c r="I44" s="17">
        <v>0</v>
      </c>
      <c r="J44" s="17">
        <v>270000</v>
      </c>
      <c r="K44" s="17">
        <v>0</v>
      </c>
      <c r="L44" s="17">
        <v>0</v>
      </c>
      <c r="M44" s="17">
        <v>0</v>
      </c>
      <c r="N44" s="17">
        <f t="shared" si="1"/>
        <v>270000</v>
      </c>
      <c r="O44" s="22"/>
    </row>
    <row r="45" spans="1:15" s="12" customFormat="1" ht="35.25" customHeight="1">
      <c r="A45" s="8">
        <v>37</v>
      </c>
      <c r="B45" s="19" t="s">
        <v>128</v>
      </c>
      <c r="C45" s="19" t="s">
        <v>129</v>
      </c>
      <c r="D45" s="23" t="s">
        <v>130</v>
      </c>
      <c r="E45" s="1" t="s">
        <v>131</v>
      </c>
      <c r="F45" s="24" t="s">
        <v>15</v>
      </c>
      <c r="G45" s="21">
        <v>42538</v>
      </c>
      <c r="H45" s="21">
        <v>42538</v>
      </c>
      <c r="I45" s="17">
        <v>0</v>
      </c>
      <c r="J45" s="17">
        <v>77610.96</v>
      </c>
      <c r="K45" s="17">
        <v>0</v>
      </c>
      <c r="L45" s="17">
        <v>0</v>
      </c>
      <c r="M45" s="17">
        <v>0</v>
      </c>
      <c r="N45" s="17">
        <f t="shared" si="1"/>
        <v>77610.96</v>
      </c>
      <c r="O45" s="22"/>
    </row>
    <row r="46" spans="1:15" s="12" customFormat="1" ht="42.75" customHeight="1">
      <c r="A46" s="8">
        <v>38</v>
      </c>
      <c r="B46" s="19" t="s">
        <v>140</v>
      </c>
      <c r="C46" s="19" t="s">
        <v>141</v>
      </c>
      <c r="D46" s="23" t="s">
        <v>138</v>
      </c>
      <c r="E46" s="1" t="s">
        <v>142</v>
      </c>
      <c r="F46" s="24" t="s">
        <v>15</v>
      </c>
      <c r="G46" s="21">
        <v>42538</v>
      </c>
      <c r="H46" s="21">
        <v>42538</v>
      </c>
      <c r="I46" s="17">
        <v>0</v>
      </c>
      <c r="J46" s="17">
        <v>13023.94</v>
      </c>
      <c r="K46" s="17">
        <v>0</v>
      </c>
      <c r="L46" s="17">
        <v>0</v>
      </c>
      <c r="M46" s="17">
        <v>0</v>
      </c>
      <c r="N46" s="17">
        <f t="shared" si="1"/>
        <v>13023.94</v>
      </c>
      <c r="O46" s="22"/>
    </row>
    <row r="47" spans="1:15" s="12" customFormat="1" ht="35.25" customHeight="1">
      <c r="A47" s="8">
        <v>39</v>
      </c>
      <c r="B47" s="19" t="s">
        <v>132</v>
      </c>
      <c r="C47" s="19" t="s">
        <v>133</v>
      </c>
      <c r="D47" s="23" t="s">
        <v>134</v>
      </c>
      <c r="E47" s="1" t="s">
        <v>135</v>
      </c>
      <c r="F47" s="24" t="s">
        <v>15</v>
      </c>
      <c r="G47" s="21">
        <v>42541</v>
      </c>
      <c r="H47" s="21">
        <v>42541</v>
      </c>
      <c r="I47" s="17">
        <v>0</v>
      </c>
      <c r="J47" s="17">
        <v>330443.07</v>
      </c>
      <c r="K47" s="17">
        <v>0</v>
      </c>
      <c r="L47" s="17">
        <v>0</v>
      </c>
      <c r="M47" s="17">
        <v>0</v>
      </c>
      <c r="N47" s="17">
        <f t="shared" si="1"/>
        <v>330443.07</v>
      </c>
      <c r="O47" s="22"/>
    </row>
    <row r="48" spans="1:15" s="12" customFormat="1" ht="82.5" customHeight="1">
      <c r="A48" s="8">
        <v>40</v>
      </c>
      <c r="B48" s="19" t="s">
        <v>161</v>
      </c>
      <c r="C48" s="19" t="s">
        <v>162</v>
      </c>
      <c r="D48" s="23" t="s">
        <v>134</v>
      </c>
      <c r="E48" s="1" t="s">
        <v>163</v>
      </c>
      <c r="F48" s="24" t="s">
        <v>15</v>
      </c>
      <c r="G48" s="21">
        <v>42541</v>
      </c>
      <c r="H48" s="21">
        <v>42541</v>
      </c>
      <c r="I48" s="17">
        <v>0</v>
      </c>
      <c r="J48" s="17">
        <v>492387.45</v>
      </c>
      <c r="K48" s="17">
        <v>0</v>
      </c>
      <c r="L48" s="17">
        <v>0</v>
      </c>
      <c r="M48" s="17">
        <v>0</v>
      </c>
      <c r="N48" s="17">
        <f t="shared" si="1"/>
        <v>492387.45</v>
      </c>
      <c r="O48" s="22"/>
    </row>
    <row r="49" spans="1:15" s="12" customFormat="1" ht="35.25" customHeight="1">
      <c r="A49" s="8">
        <v>41</v>
      </c>
      <c r="B49" s="19" t="s">
        <v>164</v>
      </c>
      <c r="C49" s="19" t="s">
        <v>165</v>
      </c>
      <c r="D49" s="23" t="s">
        <v>75</v>
      </c>
      <c r="E49" s="1" t="s">
        <v>166</v>
      </c>
      <c r="F49" s="24" t="s">
        <v>15</v>
      </c>
      <c r="G49" s="21">
        <v>42536</v>
      </c>
      <c r="H49" s="21">
        <v>42541</v>
      </c>
      <c r="I49" s="17">
        <v>0</v>
      </c>
      <c r="J49" s="17">
        <v>27750</v>
      </c>
      <c r="K49" s="17">
        <v>0</v>
      </c>
      <c r="L49" s="17">
        <v>0</v>
      </c>
      <c r="M49" s="17">
        <v>0</v>
      </c>
      <c r="N49" s="17">
        <f t="shared" si="1"/>
        <v>27750</v>
      </c>
      <c r="O49" s="22"/>
    </row>
    <row r="50" spans="1:15" s="12" customFormat="1" ht="35.25" customHeight="1">
      <c r="A50" s="8">
        <v>42</v>
      </c>
      <c r="B50" s="19" t="s">
        <v>136</v>
      </c>
      <c r="C50" s="19" t="s">
        <v>137</v>
      </c>
      <c r="D50" s="23" t="s">
        <v>138</v>
      </c>
      <c r="E50" s="1" t="s">
        <v>139</v>
      </c>
      <c r="F50" s="24" t="s">
        <v>15</v>
      </c>
      <c r="G50" s="21">
        <v>42548</v>
      </c>
      <c r="H50" s="21">
        <v>42548</v>
      </c>
      <c r="I50" s="17">
        <v>0</v>
      </c>
      <c r="J50" s="17">
        <v>26564.16</v>
      </c>
      <c r="K50" s="17">
        <v>0</v>
      </c>
      <c r="L50" s="17">
        <v>0</v>
      </c>
      <c r="M50" s="17">
        <v>0</v>
      </c>
      <c r="N50" s="17">
        <f t="shared" si="1"/>
        <v>26564.16</v>
      </c>
      <c r="O50" s="22"/>
    </row>
    <row r="51" spans="1:15" s="12" customFormat="1" ht="35.25" customHeight="1">
      <c r="A51" s="8">
        <v>43</v>
      </c>
      <c r="B51" s="19" t="s">
        <v>143</v>
      </c>
      <c r="C51" s="19" t="s">
        <v>143</v>
      </c>
      <c r="D51" s="23" t="s">
        <v>51</v>
      </c>
      <c r="E51" s="1" t="s">
        <v>144</v>
      </c>
      <c r="F51" s="24" t="s">
        <v>15</v>
      </c>
      <c r="G51" s="26">
        <v>42549</v>
      </c>
      <c r="H51" s="26">
        <v>42549</v>
      </c>
      <c r="I51" s="17">
        <v>0</v>
      </c>
      <c r="J51" s="17">
        <v>22508.5</v>
      </c>
      <c r="K51" s="17">
        <v>0</v>
      </c>
      <c r="L51" s="17">
        <v>0</v>
      </c>
      <c r="M51" s="17">
        <v>0</v>
      </c>
      <c r="N51" s="17">
        <f t="shared" si="1"/>
        <v>22508.5</v>
      </c>
      <c r="O51" s="22"/>
    </row>
    <row r="52" spans="1:15" s="12" customFormat="1" ht="35.25" customHeight="1">
      <c r="A52" s="8">
        <v>44</v>
      </c>
      <c r="B52" s="19" t="s">
        <v>171</v>
      </c>
      <c r="C52" s="19" t="s">
        <v>172</v>
      </c>
      <c r="D52" s="23" t="s">
        <v>150</v>
      </c>
      <c r="E52" s="1" t="s">
        <v>131</v>
      </c>
      <c r="F52" s="24" t="s">
        <v>15</v>
      </c>
      <c r="G52" s="21">
        <v>42549</v>
      </c>
      <c r="H52" s="21">
        <v>42549</v>
      </c>
      <c r="I52" s="17">
        <v>0</v>
      </c>
      <c r="J52" s="17">
        <v>74609.28</v>
      </c>
      <c r="K52" s="17">
        <v>0</v>
      </c>
      <c r="L52" s="17">
        <v>0</v>
      </c>
      <c r="M52" s="17">
        <v>0</v>
      </c>
      <c r="N52" s="17">
        <f t="shared" si="1"/>
        <v>74609.28</v>
      </c>
      <c r="O52" s="22"/>
    </row>
    <row r="53" spans="1:15" s="12" customFormat="1" ht="54" customHeight="1">
      <c r="A53" s="8">
        <v>45</v>
      </c>
      <c r="B53" s="19" t="s">
        <v>167</v>
      </c>
      <c r="C53" s="19" t="s">
        <v>168</v>
      </c>
      <c r="D53" s="23" t="s">
        <v>169</v>
      </c>
      <c r="E53" s="1" t="s">
        <v>170</v>
      </c>
      <c r="F53" s="24" t="s">
        <v>15</v>
      </c>
      <c r="G53" s="21">
        <v>42544</v>
      </c>
      <c r="H53" s="21">
        <v>42549</v>
      </c>
      <c r="I53" s="17">
        <v>0</v>
      </c>
      <c r="J53" s="17">
        <v>32871</v>
      </c>
      <c r="K53" s="17">
        <v>0</v>
      </c>
      <c r="L53" s="17">
        <v>0</v>
      </c>
      <c r="M53" s="17">
        <v>0</v>
      </c>
      <c r="N53" s="17">
        <f t="shared" si="1"/>
        <v>32871</v>
      </c>
      <c r="O53" s="22"/>
    </row>
    <row r="54" spans="1:15" s="12" customFormat="1" ht="52.5" customHeight="1">
      <c r="A54" s="8">
        <v>46</v>
      </c>
      <c r="B54" s="19" t="s">
        <v>145</v>
      </c>
      <c r="C54" s="19" t="s">
        <v>145</v>
      </c>
      <c r="D54" s="23" t="s">
        <v>146</v>
      </c>
      <c r="E54" s="1" t="s">
        <v>147</v>
      </c>
      <c r="F54" s="24" t="s">
        <v>15</v>
      </c>
      <c r="G54" s="21">
        <v>42550</v>
      </c>
      <c r="H54" s="21">
        <v>42550</v>
      </c>
      <c r="I54" s="17">
        <v>0</v>
      </c>
      <c r="J54" s="17">
        <v>10964.56</v>
      </c>
      <c r="K54" s="17">
        <v>0</v>
      </c>
      <c r="L54" s="17">
        <v>0</v>
      </c>
      <c r="M54" s="17">
        <v>0</v>
      </c>
      <c r="N54" s="17">
        <f t="shared" si="1"/>
        <v>10964.56</v>
      </c>
      <c r="O54" s="22"/>
    </row>
    <row r="55" spans="1:15" s="12" customFormat="1" ht="75" customHeight="1">
      <c r="A55" s="8">
        <v>47</v>
      </c>
      <c r="B55" s="19" t="s">
        <v>173</v>
      </c>
      <c r="C55" s="19" t="s">
        <v>145</v>
      </c>
      <c r="D55" s="23" t="s">
        <v>146</v>
      </c>
      <c r="E55" s="1" t="s">
        <v>174</v>
      </c>
      <c r="F55" s="24" t="s">
        <v>15</v>
      </c>
      <c r="G55" s="21">
        <v>42550</v>
      </c>
      <c r="H55" s="21">
        <v>42550</v>
      </c>
      <c r="I55" s="17">
        <v>0</v>
      </c>
      <c r="J55" s="17">
        <v>10964.56</v>
      </c>
      <c r="K55" s="17">
        <v>0</v>
      </c>
      <c r="L55" s="17">
        <v>0</v>
      </c>
      <c r="M55" s="17">
        <v>0</v>
      </c>
      <c r="N55" s="17">
        <f t="shared" si="1"/>
        <v>10964.56</v>
      </c>
      <c r="O55" s="22"/>
    </row>
    <row r="56" spans="1:15" s="12" customFormat="1" ht="35.25" customHeight="1">
      <c r="A56" s="8">
        <v>48</v>
      </c>
      <c r="B56" s="19" t="s">
        <v>187</v>
      </c>
      <c r="C56" s="19" t="s">
        <v>188</v>
      </c>
      <c r="D56" s="23" t="s">
        <v>138</v>
      </c>
      <c r="E56" s="1" t="s">
        <v>189</v>
      </c>
      <c r="F56" s="24" t="s">
        <v>15</v>
      </c>
      <c r="G56" s="21">
        <v>42551</v>
      </c>
      <c r="H56" s="21">
        <v>42552</v>
      </c>
      <c r="I56" s="17">
        <v>13655.77</v>
      </c>
      <c r="J56" s="17">
        <v>0</v>
      </c>
      <c r="K56" s="17">
        <v>0</v>
      </c>
      <c r="L56" s="17">
        <v>0</v>
      </c>
      <c r="M56" s="17">
        <v>0</v>
      </c>
      <c r="N56" s="17">
        <f t="shared" si="1"/>
        <v>13655.77</v>
      </c>
      <c r="O56" s="22"/>
    </row>
    <row r="57" spans="1:15" s="12" customFormat="1" ht="45" customHeight="1">
      <c r="A57" s="8">
        <v>49</v>
      </c>
      <c r="B57" s="19" t="s">
        <v>208</v>
      </c>
      <c r="C57" s="19" t="s">
        <v>208</v>
      </c>
      <c r="D57" s="23" t="s">
        <v>209</v>
      </c>
      <c r="E57" s="1" t="s">
        <v>135</v>
      </c>
      <c r="F57" s="24" t="s">
        <v>15</v>
      </c>
      <c r="G57" s="21">
        <v>42552</v>
      </c>
      <c r="H57" s="21">
        <v>42552</v>
      </c>
      <c r="I57" s="17">
        <v>129342.11</v>
      </c>
      <c r="J57" s="17">
        <v>0</v>
      </c>
      <c r="K57" s="17">
        <v>0</v>
      </c>
      <c r="L57" s="17">
        <v>0</v>
      </c>
      <c r="M57" s="17">
        <v>0</v>
      </c>
      <c r="N57" s="17">
        <f t="shared" si="1"/>
        <v>129342.11</v>
      </c>
      <c r="O57" s="22"/>
    </row>
    <row r="58" spans="1:15" s="12" customFormat="1" ht="35.25" customHeight="1">
      <c r="A58" s="8">
        <v>50</v>
      </c>
      <c r="B58" s="19" t="s">
        <v>210</v>
      </c>
      <c r="C58" s="19" t="s">
        <v>210</v>
      </c>
      <c r="D58" s="23" t="s">
        <v>209</v>
      </c>
      <c r="E58" s="1" t="s">
        <v>211</v>
      </c>
      <c r="F58" s="24" t="s">
        <v>15</v>
      </c>
      <c r="G58" s="21">
        <v>42552</v>
      </c>
      <c r="H58" s="21">
        <v>42552</v>
      </c>
      <c r="I58" s="17">
        <v>28548.92</v>
      </c>
      <c r="J58" s="17">
        <v>0</v>
      </c>
      <c r="K58" s="17">
        <v>0</v>
      </c>
      <c r="L58" s="17">
        <v>0</v>
      </c>
      <c r="M58" s="17">
        <v>0</v>
      </c>
      <c r="N58" s="17">
        <f t="shared" si="1"/>
        <v>28548.92</v>
      </c>
      <c r="O58" s="22"/>
    </row>
    <row r="59" spans="1:15" s="12" customFormat="1" ht="35.25" customHeight="1">
      <c r="A59" s="8">
        <v>51</v>
      </c>
      <c r="B59" s="19" t="s">
        <v>220</v>
      </c>
      <c r="C59" s="19" t="s">
        <v>219</v>
      </c>
      <c r="D59" s="23" t="s">
        <v>154</v>
      </c>
      <c r="E59" s="1" t="s">
        <v>155</v>
      </c>
      <c r="F59" s="24" t="s">
        <v>15</v>
      </c>
      <c r="G59" s="21">
        <v>42552</v>
      </c>
      <c r="H59" s="21">
        <v>42552</v>
      </c>
      <c r="I59" s="17">
        <v>64057.5</v>
      </c>
      <c r="J59" s="17">
        <v>0</v>
      </c>
      <c r="K59" s="17">
        <v>0</v>
      </c>
      <c r="L59" s="17">
        <v>0</v>
      </c>
      <c r="M59" s="17">
        <v>0</v>
      </c>
      <c r="N59" s="17">
        <f t="shared" si="1"/>
        <v>64057.5</v>
      </c>
      <c r="O59" s="22"/>
    </row>
    <row r="60" spans="1:15" s="12" customFormat="1" ht="35.25" customHeight="1">
      <c r="A60" s="8">
        <v>52</v>
      </c>
      <c r="B60" s="19" t="s">
        <v>181</v>
      </c>
      <c r="C60" s="19" t="s">
        <v>182</v>
      </c>
      <c r="D60" s="23" t="s">
        <v>28</v>
      </c>
      <c r="E60" s="1" t="s">
        <v>183</v>
      </c>
      <c r="F60" s="24" t="s">
        <v>15</v>
      </c>
      <c r="G60" s="21">
        <v>42555</v>
      </c>
      <c r="H60" s="21">
        <v>42555</v>
      </c>
      <c r="I60" s="17">
        <v>14042</v>
      </c>
      <c r="J60" s="17">
        <v>0</v>
      </c>
      <c r="K60" s="17">
        <v>0</v>
      </c>
      <c r="L60" s="17">
        <v>0</v>
      </c>
      <c r="M60" s="17">
        <v>0</v>
      </c>
      <c r="N60" s="17">
        <f t="shared" si="1"/>
        <v>14042</v>
      </c>
      <c r="O60" s="22"/>
    </row>
    <row r="61" spans="1:15" s="12" customFormat="1" ht="35.25" customHeight="1">
      <c r="A61" s="8">
        <v>53</v>
      </c>
      <c r="B61" s="19" t="s">
        <v>190</v>
      </c>
      <c r="C61" s="19" t="s">
        <v>191</v>
      </c>
      <c r="D61" s="23" t="s">
        <v>28</v>
      </c>
      <c r="E61" s="1" t="s">
        <v>192</v>
      </c>
      <c r="F61" s="24" t="s">
        <v>15</v>
      </c>
      <c r="G61" s="21">
        <v>42555</v>
      </c>
      <c r="H61" s="21">
        <v>42555</v>
      </c>
      <c r="I61" s="17">
        <v>80004</v>
      </c>
      <c r="J61" s="17">
        <v>0</v>
      </c>
      <c r="K61" s="17">
        <v>0</v>
      </c>
      <c r="L61" s="17">
        <v>0</v>
      </c>
      <c r="M61" s="17">
        <v>0</v>
      </c>
      <c r="N61" s="17">
        <f t="shared" si="1"/>
        <v>80004</v>
      </c>
      <c r="O61" s="22"/>
    </row>
    <row r="62" spans="1:15" s="12" customFormat="1" ht="86.25" customHeight="1">
      <c r="A62" s="8">
        <v>54</v>
      </c>
      <c r="B62" s="19" t="s">
        <v>205</v>
      </c>
      <c r="C62" s="19" t="s">
        <v>206</v>
      </c>
      <c r="D62" s="23" t="s">
        <v>195</v>
      </c>
      <c r="E62" s="1" t="s">
        <v>207</v>
      </c>
      <c r="F62" s="24" t="s">
        <v>15</v>
      </c>
      <c r="G62" s="21">
        <v>42555</v>
      </c>
      <c r="H62" s="21">
        <v>42555</v>
      </c>
      <c r="I62" s="17">
        <v>19086.5</v>
      </c>
      <c r="J62" s="17">
        <v>0</v>
      </c>
      <c r="K62" s="17">
        <v>0</v>
      </c>
      <c r="L62" s="17">
        <v>0</v>
      </c>
      <c r="M62" s="17">
        <v>0</v>
      </c>
      <c r="N62" s="17">
        <f t="shared" si="1"/>
        <v>19086.5</v>
      </c>
      <c r="O62" s="22"/>
    </row>
    <row r="63" spans="1:15" s="12" customFormat="1" ht="86.25" customHeight="1">
      <c r="A63" s="8">
        <v>55</v>
      </c>
      <c r="B63" s="19" t="s">
        <v>178</v>
      </c>
      <c r="C63" s="19" t="s">
        <v>178</v>
      </c>
      <c r="D63" s="23" t="s">
        <v>179</v>
      </c>
      <c r="E63" s="1" t="s">
        <v>180</v>
      </c>
      <c r="F63" s="24" t="s">
        <v>15</v>
      </c>
      <c r="G63" s="21">
        <v>42557</v>
      </c>
      <c r="H63" s="21">
        <v>42557</v>
      </c>
      <c r="I63" s="17">
        <v>34220</v>
      </c>
      <c r="J63" s="17">
        <v>0</v>
      </c>
      <c r="K63" s="17">
        <v>0</v>
      </c>
      <c r="L63" s="17">
        <v>0</v>
      </c>
      <c r="M63" s="17">
        <v>0</v>
      </c>
      <c r="N63" s="17">
        <f t="shared" si="1"/>
        <v>34220</v>
      </c>
      <c r="O63" s="22"/>
    </row>
    <row r="64" spans="1:15" s="12" customFormat="1" ht="91.5" customHeight="1">
      <c r="A64" s="8">
        <v>56</v>
      </c>
      <c r="B64" s="19" t="s">
        <v>197</v>
      </c>
      <c r="C64" s="19" t="s">
        <v>198</v>
      </c>
      <c r="D64" s="23" t="s">
        <v>47</v>
      </c>
      <c r="E64" s="1" t="s">
        <v>236</v>
      </c>
      <c r="F64" s="24" t="s">
        <v>15</v>
      </c>
      <c r="G64" s="21">
        <v>42563</v>
      </c>
      <c r="H64" s="21">
        <v>42563</v>
      </c>
      <c r="I64" s="17">
        <v>7500</v>
      </c>
      <c r="J64" s="17">
        <v>0</v>
      </c>
      <c r="K64" s="17">
        <v>0</v>
      </c>
      <c r="L64" s="17">
        <v>0</v>
      </c>
      <c r="M64" s="17">
        <v>0</v>
      </c>
      <c r="N64" s="17">
        <f t="shared" si="1"/>
        <v>7500</v>
      </c>
      <c r="O64" s="22"/>
    </row>
    <row r="65" spans="1:15" s="12" customFormat="1" ht="86.25" customHeight="1">
      <c r="A65" s="8">
        <v>57</v>
      </c>
      <c r="B65" s="19" t="s">
        <v>212</v>
      </c>
      <c r="C65" s="19" t="s">
        <v>213</v>
      </c>
      <c r="D65" s="23" t="s">
        <v>214</v>
      </c>
      <c r="E65" s="1" t="s">
        <v>215</v>
      </c>
      <c r="F65" s="24" t="s">
        <v>15</v>
      </c>
      <c r="G65" s="21">
        <v>42458</v>
      </c>
      <c r="H65" s="21">
        <v>42563</v>
      </c>
      <c r="I65" s="17">
        <v>44054.12</v>
      </c>
      <c r="J65" s="17">
        <v>0</v>
      </c>
      <c r="K65" s="17">
        <v>0</v>
      </c>
      <c r="L65" s="17">
        <v>0</v>
      </c>
      <c r="M65" s="17">
        <v>0</v>
      </c>
      <c r="N65" s="17">
        <f t="shared" si="1"/>
        <v>44054.12</v>
      </c>
      <c r="O65" s="22"/>
    </row>
    <row r="66" spans="1:15" s="12" customFormat="1" ht="86.25" customHeight="1">
      <c r="A66" s="8">
        <v>58</v>
      </c>
      <c r="B66" s="19" t="s">
        <v>193</v>
      </c>
      <c r="C66" s="19" t="s">
        <v>194</v>
      </c>
      <c r="D66" s="23" t="s">
        <v>195</v>
      </c>
      <c r="E66" s="1" t="s">
        <v>196</v>
      </c>
      <c r="F66" s="24" t="s">
        <v>15</v>
      </c>
      <c r="G66" s="21">
        <v>42566</v>
      </c>
      <c r="H66" s="21">
        <v>42566</v>
      </c>
      <c r="I66" s="17">
        <v>71921.12</v>
      </c>
      <c r="J66" s="17">
        <v>0</v>
      </c>
      <c r="K66" s="17">
        <v>0</v>
      </c>
      <c r="L66" s="17">
        <v>0</v>
      </c>
      <c r="M66" s="17">
        <v>0</v>
      </c>
      <c r="N66" s="17">
        <f t="shared" si="1"/>
        <v>71921.12</v>
      </c>
      <c r="O66" s="22"/>
    </row>
    <row r="67" spans="1:15" s="12" customFormat="1" ht="86.25" customHeight="1">
      <c r="A67" s="8">
        <v>59</v>
      </c>
      <c r="B67" s="19" t="s">
        <v>199</v>
      </c>
      <c r="C67" s="19" t="s">
        <v>199</v>
      </c>
      <c r="D67" s="23" t="s">
        <v>51</v>
      </c>
      <c r="E67" s="1" t="s">
        <v>200</v>
      </c>
      <c r="F67" s="24" t="s">
        <v>15</v>
      </c>
      <c r="G67" s="21">
        <v>42570</v>
      </c>
      <c r="H67" s="21">
        <v>42570</v>
      </c>
      <c r="I67" s="17">
        <v>6773.2</v>
      </c>
      <c r="J67" s="17">
        <v>0</v>
      </c>
      <c r="K67" s="17">
        <v>0</v>
      </c>
      <c r="L67" s="17">
        <v>0</v>
      </c>
      <c r="M67" s="17">
        <v>0</v>
      </c>
      <c r="N67" s="17">
        <f t="shared" si="1"/>
        <v>6773.2</v>
      </c>
      <c r="O67" s="22"/>
    </row>
    <row r="68" spans="1:15" s="12" customFormat="1" ht="86.25" customHeight="1">
      <c r="A68" s="8">
        <v>60</v>
      </c>
      <c r="B68" s="19" t="s">
        <v>184</v>
      </c>
      <c r="C68" s="19" t="s">
        <v>185</v>
      </c>
      <c r="D68" s="23" t="s">
        <v>67</v>
      </c>
      <c r="E68" s="1" t="s">
        <v>186</v>
      </c>
      <c r="F68" s="24" t="s">
        <v>15</v>
      </c>
      <c r="G68" s="21">
        <v>42571</v>
      </c>
      <c r="H68" s="21">
        <v>42571</v>
      </c>
      <c r="I68" s="17">
        <v>96854</v>
      </c>
      <c r="J68" s="17">
        <v>0</v>
      </c>
      <c r="K68" s="17">
        <v>0</v>
      </c>
      <c r="L68" s="17">
        <v>0</v>
      </c>
      <c r="M68" s="17">
        <v>0</v>
      </c>
      <c r="N68" s="17">
        <f t="shared" si="1"/>
        <v>96854</v>
      </c>
      <c r="O68" s="22"/>
    </row>
    <row r="69" spans="1:15" s="12" customFormat="1" ht="86.25" customHeight="1">
      <c r="A69" s="8">
        <v>61</v>
      </c>
      <c r="B69" s="19" t="s">
        <v>216</v>
      </c>
      <c r="C69" s="19" t="s">
        <v>217</v>
      </c>
      <c r="D69" s="23" t="s">
        <v>203</v>
      </c>
      <c r="E69" s="1" t="s">
        <v>218</v>
      </c>
      <c r="F69" s="24" t="s">
        <v>15</v>
      </c>
      <c r="G69" s="21">
        <v>42573</v>
      </c>
      <c r="H69" s="21">
        <v>42573</v>
      </c>
      <c r="I69" s="17">
        <v>15278.6</v>
      </c>
      <c r="J69" s="17">
        <v>0</v>
      </c>
      <c r="K69" s="17">
        <v>0</v>
      </c>
      <c r="L69" s="17">
        <v>0</v>
      </c>
      <c r="M69" s="17">
        <v>0</v>
      </c>
      <c r="N69" s="17">
        <f t="shared" si="1"/>
        <v>15278.6</v>
      </c>
      <c r="O69" s="22"/>
    </row>
    <row r="70" spans="1:15" s="12" customFormat="1" ht="86.25" customHeight="1">
      <c r="A70" s="8">
        <v>62</v>
      </c>
      <c r="B70" s="19" t="s">
        <v>226</v>
      </c>
      <c r="C70" s="19" t="s">
        <v>227</v>
      </c>
      <c r="D70" s="28" t="s">
        <v>221</v>
      </c>
      <c r="E70" s="1" t="s">
        <v>222</v>
      </c>
      <c r="F70" s="24" t="s">
        <v>15</v>
      </c>
      <c r="G70" s="21">
        <v>42502</v>
      </c>
      <c r="H70" s="21">
        <v>42573</v>
      </c>
      <c r="I70" s="17">
        <v>393600.18</v>
      </c>
      <c r="J70" s="17">
        <v>0</v>
      </c>
      <c r="K70" s="17">
        <v>0</v>
      </c>
      <c r="L70" s="17">
        <v>0</v>
      </c>
      <c r="M70" s="17">
        <v>0</v>
      </c>
      <c r="N70" s="17">
        <f t="shared" si="1"/>
        <v>393600.18</v>
      </c>
      <c r="O70" s="22"/>
    </row>
    <row r="71" spans="1:15" s="12" customFormat="1" ht="86.25" customHeight="1">
      <c r="A71" s="8">
        <v>63</v>
      </c>
      <c r="B71" s="19" t="s">
        <v>228</v>
      </c>
      <c r="C71" s="19" t="s">
        <v>229</v>
      </c>
      <c r="D71" s="1" t="s">
        <v>221</v>
      </c>
      <c r="E71" s="1" t="s">
        <v>223</v>
      </c>
      <c r="F71" s="24" t="s">
        <v>15</v>
      </c>
      <c r="G71" s="21">
        <v>42500</v>
      </c>
      <c r="H71" s="21">
        <v>42573</v>
      </c>
      <c r="I71" s="17">
        <v>934807.94</v>
      </c>
      <c r="J71" s="17">
        <v>0</v>
      </c>
      <c r="K71" s="17">
        <v>0</v>
      </c>
      <c r="L71" s="17">
        <v>0</v>
      </c>
      <c r="M71" s="17">
        <v>0</v>
      </c>
      <c r="N71" s="17">
        <f t="shared" si="1"/>
        <v>934807.94</v>
      </c>
      <c r="O71" s="22"/>
    </row>
    <row r="72" spans="1:15" s="12" customFormat="1" ht="86.25" customHeight="1">
      <c r="A72" s="8">
        <v>64</v>
      </c>
      <c r="B72" s="19" t="s">
        <v>230</v>
      </c>
      <c r="C72" s="19" t="s">
        <v>231</v>
      </c>
      <c r="D72" s="1" t="s">
        <v>221</v>
      </c>
      <c r="E72" s="1" t="s">
        <v>224</v>
      </c>
      <c r="F72" s="24" t="s">
        <v>15</v>
      </c>
      <c r="G72" s="21">
        <v>42543</v>
      </c>
      <c r="H72" s="21">
        <v>42573</v>
      </c>
      <c r="I72" s="17">
        <v>29162.19</v>
      </c>
      <c r="J72" s="17">
        <v>0</v>
      </c>
      <c r="K72" s="17">
        <v>0</v>
      </c>
      <c r="L72" s="17">
        <v>0</v>
      </c>
      <c r="M72" s="17">
        <v>0</v>
      </c>
      <c r="N72" s="17">
        <f t="shared" si="1"/>
        <v>29162.19</v>
      </c>
      <c r="O72" s="22"/>
    </row>
    <row r="73" spans="1:15" s="12" customFormat="1" ht="86.25" customHeight="1">
      <c r="A73" s="8">
        <v>65</v>
      </c>
      <c r="B73" s="19" t="s">
        <v>232</v>
      </c>
      <c r="C73" s="19" t="s">
        <v>233</v>
      </c>
      <c r="D73" s="1" t="s">
        <v>221</v>
      </c>
      <c r="E73" s="1" t="s">
        <v>225</v>
      </c>
      <c r="F73" s="24" t="s">
        <v>15</v>
      </c>
      <c r="G73" s="21">
        <v>42499</v>
      </c>
      <c r="H73" s="21">
        <v>42573</v>
      </c>
      <c r="I73" s="17">
        <v>115359.15</v>
      </c>
      <c r="J73" s="17">
        <v>0</v>
      </c>
      <c r="K73" s="17">
        <v>0</v>
      </c>
      <c r="L73" s="17">
        <v>0</v>
      </c>
      <c r="M73" s="17">
        <v>0</v>
      </c>
      <c r="N73" s="17">
        <f>SUM(I73:M73)</f>
        <v>115359.15</v>
      </c>
      <c r="O73" s="22"/>
    </row>
    <row r="74" spans="1:15" s="12" customFormat="1" ht="86.25" customHeight="1">
      <c r="A74" s="8">
        <v>66</v>
      </c>
      <c r="B74" s="19" t="s">
        <v>234</v>
      </c>
      <c r="C74" s="19" t="s">
        <v>235</v>
      </c>
      <c r="D74" s="1" t="s">
        <v>47</v>
      </c>
      <c r="E74" s="1" t="s">
        <v>236</v>
      </c>
      <c r="F74" s="24" t="s">
        <v>15</v>
      </c>
      <c r="G74" s="21">
        <v>42564</v>
      </c>
      <c r="H74" s="21">
        <v>42564</v>
      </c>
      <c r="I74" s="17">
        <v>7500</v>
      </c>
      <c r="J74" s="17">
        <v>0</v>
      </c>
      <c r="K74" s="17">
        <v>0</v>
      </c>
      <c r="L74" s="17">
        <v>0</v>
      </c>
      <c r="M74" s="17">
        <v>0</v>
      </c>
      <c r="N74" s="17">
        <f>SUM(I74:M74)</f>
        <v>7500</v>
      </c>
      <c r="O74" s="22"/>
    </row>
    <row r="75" spans="1:15" s="12" customFormat="1" ht="86.25" customHeight="1">
      <c r="A75" s="8">
        <v>67</v>
      </c>
      <c r="B75" s="19" t="s">
        <v>237</v>
      </c>
      <c r="C75" s="19" t="s">
        <v>238</v>
      </c>
      <c r="D75" s="1" t="s">
        <v>47</v>
      </c>
      <c r="E75" s="1" t="s">
        <v>239</v>
      </c>
      <c r="F75" s="24" t="s">
        <v>15</v>
      </c>
      <c r="G75" s="21">
        <v>42558</v>
      </c>
      <c r="H75" s="21">
        <v>42582</v>
      </c>
      <c r="I75" s="17">
        <v>7125</v>
      </c>
      <c r="J75" s="17">
        <v>0</v>
      </c>
      <c r="K75" s="17">
        <v>0</v>
      </c>
      <c r="L75" s="17">
        <v>0</v>
      </c>
      <c r="M75" s="17">
        <v>0</v>
      </c>
      <c r="N75" s="17">
        <f>SUM(I75:M75)</f>
        <v>7125</v>
      </c>
      <c r="O75" s="22"/>
    </row>
    <row r="76" spans="1:15" s="12" customFormat="1" ht="86.25" customHeight="1">
      <c r="A76" s="8">
        <v>68</v>
      </c>
      <c r="B76" s="19" t="s">
        <v>201</v>
      </c>
      <c r="C76" s="19" t="s">
        <v>202</v>
      </c>
      <c r="D76" s="27" t="s">
        <v>203</v>
      </c>
      <c r="E76" s="1" t="s">
        <v>204</v>
      </c>
      <c r="F76" s="24" t="s">
        <v>15</v>
      </c>
      <c r="G76" s="21">
        <v>42577</v>
      </c>
      <c r="H76" s="21">
        <v>42577</v>
      </c>
      <c r="I76" s="17">
        <v>83129.82</v>
      </c>
      <c r="J76" s="17">
        <v>0</v>
      </c>
      <c r="K76" s="17">
        <v>0</v>
      </c>
      <c r="L76" s="17">
        <v>0</v>
      </c>
      <c r="M76" s="17">
        <v>0</v>
      </c>
      <c r="N76" s="17">
        <f>SUM(I76:M76)</f>
        <v>83129.82</v>
      </c>
      <c r="O76" s="22"/>
    </row>
    <row r="77" spans="1:15" ht="15.75" thickBot="1">
      <c r="A77" s="32" t="s">
        <v>8</v>
      </c>
      <c r="B77" s="33"/>
      <c r="C77" s="34"/>
      <c r="D77" s="34"/>
      <c r="E77" s="35"/>
      <c r="F77" s="34"/>
      <c r="G77" s="34"/>
      <c r="H77" s="36"/>
      <c r="I77" s="36">
        <f aca="true" t="shared" si="2" ref="I77:N77">SUM(I9:I76)</f>
        <v>2196022.1199999996</v>
      </c>
      <c r="J77" s="36">
        <f t="shared" si="2"/>
        <v>2224196.7199999997</v>
      </c>
      <c r="K77" s="36">
        <f t="shared" si="2"/>
        <v>1400808.02</v>
      </c>
      <c r="L77" s="36">
        <f t="shared" si="2"/>
        <v>287311.43999999994</v>
      </c>
      <c r="M77" s="36">
        <f t="shared" si="2"/>
        <v>0</v>
      </c>
      <c r="N77" s="36">
        <f t="shared" si="2"/>
        <v>6108338.3</v>
      </c>
      <c r="O77" s="37"/>
    </row>
    <row r="78" spans="1:15" ht="15.75" thickTop="1">
      <c r="A78" s="6"/>
      <c r="B78" s="7"/>
      <c r="C78" s="7"/>
      <c r="D78" s="3"/>
      <c r="E78" s="3"/>
      <c r="F78" s="6"/>
      <c r="G78" s="3"/>
      <c r="H78" s="3"/>
      <c r="I78" s="3"/>
      <c r="J78" s="18"/>
      <c r="K78" s="18"/>
      <c r="L78" s="18"/>
      <c r="M78" s="18"/>
      <c r="N78" s="25"/>
      <c r="O78" s="11"/>
    </row>
    <row r="79" spans="1:15" ht="15">
      <c r="A79" s="6"/>
      <c r="B79" s="7"/>
      <c r="C79" s="7"/>
      <c r="D79" s="3"/>
      <c r="E79" s="3"/>
      <c r="F79" s="6"/>
      <c r="G79" s="3"/>
      <c r="H79" s="3"/>
      <c r="I79" s="3"/>
      <c r="J79" s="20"/>
      <c r="K79" s="20"/>
      <c r="L79" s="20"/>
      <c r="M79" s="20"/>
      <c r="N79" s="25"/>
      <c r="O79" s="11"/>
    </row>
    <row r="80" spans="1:15" ht="15">
      <c r="A80" s="6"/>
      <c r="B80" s="7"/>
      <c r="C80" s="7"/>
      <c r="D80" s="3"/>
      <c r="E80" s="3"/>
      <c r="F80" s="6"/>
      <c r="G80" s="3"/>
      <c r="H80" s="3"/>
      <c r="I80" s="3"/>
      <c r="J80" s="20"/>
      <c r="K80" s="20"/>
      <c r="L80" s="20"/>
      <c r="M80" s="20"/>
      <c r="N80" s="25"/>
      <c r="O80" s="11"/>
    </row>
    <row r="81" spans="1:15" ht="15">
      <c r="A81" s="6"/>
      <c r="B81" s="7"/>
      <c r="C81" s="7"/>
      <c r="D81" s="3"/>
      <c r="E81" s="3"/>
      <c r="F81" s="6"/>
      <c r="G81" s="3"/>
      <c r="H81" s="3"/>
      <c r="I81" s="3"/>
      <c r="J81" s="20"/>
      <c r="K81" s="20"/>
      <c r="L81" s="20"/>
      <c r="M81" s="20"/>
      <c r="N81" s="25"/>
      <c r="O81" s="11"/>
    </row>
  </sheetData>
  <sheetProtection/>
  <mergeCells count="3">
    <mergeCell ref="A1:O1"/>
    <mergeCell ref="A2:O2"/>
    <mergeCell ref="A4:O4"/>
  </mergeCells>
  <printOptions horizontalCentered="1"/>
  <pageMargins left="0.15748031496062992" right="0.15748031496062992" top="0.5" bottom="0.43" header="0.2755905511811024" footer="0.46"/>
  <pageSetup horizontalDpi="600" verticalDpi="600" orientation="landscape" paperSize="5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crosado</dc:creator>
  <cp:keywords/>
  <dc:description/>
  <cp:lastModifiedBy>marien.mendez</cp:lastModifiedBy>
  <cp:lastPrinted>2016-08-04T14:08:55Z</cp:lastPrinted>
  <dcterms:created xsi:type="dcterms:W3CDTF">2013-06-04T22:03:57Z</dcterms:created>
  <dcterms:modified xsi:type="dcterms:W3CDTF">2016-10-14T15:02:25Z</dcterms:modified>
  <cp:category/>
  <cp:version/>
  <cp:contentType/>
  <cp:contentStatus/>
</cp:coreProperties>
</file>