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4. Zonas Francas de Exportación\1. Base de datos y tabulados\2025\Trimestre\2. Original\Zonas Francas final\"/>
    </mc:Choice>
  </mc:AlternateContent>
  <xr:revisionPtr revIDLastSave="0" documentId="13_ncr:1_{EC952AD0-7F5D-4B6E-B0A3-28D1598CF56E}" xr6:coauthVersionLast="47" xr6:coauthVersionMax="47" xr10:uidLastSave="{00000000-0000-0000-0000-000000000000}"/>
  <bookViews>
    <workbookView xWindow="5085" yWindow="1710" windowWidth="23250" windowHeight="12570" firstSheet="1" activeTab="13" xr2:uid="{00000000-000D-0000-FFFF-FFFF00000000}"/>
  </bookViews>
  <sheets>
    <sheet name="2012" sheetId="1" r:id="rId1"/>
    <sheet name="2013" sheetId="2" r:id="rId2"/>
    <sheet name="2014" sheetId="3" r:id="rId3"/>
    <sheet name="2015" sheetId="4" r:id="rId4"/>
    <sheet name="2016" sheetId="5" r:id="rId5"/>
    <sheet name="2017" sheetId="6" r:id="rId6"/>
    <sheet name="2018" sheetId="7" r:id="rId7"/>
    <sheet name="2019" sheetId="8" r:id="rId8"/>
    <sheet name="2020" sheetId="12" r:id="rId9"/>
    <sheet name="2021" sheetId="13" r:id="rId10"/>
    <sheet name="2022" sheetId="14" r:id="rId11"/>
    <sheet name="2023" sheetId="15" r:id="rId12"/>
    <sheet name="2024" sheetId="16" r:id="rId13"/>
    <sheet name="2025" sheetId="17" r:id="rId14"/>
  </sheets>
  <definedNames>
    <definedName name="_xlnm._FilterDatabase" localSheetId="11" hidden="1">'2023'!$A$6:$N$98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7" l="1"/>
  <c r="B7" i="16"/>
  <c r="B8" i="16"/>
  <c r="B9" i="16"/>
  <c r="B10" i="16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46" i="16"/>
  <c r="B47" i="16"/>
  <c r="B48" i="16"/>
  <c r="B49" i="16"/>
  <c r="B50" i="16"/>
  <c r="B51" i="16"/>
  <c r="B52" i="16"/>
  <c r="B53" i="16"/>
  <c r="B54" i="16"/>
  <c r="B55" i="16"/>
  <c r="B56" i="16"/>
  <c r="B57" i="16"/>
  <c r="B58" i="16"/>
  <c r="B59" i="16"/>
  <c r="B60" i="16"/>
  <c r="B61" i="16"/>
  <c r="B62" i="16"/>
  <c r="B63" i="16"/>
  <c r="B64" i="16"/>
  <c r="B65" i="16"/>
  <c r="B66" i="16"/>
  <c r="B67" i="16"/>
  <c r="B68" i="16"/>
  <c r="B69" i="16"/>
  <c r="B70" i="16"/>
  <c r="B71" i="16"/>
  <c r="B72" i="16"/>
  <c r="B73" i="16"/>
  <c r="B74" i="16"/>
  <c r="B75" i="16"/>
  <c r="B76" i="16"/>
  <c r="B77" i="16"/>
  <c r="B78" i="16"/>
  <c r="B79" i="16"/>
  <c r="B80" i="16"/>
  <c r="B81" i="16"/>
  <c r="B82" i="16"/>
  <c r="B83" i="16"/>
  <c r="B84" i="16"/>
  <c r="B85" i="16"/>
  <c r="B86" i="16"/>
  <c r="B87" i="16"/>
  <c r="B88" i="16"/>
  <c r="B89" i="16"/>
  <c r="B90" i="16"/>
  <c r="B91" i="16"/>
  <c r="B92" i="16"/>
  <c r="B93" i="16"/>
  <c r="B94" i="16"/>
  <c r="B95" i="16"/>
  <c r="B96" i="16"/>
  <c r="B97" i="16"/>
  <c r="B98" i="16"/>
  <c r="B99" i="16"/>
  <c r="B100" i="16"/>
  <c r="B101" i="16"/>
  <c r="B102" i="16"/>
  <c r="B7" i="15"/>
  <c r="B8" i="15"/>
  <c r="B9" i="15"/>
  <c r="B10" i="15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46" i="15"/>
  <c r="B47" i="15"/>
  <c r="B48" i="15"/>
  <c r="B49" i="15"/>
  <c r="B50" i="15"/>
  <c r="B51" i="15"/>
  <c r="B52" i="15"/>
  <c r="B53" i="15"/>
  <c r="B54" i="15"/>
  <c r="B55" i="15"/>
  <c r="B56" i="15"/>
  <c r="B57" i="15"/>
  <c r="B58" i="15"/>
  <c r="B59" i="15"/>
  <c r="B60" i="15"/>
  <c r="B61" i="15"/>
  <c r="B62" i="15"/>
  <c r="B63" i="15"/>
  <c r="B64" i="15"/>
  <c r="B65" i="15"/>
  <c r="B66" i="15"/>
  <c r="B67" i="15"/>
  <c r="B68" i="15"/>
  <c r="B69" i="15"/>
  <c r="B70" i="15"/>
  <c r="B71" i="15"/>
  <c r="B72" i="15"/>
  <c r="B73" i="15"/>
  <c r="B74" i="15"/>
  <c r="B75" i="15"/>
  <c r="B76" i="15"/>
  <c r="B77" i="15"/>
  <c r="B78" i="15"/>
  <c r="B79" i="15"/>
  <c r="B80" i="15"/>
  <c r="B81" i="15"/>
  <c r="B82" i="15"/>
  <c r="B83" i="15"/>
  <c r="B84" i="15"/>
  <c r="B85" i="15"/>
  <c r="B86" i="15"/>
  <c r="B87" i="15"/>
  <c r="B88" i="15"/>
  <c r="B89" i="15"/>
  <c r="B90" i="15"/>
  <c r="B91" i="15"/>
  <c r="B92" i="15"/>
  <c r="B93" i="15"/>
  <c r="B94" i="15"/>
  <c r="B95" i="15"/>
  <c r="B96" i="15"/>
  <c r="B6" i="15"/>
  <c r="B7" i="14"/>
  <c r="B8" i="14"/>
  <c r="B9" i="14"/>
  <c r="B10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46" i="14"/>
  <c r="B47" i="14"/>
  <c r="B48" i="14"/>
  <c r="B49" i="14"/>
  <c r="B50" i="14"/>
  <c r="B51" i="14"/>
  <c r="B52" i="14"/>
  <c r="B53" i="14"/>
  <c r="B54" i="14"/>
  <c r="B55" i="14"/>
  <c r="B56" i="14"/>
  <c r="B57" i="14"/>
  <c r="B58" i="14"/>
  <c r="B59" i="14"/>
  <c r="B60" i="14"/>
  <c r="B61" i="14"/>
  <c r="B62" i="14"/>
  <c r="B63" i="14"/>
  <c r="B64" i="14"/>
  <c r="B65" i="14"/>
  <c r="B66" i="14"/>
  <c r="B67" i="14"/>
  <c r="B68" i="14"/>
  <c r="B69" i="14"/>
  <c r="B70" i="14"/>
  <c r="B71" i="14"/>
  <c r="B72" i="14"/>
  <c r="B73" i="14"/>
  <c r="B74" i="14"/>
  <c r="B75" i="14"/>
  <c r="B76" i="14"/>
  <c r="B77" i="14"/>
  <c r="B78" i="14"/>
  <c r="B79" i="14"/>
  <c r="B80" i="14"/>
  <c r="B81" i="14"/>
  <c r="B82" i="14"/>
  <c r="B83" i="14"/>
  <c r="B84" i="14"/>
  <c r="B85" i="14"/>
  <c r="B86" i="14"/>
  <c r="B87" i="14"/>
  <c r="B88" i="14"/>
  <c r="B89" i="14"/>
  <c r="B90" i="14"/>
  <c r="B91" i="14"/>
  <c r="B92" i="14"/>
  <c r="B93" i="14"/>
  <c r="B6" i="14"/>
  <c r="B7" i="13"/>
  <c r="B8" i="13"/>
  <c r="B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46" i="13"/>
  <c r="B47" i="13"/>
  <c r="B48" i="13"/>
  <c r="B49" i="13"/>
  <c r="B50" i="13"/>
  <c r="B51" i="13"/>
  <c r="B52" i="13"/>
  <c r="B53" i="13"/>
  <c r="B54" i="13"/>
  <c r="B55" i="13"/>
  <c r="B56" i="13"/>
  <c r="B57" i="13"/>
  <c r="B58" i="13"/>
  <c r="B59" i="13"/>
  <c r="B60" i="13"/>
  <c r="B61" i="13"/>
  <c r="B62" i="13"/>
  <c r="B63" i="13"/>
  <c r="B64" i="13"/>
  <c r="B65" i="13"/>
  <c r="B66" i="13"/>
  <c r="B67" i="13"/>
  <c r="B68" i="13"/>
  <c r="B69" i="13"/>
  <c r="B70" i="13"/>
  <c r="B71" i="13"/>
  <c r="B72" i="13"/>
  <c r="B73" i="13"/>
  <c r="B74" i="13"/>
  <c r="B75" i="13"/>
  <c r="B76" i="13"/>
  <c r="B77" i="13"/>
  <c r="B78" i="13"/>
  <c r="B79" i="13"/>
  <c r="B80" i="13"/>
  <c r="B81" i="13"/>
  <c r="B82" i="13"/>
  <c r="B83" i="13"/>
  <c r="B84" i="13"/>
  <c r="B85" i="13"/>
  <c r="B86" i="13"/>
  <c r="B87" i="13"/>
  <c r="B88" i="13"/>
  <c r="B89" i="13"/>
  <c r="B90" i="13"/>
  <c r="B91" i="13"/>
  <c r="B92" i="13"/>
  <c r="B6" i="13"/>
  <c r="B30" i="12"/>
  <c r="B7" i="12"/>
  <c r="B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56" i="12"/>
  <c r="B57" i="12"/>
  <c r="B58" i="12"/>
  <c r="B59" i="12"/>
  <c r="B60" i="12"/>
  <c r="B61" i="12"/>
  <c r="B62" i="12"/>
  <c r="B63" i="12"/>
  <c r="B64" i="12"/>
  <c r="B65" i="12"/>
  <c r="B66" i="12"/>
  <c r="B67" i="12"/>
  <c r="B68" i="12"/>
  <c r="B69" i="12"/>
  <c r="B70" i="12"/>
  <c r="B71" i="12"/>
  <c r="B72" i="12"/>
  <c r="B73" i="12"/>
  <c r="B74" i="12"/>
  <c r="B75" i="12"/>
  <c r="B76" i="12"/>
  <c r="B77" i="12"/>
  <c r="B78" i="12"/>
  <c r="B79" i="12"/>
  <c r="B80" i="12"/>
  <c r="B81" i="12"/>
  <c r="B82" i="12"/>
  <c r="B83" i="12"/>
  <c r="B6" i="12"/>
  <c r="B7" i="17"/>
  <c r="B8" i="17"/>
  <c r="B9" i="17"/>
  <c r="B10" i="17"/>
  <c r="B11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39" i="17"/>
  <c r="B40" i="17"/>
  <c r="B41" i="17"/>
  <c r="B42" i="17"/>
  <c r="B43" i="17"/>
  <c r="B44" i="17"/>
  <c r="B45" i="17"/>
  <c r="B46" i="17"/>
  <c r="B47" i="17"/>
  <c r="B48" i="17"/>
  <c r="B49" i="17"/>
  <c r="B50" i="17"/>
  <c r="B51" i="17"/>
  <c r="B52" i="17"/>
  <c r="B53" i="17"/>
  <c r="B54" i="17"/>
  <c r="B55" i="17"/>
  <c r="B56" i="17"/>
  <c r="B57" i="17"/>
  <c r="B58" i="17"/>
  <c r="B59" i="17"/>
  <c r="B60" i="17"/>
  <c r="B61" i="17"/>
  <c r="B62" i="17"/>
  <c r="B63" i="17"/>
  <c r="B64" i="17"/>
  <c r="B65" i="17"/>
  <c r="B66" i="17"/>
  <c r="B67" i="17"/>
  <c r="B68" i="17"/>
  <c r="B69" i="17"/>
  <c r="B70" i="17"/>
  <c r="B71" i="17"/>
  <c r="B72" i="17"/>
  <c r="B73" i="17"/>
  <c r="B74" i="17"/>
  <c r="B75" i="17"/>
  <c r="B76" i="17"/>
  <c r="B77" i="17"/>
  <c r="B78" i="17"/>
  <c r="B79" i="17"/>
  <c r="B80" i="17"/>
  <c r="B81" i="17"/>
  <c r="B82" i="17"/>
  <c r="B83" i="17"/>
  <c r="B84" i="17"/>
  <c r="B85" i="17"/>
  <c r="B86" i="17"/>
  <c r="B87" i="17"/>
  <c r="B88" i="17"/>
  <c r="B89" i="17"/>
  <c r="B90" i="17"/>
  <c r="B91" i="17"/>
  <c r="B92" i="17"/>
  <c r="B93" i="17"/>
  <c r="B94" i="17"/>
  <c r="B95" i="17"/>
  <c r="B96" i="17"/>
  <c r="B97" i="17"/>
  <c r="B98" i="17"/>
  <c r="B99" i="17"/>
  <c r="B100" i="17"/>
  <c r="B101" i="17"/>
  <c r="B102" i="17"/>
  <c r="B103" i="17"/>
  <c r="B6" i="17"/>
  <c r="N6" i="17" l="1"/>
  <c r="M6" i="17"/>
  <c r="L6" i="17"/>
  <c r="K6" i="17"/>
  <c r="J6" i="17"/>
  <c r="I6" i="17"/>
  <c r="H6" i="17"/>
  <c r="G6" i="17"/>
  <c r="F6" i="17"/>
  <c r="E6" i="17"/>
  <c r="D6" i="17"/>
  <c r="C6" i="17"/>
  <c r="D6" i="16"/>
  <c r="E6" i="16"/>
  <c r="F6" i="16"/>
  <c r="G6" i="16"/>
  <c r="H6" i="16"/>
  <c r="I6" i="16"/>
  <c r="J6" i="16"/>
  <c r="K6" i="16"/>
  <c r="L6" i="16"/>
  <c r="M6" i="16"/>
  <c r="N6" i="16"/>
  <c r="B6" i="16" s="1"/>
  <c r="C6" i="16"/>
  <c r="I6" i="15" l="1"/>
  <c r="E6" i="15"/>
  <c r="F6" i="15"/>
  <c r="G6" i="15"/>
  <c r="H6" i="15"/>
  <c r="J6" i="15"/>
  <c r="K6" i="15"/>
  <c r="L6" i="15"/>
  <c r="M6" i="15"/>
  <c r="N6" i="15"/>
  <c r="O6" i="15"/>
  <c r="D6" i="15"/>
  <c r="C6" i="14" l="1"/>
  <c r="D6" i="14"/>
  <c r="E6" i="14"/>
  <c r="F6" i="14"/>
  <c r="G6" i="14"/>
  <c r="H6" i="14"/>
  <c r="I6" i="14"/>
  <c r="J6" i="14"/>
  <c r="K6" i="14"/>
  <c r="L6" i="14"/>
  <c r="M6" i="14"/>
  <c r="N6" i="14"/>
  <c r="D6" i="13"/>
  <c r="E6" i="13"/>
  <c r="F6" i="13"/>
  <c r="G6" i="13"/>
  <c r="H6" i="13"/>
  <c r="I6" i="13"/>
  <c r="J6" i="13"/>
  <c r="K6" i="13"/>
  <c r="L6" i="13"/>
  <c r="M6" i="13"/>
  <c r="N6" i="13"/>
  <c r="C6" i="13"/>
  <c r="D6" i="12"/>
  <c r="E6" i="12"/>
  <c r="F6" i="12"/>
  <c r="G6" i="12"/>
  <c r="H6" i="12"/>
  <c r="I6" i="12"/>
  <c r="J6" i="12"/>
  <c r="K6" i="12"/>
  <c r="L6" i="12"/>
  <c r="M6" i="12"/>
  <c r="N6" i="12"/>
  <c r="C6" i="12"/>
  <c r="B18" i="8" l="1"/>
  <c r="B17" i="8"/>
  <c r="B16" i="8"/>
  <c r="B15" i="8"/>
  <c r="B14" i="8"/>
  <c r="B13" i="8"/>
  <c r="B12" i="8"/>
  <c r="B11" i="8"/>
  <c r="B10" i="8"/>
  <c r="B9" i="8"/>
  <c r="B8" i="8"/>
  <c r="B7" i="8"/>
  <c r="B18" i="7" l="1"/>
  <c r="B17" i="7"/>
  <c r="B16" i="7"/>
  <c r="B15" i="7"/>
  <c r="B14" i="7"/>
  <c r="B13" i="7"/>
  <c r="B12" i="7"/>
  <c r="B11" i="7"/>
  <c r="B10" i="7"/>
  <c r="B9" i="7"/>
  <c r="B8" i="7"/>
  <c r="B7" i="7"/>
  <c r="B18" i="6" l="1"/>
  <c r="B17" i="6"/>
  <c r="B16" i="6"/>
  <c r="B15" i="6"/>
  <c r="B14" i="6"/>
  <c r="B13" i="6"/>
  <c r="B12" i="6"/>
  <c r="B11" i="6"/>
  <c r="B10" i="6"/>
  <c r="B9" i="6"/>
  <c r="B8" i="6"/>
  <c r="B7" i="6"/>
  <c r="B18" i="5" l="1"/>
  <c r="B17" i="5"/>
  <c r="B16" i="5"/>
  <c r="B15" i="5"/>
  <c r="B14" i="5"/>
  <c r="B13" i="5"/>
  <c r="B12" i="5"/>
  <c r="B11" i="5"/>
  <c r="B10" i="5"/>
  <c r="B9" i="5"/>
  <c r="B8" i="5"/>
  <c r="B7" i="5"/>
  <c r="B18" i="4" l="1"/>
  <c r="B17" i="4"/>
  <c r="B16" i="4"/>
  <c r="B15" i="4"/>
  <c r="B14" i="4"/>
  <c r="B13" i="4"/>
  <c r="B12" i="4"/>
  <c r="B11" i="4"/>
  <c r="B10" i="4"/>
  <c r="B9" i="4"/>
  <c r="B8" i="4"/>
  <c r="B7" i="4"/>
  <c r="B18" i="3"/>
  <c r="B17" i="3"/>
  <c r="B16" i="3"/>
  <c r="B15" i="3"/>
  <c r="B14" i="3"/>
  <c r="B13" i="3"/>
  <c r="B12" i="3"/>
  <c r="B11" i="3"/>
  <c r="B10" i="3"/>
  <c r="B9" i="3"/>
  <c r="B8" i="3"/>
  <c r="B7" i="3"/>
  <c r="B18" i="2"/>
  <c r="B17" i="2"/>
  <c r="B16" i="2"/>
  <c r="B15" i="2"/>
  <c r="B14" i="2"/>
  <c r="B13" i="2"/>
  <c r="B12" i="2"/>
  <c r="B11" i="2"/>
  <c r="B10" i="2"/>
  <c r="B9" i="2"/>
  <c r="B8" i="2"/>
  <c r="B7" i="2"/>
  <c r="B18" i="1"/>
  <c r="B17" i="1"/>
  <c r="B16" i="1"/>
  <c r="B15" i="1"/>
  <c r="B14" i="1"/>
  <c r="B13" i="1"/>
  <c r="B12" i="1"/>
  <c r="B11" i="1"/>
  <c r="B10" i="1"/>
  <c r="B9" i="1"/>
  <c r="B8" i="1"/>
  <c r="B7" i="1"/>
</calcChain>
</file>

<file path=xl/sharedStrings.xml><?xml version="1.0" encoding="utf-8"?>
<sst xmlns="http://schemas.openxmlformats.org/spreadsheetml/2006/main" count="1322" uniqueCount="298">
  <si>
    <t>(Número de empleados)</t>
  </si>
  <si>
    <t>Mes</t>
  </si>
  <si>
    <t>Total</t>
  </si>
  <si>
    <t>Andrés</t>
  </si>
  <si>
    <t>Baní</t>
  </si>
  <si>
    <t>Barahona</t>
  </si>
  <si>
    <t>Bella Vista</t>
  </si>
  <si>
    <t>Bonao</t>
  </si>
  <si>
    <t>Caribbean Ind. Park</t>
  </si>
  <si>
    <t>Chemtec</t>
  </si>
  <si>
    <t>Cibernético</t>
  </si>
  <si>
    <t>Dos Rios</t>
  </si>
  <si>
    <t>El Limonal</t>
  </si>
  <si>
    <t>El Seibo</t>
  </si>
  <si>
    <t>Esperanza</t>
  </si>
  <si>
    <t>Excel Boca Chica</t>
  </si>
  <si>
    <t>Global</t>
  </si>
  <si>
    <t>Gurabo</t>
  </si>
  <si>
    <t>Hainamosa</t>
  </si>
  <si>
    <t>Hato Mayor</t>
  </si>
  <si>
    <t>Hato Nuevo</t>
  </si>
  <si>
    <t xml:space="preserve">San Cristóbal (Itabo) </t>
  </si>
  <si>
    <t>Interexport Free Zone</t>
  </si>
  <si>
    <t>Jaibón</t>
  </si>
  <si>
    <t>La Armería</t>
  </si>
  <si>
    <t>La Hispaniola</t>
  </si>
  <si>
    <t>La Palma</t>
  </si>
  <si>
    <t xml:space="preserve">La Romana I </t>
  </si>
  <si>
    <t>La Romana II</t>
  </si>
  <si>
    <t>La Vega</t>
  </si>
  <si>
    <t>Las Américas</t>
  </si>
  <si>
    <t>Los Alcarrizos</t>
  </si>
  <si>
    <t>Moca</t>
  </si>
  <si>
    <t>Multimodal Caucedo</t>
  </si>
  <si>
    <t>Multiparques, S.A.</t>
  </si>
  <si>
    <t>Navarrete</t>
  </si>
  <si>
    <t>Nigua</t>
  </si>
  <si>
    <t>Palmar Abajo</t>
  </si>
  <si>
    <t>Palmarejo</t>
  </si>
  <si>
    <t>Parque Tecnológico de Santiago</t>
  </si>
  <si>
    <t>Parque Ind. y de Servicios Yaque</t>
  </si>
  <si>
    <t>Pedernales</t>
  </si>
  <si>
    <t>PERLAV</t>
  </si>
  <si>
    <t>PISANO</t>
  </si>
  <si>
    <t>Pontezuela Al Medio</t>
  </si>
  <si>
    <t>Puerto Plata</t>
  </si>
  <si>
    <t>Salcedo</t>
  </si>
  <si>
    <t>San Francisco de Macorís</t>
  </si>
  <si>
    <t>San Isidro</t>
  </si>
  <si>
    <t>San Pedro de Macoris</t>
  </si>
  <si>
    <t>Santiago</t>
  </si>
  <si>
    <t>Santiago-Jánico</t>
  </si>
  <si>
    <t>Tamboril</t>
  </si>
  <si>
    <t>Zona Franca Ind. SAG</t>
  </si>
  <si>
    <t>Villa Altagracia</t>
  </si>
  <si>
    <t>Villa Mella</t>
  </si>
  <si>
    <t>Zonas Francas Especiales</t>
  </si>
  <si>
    <t>Operadora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</si>
  <si>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</si>
  <si>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</si>
  <si>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</si>
  <si>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</si>
  <si>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</si>
  <si>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</si>
  <si>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</si>
  <si>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</si>
  <si>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</si>
  <si>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</si>
  <si>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</si>
  <si>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</si>
  <si>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Fuente: Consejo Nacional de Zonas Francas de Exportación (CNZFE). Informes Estadísticos</t>
  </si>
  <si>
    <t>Bani</t>
  </si>
  <si>
    <t>Caribbean Industrial Park</t>
  </si>
  <si>
    <t>Conacado Ind. Park</t>
  </si>
  <si>
    <t>Dos Ríos</t>
  </si>
  <si>
    <t>Global Zona Franca Industrial</t>
  </si>
  <si>
    <t>La Romana I</t>
  </si>
  <si>
    <t>Los Rieles</t>
  </si>
  <si>
    <t>Los Robles</t>
  </si>
  <si>
    <t>Multiparques</t>
  </si>
  <si>
    <t>Parque Industrial y de Servicios Yaque</t>
  </si>
  <si>
    <t>Parque Zona Franca Tecnologica de Herrera</t>
  </si>
  <si>
    <t>PELAV</t>
  </si>
  <si>
    <t>Quisqueya</t>
  </si>
  <si>
    <t>San Cristóbal (Itabo)</t>
  </si>
  <si>
    <t>San Pedro de Macorís</t>
  </si>
  <si>
    <t>Zona Franca Industrial SAG</t>
  </si>
  <si>
    <t>Fuente: Consejo Nacional de Zonas Francas de Exportación (CNZFE). Informe mensual</t>
  </si>
  <si>
    <t>Andrea Berroa</t>
  </si>
  <si>
    <t>Conacado Industrial Park</t>
  </si>
  <si>
    <t>Parque Zona Franca Tecnológica de Herrera</t>
  </si>
  <si>
    <t>Zona Franca Industrial Del Sur</t>
  </si>
  <si>
    <t>Zona Franca Industrial Emimar</t>
  </si>
  <si>
    <t>Parque Industrial CDF</t>
  </si>
  <si>
    <t>Parque Industrial  KG Compañía Comercial</t>
  </si>
  <si>
    <t>Zona Franca Industrial  Y de Servicios Norte Infiesto</t>
  </si>
  <si>
    <t>Zona Franca Bahia de Maimon</t>
  </si>
  <si>
    <t>Zona Franca La Herradura Industrial Park</t>
  </si>
  <si>
    <t>Zona Franca Intercontinental</t>
  </si>
  <si>
    <t xml:space="preserve">Zona Franca Jobo Industrial </t>
  </si>
  <si>
    <t>Parque industrial CTQ</t>
  </si>
  <si>
    <t xml:space="preserve">Cibernético </t>
  </si>
  <si>
    <t>Global Zona Franca Ind.</t>
  </si>
  <si>
    <t>Parque Industrial CTQ</t>
  </si>
  <si>
    <t>Parque Industrial INETAB</t>
  </si>
  <si>
    <t>Parque Industrial KG Compañía Comercial</t>
  </si>
  <si>
    <t>Sunsea</t>
  </si>
  <si>
    <t>Zona Franca 6 de noviembre</t>
  </si>
  <si>
    <t>Zona Franca Industrial del Norte</t>
  </si>
  <si>
    <t>Zona Franca Industrial de Sur</t>
  </si>
  <si>
    <t>Zona Franca Industrial  y de Servicios Norte Infiesto</t>
  </si>
  <si>
    <t>Los Candelones</t>
  </si>
  <si>
    <t>Parque Industrial Elva María</t>
  </si>
  <si>
    <t>RIOSUR</t>
  </si>
  <si>
    <t>Ecopark Industrial Free Zone</t>
  </si>
  <si>
    <t>Nota: Parques nuevos,  RIOSUR, Los Candelones y Parque Industrial Elva Maria</t>
  </si>
  <si>
    <t>Eduardo Leon Jimenes</t>
  </si>
  <si>
    <t>Intercontinental</t>
  </si>
  <si>
    <t>La Herradura Industrial Park</t>
  </si>
  <si>
    <t>Nigua I</t>
  </si>
  <si>
    <t>Parque Industrial Sunsea</t>
  </si>
  <si>
    <t>Zona Franca Bahía de Maimón</t>
  </si>
  <si>
    <t>Zona Franca Industrial y de Servicios Norte Infiesto</t>
  </si>
  <si>
    <t>Zona Franca Industrial Riosur</t>
  </si>
  <si>
    <t>Operadoras</t>
  </si>
  <si>
    <t>Nigua II</t>
  </si>
  <si>
    <t>Zona Franca HIT</t>
  </si>
  <si>
    <t>Zona Franca Indistrial Luperón Verde</t>
  </si>
  <si>
    <t>Zona Franca Industrial de Navarrete</t>
  </si>
  <si>
    <t>Parque Industrial La Flor Dominicana</t>
  </si>
  <si>
    <t>Nueva Zona Franca Industrial de San Pedro de Macorís</t>
  </si>
  <si>
    <t>Santiago-Navarrete (PISANO)</t>
  </si>
  <si>
    <t>Hispaniola Industrial Free Zone Park</t>
  </si>
  <si>
    <t>Zona Franca Mao Zofinma</t>
  </si>
  <si>
    <t>Zona Franca Salcedo</t>
  </si>
  <si>
    <t>Zona Franca Industrial Navarrete</t>
  </si>
  <si>
    <t>Zona Franca Industrial Boca de Mao</t>
  </si>
  <si>
    <t>Zona Franca Industial Avocado Acres</t>
  </si>
  <si>
    <t>Gilp Global Industrial &amp; Logistics Park</t>
  </si>
  <si>
    <t>San José de Ocoa</t>
  </si>
  <si>
    <t>Zona Franca Caribbean Glass</t>
  </si>
  <si>
    <t>Zona Franca Cariexport Internacional</t>
  </si>
  <si>
    <t>Zona Franca Internacional de Servicios</t>
  </si>
  <si>
    <t>Zonas Francas Especiales y Servicios</t>
  </si>
  <si>
    <r>
      <rPr>
        <vertAlign val="superscript"/>
        <sz val="7"/>
        <rFont val="Roboto"/>
      </rPr>
      <t>1</t>
    </r>
    <r>
      <rPr>
        <sz val="7"/>
        <rFont val="Roboto"/>
      </rPr>
      <t>:</t>
    </r>
    <r>
      <rPr>
        <vertAlign val="superscript"/>
        <sz val="7"/>
        <rFont val="Roboto"/>
      </rPr>
      <t xml:space="preserve"> </t>
    </r>
    <r>
      <rPr>
        <sz val="7"/>
        <rFont val="Roboto"/>
      </rPr>
      <t>Santiago-Janico, cambio de nombre a Ecopark Industrial Free Zone</t>
    </r>
  </si>
  <si>
    <r>
      <t>Ecopark Industrial Free Zone</t>
    </r>
    <r>
      <rPr>
        <b/>
        <vertAlign val="superscript"/>
        <sz val="9"/>
        <rFont val="Roboto"/>
      </rPr>
      <t>1</t>
    </r>
  </si>
  <si>
    <t>Parque Industrial Eduardo León Jiménes</t>
  </si>
  <si>
    <t>Zona Franca Industrial del Sur</t>
  </si>
  <si>
    <t>Zona Franca Jobo Industrial</t>
  </si>
  <si>
    <t>Pid Free Zone Park</t>
  </si>
  <si>
    <t>Promedio</t>
  </si>
  <si>
    <t>Descripción</t>
  </si>
  <si>
    <t>Excel Boca Chica Zona Franca Industrial</t>
  </si>
  <si>
    <t>Parque Industrial Los Rieles</t>
  </si>
  <si>
    <t>Parque Industrial Los Candelones</t>
  </si>
  <si>
    <t>Parque Zona Franca Industrial La Hispaniola</t>
  </si>
  <si>
    <t>Zona Franca Conacado Industrial Park</t>
  </si>
  <si>
    <t>Zona Franca de Exportación La Armería</t>
  </si>
  <si>
    <t>Zona Franca Industrial 6 de Noviembre</t>
  </si>
  <si>
    <t>Zona Franca Industrial Andrés</t>
  </si>
  <si>
    <t>Zona Franca Industrial Bella Vista</t>
  </si>
  <si>
    <t>Zona Franca Industrial Caribbean Industrial Park</t>
  </si>
  <si>
    <t>Zona Franca Industrial de Baní</t>
  </si>
  <si>
    <t>Zona Franca Industrial de Barahona</t>
  </si>
  <si>
    <t>Zona Franca Industrial de Bonao</t>
  </si>
  <si>
    <t>Zona Franca Industrial de Cotuí</t>
  </si>
  <si>
    <t>Zona Franca Industrial de Esperanza</t>
  </si>
  <si>
    <t>Zona Franca Industrial de Gurabo</t>
  </si>
  <si>
    <t>Zona Franca Industrial de Hainamosa</t>
  </si>
  <si>
    <t>Zona Franca Industrial de Hato Mayor</t>
  </si>
  <si>
    <t>Zona Franca Industrial de Hato Nuevo</t>
  </si>
  <si>
    <t>Zona Franca Industrial de La Romana I</t>
  </si>
  <si>
    <t>Zona Franca Industrial de La Romana II</t>
  </si>
  <si>
    <t>Zona Franca Industrial de La Vega</t>
  </si>
  <si>
    <t>Zona Franca Industrial de Las Américas</t>
  </si>
  <si>
    <t>Zona Franca Industrial de Moca</t>
  </si>
  <si>
    <t xml:space="preserve">Zona Franca Industrial de Nigua </t>
  </si>
  <si>
    <t>Zona Franca Industrial de Palmarejo</t>
  </si>
  <si>
    <t>Zona Franca Industrial de Pedernales</t>
  </si>
  <si>
    <t>Zona Franca Industrial de San Cristóbal (Itabo)</t>
  </si>
  <si>
    <t>Zona Franca Industrial de San Francisco de Macorís</t>
  </si>
  <si>
    <t>Zona Franca Industrial San Isidro</t>
  </si>
  <si>
    <t>Zona Franca Industrial de Santiago</t>
  </si>
  <si>
    <t>Zona Franca Industrial de Villa Altagracia</t>
  </si>
  <si>
    <t>Zona Franca Industrial de Villa Mella</t>
  </si>
  <si>
    <t>Zona Franca Industrial Dos Ríos</t>
  </si>
  <si>
    <t>Zona Franca Industrial El Limonal</t>
  </si>
  <si>
    <t>Zona Franca Industrial Los Alcarrizos</t>
  </si>
  <si>
    <t>Zona Franca Industrial Multiparques</t>
  </si>
  <si>
    <t>Zona Franca Industrial Nigua II</t>
  </si>
  <si>
    <t>Zona Franca Industrial Perlav</t>
  </si>
  <si>
    <t>Zona Franca Industrial Puerto Plata</t>
  </si>
  <si>
    <t>Zona Franca Industrial San Pedro de Macorís</t>
  </si>
  <si>
    <t>Zona Franca Industrial Tamboril</t>
  </si>
  <si>
    <t>Zona Franca Interexport Free Zone</t>
  </si>
  <si>
    <t>Zona Franca Multimodal Caucedo</t>
  </si>
  <si>
    <t>Zona Franca Palmar Abajo</t>
  </si>
  <si>
    <t>Zona Franca Santiago-Navarrete (PISANO)</t>
  </si>
  <si>
    <t>Parque Cibernético de Santo Domingo</t>
  </si>
  <si>
    <t>Parque de Zona Franca San Víctor</t>
  </si>
  <si>
    <t xml:space="preserve">Zona Franca Industrial la Bananera </t>
  </si>
  <si>
    <t>Zona Franca Internacional de Servicio</t>
  </si>
  <si>
    <t>Parque Industrial Llanos de Canca</t>
  </si>
  <si>
    <t>Parque Zona Franca Industrial Avocado Acres</t>
  </si>
  <si>
    <t>Zona Franca Hit</t>
  </si>
  <si>
    <t>Zona Franca Industrial Luperón Verde</t>
  </si>
  <si>
    <t>Zona Franca Industrial de Salcedo</t>
  </si>
  <si>
    <t>Zona Franca Industrial de Mao (Zofinma)</t>
  </si>
  <si>
    <t>Zona Franca Industrial del Seibo</t>
  </si>
  <si>
    <t xml:space="preserve">                                                (Número de empleados)</t>
  </si>
  <si>
    <r>
      <rPr>
        <b/>
        <sz val="9"/>
        <color theme="1"/>
        <rFont val="Roboto"/>
      </rPr>
      <t xml:space="preserve">Cuadro 17.5 </t>
    </r>
    <r>
      <rPr>
        <sz val="9"/>
        <color theme="1"/>
        <rFont val="Roboto"/>
      </rPr>
      <t>REPÚBLICA DOMINICANA:  Empleo de las Empresas de Zonas Francas por mes, según Parque, 2022*</t>
    </r>
  </si>
  <si>
    <t>Interlogistuca Free Zone &amp; Logistocs Park</t>
  </si>
  <si>
    <t xml:space="preserve">Zona Franca Industrial la Habanera </t>
  </si>
  <si>
    <t>Punta Cana Free Zone park</t>
  </si>
  <si>
    <t>Zona Franca Industrial Luna</t>
  </si>
  <si>
    <t>Interlogística Free Zone &amp; Logistocs Park</t>
  </si>
  <si>
    <t>Zona Franca Industrial de Quisqueya</t>
  </si>
  <si>
    <t>Zona Franca Industrial Hatillo</t>
  </si>
  <si>
    <t xml:space="preserve">Zona Franca Industrial Villa Tapia </t>
  </si>
  <si>
    <r>
      <rPr>
        <b/>
        <sz val="9"/>
        <color theme="1"/>
        <rFont val="Roboto"/>
      </rPr>
      <t xml:space="preserve">Cuadro 17.5 </t>
    </r>
    <r>
      <rPr>
        <sz val="9"/>
        <color theme="1"/>
        <rFont val="Roboto"/>
      </rPr>
      <t>REPÚBLICA DOMINICANA:  Empleo de las Empresas de Zonas Francas por mes, según Parque, 2023*</t>
    </r>
  </si>
  <si>
    <t>Parque Industrial Eduardo León Jiménez</t>
  </si>
  <si>
    <t>Parque Industrial y de Servicios Yaqué</t>
  </si>
  <si>
    <t xml:space="preserve">*Cifras sujetas a rectificación </t>
  </si>
  <si>
    <t>Parque de Zona Franca Port Cabo Rojo</t>
  </si>
  <si>
    <t>Zona Franca Industrial Gautier</t>
  </si>
  <si>
    <t>Zona Franca Industrial San Juan</t>
  </si>
  <si>
    <r>
      <rPr>
        <b/>
        <sz val="9"/>
        <color theme="1"/>
        <rFont val="Roboto"/>
      </rPr>
      <t xml:space="preserve">Cuadro 17.5 </t>
    </r>
    <r>
      <rPr>
        <sz val="9"/>
        <color theme="1"/>
        <rFont val="Roboto"/>
      </rPr>
      <t>REPÚBLICA DOMINICANA:  Empleo de las Empresas de Zonas Francas por mes, según Parque, 2024*</t>
    </r>
  </si>
  <si>
    <t>Agroprocess Monte Plata</t>
  </si>
  <si>
    <t>Interlogistica Free Zone &amp; Logistics Park</t>
  </si>
  <si>
    <t>Nueva Zona Franca Industrial De San Pedro De Macoris</t>
  </si>
  <si>
    <t>Parque Cibernético De Santo Domingo</t>
  </si>
  <si>
    <t>Parque De Zona Franca Port Cabo Rojo</t>
  </si>
  <si>
    <t>Parque De Zona Franca San Victor</t>
  </si>
  <si>
    <t>Parque Industrial Cdf</t>
  </si>
  <si>
    <t>Parque Industrial Ctq</t>
  </si>
  <si>
    <t>Parque Industrial Dasstorage</t>
  </si>
  <si>
    <t>Parque Industrial Eduardo Leon Jimenes</t>
  </si>
  <si>
    <t>Parque Industrial Elva Maria</t>
  </si>
  <si>
    <t>Parque Industrial Inetab</t>
  </si>
  <si>
    <t>Parque Industrial Kg Compañía Comercial</t>
  </si>
  <si>
    <t>Parque Industrial Llanos De Canca</t>
  </si>
  <si>
    <t>Parque Industrial Y De Servicios Yaque</t>
  </si>
  <si>
    <t>Parque Tecnológico De Santiago</t>
  </si>
  <si>
    <t>Parque Zona Franca Tecnologica De Herrera</t>
  </si>
  <si>
    <t>Punta Cana Free Zone</t>
  </si>
  <si>
    <t>Zona Franca Bahia De Maimon</t>
  </si>
  <si>
    <t>Zona Franca De Exportación La Armería</t>
  </si>
  <si>
    <t>Zona Franca Industrial 6 De Noviembre</t>
  </si>
  <si>
    <t>Zona Franca Industrial Boca De Mao</t>
  </si>
  <si>
    <t>Zona Franca Industrial De Bani</t>
  </si>
  <si>
    <t>Zona Franca Industrial De Barahona</t>
  </si>
  <si>
    <t>Zona Franca Industrial De Bonao</t>
  </si>
  <si>
    <t>Zona Franca Industrial De Cotui</t>
  </si>
  <si>
    <t>Zona Franca Industrial De Esperanza</t>
  </si>
  <si>
    <t>Zona Franca Industrial De Gurabo</t>
  </si>
  <si>
    <t>Zona Franca Industrial De Hainamosa</t>
  </si>
  <si>
    <t>Zona Franca Industrial De Hato Mayor</t>
  </si>
  <si>
    <t>Zona Franca Industrial De Hato Nuevo</t>
  </si>
  <si>
    <t>Zona Franca Industrial De La Romana I</t>
  </si>
  <si>
    <t>Zona Franca Industrial De La Romana Ii</t>
  </si>
  <si>
    <t>Zona Franca Industrial De La Vega</t>
  </si>
  <si>
    <t>Zona Franca Industrial De Las Americas</t>
  </si>
  <si>
    <t>Zona Franca Industrial De Mao (Zofinma)</t>
  </si>
  <si>
    <t>Zona Franca Industrial De Moca</t>
  </si>
  <si>
    <t>Zona Franca Industrial De Navarrete</t>
  </si>
  <si>
    <t>Zona Franca Industrial De Nigua</t>
  </si>
  <si>
    <t>Zona Franca Industrial De Palmarejo</t>
  </si>
  <si>
    <t>Zona Franca Industrial De Pedernales</t>
  </si>
  <si>
    <t>Zona Franca Industrial De Quisqueya</t>
  </si>
  <si>
    <t>Zona Franca Industrial De Salcedo</t>
  </si>
  <si>
    <t>Zona Franca Industrial De San Cristóbal</t>
  </si>
  <si>
    <t>Zona Franca Industrial De San Francisco De Macorís</t>
  </si>
  <si>
    <t>Zona Franca Industrial De San Isidro</t>
  </si>
  <si>
    <t>Zona Franca Industrial De Santiago</t>
  </si>
  <si>
    <t>Zona Franca Industrial De Villa Altagracia</t>
  </si>
  <si>
    <t>Zona Franca Industrial De Villa Mella</t>
  </si>
  <si>
    <t>Zona Franca Industrial Del Norte</t>
  </si>
  <si>
    <t>Zona Franca Industrial Del Seibo</t>
  </si>
  <si>
    <t>Zona Franca Industrial Emilio Reyes Vargas</t>
  </si>
  <si>
    <t>Zona Franca Industrial La Habanera</t>
  </si>
  <si>
    <t>Zona Franca Industrial Luperon Verde</t>
  </si>
  <si>
    <t>Zona Franca Industrial Nigua Ii</t>
  </si>
  <si>
    <t>Zona Franca Industrial Sag</t>
  </si>
  <si>
    <t>Zona Franca Industrial San Pedro De Macoris</t>
  </si>
  <si>
    <t>Zona Franca Industrial Villa Tapia</t>
  </si>
  <si>
    <t>Zona Franca Santiago - Navarrete</t>
  </si>
  <si>
    <r>
      <rPr>
        <b/>
        <sz val="9"/>
        <color theme="1"/>
        <rFont val="Roboto"/>
      </rPr>
      <t xml:space="preserve">Cuadro 17.5 </t>
    </r>
    <r>
      <rPr>
        <sz val="9"/>
        <color theme="1"/>
        <rFont val="Roboto"/>
      </rPr>
      <t>REPÚBLICA DOMINICANA:  Empleo de las Empresas de Zonas Francas por mes enero-mayo, según Parque, enero-diciembre 2025*</t>
    </r>
  </si>
  <si>
    <r>
      <rPr>
        <b/>
        <sz val="9"/>
        <rFont val="Roboto"/>
      </rPr>
      <t>Cuadro 17.5</t>
    </r>
    <r>
      <rPr>
        <sz val="9"/>
        <rFont val="Roboto"/>
      </rPr>
      <t xml:space="preserve">  REPÚBLICA DOMINICANA:  Empleo de las Empresas de Zonas Francas por Parque, según mes, 2012*</t>
    </r>
  </si>
  <si>
    <r>
      <rPr>
        <b/>
        <sz val="9"/>
        <rFont val="Roboto"/>
      </rPr>
      <t xml:space="preserve"> Cuadro 17.5</t>
    </r>
    <r>
      <rPr>
        <sz val="9"/>
        <rFont val="Roboto"/>
      </rPr>
      <t xml:space="preserve"> REPÚBLICA DOMINICANA:  Empleo de las Empresas de Zonas Francas por Parque, según mes, 2013*</t>
    </r>
  </si>
  <si>
    <r>
      <rPr>
        <b/>
        <sz val="9"/>
        <rFont val="Roboto"/>
      </rPr>
      <t>Cuadro 17.5</t>
    </r>
    <r>
      <rPr>
        <sz val="9"/>
        <rFont val="Roboto"/>
      </rPr>
      <t xml:space="preserve">  REPÚBLICA DOMINICANA:  Empleo de las Empresas de Zonas Francas por Parque, según mes, 2014*</t>
    </r>
  </si>
  <si>
    <r>
      <rPr>
        <b/>
        <sz val="9"/>
        <rFont val="Roboto"/>
      </rPr>
      <t>Cuadro 17.5</t>
    </r>
    <r>
      <rPr>
        <sz val="9"/>
        <rFont val="Roboto"/>
      </rPr>
      <t xml:space="preserve">  REPÚBLICA DOMINICANA:  Empleo de las Empresas de Zonas Francas por Parque, según mes, 2015*</t>
    </r>
  </si>
  <si>
    <r>
      <rPr>
        <b/>
        <sz val="9"/>
        <rFont val="Roboto"/>
      </rPr>
      <t>Cuadro 17.5</t>
    </r>
    <r>
      <rPr>
        <sz val="9"/>
        <rFont val="Roboto"/>
      </rPr>
      <t xml:space="preserve">  REPÚBLICA DOMINICANA:  Empleo de las Empresas de Zonas Francas por Parque, según mes, 2016*</t>
    </r>
  </si>
  <si>
    <r>
      <rPr>
        <b/>
        <sz val="9"/>
        <rFont val="Roboto"/>
      </rPr>
      <t>Cuadro 17.5</t>
    </r>
    <r>
      <rPr>
        <sz val="9"/>
        <rFont val="Roboto"/>
      </rPr>
      <t xml:space="preserve">  REPÚBLICA DOMINICANA:  Empleo de las Empresas de Zonas Francas por Parque, según mes, 2017*</t>
    </r>
  </si>
  <si>
    <r>
      <rPr>
        <b/>
        <sz val="9"/>
        <rFont val="Roboto"/>
      </rPr>
      <t xml:space="preserve"> Cuadro 17.5</t>
    </r>
    <r>
      <rPr>
        <sz val="9"/>
        <rFont val="Roboto"/>
      </rPr>
      <t xml:space="preserve"> REPÚBLICA DOMINICANA:  Empleo de las Empresas de Zonas Francas por Parque, según mes, 2018*</t>
    </r>
  </si>
  <si>
    <r>
      <rPr>
        <b/>
        <sz val="9"/>
        <rFont val="Roboto"/>
      </rPr>
      <t>Cuadro 17.5</t>
    </r>
    <r>
      <rPr>
        <sz val="9"/>
        <rFont val="Roboto"/>
      </rPr>
      <t xml:space="preserve"> REPUBLICA DOMINICANA: Empleo de las Empresas de Zonas Francas por parque, según mes, 2019*</t>
    </r>
  </si>
  <si>
    <r>
      <rPr>
        <b/>
        <sz val="9"/>
        <color theme="1"/>
        <rFont val="Roboto"/>
      </rPr>
      <t>Cuadro 17.5</t>
    </r>
    <r>
      <rPr>
        <sz val="9"/>
        <color theme="1"/>
        <rFont val="Roboto"/>
      </rPr>
      <t xml:space="preserve"> REPÚBLICA DOMINICANA:  Empleo de las Empresas de Zonas Francas por Parque, según mes, 2020*</t>
    </r>
  </si>
  <si>
    <r>
      <rPr>
        <b/>
        <sz val="9"/>
        <color theme="1"/>
        <rFont val="Roboto"/>
      </rPr>
      <t xml:space="preserve">Cuadro 17.5 </t>
    </r>
    <r>
      <rPr>
        <sz val="9"/>
        <color theme="1"/>
        <rFont val="Roboto"/>
      </rPr>
      <t>REPÚBLICA DOMINICANA:  Empleo de las Empresas de Zonas Francas por Parque, según mes, 2021*</t>
    </r>
  </si>
  <si>
    <t xml:space="preserve">                                                                    (Número de empleados)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</si>
</sst>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\ _€_-;\-* #,##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Roboto"/>
    </font>
    <font>
      <sz val="7"/>
      <name val="Roboto"/>
    </font>
    <font>
      <b/>
      <sz val="9"/>
      <name val="Roboto"/>
    </font>
    <font>
      <vertAlign val="superscript"/>
      <sz val="7"/>
      <name val="Roboto"/>
    </font>
    <font>
      <sz val="9"/>
      <color theme="1"/>
      <name val="Roboto"/>
    </font>
    <font>
      <b/>
      <vertAlign val="superscript"/>
      <sz val="9"/>
      <name val="Roboto"/>
    </font>
    <font>
      <b/>
      <sz val="9"/>
      <color theme="1"/>
      <name val="Roboto"/>
    </font>
    <font>
      <sz val="7"/>
      <color theme="1"/>
      <name val="Roboto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26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77">
    <xf numFmtId="0" fontId="0" fillId="0" borderId="0" xfId="0"/>
    <xf numFmtId="0" fontId="5" fillId="5" borderId="1" xfId="0" applyFont="1" applyFill="1" applyBorder="1" applyAlignment="1">
      <alignment horizontal="center" vertical="center" wrapText="1"/>
    </xf>
    <xf numFmtId="0" fontId="7" fillId="2" borderId="0" xfId="0" applyFont="1" applyFill="1"/>
    <xf numFmtId="0" fontId="4" fillId="4" borderId="0" xfId="4" applyFont="1" applyFill="1"/>
    <xf numFmtId="0" fontId="3" fillId="3" borderId="0" xfId="0" applyFont="1" applyFill="1" applyAlignment="1">
      <alignment horizontal="left" indent="1"/>
    </xf>
    <xf numFmtId="0" fontId="3" fillId="4" borderId="0" xfId="3" applyFont="1" applyFill="1"/>
    <xf numFmtId="164" fontId="3" fillId="3" borderId="0" xfId="1" applyNumberFormat="1" applyFont="1" applyFill="1" applyBorder="1" applyAlignment="1">
      <alignment horizontal="left" indent="1"/>
    </xf>
    <xf numFmtId="1" fontId="3" fillId="3" borderId="0" xfId="1" applyNumberFormat="1" applyFont="1" applyFill="1" applyBorder="1" applyAlignment="1">
      <alignment horizontal="right" indent="1"/>
    </xf>
    <xf numFmtId="0" fontId="3" fillId="3" borderId="2" xfId="0" applyFont="1" applyFill="1" applyBorder="1" applyAlignment="1">
      <alignment horizontal="left" indent="1"/>
    </xf>
    <xf numFmtId="0" fontId="3" fillId="4" borderId="0" xfId="4" applyFont="1" applyFill="1"/>
    <xf numFmtId="1" fontId="3" fillId="3" borderId="2" xfId="1" applyNumberFormat="1" applyFont="1" applyFill="1" applyBorder="1" applyAlignment="1">
      <alignment horizontal="right" indent="1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164" fontId="5" fillId="3" borderId="0" xfId="1" applyNumberFormat="1" applyFont="1" applyFill="1" applyBorder="1" applyAlignment="1">
      <alignment horizontal="left" indent="1"/>
    </xf>
    <xf numFmtId="3" fontId="5" fillId="3" borderId="0" xfId="1" applyNumberFormat="1" applyFont="1" applyFill="1" applyBorder="1" applyAlignment="1">
      <alignment horizontal="center"/>
    </xf>
    <xf numFmtId="3" fontId="3" fillId="3" borderId="0" xfId="1" applyNumberFormat="1" applyFont="1" applyFill="1" applyBorder="1" applyAlignment="1">
      <alignment horizontal="center"/>
    </xf>
    <xf numFmtId="3" fontId="5" fillId="3" borderId="2" xfId="1" applyNumberFormat="1" applyFont="1" applyFill="1" applyBorder="1" applyAlignment="1">
      <alignment horizontal="center"/>
    </xf>
    <xf numFmtId="0" fontId="3" fillId="4" borderId="0" xfId="4" applyFont="1" applyFill="1" applyAlignment="1">
      <alignment horizontal="left"/>
    </xf>
    <xf numFmtId="0" fontId="5" fillId="3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/>
    <xf numFmtId="0" fontId="3" fillId="4" borderId="0" xfId="2" applyFont="1" applyFill="1" applyAlignment="1">
      <alignment horizontal="center"/>
    </xf>
    <xf numFmtId="0" fontId="3" fillId="4" borderId="0" xfId="3" applyFont="1" applyFill="1" applyAlignment="1">
      <alignment horizontal="center"/>
    </xf>
    <xf numFmtId="0" fontId="10" fillId="2" borderId="0" xfId="0" applyFont="1" applyFill="1"/>
    <xf numFmtId="0" fontId="3" fillId="5" borderId="0" xfId="0" applyFont="1" applyFill="1"/>
    <xf numFmtId="3" fontId="3" fillId="5" borderId="0" xfId="1" applyNumberFormat="1" applyFont="1" applyFill="1" applyBorder="1" applyAlignment="1">
      <alignment horizontal="right"/>
    </xf>
    <xf numFmtId="3" fontId="5" fillId="5" borderId="0" xfId="1" applyNumberFormat="1" applyFont="1" applyFill="1" applyBorder="1" applyAlignment="1">
      <alignment horizontal="right"/>
    </xf>
    <xf numFmtId="3" fontId="3" fillId="3" borderId="0" xfId="1" applyNumberFormat="1" applyFont="1" applyFill="1" applyBorder="1" applyAlignment="1">
      <alignment horizontal="right"/>
    </xf>
    <xf numFmtId="3" fontId="5" fillId="3" borderId="0" xfId="1" applyNumberFormat="1" applyFont="1" applyFill="1" applyBorder="1" applyAlignment="1">
      <alignment horizontal="right"/>
    </xf>
    <xf numFmtId="3" fontId="5" fillId="3" borderId="2" xfId="1" applyNumberFormat="1" applyFont="1" applyFill="1" applyBorder="1" applyAlignment="1">
      <alignment horizontal="right"/>
    </xf>
    <xf numFmtId="3" fontId="3" fillId="3" borderId="2" xfId="1" applyNumberFormat="1" applyFont="1" applyFill="1" applyBorder="1" applyAlignment="1">
      <alignment horizontal="right"/>
    </xf>
    <xf numFmtId="0" fontId="5" fillId="3" borderId="1" xfId="0" applyFont="1" applyFill="1" applyBorder="1" applyAlignment="1">
      <alignment vertical="center"/>
    </xf>
    <xf numFmtId="0" fontId="3" fillId="3" borderId="0" xfId="0" applyFont="1" applyFill="1"/>
    <xf numFmtId="0" fontId="3" fillId="3" borderId="2" xfId="0" applyFont="1" applyFill="1" applyBorder="1"/>
    <xf numFmtId="0" fontId="4" fillId="3" borderId="0" xfId="0" applyFont="1" applyFill="1"/>
    <xf numFmtId="0" fontId="3" fillId="4" borderId="0" xfId="2" applyFont="1" applyFill="1" applyAlignment="1">
      <alignment horizontal="left"/>
    </xf>
    <xf numFmtId="0" fontId="3" fillId="4" borderId="0" xfId="2" applyFont="1" applyFill="1"/>
    <xf numFmtId="0" fontId="3" fillId="4" borderId="0" xfId="3" applyFont="1" applyFill="1" applyAlignment="1">
      <alignment horizontal="left"/>
    </xf>
    <xf numFmtId="0" fontId="5" fillId="3" borderId="0" xfId="0" applyFont="1" applyFill="1" applyAlignment="1">
      <alignment horizontal="left" indent="1"/>
    </xf>
    <xf numFmtId="0" fontId="5" fillId="4" borderId="0" xfId="3" applyFont="1" applyFill="1"/>
    <xf numFmtId="3" fontId="5" fillId="3" borderId="0" xfId="1" applyNumberFormat="1" applyFont="1" applyFill="1" applyBorder="1" applyAlignment="1"/>
    <xf numFmtId="3" fontId="3" fillId="3" borderId="0" xfId="1" applyNumberFormat="1" applyFont="1" applyFill="1" applyBorder="1" applyAlignment="1"/>
    <xf numFmtId="3" fontId="5" fillId="3" borderId="2" xfId="1" applyNumberFormat="1" applyFont="1" applyFill="1" applyBorder="1" applyAlignment="1"/>
    <xf numFmtId="3" fontId="3" fillId="3" borderId="2" xfId="1" applyNumberFormat="1" applyFont="1" applyFill="1" applyBorder="1" applyAlignment="1"/>
    <xf numFmtId="164" fontId="5" fillId="3" borderId="0" xfId="0" applyNumberFormat="1" applyFont="1" applyFill="1" applyAlignment="1">
      <alignment horizontal="right" indent="1"/>
    </xf>
    <xf numFmtId="164" fontId="3" fillId="3" borderId="0" xfId="1" applyNumberFormat="1" applyFont="1" applyFill="1" applyBorder="1" applyAlignment="1">
      <alignment horizontal="right"/>
    </xf>
    <xf numFmtId="164" fontId="3" fillId="3" borderId="0" xfId="1" applyNumberFormat="1" applyFont="1" applyFill="1" applyBorder="1" applyAlignment="1">
      <alignment horizontal="right" indent="1"/>
    </xf>
    <xf numFmtId="164" fontId="5" fillId="0" borderId="0" xfId="0" applyNumberFormat="1" applyFont="1" applyAlignment="1">
      <alignment horizontal="right" indent="1"/>
    </xf>
    <xf numFmtId="164" fontId="5" fillId="3" borderId="0" xfId="1" applyNumberFormat="1" applyFont="1" applyFill="1" applyBorder="1" applyAlignment="1">
      <alignment horizontal="right" indent="1"/>
    </xf>
    <xf numFmtId="164" fontId="5" fillId="3" borderId="2" xfId="1" applyNumberFormat="1" applyFont="1" applyFill="1" applyBorder="1" applyAlignment="1">
      <alignment horizontal="right" indent="1"/>
    </xf>
    <xf numFmtId="164" fontId="3" fillId="3" borderId="2" xfId="1" applyNumberFormat="1" applyFont="1" applyFill="1" applyBorder="1" applyAlignment="1">
      <alignment horizontal="right" indent="1"/>
    </xf>
    <xf numFmtId="3" fontId="9" fillId="2" borderId="0" xfId="0" applyNumberFormat="1" applyFont="1" applyFill="1"/>
    <xf numFmtId="3" fontId="7" fillId="2" borderId="0" xfId="0" applyNumberFormat="1" applyFont="1" applyFill="1"/>
    <xf numFmtId="0" fontId="9" fillId="2" borderId="1" xfId="0" applyFont="1" applyFill="1" applyBorder="1"/>
    <xf numFmtId="0" fontId="7" fillId="2" borderId="2" xfId="0" applyFont="1" applyFill="1" applyBorder="1"/>
    <xf numFmtId="3" fontId="7" fillId="2" borderId="2" xfId="0" applyNumberFormat="1" applyFont="1" applyFill="1" applyBorder="1"/>
    <xf numFmtId="3" fontId="9" fillId="2" borderId="3" xfId="0" applyNumberFormat="1" applyFont="1" applyFill="1" applyBorder="1"/>
    <xf numFmtId="0" fontId="9" fillId="2" borderId="1" xfId="0" applyFont="1" applyFill="1" applyBorder="1" applyAlignment="1">
      <alignment horizontal="center"/>
    </xf>
    <xf numFmtId="3" fontId="9" fillId="2" borderId="0" xfId="0" applyNumberFormat="1" applyFont="1" applyFill="1" applyAlignment="1">
      <alignment horizontal="right"/>
    </xf>
    <xf numFmtId="3" fontId="7" fillId="2" borderId="0" xfId="0" applyNumberFormat="1" applyFont="1" applyFill="1" applyAlignment="1">
      <alignment horizontal="right"/>
    </xf>
    <xf numFmtId="3" fontId="7" fillId="2" borderId="2" xfId="0" applyNumberFormat="1" applyFont="1" applyFill="1" applyBorder="1" applyAlignment="1">
      <alignment horizontal="right"/>
    </xf>
    <xf numFmtId="3" fontId="9" fillId="2" borderId="2" xfId="0" applyNumberFormat="1" applyFont="1" applyFill="1" applyBorder="1" applyAlignment="1">
      <alignment horizontal="right"/>
    </xf>
    <xf numFmtId="3" fontId="9" fillId="2" borderId="2" xfId="0" applyNumberFormat="1" applyFont="1" applyFill="1" applyBorder="1"/>
    <xf numFmtId="0" fontId="9" fillId="2" borderId="1" xfId="0" applyFont="1" applyFill="1" applyBorder="1" applyAlignment="1">
      <alignment horizontal="left"/>
    </xf>
    <xf numFmtId="3" fontId="5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left" vertical="center"/>
    </xf>
    <xf numFmtId="3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left" vertical="center" wrapText="1"/>
    </xf>
    <xf numFmtId="3" fontId="3" fillId="2" borderId="2" xfId="0" applyNumberFormat="1" applyFont="1" applyFill="1" applyBorder="1" applyAlignment="1">
      <alignment horizontal="right"/>
    </xf>
    <xf numFmtId="0" fontId="3" fillId="2" borderId="2" xfId="0" applyFont="1" applyFill="1" applyBorder="1" applyAlignment="1">
      <alignment horizontal="left" vertical="center"/>
    </xf>
    <xf numFmtId="3" fontId="5" fillId="2" borderId="2" xfId="0" applyNumberFormat="1" applyFont="1" applyFill="1" applyBorder="1" applyAlignment="1">
      <alignment horizontal="right"/>
    </xf>
    <xf numFmtId="0" fontId="3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center" vertical="center"/>
    </xf>
    <xf numFmtId="3" fontId="5" fillId="2" borderId="3" xfId="0" applyNumberFormat="1" applyFont="1" applyFill="1" applyBorder="1" applyAlignment="1">
      <alignment horizontal="right"/>
    </xf>
    <xf numFmtId="3" fontId="9" fillId="2" borderId="3" xfId="0" applyNumberFormat="1" applyFont="1" applyFill="1" applyBorder="1" applyAlignment="1">
      <alignment horizontal="right"/>
    </xf>
    <xf numFmtId="0" fontId="3" fillId="4" borderId="0" xfId="2" applyFont="1" applyFill="1" applyAlignment="1">
      <alignment horizontal="center"/>
    </xf>
    <xf numFmtId="0" fontId="3" fillId="4" borderId="0" xfId="3" applyFont="1" applyFill="1" applyAlignment="1">
      <alignment horizontal="center"/>
    </xf>
  </cellXfs>
  <cellStyles count="5">
    <cellStyle name="Millares" xfId="1" builtinId="3"/>
    <cellStyle name="Normal" xfId="0" builtinId="0"/>
    <cellStyle name="Normal 10" xfId="2" xr:uid="{00000000-0005-0000-0000-000002000000}"/>
    <cellStyle name="Normal 17" xfId="3" xr:uid="{00000000-0005-0000-0000-000003000000}"/>
    <cellStyle name="Normal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33CF7.2C6D850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56</xdr:col>
      <xdr:colOff>247650</xdr:colOff>
      <xdr:row>1</xdr:row>
      <xdr:rowOff>133350</xdr:rowOff>
    </xdr:from>
    <xdr:to>
      <xdr:col>56</xdr:col>
      <xdr:colOff>704850</xdr:colOff>
      <xdr:row>3</xdr:row>
      <xdr:rowOff>64770</xdr:rowOff>
    </xdr:to>
    <xdr:pic>
      <xdr:nvPicPr>
        <xdr:cNvPr id="3" name="Imagen 3" descr="cid:image001.png@01D33CF7.2C6D8500">
          <a:extLst>
            <a:ext uri="{FF2B5EF4-FFF2-40B4-BE49-F238E27FC236}">
              <a16:creationId xmlns:a16="http://schemas.microsoft.com/office/drawing/2014/main" id="{F9CB2D1D-7FE0-4A45-9596-1A08F2816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19650" y="323850"/>
          <a:ext cx="45720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342900</xdr:colOff>
      <xdr:row>1</xdr:row>
      <xdr:rowOff>28575</xdr:rowOff>
    </xdr:from>
    <xdr:to>
      <xdr:col>13</xdr:col>
      <xdr:colOff>685800</xdr:colOff>
      <xdr:row>3</xdr:row>
      <xdr:rowOff>9525</xdr:rowOff>
    </xdr:to>
    <xdr:pic>
      <xdr:nvPicPr>
        <xdr:cNvPr id="2" name="Imagen 3" descr="cid:image001.png@01D33CF7.2C6D8500">
          <a:extLst>
            <a:ext uri="{FF2B5EF4-FFF2-40B4-BE49-F238E27FC236}">
              <a16:creationId xmlns:a16="http://schemas.microsoft.com/office/drawing/2014/main" id="{A52A5CEB-ADE4-4682-91C6-009A61473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49050" y="180975"/>
          <a:ext cx="3429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</xdr:row>
      <xdr:rowOff>0</xdr:rowOff>
    </xdr:from>
    <xdr:to>
      <xdr:col>13</xdr:col>
      <xdr:colOff>342900</xdr:colOff>
      <xdr:row>2</xdr:row>
      <xdr:rowOff>133350</xdr:rowOff>
    </xdr:to>
    <xdr:pic>
      <xdr:nvPicPr>
        <xdr:cNvPr id="3" name="Imagen 3" descr="cid:image001.png@01D33CF7.2C6D8500">
          <a:extLst>
            <a:ext uri="{FF2B5EF4-FFF2-40B4-BE49-F238E27FC236}">
              <a16:creationId xmlns:a16="http://schemas.microsoft.com/office/drawing/2014/main" id="{3AA4671F-E01D-456F-AA5A-069B9040E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49125" y="152400"/>
          <a:ext cx="3429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400050</xdr:colOff>
      <xdr:row>1</xdr:row>
      <xdr:rowOff>9525</xdr:rowOff>
    </xdr:from>
    <xdr:to>
      <xdr:col>14</xdr:col>
      <xdr:colOff>742950</xdr:colOff>
      <xdr:row>2</xdr:row>
      <xdr:rowOff>142875</xdr:rowOff>
    </xdr:to>
    <xdr:pic>
      <xdr:nvPicPr>
        <xdr:cNvPr id="2" name="Imagen 3" descr="cid:image001.png@01D33CF7.2C6D8500">
          <a:extLst>
            <a:ext uri="{FF2B5EF4-FFF2-40B4-BE49-F238E27FC236}">
              <a16:creationId xmlns:a16="http://schemas.microsoft.com/office/drawing/2014/main" id="{BAABC7EB-5822-4710-BDE4-2151CB370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06275" y="161925"/>
          <a:ext cx="3429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400050</xdr:colOff>
      <xdr:row>1</xdr:row>
      <xdr:rowOff>9525</xdr:rowOff>
    </xdr:from>
    <xdr:to>
      <xdr:col>13</xdr:col>
      <xdr:colOff>742950</xdr:colOff>
      <xdr:row>2</xdr:row>
      <xdr:rowOff>142875</xdr:rowOff>
    </xdr:to>
    <xdr:pic>
      <xdr:nvPicPr>
        <xdr:cNvPr id="2" name="Imagen 3" descr="cid:image001.png@01D33CF7.2C6D8500">
          <a:extLst>
            <a:ext uri="{FF2B5EF4-FFF2-40B4-BE49-F238E27FC236}">
              <a16:creationId xmlns:a16="http://schemas.microsoft.com/office/drawing/2014/main" id="{DF4F4FD4-A61D-4368-A298-D2FDFE540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4900" y="161925"/>
          <a:ext cx="3429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400050</xdr:colOff>
      <xdr:row>1</xdr:row>
      <xdr:rowOff>9525</xdr:rowOff>
    </xdr:from>
    <xdr:to>
      <xdr:col>13</xdr:col>
      <xdr:colOff>742950</xdr:colOff>
      <xdr:row>2</xdr:row>
      <xdr:rowOff>142875</xdr:rowOff>
    </xdr:to>
    <xdr:pic>
      <xdr:nvPicPr>
        <xdr:cNvPr id="3" name="Imagen 3" descr="cid:image001.png@01D33CF7.2C6D8500">
          <a:extLst>
            <a:ext uri="{FF2B5EF4-FFF2-40B4-BE49-F238E27FC236}">
              <a16:creationId xmlns:a16="http://schemas.microsoft.com/office/drawing/2014/main" id="{CD505F91-325F-46E6-9D37-8A13648D5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4900" y="161925"/>
          <a:ext cx="3429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400050</xdr:colOff>
      <xdr:row>1</xdr:row>
      <xdr:rowOff>9525</xdr:rowOff>
    </xdr:from>
    <xdr:to>
      <xdr:col>13</xdr:col>
      <xdr:colOff>742950</xdr:colOff>
      <xdr:row>2</xdr:row>
      <xdr:rowOff>142875</xdr:rowOff>
    </xdr:to>
    <xdr:pic>
      <xdr:nvPicPr>
        <xdr:cNvPr id="2" name="Imagen 3" descr="cid:image001.png@01D33CF7.2C6D8500">
          <a:extLst>
            <a:ext uri="{FF2B5EF4-FFF2-40B4-BE49-F238E27FC236}">
              <a16:creationId xmlns:a16="http://schemas.microsoft.com/office/drawing/2014/main" id="{D92E8F34-8723-4066-BA19-B698871F6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0580" y="160020"/>
          <a:ext cx="34290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400050</xdr:colOff>
      <xdr:row>1</xdr:row>
      <xdr:rowOff>9525</xdr:rowOff>
    </xdr:from>
    <xdr:to>
      <xdr:col>13</xdr:col>
      <xdr:colOff>742950</xdr:colOff>
      <xdr:row>2</xdr:row>
      <xdr:rowOff>142875</xdr:rowOff>
    </xdr:to>
    <xdr:pic>
      <xdr:nvPicPr>
        <xdr:cNvPr id="3" name="Imagen 3" descr="cid:image001.png@01D33CF7.2C6D8500">
          <a:extLst>
            <a:ext uri="{FF2B5EF4-FFF2-40B4-BE49-F238E27FC236}">
              <a16:creationId xmlns:a16="http://schemas.microsoft.com/office/drawing/2014/main" id="{FC58FF55-1F3E-44A0-A19C-74D493849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0580" y="160020"/>
          <a:ext cx="34290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57</xdr:col>
      <xdr:colOff>190500</xdr:colOff>
      <xdr:row>1</xdr:row>
      <xdr:rowOff>114300</xdr:rowOff>
    </xdr:from>
    <xdr:to>
      <xdr:col>57</xdr:col>
      <xdr:colOff>647700</xdr:colOff>
      <xdr:row>3</xdr:row>
      <xdr:rowOff>45720</xdr:rowOff>
    </xdr:to>
    <xdr:pic>
      <xdr:nvPicPr>
        <xdr:cNvPr id="3" name="Imagen 3" descr="cid:image001.png@01D33CF7.2C6D8500">
          <a:extLst>
            <a:ext uri="{FF2B5EF4-FFF2-40B4-BE49-F238E27FC236}">
              <a16:creationId xmlns:a16="http://schemas.microsoft.com/office/drawing/2014/main" id="{9C149A07-DA91-4A31-9794-A668C7603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0" y="304800"/>
          <a:ext cx="45720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64</xdr:col>
      <xdr:colOff>209550</xdr:colOff>
      <xdr:row>1</xdr:row>
      <xdr:rowOff>95250</xdr:rowOff>
    </xdr:from>
    <xdr:to>
      <xdr:col>64</xdr:col>
      <xdr:colOff>666750</xdr:colOff>
      <xdr:row>3</xdr:row>
      <xdr:rowOff>26670</xdr:rowOff>
    </xdr:to>
    <xdr:pic>
      <xdr:nvPicPr>
        <xdr:cNvPr id="3" name="Imagen 3" descr="cid:image001.png@01D33CF7.2C6D8500">
          <a:extLst>
            <a:ext uri="{FF2B5EF4-FFF2-40B4-BE49-F238E27FC236}">
              <a16:creationId xmlns:a16="http://schemas.microsoft.com/office/drawing/2014/main" id="{D2C77456-38F1-433E-BFD3-9A73701FC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77550" y="285750"/>
          <a:ext cx="45720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68</xdr:col>
      <xdr:colOff>209550</xdr:colOff>
      <xdr:row>1</xdr:row>
      <xdr:rowOff>133350</xdr:rowOff>
    </xdr:from>
    <xdr:to>
      <xdr:col>68</xdr:col>
      <xdr:colOff>666750</xdr:colOff>
      <xdr:row>3</xdr:row>
      <xdr:rowOff>64770</xdr:rowOff>
    </xdr:to>
    <xdr:pic>
      <xdr:nvPicPr>
        <xdr:cNvPr id="3" name="Imagen 3" descr="cid:image001.png@01D33CF7.2C6D8500">
          <a:extLst>
            <a:ext uri="{FF2B5EF4-FFF2-40B4-BE49-F238E27FC236}">
              <a16:creationId xmlns:a16="http://schemas.microsoft.com/office/drawing/2014/main" id="{37433981-6DD1-4CEB-8210-9A1997AAB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25550" y="323850"/>
          <a:ext cx="45720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67</xdr:col>
      <xdr:colOff>219075</xdr:colOff>
      <xdr:row>1</xdr:row>
      <xdr:rowOff>114300</xdr:rowOff>
    </xdr:from>
    <xdr:to>
      <xdr:col>67</xdr:col>
      <xdr:colOff>676275</xdr:colOff>
      <xdr:row>3</xdr:row>
      <xdr:rowOff>45720</xdr:rowOff>
    </xdr:to>
    <xdr:pic>
      <xdr:nvPicPr>
        <xdr:cNvPr id="2" name="Imagen 3" descr="cid:image001.png@01D33CF7.2C6D8500">
          <a:extLst>
            <a:ext uri="{FF2B5EF4-FFF2-40B4-BE49-F238E27FC236}">
              <a16:creationId xmlns:a16="http://schemas.microsoft.com/office/drawing/2014/main" id="{0DDC665B-860F-4564-9F0A-2B44223FD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73075" y="304800"/>
          <a:ext cx="45720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69</xdr:col>
      <xdr:colOff>152400</xdr:colOff>
      <xdr:row>1</xdr:row>
      <xdr:rowOff>114300</xdr:rowOff>
    </xdr:from>
    <xdr:to>
      <xdr:col>69</xdr:col>
      <xdr:colOff>609600</xdr:colOff>
      <xdr:row>3</xdr:row>
      <xdr:rowOff>45720</xdr:rowOff>
    </xdr:to>
    <xdr:pic>
      <xdr:nvPicPr>
        <xdr:cNvPr id="2" name="Imagen 3" descr="cid:image001.png@01D33CF7.2C6D8500">
          <a:extLst>
            <a:ext uri="{FF2B5EF4-FFF2-40B4-BE49-F238E27FC236}">
              <a16:creationId xmlns:a16="http://schemas.microsoft.com/office/drawing/2014/main" id="{81174CC5-F803-4DF2-A05F-129465298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30400" y="304800"/>
          <a:ext cx="45720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76</xdr:col>
      <xdr:colOff>238125</xdr:colOff>
      <xdr:row>1</xdr:row>
      <xdr:rowOff>123825</xdr:rowOff>
    </xdr:from>
    <xdr:to>
      <xdr:col>76</xdr:col>
      <xdr:colOff>695325</xdr:colOff>
      <xdr:row>3</xdr:row>
      <xdr:rowOff>55245</xdr:rowOff>
    </xdr:to>
    <xdr:pic>
      <xdr:nvPicPr>
        <xdr:cNvPr id="3" name="Imagen 3" descr="cid:image001.png@01D33CF7.2C6D8500">
          <a:extLst>
            <a:ext uri="{FF2B5EF4-FFF2-40B4-BE49-F238E27FC236}">
              <a16:creationId xmlns:a16="http://schemas.microsoft.com/office/drawing/2014/main" id="{5D475FD9-A2C2-4492-BBB8-7756F8BFF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50125" y="314325"/>
          <a:ext cx="45720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78</xdr:col>
      <xdr:colOff>247650</xdr:colOff>
      <xdr:row>1</xdr:row>
      <xdr:rowOff>123825</xdr:rowOff>
    </xdr:from>
    <xdr:to>
      <xdr:col>78</xdr:col>
      <xdr:colOff>704850</xdr:colOff>
      <xdr:row>3</xdr:row>
      <xdr:rowOff>55245</xdr:rowOff>
    </xdr:to>
    <xdr:pic>
      <xdr:nvPicPr>
        <xdr:cNvPr id="3" name="Imagen 3" descr="cid:image001.png@01D33CF7.2C6D8500">
          <a:extLst>
            <a:ext uri="{FF2B5EF4-FFF2-40B4-BE49-F238E27FC236}">
              <a16:creationId xmlns:a16="http://schemas.microsoft.com/office/drawing/2014/main" id="{43D7E75B-B967-42AA-8F5B-9D7693DBC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83650" y="314325"/>
          <a:ext cx="45720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361949</xdr:colOff>
      <xdr:row>1</xdr:row>
      <xdr:rowOff>0</xdr:rowOff>
    </xdr:from>
    <xdr:to>
      <xdr:col>13</xdr:col>
      <xdr:colOff>714374</xdr:colOff>
      <xdr:row>2</xdr:row>
      <xdr:rowOff>133350</xdr:rowOff>
    </xdr:to>
    <xdr:pic>
      <xdr:nvPicPr>
        <xdr:cNvPr id="2" name="Imagen 3" descr="cid:image001.png@01D33CF7.2C6D8500">
          <a:extLst>
            <a:ext uri="{FF2B5EF4-FFF2-40B4-BE49-F238E27FC236}">
              <a16:creationId xmlns:a16="http://schemas.microsoft.com/office/drawing/2014/main" id="{D1570973-702A-4A33-8068-56E0B9D95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39574" y="152400"/>
          <a:ext cx="3524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0"/>
  <sheetViews>
    <sheetView workbookViewId="0">
      <selection activeCell="D24" sqref="D24"/>
    </sheetView>
  </sheetViews>
  <sheetFormatPr baseColWidth="10" defaultColWidth="11.42578125" defaultRowHeight="12" x14ac:dyDescent="0.2"/>
  <cols>
    <col min="1" max="33" width="11.42578125" style="2"/>
    <col min="34" max="34" width="12.28515625" style="2" customWidth="1"/>
    <col min="35" max="16384" width="11.42578125" style="2"/>
  </cols>
  <sheetData>
    <row r="1" spans="1:57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</row>
    <row r="2" spans="1:57" x14ac:dyDescent="0.2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</row>
    <row r="3" spans="1:57" x14ac:dyDescent="0.2">
      <c r="A3" s="5" t="s">
        <v>287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</row>
    <row r="4" spans="1:57" x14ac:dyDescent="0.2">
      <c r="A4" s="5" t="s">
        <v>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</row>
    <row r="5" spans="1:57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</row>
    <row r="6" spans="1:57" ht="36" x14ac:dyDescent="0.2">
      <c r="A6" s="31" t="s">
        <v>1</v>
      </c>
      <c r="B6" s="11" t="s">
        <v>2</v>
      </c>
      <c r="C6" s="12" t="s">
        <v>3</v>
      </c>
      <c r="D6" s="12" t="s">
        <v>4</v>
      </c>
      <c r="E6" s="12" t="s">
        <v>5</v>
      </c>
      <c r="F6" s="12" t="s">
        <v>6</v>
      </c>
      <c r="G6" s="12" t="s">
        <v>7</v>
      </c>
      <c r="H6" s="12" t="s">
        <v>8</v>
      </c>
      <c r="I6" s="12" t="s">
        <v>9</v>
      </c>
      <c r="J6" s="12" t="s">
        <v>10</v>
      </c>
      <c r="K6" s="12" t="s">
        <v>11</v>
      </c>
      <c r="L6" s="12" t="s">
        <v>12</v>
      </c>
      <c r="M6" s="12" t="s">
        <v>13</v>
      </c>
      <c r="N6" s="12" t="s">
        <v>14</v>
      </c>
      <c r="O6" s="12" t="s">
        <v>15</v>
      </c>
      <c r="P6" s="12" t="s">
        <v>16</v>
      </c>
      <c r="Q6" s="12" t="s">
        <v>17</v>
      </c>
      <c r="R6" s="12" t="s">
        <v>18</v>
      </c>
      <c r="S6" s="12" t="s">
        <v>19</v>
      </c>
      <c r="T6" s="12" t="s">
        <v>20</v>
      </c>
      <c r="U6" s="12" t="s">
        <v>21</v>
      </c>
      <c r="V6" s="12" t="s">
        <v>22</v>
      </c>
      <c r="W6" s="12" t="s">
        <v>23</v>
      </c>
      <c r="X6" s="12" t="s">
        <v>24</v>
      </c>
      <c r="Y6" s="12" t="s">
        <v>25</v>
      </c>
      <c r="Z6" s="12" t="s">
        <v>26</v>
      </c>
      <c r="AA6" s="12" t="s">
        <v>27</v>
      </c>
      <c r="AB6" s="12" t="s">
        <v>28</v>
      </c>
      <c r="AC6" s="12" t="s">
        <v>29</v>
      </c>
      <c r="AD6" s="12" t="s">
        <v>30</v>
      </c>
      <c r="AE6" s="12" t="s">
        <v>31</v>
      </c>
      <c r="AF6" s="12" t="s">
        <v>32</v>
      </c>
      <c r="AG6" s="12" t="s">
        <v>33</v>
      </c>
      <c r="AH6" s="12" t="s">
        <v>34</v>
      </c>
      <c r="AI6" s="12" t="s">
        <v>35</v>
      </c>
      <c r="AJ6" s="12" t="s">
        <v>36</v>
      </c>
      <c r="AK6" s="12" t="s">
        <v>37</v>
      </c>
      <c r="AL6" s="12" t="s">
        <v>38</v>
      </c>
      <c r="AM6" s="12" t="s">
        <v>39</v>
      </c>
      <c r="AN6" s="12" t="s">
        <v>40</v>
      </c>
      <c r="AO6" s="12" t="s">
        <v>41</v>
      </c>
      <c r="AP6" s="12" t="s">
        <v>42</v>
      </c>
      <c r="AQ6" s="12" t="s">
        <v>43</v>
      </c>
      <c r="AR6" s="12" t="s">
        <v>44</v>
      </c>
      <c r="AS6" s="12" t="s">
        <v>45</v>
      </c>
      <c r="AT6" s="12" t="s">
        <v>46</v>
      </c>
      <c r="AU6" s="12" t="s">
        <v>47</v>
      </c>
      <c r="AV6" s="12" t="s">
        <v>48</v>
      </c>
      <c r="AW6" s="12" t="s">
        <v>49</v>
      </c>
      <c r="AX6" s="12" t="s">
        <v>50</v>
      </c>
      <c r="AY6" s="12" t="s">
        <v>51</v>
      </c>
      <c r="AZ6" s="12" t="s">
        <v>52</v>
      </c>
      <c r="BA6" s="12" t="s">
        <v>53</v>
      </c>
      <c r="BB6" s="12" t="s">
        <v>54</v>
      </c>
      <c r="BC6" s="12" t="s">
        <v>55</v>
      </c>
      <c r="BD6" s="12" t="s">
        <v>56</v>
      </c>
      <c r="BE6" s="12" t="s">
        <v>57</v>
      </c>
    </row>
    <row r="7" spans="1:57" x14ac:dyDescent="0.2">
      <c r="A7" s="32" t="s">
        <v>58</v>
      </c>
      <c r="B7" s="44">
        <f t="shared" ref="B7:B18" si="0">SUM(C7:BE7)</f>
        <v>121748</v>
      </c>
      <c r="C7" s="45">
        <v>69</v>
      </c>
      <c r="D7" s="46">
        <v>1088</v>
      </c>
      <c r="E7" s="46">
        <v>123</v>
      </c>
      <c r="F7" s="46">
        <v>1091</v>
      </c>
      <c r="G7" s="46">
        <v>375</v>
      </c>
      <c r="H7" s="46">
        <v>3297</v>
      </c>
      <c r="I7" s="46">
        <v>592</v>
      </c>
      <c r="J7" s="46">
        <v>533</v>
      </c>
      <c r="K7" s="46">
        <v>1836</v>
      </c>
      <c r="L7" s="46">
        <v>271</v>
      </c>
      <c r="M7" s="46">
        <v>90</v>
      </c>
      <c r="N7" s="46">
        <v>1985</v>
      </c>
      <c r="O7" s="46">
        <v>73</v>
      </c>
      <c r="P7" s="7">
        <v>0</v>
      </c>
      <c r="Q7" s="46">
        <v>1459</v>
      </c>
      <c r="R7" s="46">
        <v>310</v>
      </c>
      <c r="S7" s="46">
        <v>85</v>
      </c>
      <c r="T7" s="46">
        <v>100</v>
      </c>
      <c r="U7" s="46">
        <v>11860</v>
      </c>
      <c r="V7" s="46">
        <v>231</v>
      </c>
      <c r="W7" s="46">
        <v>12</v>
      </c>
      <c r="X7" s="46">
        <v>347</v>
      </c>
      <c r="Y7" s="46">
        <v>22</v>
      </c>
      <c r="Z7" s="46">
        <v>469</v>
      </c>
      <c r="AA7" s="46">
        <v>4702</v>
      </c>
      <c r="AB7" s="46">
        <v>1802</v>
      </c>
      <c r="AC7" s="46">
        <v>5178</v>
      </c>
      <c r="AD7" s="46">
        <v>11108</v>
      </c>
      <c r="AE7" s="46">
        <v>1187</v>
      </c>
      <c r="AF7" s="46">
        <v>1435</v>
      </c>
      <c r="AG7" s="46">
        <v>12</v>
      </c>
      <c r="AH7" s="46">
        <v>287</v>
      </c>
      <c r="AI7" s="46">
        <v>646</v>
      </c>
      <c r="AJ7" s="46">
        <v>1267</v>
      </c>
      <c r="AK7" s="46">
        <v>1</v>
      </c>
      <c r="AL7" s="46">
        <v>883</v>
      </c>
      <c r="AM7" s="46">
        <v>213</v>
      </c>
      <c r="AN7" s="46">
        <v>310</v>
      </c>
      <c r="AO7" s="46">
        <v>600</v>
      </c>
      <c r="AP7" s="46">
        <v>529</v>
      </c>
      <c r="AQ7" s="46">
        <v>4458</v>
      </c>
      <c r="AR7" s="46">
        <v>1</v>
      </c>
      <c r="AS7" s="46">
        <v>933</v>
      </c>
      <c r="AT7" s="46">
        <v>184</v>
      </c>
      <c r="AU7" s="46">
        <v>109</v>
      </c>
      <c r="AV7" s="46">
        <v>9787</v>
      </c>
      <c r="AW7" s="46">
        <v>8784</v>
      </c>
      <c r="AX7" s="46">
        <v>13736</v>
      </c>
      <c r="AY7" s="46">
        <v>405</v>
      </c>
      <c r="AZ7" s="46">
        <v>3536</v>
      </c>
      <c r="BA7" s="7">
        <v>0</v>
      </c>
      <c r="BB7" s="46">
        <v>196</v>
      </c>
      <c r="BC7" s="46">
        <v>194</v>
      </c>
      <c r="BD7" s="46">
        <v>20837</v>
      </c>
      <c r="BE7" s="46">
        <v>2110</v>
      </c>
    </row>
    <row r="8" spans="1:57" x14ac:dyDescent="0.2">
      <c r="A8" s="32" t="s">
        <v>59</v>
      </c>
      <c r="B8" s="47">
        <f t="shared" si="0"/>
        <v>121979</v>
      </c>
      <c r="C8" s="46">
        <v>68</v>
      </c>
      <c r="D8" s="46">
        <v>1093</v>
      </c>
      <c r="E8" s="46">
        <v>125</v>
      </c>
      <c r="F8" s="46">
        <v>1102</v>
      </c>
      <c r="G8" s="46">
        <v>371</v>
      </c>
      <c r="H8" s="46">
        <v>3342</v>
      </c>
      <c r="I8" s="46">
        <v>612</v>
      </c>
      <c r="J8" s="46">
        <v>532</v>
      </c>
      <c r="K8" s="46">
        <v>1851</v>
      </c>
      <c r="L8" s="46">
        <v>294</v>
      </c>
      <c r="M8" s="46">
        <v>89</v>
      </c>
      <c r="N8" s="46">
        <v>1991</v>
      </c>
      <c r="O8" s="46">
        <v>72</v>
      </c>
      <c r="P8" s="7">
        <v>0</v>
      </c>
      <c r="Q8" s="46">
        <v>1492</v>
      </c>
      <c r="R8" s="46">
        <v>251</v>
      </c>
      <c r="S8" s="46">
        <v>83</v>
      </c>
      <c r="T8" s="46">
        <v>101</v>
      </c>
      <c r="U8" s="46">
        <v>11799</v>
      </c>
      <c r="V8" s="46">
        <v>234</v>
      </c>
      <c r="W8" s="46">
        <v>10</v>
      </c>
      <c r="X8" s="46">
        <v>359</v>
      </c>
      <c r="Y8" s="46">
        <v>21</v>
      </c>
      <c r="Z8" s="46">
        <v>479</v>
      </c>
      <c r="AA8" s="46">
        <v>4670</v>
      </c>
      <c r="AB8" s="46">
        <v>1772</v>
      </c>
      <c r="AC8" s="46">
        <v>5002</v>
      </c>
      <c r="AD8" s="46">
        <v>11113</v>
      </c>
      <c r="AE8" s="46">
        <v>909</v>
      </c>
      <c r="AF8" s="46">
        <v>1461</v>
      </c>
      <c r="AG8" s="46">
        <v>12</v>
      </c>
      <c r="AH8" s="46">
        <v>287</v>
      </c>
      <c r="AI8" s="46">
        <v>697</v>
      </c>
      <c r="AJ8" s="46">
        <v>1296</v>
      </c>
      <c r="AK8" s="46">
        <v>1</v>
      </c>
      <c r="AL8" s="46">
        <v>978</v>
      </c>
      <c r="AM8" s="46">
        <v>235</v>
      </c>
      <c r="AN8" s="46">
        <v>282</v>
      </c>
      <c r="AO8" s="46">
        <v>550</v>
      </c>
      <c r="AP8" s="46">
        <v>401</v>
      </c>
      <c r="AQ8" s="46">
        <v>4364</v>
      </c>
      <c r="AR8" s="46">
        <v>1</v>
      </c>
      <c r="AS8" s="46">
        <v>910</v>
      </c>
      <c r="AT8" s="46">
        <v>148</v>
      </c>
      <c r="AU8" s="46">
        <v>111</v>
      </c>
      <c r="AV8" s="46">
        <v>9914</v>
      </c>
      <c r="AW8" s="46">
        <v>8635</v>
      </c>
      <c r="AX8" s="46">
        <v>14350</v>
      </c>
      <c r="AY8" s="46">
        <v>420</v>
      </c>
      <c r="AZ8" s="46">
        <v>3347</v>
      </c>
      <c r="BA8" s="7">
        <v>0</v>
      </c>
      <c r="BB8" s="46">
        <v>204</v>
      </c>
      <c r="BC8" s="46">
        <v>211</v>
      </c>
      <c r="BD8" s="46">
        <v>21217</v>
      </c>
      <c r="BE8" s="46">
        <v>2110</v>
      </c>
    </row>
    <row r="9" spans="1:57" x14ac:dyDescent="0.2">
      <c r="A9" s="32" t="s">
        <v>60</v>
      </c>
      <c r="B9" s="44">
        <f t="shared" si="0"/>
        <v>123325</v>
      </c>
      <c r="C9" s="46">
        <v>68</v>
      </c>
      <c r="D9" s="46">
        <v>1086</v>
      </c>
      <c r="E9" s="46">
        <v>127</v>
      </c>
      <c r="F9" s="46">
        <v>1015</v>
      </c>
      <c r="G9" s="46">
        <v>395</v>
      </c>
      <c r="H9" s="46">
        <v>3453</v>
      </c>
      <c r="I9" s="46">
        <v>606</v>
      </c>
      <c r="J9" s="46">
        <v>536</v>
      </c>
      <c r="K9" s="46">
        <v>1832</v>
      </c>
      <c r="L9" s="46">
        <v>331</v>
      </c>
      <c r="M9" s="46">
        <v>95</v>
      </c>
      <c r="N9" s="46">
        <v>2016</v>
      </c>
      <c r="O9" s="46">
        <v>71</v>
      </c>
      <c r="P9" s="7">
        <v>0</v>
      </c>
      <c r="Q9" s="46">
        <v>1458</v>
      </c>
      <c r="R9" s="46">
        <v>323</v>
      </c>
      <c r="S9" s="46">
        <v>85</v>
      </c>
      <c r="T9" s="46">
        <v>70</v>
      </c>
      <c r="U9" s="46">
        <v>11869</v>
      </c>
      <c r="V9" s="46">
        <v>231</v>
      </c>
      <c r="W9" s="46">
        <v>10</v>
      </c>
      <c r="X9" s="46">
        <v>359</v>
      </c>
      <c r="Y9" s="46">
        <v>21</v>
      </c>
      <c r="Z9" s="46">
        <v>542</v>
      </c>
      <c r="AA9" s="46">
        <v>4818</v>
      </c>
      <c r="AB9" s="46">
        <v>1810</v>
      </c>
      <c r="AC9" s="46">
        <v>4903</v>
      </c>
      <c r="AD9" s="46">
        <v>11678</v>
      </c>
      <c r="AE9" s="46">
        <v>1189</v>
      </c>
      <c r="AF9" s="46">
        <v>1452</v>
      </c>
      <c r="AG9" s="46">
        <v>12</v>
      </c>
      <c r="AH9" s="46">
        <v>292</v>
      </c>
      <c r="AI9" s="46">
        <v>705</v>
      </c>
      <c r="AJ9" s="46">
        <v>1370</v>
      </c>
      <c r="AK9" s="46">
        <v>1</v>
      </c>
      <c r="AL9" s="46">
        <v>818</v>
      </c>
      <c r="AM9" s="46">
        <v>234</v>
      </c>
      <c r="AN9" s="46">
        <v>300</v>
      </c>
      <c r="AO9" s="46">
        <v>510</v>
      </c>
      <c r="AP9" s="46">
        <v>611</v>
      </c>
      <c r="AQ9" s="46">
        <v>4521</v>
      </c>
      <c r="AR9" s="46">
        <v>1</v>
      </c>
      <c r="AS9" s="46">
        <v>930</v>
      </c>
      <c r="AT9" s="46">
        <v>170</v>
      </c>
      <c r="AU9" s="46">
        <v>124</v>
      </c>
      <c r="AV9" s="46">
        <v>9870</v>
      </c>
      <c r="AW9" s="46">
        <v>8639</v>
      </c>
      <c r="AX9" s="46">
        <v>14621</v>
      </c>
      <c r="AY9" s="46">
        <v>348</v>
      </c>
      <c r="AZ9" s="46">
        <v>3351</v>
      </c>
      <c r="BA9" s="7">
        <v>0</v>
      </c>
      <c r="BB9" s="46">
        <v>203</v>
      </c>
      <c r="BC9" s="46">
        <v>205</v>
      </c>
      <c r="BD9" s="46">
        <v>20930</v>
      </c>
      <c r="BE9" s="46">
        <v>2110</v>
      </c>
    </row>
    <row r="10" spans="1:57" x14ac:dyDescent="0.2">
      <c r="A10" s="32" t="s">
        <v>61</v>
      </c>
      <c r="B10" s="44">
        <f t="shared" si="0"/>
        <v>123564</v>
      </c>
      <c r="C10" s="46">
        <v>68</v>
      </c>
      <c r="D10" s="46">
        <v>1002</v>
      </c>
      <c r="E10" s="46">
        <v>126</v>
      </c>
      <c r="F10" s="46">
        <v>1025</v>
      </c>
      <c r="G10" s="46">
        <v>333</v>
      </c>
      <c r="H10" s="46">
        <v>3615</v>
      </c>
      <c r="I10" s="46">
        <v>606</v>
      </c>
      <c r="J10" s="46">
        <v>536</v>
      </c>
      <c r="K10" s="46">
        <v>1753</v>
      </c>
      <c r="L10" s="46">
        <v>322</v>
      </c>
      <c r="M10" s="46">
        <v>95</v>
      </c>
      <c r="N10" s="46">
        <v>2018</v>
      </c>
      <c r="O10" s="46">
        <v>71</v>
      </c>
      <c r="P10" s="7">
        <v>0</v>
      </c>
      <c r="Q10" s="46">
        <v>1453</v>
      </c>
      <c r="R10" s="46">
        <v>331</v>
      </c>
      <c r="S10" s="46">
        <v>85</v>
      </c>
      <c r="T10" s="46">
        <v>64</v>
      </c>
      <c r="U10" s="46">
        <v>11994</v>
      </c>
      <c r="V10" s="46">
        <v>230</v>
      </c>
      <c r="W10" s="46">
        <v>10</v>
      </c>
      <c r="X10" s="46">
        <v>359</v>
      </c>
      <c r="Y10" s="46">
        <v>18</v>
      </c>
      <c r="Z10" s="46">
        <v>554</v>
      </c>
      <c r="AA10" s="46">
        <v>4889</v>
      </c>
      <c r="AB10" s="46">
        <v>1932</v>
      </c>
      <c r="AC10" s="46">
        <v>4652</v>
      </c>
      <c r="AD10" s="46">
        <v>11310</v>
      </c>
      <c r="AE10" s="46">
        <v>1210</v>
      </c>
      <c r="AF10" s="46">
        <v>1452</v>
      </c>
      <c r="AG10" s="46">
        <v>12</v>
      </c>
      <c r="AH10" s="46">
        <v>289</v>
      </c>
      <c r="AI10" s="46">
        <v>1009</v>
      </c>
      <c r="AJ10" s="46">
        <v>1370</v>
      </c>
      <c r="AK10" s="46">
        <v>1</v>
      </c>
      <c r="AL10" s="46">
        <v>825</v>
      </c>
      <c r="AM10" s="46">
        <v>251</v>
      </c>
      <c r="AN10" s="46">
        <v>302</v>
      </c>
      <c r="AO10" s="46">
        <v>500</v>
      </c>
      <c r="AP10" s="46">
        <v>610</v>
      </c>
      <c r="AQ10" s="46">
        <v>4425</v>
      </c>
      <c r="AR10" s="46">
        <v>1</v>
      </c>
      <c r="AS10" s="46">
        <v>930</v>
      </c>
      <c r="AT10" s="46">
        <v>144</v>
      </c>
      <c r="AU10" s="46">
        <v>124</v>
      </c>
      <c r="AV10" s="46">
        <v>9979</v>
      </c>
      <c r="AW10" s="46">
        <v>8686</v>
      </c>
      <c r="AX10" s="46">
        <v>14982</v>
      </c>
      <c r="AY10" s="46">
        <v>409</v>
      </c>
      <c r="AZ10" s="46">
        <v>3229</v>
      </c>
      <c r="BA10" s="7">
        <v>0</v>
      </c>
      <c r="BB10" s="46">
        <v>191</v>
      </c>
      <c r="BC10" s="46">
        <v>206</v>
      </c>
      <c r="BD10" s="46">
        <v>20866</v>
      </c>
      <c r="BE10" s="46">
        <v>2110</v>
      </c>
    </row>
    <row r="11" spans="1:57" x14ac:dyDescent="0.2">
      <c r="A11" s="32" t="s">
        <v>62</v>
      </c>
      <c r="B11" s="44">
        <f t="shared" si="0"/>
        <v>125531</v>
      </c>
      <c r="C11" s="46">
        <v>68</v>
      </c>
      <c r="D11" s="46">
        <v>925</v>
      </c>
      <c r="E11" s="46">
        <v>125</v>
      </c>
      <c r="F11" s="46">
        <v>1064</v>
      </c>
      <c r="G11" s="46">
        <v>333</v>
      </c>
      <c r="H11" s="46">
        <v>3765</v>
      </c>
      <c r="I11" s="46">
        <v>632</v>
      </c>
      <c r="J11" s="46">
        <v>534</v>
      </c>
      <c r="K11" s="46">
        <v>1731</v>
      </c>
      <c r="L11" s="46">
        <v>282</v>
      </c>
      <c r="M11" s="46">
        <v>95</v>
      </c>
      <c r="N11" s="46">
        <v>2020</v>
      </c>
      <c r="O11" s="46">
        <v>71</v>
      </c>
      <c r="P11" s="7">
        <v>0</v>
      </c>
      <c r="Q11" s="46">
        <v>1453</v>
      </c>
      <c r="R11" s="46">
        <v>332</v>
      </c>
      <c r="S11" s="46">
        <v>84</v>
      </c>
      <c r="T11" s="46">
        <v>64</v>
      </c>
      <c r="U11" s="46">
        <v>11994</v>
      </c>
      <c r="V11" s="46">
        <v>231</v>
      </c>
      <c r="W11" s="46">
        <v>12</v>
      </c>
      <c r="X11" s="46">
        <v>359</v>
      </c>
      <c r="Y11" s="46">
        <v>21</v>
      </c>
      <c r="Z11" s="46">
        <v>593</v>
      </c>
      <c r="AA11" s="46">
        <v>4891</v>
      </c>
      <c r="AB11" s="46">
        <v>1966</v>
      </c>
      <c r="AC11" s="46">
        <v>4864</v>
      </c>
      <c r="AD11" s="46">
        <v>11227</v>
      </c>
      <c r="AE11" s="46">
        <v>1192</v>
      </c>
      <c r="AF11" s="46">
        <v>1451</v>
      </c>
      <c r="AG11" s="46">
        <v>12</v>
      </c>
      <c r="AH11" s="46">
        <v>290</v>
      </c>
      <c r="AI11" s="46">
        <v>1008</v>
      </c>
      <c r="AJ11" s="46">
        <v>1370</v>
      </c>
      <c r="AK11" s="46">
        <v>1</v>
      </c>
      <c r="AL11" s="46">
        <v>1244</v>
      </c>
      <c r="AM11" s="46">
        <v>260</v>
      </c>
      <c r="AN11" s="46">
        <v>297</v>
      </c>
      <c r="AO11" s="46">
        <v>495</v>
      </c>
      <c r="AP11" s="46">
        <v>610</v>
      </c>
      <c r="AQ11" s="46">
        <v>4436</v>
      </c>
      <c r="AR11" s="46">
        <v>1</v>
      </c>
      <c r="AS11" s="46">
        <v>928</v>
      </c>
      <c r="AT11" s="46">
        <v>156</v>
      </c>
      <c r="AU11" s="46">
        <v>125</v>
      </c>
      <c r="AV11" s="46">
        <v>10156</v>
      </c>
      <c r="AW11" s="46">
        <v>8758</v>
      </c>
      <c r="AX11" s="46">
        <v>15582</v>
      </c>
      <c r="AY11" s="46">
        <v>421</v>
      </c>
      <c r="AZ11" s="46">
        <v>3260</v>
      </c>
      <c r="BA11" s="7">
        <v>0</v>
      </c>
      <c r="BB11" s="46">
        <v>205</v>
      </c>
      <c r="BC11" s="46">
        <v>206</v>
      </c>
      <c r="BD11" s="46">
        <v>21221</v>
      </c>
      <c r="BE11" s="46">
        <v>2110</v>
      </c>
    </row>
    <row r="12" spans="1:57" x14ac:dyDescent="0.2">
      <c r="A12" s="32" t="s">
        <v>63</v>
      </c>
      <c r="B12" s="44">
        <f t="shared" si="0"/>
        <v>124623</v>
      </c>
      <c r="C12" s="46">
        <v>65</v>
      </c>
      <c r="D12" s="46">
        <v>843</v>
      </c>
      <c r="E12" s="46">
        <v>125</v>
      </c>
      <c r="F12" s="46">
        <v>1080</v>
      </c>
      <c r="G12" s="46">
        <v>295</v>
      </c>
      <c r="H12" s="46">
        <v>3930</v>
      </c>
      <c r="I12" s="46">
        <v>622</v>
      </c>
      <c r="J12" s="46">
        <v>528</v>
      </c>
      <c r="K12" s="46">
        <v>1715</v>
      </c>
      <c r="L12" s="46">
        <v>187</v>
      </c>
      <c r="M12" s="46">
        <v>92</v>
      </c>
      <c r="N12" s="46">
        <v>2013</v>
      </c>
      <c r="O12" s="46">
        <v>69</v>
      </c>
      <c r="P12" s="7">
        <v>0</v>
      </c>
      <c r="Q12" s="46">
        <v>1533</v>
      </c>
      <c r="R12" s="46">
        <v>331</v>
      </c>
      <c r="S12" s="46">
        <v>80</v>
      </c>
      <c r="T12" s="46">
        <v>151</v>
      </c>
      <c r="U12" s="46">
        <v>11891</v>
      </c>
      <c r="V12" s="46">
        <v>233</v>
      </c>
      <c r="W12" s="46">
        <v>12</v>
      </c>
      <c r="X12" s="46">
        <v>374</v>
      </c>
      <c r="Y12" s="46">
        <v>19</v>
      </c>
      <c r="Z12" s="46">
        <v>608</v>
      </c>
      <c r="AA12" s="46">
        <v>4885</v>
      </c>
      <c r="AB12" s="46">
        <v>1992</v>
      </c>
      <c r="AC12" s="46">
        <v>4922</v>
      </c>
      <c r="AD12" s="46">
        <v>10943</v>
      </c>
      <c r="AE12" s="46">
        <v>990</v>
      </c>
      <c r="AF12" s="46">
        <v>1435</v>
      </c>
      <c r="AG12" s="46">
        <v>12</v>
      </c>
      <c r="AH12" s="46">
        <v>290</v>
      </c>
      <c r="AI12" s="46">
        <v>1010</v>
      </c>
      <c r="AJ12" s="46">
        <v>1377</v>
      </c>
      <c r="AK12" s="46">
        <v>1</v>
      </c>
      <c r="AL12" s="46">
        <v>925</v>
      </c>
      <c r="AM12" s="46">
        <v>260</v>
      </c>
      <c r="AN12" s="46">
        <v>297</v>
      </c>
      <c r="AO12" s="46">
        <v>480</v>
      </c>
      <c r="AP12" s="46">
        <v>379</v>
      </c>
      <c r="AQ12" s="46">
        <v>4354</v>
      </c>
      <c r="AR12" s="46">
        <v>1</v>
      </c>
      <c r="AS12" s="46">
        <v>900</v>
      </c>
      <c r="AT12" s="46">
        <v>154</v>
      </c>
      <c r="AU12" s="46">
        <v>123</v>
      </c>
      <c r="AV12" s="46">
        <v>9842</v>
      </c>
      <c r="AW12" s="46">
        <v>8762</v>
      </c>
      <c r="AX12" s="46">
        <v>15522</v>
      </c>
      <c r="AY12" s="46">
        <v>420</v>
      </c>
      <c r="AZ12" s="46">
        <v>3315</v>
      </c>
      <c r="BA12" s="7">
        <v>0</v>
      </c>
      <c r="BB12" s="46">
        <v>189</v>
      </c>
      <c r="BC12" s="46">
        <v>204</v>
      </c>
      <c r="BD12" s="46">
        <v>21733</v>
      </c>
      <c r="BE12" s="46">
        <v>2110</v>
      </c>
    </row>
    <row r="13" spans="1:57" x14ac:dyDescent="0.2">
      <c r="A13" s="32" t="s">
        <v>64</v>
      </c>
      <c r="B13" s="44">
        <f t="shared" si="0"/>
        <v>125224</v>
      </c>
      <c r="C13" s="46">
        <v>70</v>
      </c>
      <c r="D13" s="46">
        <v>752</v>
      </c>
      <c r="E13" s="46">
        <v>127</v>
      </c>
      <c r="F13" s="46">
        <v>1126</v>
      </c>
      <c r="G13" s="46">
        <v>226</v>
      </c>
      <c r="H13" s="46">
        <v>3856</v>
      </c>
      <c r="I13" s="46">
        <v>621</v>
      </c>
      <c r="J13" s="46">
        <v>660</v>
      </c>
      <c r="K13" s="46">
        <v>1727</v>
      </c>
      <c r="L13" s="46">
        <v>241</v>
      </c>
      <c r="M13" s="46">
        <v>95</v>
      </c>
      <c r="N13" s="46">
        <v>1888</v>
      </c>
      <c r="O13" s="46">
        <v>68</v>
      </c>
      <c r="P13" s="7">
        <v>0</v>
      </c>
      <c r="Q13" s="46">
        <v>1641</v>
      </c>
      <c r="R13" s="46">
        <v>353</v>
      </c>
      <c r="S13" s="46">
        <v>81</v>
      </c>
      <c r="T13" s="46">
        <v>186</v>
      </c>
      <c r="U13" s="46">
        <v>11927</v>
      </c>
      <c r="V13" s="46">
        <v>210</v>
      </c>
      <c r="W13" s="46">
        <v>12</v>
      </c>
      <c r="X13" s="46">
        <v>386</v>
      </c>
      <c r="Y13" s="46">
        <v>19</v>
      </c>
      <c r="Z13" s="46">
        <v>643</v>
      </c>
      <c r="AA13" s="46">
        <v>4949</v>
      </c>
      <c r="AB13" s="46">
        <v>1998</v>
      </c>
      <c r="AC13" s="46">
        <v>4807</v>
      </c>
      <c r="AD13" s="46">
        <v>11126</v>
      </c>
      <c r="AE13" s="46">
        <v>950</v>
      </c>
      <c r="AF13" s="46">
        <v>1392</v>
      </c>
      <c r="AG13" s="46">
        <v>12</v>
      </c>
      <c r="AH13" s="46">
        <v>289</v>
      </c>
      <c r="AI13" s="46">
        <v>1087</v>
      </c>
      <c r="AJ13" s="46">
        <v>1402</v>
      </c>
      <c r="AK13" s="46">
        <v>1</v>
      </c>
      <c r="AL13" s="46">
        <v>822</v>
      </c>
      <c r="AM13" s="46">
        <v>251</v>
      </c>
      <c r="AN13" s="46">
        <v>305</v>
      </c>
      <c r="AO13" s="46">
        <v>478</v>
      </c>
      <c r="AP13" s="46">
        <v>377</v>
      </c>
      <c r="AQ13" s="46">
        <v>4531</v>
      </c>
      <c r="AR13" s="46">
        <v>1</v>
      </c>
      <c r="AS13" s="46">
        <v>901</v>
      </c>
      <c r="AT13" s="46">
        <v>182</v>
      </c>
      <c r="AU13" s="46">
        <v>114</v>
      </c>
      <c r="AV13" s="46">
        <v>9965</v>
      </c>
      <c r="AW13" s="46">
        <v>8733</v>
      </c>
      <c r="AX13" s="46">
        <v>15683</v>
      </c>
      <c r="AY13" s="46">
        <v>417</v>
      </c>
      <c r="AZ13" s="46">
        <v>3447</v>
      </c>
      <c r="BA13" s="7">
        <v>0</v>
      </c>
      <c r="BB13" s="46">
        <v>193</v>
      </c>
      <c r="BC13" s="46">
        <v>204</v>
      </c>
      <c r="BD13" s="46">
        <v>21582</v>
      </c>
      <c r="BE13" s="46">
        <v>2110</v>
      </c>
    </row>
    <row r="14" spans="1:57" x14ac:dyDescent="0.2">
      <c r="A14" s="32" t="s">
        <v>65</v>
      </c>
      <c r="B14" s="44">
        <f t="shared" si="0"/>
        <v>126124</v>
      </c>
      <c r="C14" s="46">
        <v>66</v>
      </c>
      <c r="D14" s="46">
        <v>748</v>
      </c>
      <c r="E14" s="46">
        <v>130</v>
      </c>
      <c r="F14" s="46">
        <v>1126</v>
      </c>
      <c r="G14" s="46">
        <v>265</v>
      </c>
      <c r="H14" s="46">
        <v>3814</v>
      </c>
      <c r="I14" s="46">
        <v>544</v>
      </c>
      <c r="J14" s="46">
        <v>781</v>
      </c>
      <c r="K14" s="46">
        <v>1792</v>
      </c>
      <c r="L14" s="46">
        <v>261</v>
      </c>
      <c r="M14" s="46">
        <v>91</v>
      </c>
      <c r="N14" s="46">
        <v>1647</v>
      </c>
      <c r="O14" s="46">
        <v>69</v>
      </c>
      <c r="P14" s="7">
        <v>0</v>
      </c>
      <c r="Q14" s="46">
        <v>1655</v>
      </c>
      <c r="R14" s="46">
        <v>399</v>
      </c>
      <c r="S14" s="46">
        <v>80</v>
      </c>
      <c r="T14" s="46">
        <v>92</v>
      </c>
      <c r="U14" s="46">
        <v>11926</v>
      </c>
      <c r="V14" s="46">
        <v>212</v>
      </c>
      <c r="W14" s="46">
        <v>12</v>
      </c>
      <c r="X14" s="46">
        <v>369</v>
      </c>
      <c r="Y14" s="46">
        <v>18</v>
      </c>
      <c r="Z14" s="46">
        <v>642</v>
      </c>
      <c r="AA14" s="46">
        <v>5009</v>
      </c>
      <c r="AB14" s="46">
        <v>1965</v>
      </c>
      <c r="AC14" s="46">
        <v>5073</v>
      </c>
      <c r="AD14" s="46">
        <v>11146</v>
      </c>
      <c r="AE14" s="46">
        <v>1053</v>
      </c>
      <c r="AF14" s="46">
        <v>1373</v>
      </c>
      <c r="AG14" s="46">
        <v>12</v>
      </c>
      <c r="AH14" s="46">
        <v>290</v>
      </c>
      <c r="AI14" s="46">
        <v>1040</v>
      </c>
      <c r="AJ14" s="46">
        <v>1419</v>
      </c>
      <c r="AK14" s="46">
        <v>1</v>
      </c>
      <c r="AL14" s="46">
        <v>815</v>
      </c>
      <c r="AM14" s="46">
        <v>237</v>
      </c>
      <c r="AN14" s="46">
        <v>305</v>
      </c>
      <c r="AO14" s="46">
        <v>549</v>
      </c>
      <c r="AP14" s="46">
        <v>378</v>
      </c>
      <c r="AQ14" s="46">
        <v>4627</v>
      </c>
      <c r="AR14" s="46">
        <v>1</v>
      </c>
      <c r="AS14" s="46">
        <v>955</v>
      </c>
      <c r="AT14" s="46">
        <v>180</v>
      </c>
      <c r="AU14" s="46">
        <v>113</v>
      </c>
      <c r="AV14" s="46">
        <v>9857</v>
      </c>
      <c r="AW14" s="46">
        <v>8808</v>
      </c>
      <c r="AX14" s="46">
        <v>16068</v>
      </c>
      <c r="AY14" s="46">
        <v>421</v>
      </c>
      <c r="AZ14" s="46">
        <v>3595</v>
      </c>
      <c r="BA14" s="7">
        <v>0</v>
      </c>
      <c r="BB14" s="46">
        <v>206</v>
      </c>
      <c r="BC14" s="46">
        <v>201</v>
      </c>
      <c r="BD14" s="46">
        <v>21578</v>
      </c>
      <c r="BE14" s="46">
        <v>2110</v>
      </c>
    </row>
    <row r="15" spans="1:57" x14ac:dyDescent="0.2">
      <c r="A15" s="32" t="s">
        <v>66</v>
      </c>
      <c r="B15" s="44">
        <f t="shared" si="0"/>
        <v>125778</v>
      </c>
      <c r="C15" s="46">
        <v>69</v>
      </c>
      <c r="D15" s="46">
        <v>618</v>
      </c>
      <c r="E15" s="46">
        <v>140</v>
      </c>
      <c r="F15" s="46">
        <v>1134</v>
      </c>
      <c r="G15" s="46">
        <v>275</v>
      </c>
      <c r="H15" s="46">
        <v>3925</v>
      </c>
      <c r="I15" s="46">
        <v>544</v>
      </c>
      <c r="J15" s="46">
        <v>842</v>
      </c>
      <c r="K15" s="46">
        <v>1771</v>
      </c>
      <c r="L15" s="46">
        <v>236</v>
      </c>
      <c r="M15" s="46">
        <v>94</v>
      </c>
      <c r="N15" s="46">
        <v>1655</v>
      </c>
      <c r="O15" s="46">
        <v>69</v>
      </c>
      <c r="P15" s="7">
        <v>0</v>
      </c>
      <c r="Q15" s="46">
        <v>1682</v>
      </c>
      <c r="R15" s="46">
        <v>272</v>
      </c>
      <c r="S15" s="46">
        <v>81</v>
      </c>
      <c r="T15" s="46">
        <v>116</v>
      </c>
      <c r="U15" s="46">
        <v>11926</v>
      </c>
      <c r="V15" s="46">
        <v>208</v>
      </c>
      <c r="W15" s="46">
        <v>12</v>
      </c>
      <c r="X15" s="46">
        <v>357</v>
      </c>
      <c r="Y15" s="46">
        <v>22</v>
      </c>
      <c r="Z15" s="46">
        <v>626</v>
      </c>
      <c r="AA15" s="46">
        <v>4893</v>
      </c>
      <c r="AB15" s="46">
        <v>1950</v>
      </c>
      <c r="AC15" s="46">
        <v>5193</v>
      </c>
      <c r="AD15" s="46">
        <v>11256</v>
      </c>
      <c r="AE15" s="46">
        <v>1097</v>
      </c>
      <c r="AF15" s="46">
        <v>1391</v>
      </c>
      <c r="AG15" s="46">
        <v>12</v>
      </c>
      <c r="AH15" s="46">
        <v>296</v>
      </c>
      <c r="AI15" s="46">
        <v>866</v>
      </c>
      <c r="AJ15" s="46">
        <v>1366</v>
      </c>
      <c r="AK15" s="46">
        <v>1</v>
      </c>
      <c r="AL15" s="46">
        <v>829</v>
      </c>
      <c r="AM15" s="46">
        <v>221</v>
      </c>
      <c r="AN15" s="46">
        <v>284</v>
      </c>
      <c r="AO15" s="46">
        <v>549</v>
      </c>
      <c r="AP15" s="46">
        <v>362</v>
      </c>
      <c r="AQ15" s="46">
        <v>4636</v>
      </c>
      <c r="AR15" s="46">
        <v>1</v>
      </c>
      <c r="AS15" s="46">
        <v>1001</v>
      </c>
      <c r="AT15" s="46">
        <v>180</v>
      </c>
      <c r="AU15" s="46">
        <v>113</v>
      </c>
      <c r="AV15" s="46">
        <v>9753</v>
      </c>
      <c r="AW15" s="46">
        <v>8845</v>
      </c>
      <c r="AX15" s="46">
        <v>15662</v>
      </c>
      <c r="AY15" s="46">
        <v>428</v>
      </c>
      <c r="AZ15" s="46">
        <v>3543</v>
      </c>
      <c r="BA15" s="7">
        <v>0</v>
      </c>
      <c r="BB15" s="46">
        <v>200</v>
      </c>
      <c r="BC15" s="46">
        <v>208</v>
      </c>
      <c r="BD15" s="46">
        <v>21858</v>
      </c>
      <c r="BE15" s="46">
        <v>2110</v>
      </c>
    </row>
    <row r="16" spans="1:57" x14ac:dyDescent="0.2">
      <c r="A16" s="32" t="s">
        <v>67</v>
      </c>
      <c r="B16" s="44">
        <f t="shared" si="0"/>
        <v>126708</v>
      </c>
      <c r="C16" s="46">
        <v>68</v>
      </c>
      <c r="D16" s="46">
        <v>1078</v>
      </c>
      <c r="E16" s="46">
        <v>158</v>
      </c>
      <c r="F16" s="46">
        <v>1130</v>
      </c>
      <c r="G16" s="46">
        <v>259</v>
      </c>
      <c r="H16" s="46">
        <v>3904</v>
      </c>
      <c r="I16" s="46">
        <v>607</v>
      </c>
      <c r="J16" s="46">
        <v>740</v>
      </c>
      <c r="K16" s="46">
        <v>1765</v>
      </c>
      <c r="L16" s="46">
        <v>162</v>
      </c>
      <c r="M16" s="46">
        <v>94</v>
      </c>
      <c r="N16" s="46">
        <v>1782</v>
      </c>
      <c r="O16" s="46">
        <v>69</v>
      </c>
      <c r="P16" s="7">
        <v>0</v>
      </c>
      <c r="Q16" s="46">
        <v>1701</v>
      </c>
      <c r="R16" s="46">
        <v>274</v>
      </c>
      <c r="S16" s="46">
        <v>240</v>
      </c>
      <c r="T16" s="46">
        <v>107</v>
      </c>
      <c r="U16" s="46">
        <v>11598</v>
      </c>
      <c r="V16" s="46">
        <v>210</v>
      </c>
      <c r="W16" s="46">
        <v>12</v>
      </c>
      <c r="X16" s="46">
        <v>378</v>
      </c>
      <c r="Y16" s="46">
        <v>22</v>
      </c>
      <c r="Z16" s="46">
        <v>652</v>
      </c>
      <c r="AA16" s="46">
        <v>4816</v>
      </c>
      <c r="AB16" s="46">
        <v>1949</v>
      </c>
      <c r="AC16" s="46">
        <v>5301</v>
      </c>
      <c r="AD16" s="46">
        <v>11053</v>
      </c>
      <c r="AE16" s="46">
        <v>854</v>
      </c>
      <c r="AF16" s="46">
        <v>1423</v>
      </c>
      <c r="AG16" s="46">
        <v>13</v>
      </c>
      <c r="AH16" s="46">
        <v>295</v>
      </c>
      <c r="AI16" s="46">
        <v>1110</v>
      </c>
      <c r="AJ16" s="46">
        <v>1367</v>
      </c>
      <c r="AK16" s="46">
        <v>1</v>
      </c>
      <c r="AL16" s="46">
        <v>838</v>
      </c>
      <c r="AM16" s="46">
        <v>208</v>
      </c>
      <c r="AN16" s="46">
        <v>290</v>
      </c>
      <c r="AO16" s="46">
        <v>550</v>
      </c>
      <c r="AP16" s="46">
        <v>368</v>
      </c>
      <c r="AQ16" s="46">
        <v>4769</v>
      </c>
      <c r="AR16" s="46">
        <v>1</v>
      </c>
      <c r="AS16" s="46">
        <v>1014</v>
      </c>
      <c r="AT16" s="46">
        <v>220</v>
      </c>
      <c r="AU16" s="46">
        <v>113</v>
      </c>
      <c r="AV16" s="46">
        <v>9850</v>
      </c>
      <c r="AW16" s="46">
        <v>8711</v>
      </c>
      <c r="AX16" s="46">
        <v>16042</v>
      </c>
      <c r="AY16" s="46">
        <v>446</v>
      </c>
      <c r="AZ16" s="46">
        <v>3442</v>
      </c>
      <c r="BA16" s="7">
        <v>0</v>
      </c>
      <c r="BB16" s="46">
        <v>242</v>
      </c>
      <c r="BC16" s="46">
        <v>201</v>
      </c>
      <c r="BD16" s="46">
        <v>22101</v>
      </c>
      <c r="BE16" s="46">
        <v>2110</v>
      </c>
    </row>
    <row r="17" spans="1:57" x14ac:dyDescent="0.2">
      <c r="A17" s="32" t="s">
        <v>68</v>
      </c>
      <c r="B17" s="48">
        <f t="shared" si="0"/>
        <v>127257</v>
      </c>
      <c r="C17" s="46">
        <v>66</v>
      </c>
      <c r="D17" s="46">
        <v>1080</v>
      </c>
      <c r="E17" s="46">
        <v>158</v>
      </c>
      <c r="F17" s="46">
        <v>1130</v>
      </c>
      <c r="G17" s="46">
        <v>256</v>
      </c>
      <c r="H17" s="46">
        <v>3905</v>
      </c>
      <c r="I17" s="46">
        <v>621</v>
      </c>
      <c r="J17" s="46">
        <v>752</v>
      </c>
      <c r="K17" s="46">
        <v>1762</v>
      </c>
      <c r="L17" s="46">
        <v>142</v>
      </c>
      <c r="M17" s="46">
        <v>94</v>
      </c>
      <c r="N17" s="46">
        <v>1766</v>
      </c>
      <c r="O17" s="46">
        <v>69</v>
      </c>
      <c r="P17" s="7">
        <v>0</v>
      </c>
      <c r="Q17" s="46">
        <v>1793</v>
      </c>
      <c r="R17" s="46">
        <v>278</v>
      </c>
      <c r="S17" s="46">
        <v>242</v>
      </c>
      <c r="T17" s="46">
        <v>102</v>
      </c>
      <c r="U17" s="46">
        <v>11577</v>
      </c>
      <c r="V17" s="46">
        <v>210</v>
      </c>
      <c r="W17" s="46">
        <v>12</v>
      </c>
      <c r="X17" s="46">
        <v>385</v>
      </c>
      <c r="Y17" s="46">
        <v>22</v>
      </c>
      <c r="Z17" s="46">
        <v>668</v>
      </c>
      <c r="AA17" s="46">
        <v>4808</v>
      </c>
      <c r="AB17" s="46">
        <v>1952</v>
      </c>
      <c r="AC17" s="46">
        <v>5342</v>
      </c>
      <c r="AD17" s="46">
        <v>10899</v>
      </c>
      <c r="AE17" s="46">
        <v>976</v>
      </c>
      <c r="AF17" s="46">
        <v>1431</v>
      </c>
      <c r="AG17" s="46">
        <v>13</v>
      </c>
      <c r="AH17" s="46">
        <v>295</v>
      </c>
      <c r="AI17" s="46">
        <v>1017</v>
      </c>
      <c r="AJ17" s="46">
        <v>1368</v>
      </c>
      <c r="AK17" s="46">
        <v>1</v>
      </c>
      <c r="AL17" s="46">
        <v>865</v>
      </c>
      <c r="AM17" s="46">
        <v>198</v>
      </c>
      <c r="AN17" s="46">
        <v>292</v>
      </c>
      <c r="AO17" s="46">
        <v>551</v>
      </c>
      <c r="AP17" s="46">
        <v>370</v>
      </c>
      <c r="AQ17" s="46">
        <v>4775</v>
      </c>
      <c r="AR17" s="46">
        <v>1</v>
      </c>
      <c r="AS17" s="46">
        <v>1016</v>
      </c>
      <c r="AT17" s="46">
        <v>283</v>
      </c>
      <c r="AU17" s="46">
        <v>113</v>
      </c>
      <c r="AV17" s="46">
        <v>9842</v>
      </c>
      <c r="AW17" s="46">
        <v>8653</v>
      </c>
      <c r="AX17" s="46">
        <v>16089</v>
      </c>
      <c r="AY17" s="46">
        <v>451</v>
      </c>
      <c r="AZ17" s="46">
        <v>3446</v>
      </c>
      <c r="BA17" s="7">
        <v>0</v>
      </c>
      <c r="BB17" s="46">
        <v>242</v>
      </c>
      <c r="BC17" s="46">
        <v>198</v>
      </c>
      <c r="BD17" s="46">
        <v>22570</v>
      </c>
      <c r="BE17" s="46">
        <v>2110</v>
      </c>
    </row>
    <row r="18" spans="1:57" x14ac:dyDescent="0.2">
      <c r="A18" s="33" t="s">
        <v>69</v>
      </c>
      <c r="B18" s="49">
        <f t="shared" si="0"/>
        <v>134226</v>
      </c>
      <c r="C18" s="50">
        <v>66</v>
      </c>
      <c r="D18" s="50">
        <v>661</v>
      </c>
      <c r="E18" s="50">
        <v>133</v>
      </c>
      <c r="F18" s="50">
        <v>1134</v>
      </c>
      <c r="G18" s="50">
        <v>271</v>
      </c>
      <c r="H18" s="50">
        <v>4168</v>
      </c>
      <c r="I18" s="50">
        <v>666</v>
      </c>
      <c r="J18" s="50">
        <v>828</v>
      </c>
      <c r="K18" s="50">
        <v>1761</v>
      </c>
      <c r="L18" s="50">
        <v>136</v>
      </c>
      <c r="M18" s="50">
        <v>118</v>
      </c>
      <c r="N18" s="50">
        <v>1990</v>
      </c>
      <c r="O18" s="50">
        <v>65</v>
      </c>
      <c r="P18" s="10">
        <v>4</v>
      </c>
      <c r="Q18" s="50">
        <v>1867</v>
      </c>
      <c r="R18" s="50">
        <v>392</v>
      </c>
      <c r="S18" s="50">
        <v>243</v>
      </c>
      <c r="T18" s="50">
        <v>112</v>
      </c>
      <c r="U18" s="50">
        <v>12262</v>
      </c>
      <c r="V18" s="50">
        <v>208</v>
      </c>
      <c r="W18" s="50">
        <v>13</v>
      </c>
      <c r="X18" s="50">
        <v>414</v>
      </c>
      <c r="Y18" s="50">
        <v>9</v>
      </c>
      <c r="Z18" s="50">
        <v>657</v>
      </c>
      <c r="AA18" s="50">
        <v>5098</v>
      </c>
      <c r="AB18" s="50">
        <v>2005</v>
      </c>
      <c r="AC18" s="50">
        <v>5285</v>
      </c>
      <c r="AD18" s="50">
        <v>11574</v>
      </c>
      <c r="AE18" s="50">
        <v>1242</v>
      </c>
      <c r="AF18" s="50">
        <v>1495</v>
      </c>
      <c r="AG18" s="50">
        <v>14</v>
      </c>
      <c r="AH18" s="50">
        <v>319</v>
      </c>
      <c r="AI18" s="50">
        <v>1017</v>
      </c>
      <c r="AJ18" s="50">
        <v>1469</v>
      </c>
      <c r="AK18" s="50">
        <v>1</v>
      </c>
      <c r="AL18" s="50">
        <v>911</v>
      </c>
      <c r="AM18" s="50">
        <v>236</v>
      </c>
      <c r="AN18" s="50">
        <v>258</v>
      </c>
      <c r="AO18" s="50">
        <v>383</v>
      </c>
      <c r="AP18" s="50">
        <v>407</v>
      </c>
      <c r="AQ18" s="50">
        <v>4973</v>
      </c>
      <c r="AR18" s="50">
        <v>1</v>
      </c>
      <c r="AS18" s="50">
        <v>1050</v>
      </c>
      <c r="AT18" s="50">
        <v>303</v>
      </c>
      <c r="AU18" s="50">
        <v>121</v>
      </c>
      <c r="AV18" s="50">
        <v>10847</v>
      </c>
      <c r="AW18" s="50">
        <v>9115</v>
      </c>
      <c r="AX18" s="50">
        <v>16452</v>
      </c>
      <c r="AY18" s="50">
        <v>428</v>
      </c>
      <c r="AZ18" s="50">
        <v>3734</v>
      </c>
      <c r="BA18" s="10">
        <v>293</v>
      </c>
      <c r="BB18" s="50">
        <v>221</v>
      </c>
      <c r="BC18" s="50">
        <v>215</v>
      </c>
      <c r="BD18" s="50">
        <v>24332</v>
      </c>
      <c r="BE18" s="50">
        <v>2249</v>
      </c>
    </row>
    <row r="19" spans="1:57" x14ac:dyDescent="0.2">
      <c r="A19" s="34" t="s">
        <v>222</v>
      </c>
      <c r="B19" s="13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7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7"/>
      <c r="BB19" s="6"/>
      <c r="BC19" s="6"/>
      <c r="BD19" s="6"/>
      <c r="BE19" s="6"/>
    </row>
    <row r="20" spans="1:57" x14ac:dyDescent="0.2">
      <c r="A20" s="3" t="s">
        <v>70</v>
      </c>
    </row>
  </sheetData>
  <mergeCells count="1">
    <mergeCell ref="A2:BE2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85BC0-9402-49CB-98FA-9373D5C2FDFA}">
  <dimension ref="A2:N94"/>
  <sheetViews>
    <sheetView workbookViewId="0">
      <selection activeCell="B6" sqref="B6"/>
    </sheetView>
  </sheetViews>
  <sheetFormatPr baseColWidth="10" defaultColWidth="11.42578125" defaultRowHeight="12" x14ac:dyDescent="0.2"/>
  <cols>
    <col min="1" max="1" width="33.7109375" style="2" customWidth="1"/>
    <col min="2" max="3" width="11.42578125" style="2" customWidth="1"/>
    <col min="4" max="16384" width="11.42578125" style="2"/>
  </cols>
  <sheetData>
    <row r="2" spans="1:14" x14ac:dyDescent="0.2">
      <c r="A2" s="2" t="s">
        <v>296</v>
      </c>
    </row>
    <row r="3" spans="1:14" x14ac:dyDescent="0.2">
      <c r="A3" s="2" t="s">
        <v>297</v>
      </c>
    </row>
    <row r="5" spans="1:14" x14ac:dyDescent="0.2">
      <c r="A5" s="53" t="s">
        <v>151</v>
      </c>
      <c r="B5" s="53" t="s">
        <v>150</v>
      </c>
      <c r="C5" s="57" t="s">
        <v>58</v>
      </c>
      <c r="D5" s="57" t="s">
        <v>59</v>
      </c>
      <c r="E5" s="57" t="s">
        <v>60</v>
      </c>
      <c r="F5" s="57" t="s">
        <v>61</v>
      </c>
      <c r="G5" s="57" t="s">
        <v>62</v>
      </c>
      <c r="H5" s="57" t="s">
        <v>63</v>
      </c>
      <c r="I5" s="57" t="s">
        <v>64</v>
      </c>
      <c r="J5" s="57" t="s">
        <v>65</v>
      </c>
      <c r="K5" s="57" t="s">
        <v>66</v>
      </c>
      <c r="L5" s="57" t="s">
        <v>67</v>
      </c>
      <c r="M5" s="57" t="s">
        <v>68</v>
      </c>
      <c r="N5" s="57" t="s">
        <v>69</v>
      </c>
    </row>
    <row r="6" spans="1:14" x14ac:dyDescent="0.2">
      <c r="A6" s="20" t="s">
        <v>2</v>
      </c>
      <c r="B6" s="51">
        <f>AVERAGEIF(C6:N6,"&lt;&gt;0")</f>
        <v>174175.58333333334</v>
      </c>
      <c r="C6" s="51">
        <f>SUM(C7:C92)</f>
        <v>161459</v>
      </c>
      <c r="D6" s="51">
        <f t="shared" ref="D6:N6" si="0">SUM(D7:D92)</f>
        <v>165927</v>
      </c>
      <c r="E6" s="51">
        <f t="shared" si="0"/>
        <v>168803</v>
      </c>
      <c r="F6" s="51">
        <f t="shared" si="0"/>
        <v>169734</v>
      </c>
      <c r="G6" s="51">
        <f t="shared" si="0"/>
        <v>170661</v>
      </c>
      <c r="H6" s="51">
        <f t="shared" si="0"/>
        <v>171682</v>
      </c>
      <c r="I6" s="51">
        <f t="shared" si="0"/>
        <v>174693</v>
      </c>
      <c r="J6" s="51">
        <f t="shared" si="0"/>
        <v>177861</v>
      </c>
      <c r="K6" s="51">
        <f t="shared" si="0"/>
        <v>181155</v>
      </c>
      <c r="L6" s="51">
        <f t="shared" si="0"/>
        <v>182279</v>
      </c>
      <c r="M6" s="51">
        <f t="shared" si="0"/>
        <v>182621</v>
      </c>
      <c r="N6" s="51">
        <f t="shared" si="0"/>
        <v>183232</v>
      </c>
    </row>
    <row r="7" spans="1:14" x14ac:dyDescent="0.2">
      <c r="A7" s="2" t="s">
        <v>3</v>
      </c>
      <c r="B7" s="51">
        <f t="shared" ref="B7:B70" si="1">AVERAGEIF(C7:N7,"&lt;&gt;0")</f>
        <v>126.5</v>
      </c>
      <c r="C7" s="52">
        <v>116</v>
      </c>
      <c r="D7" s="52">
        <v>117</v>
      </c>
      <c r="E7" s="52">
        <v>124</v>
      </c>
      <c r="F7" s="52">
        <v>125</v>
      </c>
      <c r="G7" s="52">
        <v>125</v>
      </c>
      <c r="H7" s="52">
        <v>128</v>
      </c>
      <c r="I7" s="52">
        <v>119</v>
      </c>
      <c r="J7" s="52">
        <v>127</v>
      </c>
      <c r="K7" s="52">
        <v>119</v>
      </c>
      <c r="L7" s="52">
        <v>119</v>
      </c>
      <c r="M7" s="52">
        <v>122</v>
      </c>
      <c r="N7" s="52">
        <v>177</v>
      </c>
    </row>
    <row r="8" spans="1:14" x14ac:dyDescent="0.2">
      <c r="A8" s="2" t="s">
        <v>4</v>
      </c>
      <c r="B8" s="51">
        <f t="shared" si="1"/>
        <v>244.91666666666666</v>
      </c>
      <c r="C8" s="52">
        <v>180</v>
      </c>
      <c r="D8" s="52">
        <v>209</v>
      </c>
      <c r="E8" s="52">
        <v>189</v>
      </c>
      <c r="F8" s="52">
        <v>188</v>
      </c>
      <c r="G8" s="52">
        <v>213</v>
      </c>
      <c r="H8" s="52">
        <v>212</v>
      </c>
      <c r="I8" s="52">
        <v>217</v>
      </c>
      <c r="J8" s="52">
        <v>212</v>
      </c>
      <c r="K8" s="52">
        <v>261</v>
      </c>
      <c r="L8" s="52">
        <v>300</v>
      </c>
      <c r="M8" s="52">
        <v>482</v>
      </c>
      <c r="N8" s="52">
        <v>276</v>
      </c>
    </row>
    <row r="9" spans="1:14" x14ac:dyDescent="0.2">
      <c r="A9" s="2" t="s">
        <v>5</v>
      </c>
      <c r="B9" s="51">
        <f t="shared" si="1"/>
        <v>1166.9166666666667</v>
      </c>
      <c r="C9" s="52">
        <v>1105</v>
      </c>
      <c r="D9" s="52">
        <v>1174</v>
      </c>
      <c r="E9" s="52">
        <v>1178</v>
      </c>
      <c r="F9" s="52">
        <v>1171</v>
      </c>
      <c r="G9" s="52">
        <v>1176</v>
      </c>
      <c r="H9" s="52">
        <v>1204</v>
      </c>
      <c r="I9" s="52">
        <v>1184</v>
      </c>
      <c r="J9" s="52">
        <v>1095</v>
      </c>
      <c r="K9" s="52">
        <v>1186</v>
      </c>
      <c r="L9" s="52">
        <v>1155</v>
      </c>
      <c r="M9" s="52">
        <v>1146</v>
      </c>
      <c r="N9" s="52">
        <v>1229</v>
      </c>
    </row>
    <row r="10" spans="1:14" x14ac:dyDescent="0.2">
      <c r="A10" s="2" t="s">
        <v>6</v>
      </c>
      <c r="B10" s="51">
        <f t="shared" si="1"/>
        <v>1332.4166666666667</v>
      </c>
      <c r="C10" s="52">
        <v>1289</v>
      </c>
      <c r="D10" s="52">
        <v>1349</v>
      </c>
      <c r="E10" s="52">
        <v>1364</v>
      </c>
      <c r="F10" s="52">
        <v>1355</v>
      </c>
      <c r="G10" s="52">
        <v>1356</v>
      </c>
      <c r="H10" s="52">
        <v>1313</v>
      </c>
      <c r="I10" s="52">
        <v>1316</v>
      </c>
      <c r="J10" s="52">
        <v>1324</v>
      </c>
      <c r="K10" s="52">
        <v>1424</v>
      </c>
      <c r="L10" s="52">
        <v>1381</v>
      </c>
      <c r="M10" s="52">
        <v>1390</v>
      </c>
      <c r="N10" s="52">
        <v>1128</v>
      </c>
    </row>
    <row r="11" spans="1:14" x14ac:dyDescent="0.2">
      <c r="A11" s="2" t="s">
        <v>7</v>
      </c>
      <c r="B11" s="51">
        <f t="shared" si="1"/>
        <v>207.33333333333334</v>
      </c>
      <c r="C11" s="52">
        <v>243</v>
      </c>
      <c r="D11" s="52">
        <v>252</v>
      </c>
      <c r="E11" s="52">
        <v>249</v>
      </c>
      <c r="F11" s="52">
        <v>161</v>
      </c>
      <c r="G11" s="52">
        <v>138</v>
      </c>
      <c r="H11" s="52">
        <v>112</v>
      </c>
      <c r="I11" s="52">
        <v>109</v>
      </c>
      <c r="J11" s="52">
        <v>131</v>
      </c>
      <c r="K11" s="52">
        <v>314</v>
      </c>
      <c r="L11" s="52">
        <v>277</v>
      </c>
      <c r="M11" s="52">
        <v>243</v>
      </c>
      <c r="N11" s="52">
        <v>259</v>
      </c>
    </row>
    <row r="12" spans="1:14" x14ac:dyDescent="0.2">
      <c r="A12" s="2" t="s">
        <v>72</v>
      </c>
      <c r="B12" s="51">
        <f t="shared" si="1"/>
        <v>4623.666666666667</v>
      </c>
      <c r="C12" s="52">
        <v>4036</v>
      </c>
      <c r="D12" s="52">
        <v>3940</v>
      </c>
      <c r="E12" s="52">
        <v>4197</v>
      </c>
      <c r="F12" s="52">
        <v>4387</v>
      </c>
      <c r="G12" s="52">
        <v>4530</v>
      </c>
      <c r="H12" s="52">
        <v>4614</v>
      </c>
      <c r="I12" s="52">
        <v>4845</v>
      </c>
      <c r="J12" s="52">
        <v>5133</v>
      </c>
      <c r="K12" s="52">
        <v>4952</v>
      </c>
      <c r="L12" s="52">
        <v>4974</v>
      </c>
      <c r="M12" s="52">
        <v>4956</v>
      </c>
      <c r="N12" s="52">
        <v>4920</v>
      </c>
    </row>
    <row r="13" spans="1:14" x14ac:dyDescent="0.2">
      <c r="A13" s="2" t="s">
        <v>9</v>
      </c>
      <c r="B13" s="51">
        <f t="shared" si="1"/>
        <v>2112.0833333333335</v>
      </c>
      <c r="C13" s="52">
        <v>1893</v>
      </c>
      <c r="D13" s="52">
        <v>1922</v>
      </c>
      <c r="E13" s="52">
        <v>1985</v>
      </c>
      <c r="F13" s="52">
        <v>2001</v>
      </c>
      <c r="G13" s="52">
        <v>1924</v>
      </c>
      <c r="H13" s="52">
        <v>2097</v>
      </c>
      <c r="I13" s="52">
        <v>2269</v>
      </c>
      <c r="J13" s="52">
        <v>2240</v>
      </c>
      <c r="K13" s="52">
        <v>2252</v>
      </c>
      <c r="L13" s="52">
        <v>2205</v>
      </c>
      <c r="M13" s="52">
        <v>2260</v>
      </c>
      <c r="N13" s="52">
        <v>2297</v>
      </c>
    </row>
    <row r="14" spans="1:14" x14ac:dyDescent="0.2">
      <c r="A14" s="2" t="s">
        <v>101</v>
      </c>
      <c r="B14" s="51">
        <f t="shared" si="1"/>
        <v>685.33333333333337</v>
      </c>
      <c r="C14" s="52">
        <v>792</v>
      </c>
      <c r="D14" s="52">
        <v>807</v>
      </c>
      <c r="E14" s="52">
        <v>807</v>
      </c>
      <c r="F14" s="52">
        <v>807</v>
      </c>
      <c r="G14" s="52">
        <v>769</v>
      </c>
      <c r="H14" s="52">
        <v>765</v>
      </c>
      <c r="I14" s="52">
        <v>746</v>
      </c>
      <c r="J14" s="52">
        <v>744</v>
      </c>
      <c r="K14" s="52">
        <v>742</v>
      </c>
      <c r="L14" s="52">
        <v>412</v>
      </c>
      <c r="M14" s="52">
        <v>426</v>
      </c>
      <c r="N14" s="52">
        <v>407</v>
      </c>
    </row>
    <row r="15" spans="1:14" x14ac:dyDescent="0.2">
      <c r="A15" s="2" t="s">
        <v>89</v>
      </c>
      <c r="B15" s="51">
        <f t="shared" si="1"/>
        <v>283.5</v>
      </c>
      <c r="C15" s="52">
        <v>233</v>
      </c>
      <c r="D15" s="52">
        <v>265</v>
      </c>
      <c r="E15" s="52">
        <v>292</v>
      </c>
      <c r="F15" s="52">
        <v>328</v>
      </c>
      <c r="G15" s="52">
        <v>328</v>
      </c>
      <c r="H15" s="52">
        <v>331</v>
      </c>
      <c r="I15" s="52">
        <v>305</v>
      </c>
      <c r="J15" s="52">
        <v>300</v>
      </c>
      <c r="K15" s="52">
        <v>238</v>
      </c>
      <c r="L15" s="52">
        <v>237</v>
      </c>
      <c r="M15" s="52">
        <v>288</v>
      </c>
      <c r="N15" s="52">
        <v>257</v>
      </c>
    </row>
    <row r="16" spans="1:14" x14ac:dyDescent="0.2">
      <c r="A16" s="2" t="s">
        <v>74</v>
      </c>
      <c r="B16" s="51">
        <f t="shared" si="1"/>
        <v>2217.1666666666665</v>
      </c>
      <c r="C16" s="52">
        <v>2100</v>
      </c>
      <c r="D16" s="52">
        <v>2163</v>
      </c>
      <c r="E16" s="52">
        <v>2156</v>
      </c>
      <c r="F16" s="52">
        <v>2190</v>
      </c>
      <c r="G16" s="52">
        <v>2219</v>
      </c>
      <c r="H16" s="52">
        <v>2226</v>
      </c>
      <c r="I16" s="52">
        <v>2264</v>
      </c>
      <c r="J16" s="52">
        <v>2267</v>
      </c>
      <c r="K16" s="52">
        <v>2217</v>
      </c>
      <c r="L16" s="52">
        <v>2264</v>
      </c>
      <c r="M16" s="52">
        <v>2291</v>
      </c>
      <c r="N16" s="52">
        <v>2249</v>
      </c>
    </row>
    <row r="17" spans="1:14" x14ac:dyDescent="0.2">
      <c r="A17" s="2" t="s">
        <v>114</v>
      </c>
      <c r="B17" s="51">
        <f t="shared" si="1"/>
        <v>491.75</v>
      </c>
      <c r="C17" s="52">
        <v>258</v>
      </c>
      <c r="D17" s="52">
        <v>265</v>
      </c>
      <c r="E17" s="52">
        <v>279</v>
      </c>
      <c r="F17" s="52">
        <v>478</v>
      </c>
      <c r="G17" s="52">
        <v>490</v>
      </c>
      <c r="H17" s="52">
        <v>533</v>
      </c>
      <c r="I17" s="52">
        <v>550</v>
      </c>
      <c r="J17" s="52">
        <v>594</v>
      </c>
      <c r="K17" s="52">
        <v>566</v>
      </c>
      <c r="L17" s="52">
        <v>572</v>
      </c>
      <c r="M17" s="52">
        <v>582</v>
      </c>
      <c r="N17" s="52">
        <v>734</v>
      </c>
    </row>
    <row r="18" spans="1:14" x14ac:dyDescent="0.2">
      <c r="A18" s="2" t="s">
        <v>116</v>
      </c>
      <c r="B18" s="51">
        <f t="shared" si="1"/>
        <v>237.41666666666666</v>
      </c>
      <c r="C18" s="52">
        <v>199</v>
      </c>
      <c r="D18" s="52">
        <v>228</v>
      </c>
      <c r="E18" s="52">
        <v>230</v>
      </c>
      <c r="F18" s="52">
        <v>231</v>
      </c>
      <c r="G18" s="52">
        <v>224</v>
      </c>
      <c r="H18" s="52">
        <v>225</v>
      </c>
      <c r="I18" s="52">
        <v>240</v>
      </c>
      <c r="J18" s="52">
        <v>279</v>
      </c>
      <c r="K18" s="52">
        <v>285</v>
      </c>
      <c r="L18" s="52">
        <v>214</v>
      </c>
      <c r="M18" s="52">
        <v>201</v>
      </c>
      <c r="N18" s="52">
        <v>293</v>
      </c>
    </row>
    <row r="19" spans="1:14" x14ac:dyDescent="0.2">
      <c r="A19" s="2" t="s">
        <v>12</v>
      </c>
      <c r="B19" s="51">
        <f t="shared" si="1"/>
        <v>883.41666666666663</v>
      </c>
      <c r="C19" s="52">
        <v>1204</v>
      </c>
      <c r="D19" s="52">
        <v>1237</v>
      </c>
      <c r="E19" s="52">
        <v>1233</v>
      </c>
      <c r="F19" s="52">
        <v>1207</v>
      </c>
      <c r="G19" s="52">
        <v>1183</v>
      </c>
      <c r="H19" s="52">
        <v>802</v>
      </c>
      <c r="I19" s="52">
        <v>598</v>
      </c>
      <c r="J19" s="52">
        <v>632</v>
      </c>
      <c r="K19" s="52">
        <v>640</v>
      </c>
      <c r="L19" s="52">
        <v>602</v>
      </c>
      <c r="M19" s="52">
        <v>630</v>
      </c>
      <c r="N19" s="52">
        <v>633</v>
      </c>
    </row>
    <row r="20" spans="1:14" x14ac:dyDescent="0.2">
      <c r="A20" s="2" t="s">
        <v>13</v>
      </c>
      <c r="B20" s="51">
        <f t="shared" si="1"/>
        <v>105.58333333333333</v>
      </c>
      <c r="C20" s="52">
        <v>104</v>
      </c>
      <c r="D20" s="52">
        <v>99</v>
      </c>
      <c r="E20" s="52">
        <v>102</v>
      </c>
      <c r="F20" s="52">
        <v>105</v>
      </c>
      <c r="G20" s="52">
        <v>104</v>
      </c>
      <c r="H20" s="52">
        <v>105</v>
      </c>
      <c r="I20" s="52">
        <v>107</v>
      </c>
      <c r="J20" s="52">
        <v>106</v>
      </c>
      <c r="K20" s="52">
        <v>107</v>
      </c>
      <c r="L20" s="52">
        <v>110</v>
      </c>
      <c r="M20" s="52">
        <v>110</v>
      </c>
      <c r="N20" s="52">
        <v>108</v>
      </c>
    </row>
    <row r="21" spans="1:14" x14ac:dyDescent="0.2">
      <c r="A21" s="2" t="s">
        <v>14</v>
      </c>
      <c r="B21" s="51">
        <f t="shared" si="1"/>
        <v>2335.4166666666665</v>
      </c>
      <c r="C21" s="52">
        <v>2080</v>
      </c>
      <c r="D21" s="52">
        <v>2141</v>
      </c>
      <c r="E21" s="52">
        <v>2040</v>
      </c>
      <c r="F21" s="52">
        <v>2206</v>
      </c>
      <c r="G21" s="52">
        <v>2286</v>
      </c>
      <c r="H21" s="52">
        <v>2291</v>
      </c>
      <c r="I21" s="52">
        <v>2364</v>
      </c>
      <c r="J21" s="52">
        <v>2433</v>
      </c>
      <c r="K21" s="52">
        <v>2415</v>
      </c>
      <c r="L21" s="52">
        <v>2485</v>
      </c>
      <c r="M21" s="52">
        <v>2461</v>
      </c>
      <c r="N21" s="52">
        <v>2823</v>
      </c>
    </row>
    <row r="22" spans="1:14" x14ac:dyDescent="0.2">
      <c r="A22" s="2" t="s">
        <v>15</v>
      </c>
      <c r="B22" s="51">
        <f t="shared" si="1"/>
        <v>364.91666666666669</v>
      </c>
      <c r="C22" s="52">
        <v>387</v>
      </c>
      <c r="D22" s="52">
        <v>367</v>
      </c>
      <c r="E22" s="52">
        <v>329</v>
      </c>
      <c r="F22" s="52">
        <v>303</v>
      </c>
      <c r="G22" s="52">
        <v>340</v>
      </c>
      <c r="H22" s="52">
        <v>368</v>
      </c>
      <c r="I22" s="52">
        <v>377</v>
      </c>
      <c r="J22" s="52">
        <v>385</v>
      </c>
      <c r="K22" s="52">
        <v>358</v>
      </c>
      <c r="L22" s="52">
        <v>397</v>
      </c>
      <c r="M22" s="52">
        <v>391</v>
      </c>
      <c r="N22" s="52">
        <v>377</v>
      </c>
    </row>
    <row r="23" spans="1:14" x14ac:dyDescent="0.2">
      <c r="A23" s="2" t="s">
        <v>138</v>
      </c>
      <c r="B23" s="51">
        <f t="shared" si="1"/>
        <v>11.5</v>
      </c>
      <c r="C23" s="52">
        <v>12</v>
      </c>
      <c r="D23" s="52">
        <v>12</v>
      </c>
      <c r="E23" s="52">
        <v>12</v>
      </c>
      <c r="F23" s="52">
        <v>11</v>
      </c>
      <c r="G23" s="52">
        <v>12</v>
      </c>
      <c r="H23" s="52">
        <v>11</v>
      </c>
      <c r="I23" s="52">
        <v>11</v>
      </c>
      <c r="J23" s="52">
        <v>11</v>
      </c>
      <c r="K23" s="52">
        <v>11</v>
      </c>
      <c r="L23" s="52">
        <v>12</v>
      </c>
      <c r="M23" s="52">
        <v>11</v>
      </c>
      <c r="N23" s="52">
        <v>12</v>
      </c>
    </row>
    <row r="24" spans="1:14" x14ac:dyDescent="0.2">
      <c r="A24" s="2" t="s">
        <v>75</v>
      </c>
      <c r="B24" s="51">
        <f t="shared" si="1"/>
        <v>22.666666666666668</v>
      </c>
      <c r="C24" s="52">
        <v>13</v>
      </c>
      <c r="D24" s="52">
        <v>11</v>
      </c>
      <c r="E24" s="52">
        <v>10</v>
      </c>
      <c r="F24" s="52">
        <v>13</v>
      </c>
      <c r="G24" s="52">
        <v>17</v>
      </c>
      <c r="H24" s="52">
        <v>15</v>
      </c>
      <c r="I24" s="52">
        <v>16</v>
      </c>
      <c r="J24" s="52">
        <v>24</v>
      </c>
      <c r="K24" s="52">
        <v>30</v>
      </c>
      <c r="L24" s="52">
        <v>38</v>
      </c>
      <c r="M24" s="52">
        <v>45</v>
      </c>
      <c r="N24" s="52">
        <v>40</v>
      </c>
    </row>
    <row r="25" spans="1:14" x14ac:dyDescent="0.2">
      <c r="A25" s="2" t="s">
        <v>17</v>
      </c>
      <c r="B25" s="51">
        <f t="shared" si="1"/>
        <v>1353.5833333333333</v>
      </c>
      <c r="C25" s="52">
        <v>1396</v>
      </c>
      <c r="D25" s="52">
        <v>1382</v>
      </c>
      <c r="E25" s="52">
        <v>1351</v>
      </c>
      <c r="F25" s="52">
        <v>1332</v>
      </c>
      <c r="G25" s="52">
        <v>1249</v>
      </c>
      <c r="H25" s="52">
        <v>1329</v>
      </c>
      <c r="I25" s="52">
        <v>1268</v>
      </c>
      <c r="J25" s="52">
        <v>1278</v>
      </c>
      <c r="K25" s="52">
        <v>1331</v>
      </c>
      <c r="L25" s="52">
        <v>1389</v>
      </c>
      <c r="M25" s="52">
        <v>1423</v>
      </c>
      <c r="N25" s="52">
        <v>1515</v>
      </c>
    </row>
    <row r="26" spans="1:14" x14ac:dyDescent="0.2">
      <c r="A26" s="2" t="s">
        <v>18</v>
      </c>
      <c r="B26" s="51">
        <f t="shared" si="1"/>
        <v>125.16666666666667</v>
      </c>
      <c r="C26" s="52">
        <v>114</v>
      </c>
      <c r="D26" s="52">
        <v>118</v>
      </c>
      <c r="E26" s="52">
        <v>121</v>
      </c>
      <c r="F26" s="52">
        <v>115</v>
      </c>
      <c r="G26" s="52">
        <v>120</v>
      </c>
      <c r="H26" s="52">
        <v>122</v>
      </c>
      <c r="I26" s="52">
        <v>121</v>
      </c>
      <c r="J26" s="52">
        <v>121</v>
      </c>
      <c r="K26" s="52">
        <v>132</v>
      </c>
      <c r="L26" s="52">
        <v>131</v>
      </c>
      <c r="M26" s="52">
        <v>130</v>
      </c>
      <c r="N26" s="52">
        <v>157</v>
      </c>
    </row>
    <row r="27" spans="1:14" x14ac:dyDescent="0.2">
      <c r="A27" s="2" t="s">
        <v>19</v>
      </c>
      <c r="B27" s="51">
        <f t="shared" si="1"/>
        <v>50</v>
      </c>
      <c r="C27" s="52">
        <v>23</v>
      </c>
      <c r="D27" s="52">
        <v>55</v>
      </c>
      <c r="E27" s="52">
        <v>55</v>
      </c>
      <c r="F27" s="52">
        <v>55</v>
      </c>
      <c r="G27" s="52">
        <v>51</v>
      </c>
      <c r="H27" s="52">
        <v>52</v>
      </c>
      <c r="I27" s="52">
        <v>52</v>
      </c>
      <c r="J27" s="52">
        <v>52</v>
      </c>
      <c r="K27" s="52">
        <v>52</v>
      </c>
      <c r="L27" s="52">
        <v>51</v>
      </c>
      <c r="M27" s="52">
        <v>51</v>
      </c>
      <c r="N27" s="52">
        <v>51</v>
      </c>
    </row>
    <row r="28" spans="1:14" x14ac:dyDescent="0.2">
      <c r="A28" s="2" t="s">
        <v>20</v>
      </c>
      <c r="B28" s="51">
        <f t="shared" si="1"/>
        <v>192.58333333333334</v>
      </c>
      <c r="C28" s="52">
        <v>195</v>
      </c>
      <c r="D28" s="52">
        <v>189</v>
      </c>
      <c r="E28" s="52">
        <v>174</v>
      </c>
      <c r="F28" s="52">
        <v>179</v>
      </c>
      <c r="G28" s="52">
        <v>200</v>
      </c>
      <c r="H28" s="52">
        <v>202</v>
      </c>
      <c r="I28" s="52">
        <v>190</v>
      </c>
      <c r="J28" s="52">
        <v>195</v>
      </c>
      <c r="K28" s="52">
        <v>196</v>
      </c>
      <c r="L28" s="52">
        <v>200</v>
      </c>
      <c r="M28" s="52">
        <v>199</v>
      </c>
      <c r="N28" s="52">
        <v>192</v>
      </c>
    </row>
    <row r="29" spans="1:14" x14ac:dyDescent="0.2">
      <c r="A29" s="2" t="s">
        <v>132</v>
      </c>
      <c r="B29" s="51">
        <f t="shared" si="1"/>
        <v>1070.4166666666667</v>
      </c>
      <c r="C29" s="52">
        <v>800</v>
      </c>
      <c r="D29" s="52">
        <v>1018</v>
      </c>
      <c r="E29" s="52">
        <v>1046</v>
      </c>
      <c r="F29" s="52">
        <v>1122</v>
      </c>
      <c r="G29" s="52">
        <v>1054</v>
      </c>
      <c r="H29" s="52">
        <v>1130</v>
      </c>
      <c r="I29" s="52">
        <v>1140</v>
      </c>
      <c r="J29" s="52">
        <v>1155</v>
      </c>
      <c r="K29" s="52">
        <v>1155</v>
      </c>
      <c r="L29" s="52">
        <v>1080</v>
      </c>
      <c r="M29" s="52">
        <v>1068</v>
      </c>
      <c r="N29" s="52">
        <v>1077</v>
      </c>
    </row>
    <row r="30" spans="1:14" x14ac:dyDescent="0.2">
      <c r="A30" s="2" t="s">
        <v>117</v>
      </c>
      <c r="B30" s="51">
        <f t="shared" si="1"/>
        <v>147.5</v>
      </c>
      <c r="C30" s="52">
        <v>481</v>
      </c>
      <c r="D30" s="52">
        <v>392</v>
      </c>
      <c r="E30" s="52">
        <v>331</v>
      </c>
      <c r="F30" s="52">
        <v>149</v>
      </c>
      <c r="G30" s="52">
        <v>64</v>
      </c>
      <c r="H30" s="52">
        <v>56</v>
      </c>
      <c r="I30" s="52">
        <v>51</v>
      </c>
      <c r="J30" s="52">
        <v>57</v>
      </c>
      <c r="K30" s="52">
        <v>52</v>
      </c>
      <c r="L30" s="52">
        <v>53</v>
      </c>
      <c r="M30" s="52">
        <v>43</v>
      </c>
      <c r="N30" s="52">
        <v>41</v>
      </c>
    </row>
    <row r="31" spans="1:14" x14ac:dyDescent="0.2">
      <c r="A31" s="2" t="s">
        <v>22</v>
      </c>
      <c r="B31" s="51">
        <f t="shared" si="1"/>
        <v>194.83333333333334</v>
      </c>
      <c r="C31" s="52">
        <v>197</v>
      </c>
      <c r="D31" s="52">
        <v>196</v>
      </c>
      <c r="E31" s="52">
        <v>196</v>
      </c>
      <c r="F31" s="52">
        <v>194</v>
      </c>
      <c r="G31" s="52">
        <v>194</v>
      </c>
      <c r="H31" s="52">
        <v>194</v>
      </c>
      <c r="I31" s="52">
        <v>194</v>
      </c>
      <c r="J31" s="52">
        <v>195</v>
      </c>
      <c r="K31" s="52">
        <v>194</v>
      </c>
      <c r="L31" s="52">
        <v>192</v>
      </c>
      <c r="M31" s="52">
        <v>193</v>
      </c>
      <c r="N31" s="52">
        <v>199</v>
      </c>
    </row>
    <row r="32" spans="1:14" x14ac:dyDescent="0.2">
      <c r="A32" s="2" t="s">
        <v>24</v>
      </c>
      <c r="B32" s="51">
        <f t="shared" si="1"/>
        <v>465.66666666666669</v>
      </c>
      <c r="C32" s="52">
        <v>398</v>
      </c>
      <c r="D32" s="52">
        <v>420</v>
      </c>
      <c r="E32" s="52">
        <v>422</v>
      </c>
      <c r="F32" s="52">
        <v>468</v>
      </c>
      <c r="G32" s="52">
        <v>466</v>
      </c>
      <c r="H32" s="52">
        <v>421</v>
      </c>
      <c r="I32" s="52">
        <v>485</v>
      </c>
      <c r="J32" s="52">
        <v>474</v>
      </c>
      <c r="K32" s="52">
        <v>506</v>
      </c>
      <c r="L32" s="52">
        <v>491</v>
      </c>
      <c r="M32" s="52">
        <v>498</v>
      </c>
      <c r="N32" s="52">
        <v>539</v>
      </c>
    </row>
    <row r="33" spans="1:14" x14ac:dyDescent="0.2">
      <c r="A33" s="2" t="s">
        <v>118</v>
      </c>
      <c r="B33" s="51">
        <f t="shared" si="1"/>
        <v>9.75</v>
      </c>
      <c r="C33" s="52">
        <v>9</v>
      </c>
      <c r="D33" s="52">
        <v>10</v>
      </c>
      <c r="E33" s="52">
        <v>10</v>
      </c>
      <c r="F33" s="52">
        <v>10</v>
      </c>
      <c r="G33" s="52">
        <v>9</v>
      </c>
      <c r="H33" s="52">
        <v>9</v>
      </c>
      <c r="I33" s="52">
        <v>10</v>
      </c>
      <c r="J33" s="52">
        <v>9</v>
      </c>
      <c r="K33" s="52">
        <v>9</v>
      </c>
      <c r="L33" s="52">
        <v>9</v>
      </c>
      <c r="M33" s="52">
        <v>9</v>
      </c>
      <c r="N33" s="52">
        <v>14</v>
      </c>
    </row>
    <row r="34" spans="1:14" x14ac:dyDescent="0.2">
      <c r="A34" s="2" t="s">
        <v>25</v>
      </c>
      <c r="B34" s="51">
        <f t="shared" si="1"/>
        <v>22.416666666666668</v>
      </c>
      <c r="C34" s="52">
        <v>13</v>
      </c>
      <c r="D34" s="52">
        <v>19</v>
      </c>
      <c r="E34" s="52">
        <v>20</v>
      </c>
      <c r="F34" s="52">
        <v>21</v>
      </c>
      <c r="G34" s="52">
        <v>20</v>
      </c>
      <c r="H34" s="52">
        <v>20</v>
      </c>
      <c r="I34" s="52">
        <v>20</v>
      </c>
      <c r="J34" s="52">
        <v>30</v>
      </c>
      <c r="K34" s="52">
        <v>26</v>
      </c>
      <c r="L34" s="52">
        <v>26</v>
      </c>
      <c r="M34" s="52">
        <v>24</v>
      </c>
      <c r="N34" s="52">
        <v>30</v>
      </c>
    </row>
    <row r="35" spans="1:14" x14ac:dyDescent="0.2">
      <c r="A35" s="2" t="s">
        <v>26</v>
      </c>
      <c r="B35" s="51">
        <f t="shared" si="1"/>
        <v>1266</v>
      </c>
      <c r="C35" s="52">
        <v>1281</v>
      </c>
      <c r="D35" s="52">
        <v>1286</v>
      </c>
      <c r="E35" s="52">
        <v>1313</v>
      </c>
      <c r="F35" s="52">
        <v>1293</v>
      </c>
      <c r="G35" s="52">
        <v>1265</v>
      </c>
      <c r="H35" s="52">
        <v>1375</v>
      </c>
      <c r="I35" s="52">
        <v>1334</v>
      </c>
      <c r="J35" s="52">
        <v>1326</v>
      </c>
      <c r="K35" s="52">
        <v>1305</v>
      </c>
      <c r="L35" s="52">
        <v>1150</v>
      </c>
      <c r="M35" s="52">
        <v>1133</v>
      </c>
      <c r="N35" s="52">
        <v>1131</v>
      </c>
    </row>
    <row r="36" spans="1:14" x14ac:dyDescent="0.2">
      <c r="A36" s="2" t="s">
        <v>76</v>
      </c>
      <c r="B36" s="51">
        <f t="shared" si="1"/>
        <v>6297.666666666667</v>
      </c>
      <c r="C36" s="52">
        <v>6162</v>
      </c>
      <c r="D36" s="52">
        <v>6218</v>
      </c>
      <c r="E36" s="52">
        <v>6270</v>
      </c>
      <c r="F36" s="52">
        <v>6195</v>
      </c>
      <c r="G36" s="52">
        <v>6151</v>
      </c>
      <c r="H36" s="52">
        <v>6148</v>
      </c>
      <c r="I36" s="52">
        <v>6283</v>
      </c>
      <c r="J36" s="52">
        <v>6337</v>
      </c>
      <c r="K36" s="52">
        <v>6528</v>
      </c>
      <c r="L36" s="52">
        <v>6490</v>
      </c>
      <c r="M36" s="52">
        <v>6361</v>
      </c>
      <c r="N36" s="52">
        <v>6429</v>
      </c>
    </row>
    <row r="37" spans="1:14" x14ac:dyDescent="0.2">
      <c r="A37" s="2" t="s">
        <v>28</v>
      </c>
      <c r="B37" s="51">
        <f t="shared" si="1"/>
        <v>3322</v>
      </c>
      <c r="C37" s="52">
        <v>3385</v>
      </c>
      <c r="D37" s="52">
        <v>3269</v>
      </c>
      <c r="E37" s="52">
        <v>3446</v>
      </c>
      <c r="F37" s="52">
        <v>3477</v>
      </c>
      <c r="G37" s="52">
        <v>3376</v>
      </c>
      <c r="H37" s="52">
        <v>3364</v>
      </c>
      <c r="I37" s="52">
        <v>3254</v>
      </c>
      <c r="J37" s="52">
        <v>3244</v>
      </c>
      <c r="K37" s="52">
        <v>3242</v>
      </c>
      <c r="L37" s="52">
        <v>3306</v>
      </c>
      <c r="M37" s="52">
        <v>3268</v>
      </c>
      <c r="N37" s="52">
        <v>3233</v>
      </c>
    </row>
    <row r="38" spans="1:14" x14ac:dyDescent="0.2">
      <c r="A38" s="2" t="s">
        <v>29</v>
      </c>
      <c r="B38" s="51">
        <f t="shared" si="1"/>
        <v>3592.25</v>
      </c>
      <c r="C38" s="52">
        <v>2859</v>
      </c>
      <c r="D38" s="52">
        <v>2966</v>
      </c>
      <c r="E38" s="52">
        <v>3301</v>
      </c>
      <c r="F38" s="52">
        <v>3584</v>
      </c>
      <c r="G38" s="52">
        <v>3619</v>
      </c>
      <c r="H38" s="52">
        <v>3637</v>
      </c>
      <c r="I38" s="52">
        <v>3851</v>
      </c>
      <c r="J38" s="52">
        <v>3942</v>
      </c>
      <c r="K38" s="52">
        <v>3942</v>
      </c>
      <c r="L38" s="52">
        <v>3900</v>
      </c>
      <c r="M38" s="52">
        <v>3736</v>
      </c>
      <c r="N38" s="52">
        <v>3770</v>
      </c>
    </row>
    <row r="39" spans="1:14" x14ac:dyDescent="0.2">
      <c r="A39" s="2" t="s">
        <v>30</v>
      </c>
      <c r="B39" s="51">
        <f t="shared" si="1"/>
        <v>16794</v>
      </c>
      <c r="C39" s="52">
        <v>15741</v>
      </c>
      <c r="D39" s="52">
        <v>16199</v>
      </c>
      <c r="E39" s="52">
        <v>16018</v>
      </c>
      <c r="F39" s="52">
        <v>15724</v>
      </c>
      <c r="G39" s="52">
        <v>15763</v>
      </c>
      <c r="H39" s="52">
        <v>15758</v>
      </c>
      <c r="I39" s="52">
        <v>16434</v>
      </c>
      <c r="J39" s="52">
        <v>16763</v>
      </c>
      <c r="K39" s="52">
        <v>17973</v>
      </c>
      <c r="L39" s="52">
        <v>18105</v>
      </c>
      <c r="M39" s="52">
        <v>18040</v>
      </c>
      <c r="N39" s="52">
        <v>19010</v>
      </c>
    </row>
    <row r="40" spans="1:14" x14ac:dyDescent="0.2">
      <c r="A40" s="2" t="s">
        <v>31</v>
      </c>
      <c r="B40" s="51">
        <f t="shared" si="1"/>
        <v>1025.9166666666667</v>
      </c>
      <c r="C40" s="52">
        <v>943</v>
      </c>
      <c r="D40" s="52">
        <v>1007</v>
      </c>
      <c r="E40" s="52">
        <v>987</v>
      </c>
      <c r="F40" s="52">
        <v>968</v>
      </c>
      <c r="G40" s="52">
        <v>1047</v>
      </c>
      <c r="H40" s="52">
        <v>1025</v>
      </c>
      <c r="I40" s="52">
        <v>1017</v>
      </c>
      <c r="J40" s="52">
        <v>971</v>
      </c>
      <c r="K40" s="52">
        <v>1011</v>
      </c>
      <c r="L40" s="52">
        <v>1108</v>
      </c>
      <c r="M40" s="52">
        <v>1113</v>
      </c>
      <c r="N40" s="52">
        <v>1114</v>
      </c>
    </row>
    <row r="41" spans="1:14" x14ac:dyDescent="0.2">
      <c r="A41" s="2" t="s">
        <v>111</v>
      </c>
      <c r="B41" s="51">
        <f t="shared" si="1"/>
        <v>199.08333333333334</v>
      </c>
      <c r="C41" s="52">
        <v>157</v>
      </c>
      <c r="D41" s="52">
        <v>182</v>
      </c>
      <c r="E41" s="52">
        <v>152</v>
      </c>
      <c r="F41" s="52">
        <v>166</v>
      </c>
      <c r="G41" s="52">
        <v>161</v>
      </c>
      <c r="H41" s="52">
        <v>178</v>
      </c>
      <c r="I41" s="52">
        <v>213</v>
      </c>
      <c r="J41" s="52">
        <v>234</v>
      </c>
      <c r="K41" s="52">
        <v>242</v>
      </c>
      <c r="L41" s="52">
        <v>241</v>
      </c>
      <c r="M41" s="52">
        <v>233</v>
      </c>
      <c r="N41" s="52">
        <v>230</v>
      </c>
    </row>
    <row r="42" spans="1:14" x14ac:dyDescent="0.2">
      <c r="A42" s="2" t="s">
        <v>77</v>
      </c>
      <c r="B42" s="51">
        <f t="shared" si="1"/>
        <v>1116.25</v>
      </c>
      <c r="C42" s="52">
        <v>1026</v>
      </c>
      <c r="D42" s="52">
        <v>1087</v>
      </c>
      <c r="E42" s="52">
        <v>1132</v>
      </c>
      <c r="F42" s="52">
        <v>1096</v>
      </c>
      <c r="G42" s="52">
        <v>1165</v>
      </c>
      <c r="H42" s="52">
        <v>1140</v>
      </c>
      <c r="I42" s="52">
        <v>1078</v>
      </c>
      <c r="J42" s="52">
        <v>1077</v>
      </c>
      <c r="K42" s="52">
        <v>1087</v>
      </c>
      <c r="L42" s="52">
        <v>1257</v>
      </c>
      <c r="M42" s="52">
        <v>1185</v>
      </c>
      <c r="N42" s="52">
        <v>1065</v>
      </c>
    </row>
    <row r="43" spans="1:14" x14ac:dyDescent="0.2">
      <c r="A43" s="2" t="s">
        <v>32</v>
      </c>
      <c r="B43" s="51">
        <f t="shared" si="1"/>
        <v>2159.6666666666665</v>
      </c>
      <c r="C43" s="52">
        <v>1655</v>
      </c>
      <c r="D43" s="52">
        <v>2031</v>
      </c>
      <c r="E43" s="52">
        <v>2054</v>
      </c>
      <c r="F43" s="52">
        <v>2005</v>
      </c>
      <c r="G43" s="52">
        <v>2207</v>
      </c>
      <c r="H43" s="52">
        <v>2222</v>
      </c>
      <c r="I43" s="52">
        <v>2260</v>
      </c>
      <c r="J43" s="52">
        <v>2344</v>
      </c>
      <c r="K43" s="52">
        <v>2309</v>
      </c>
      <c r="L43" s="52">
        <v>2296</v>
      </c>
      <c r="M43" s="52">
        <v>2306</v>
      </c>
      <c r="N43" s="52">
        <v>2227</v>
      </c>
    </row>
    <row r="44" spans="1:14" x14ac:dyDescent="0.2">
      <c r="A44" s="2" t="s">
        <v>33</v>
      </c>
      <c r="B44" s="51">
        <f t="shared" si="1"/>
        <v>1441.5833333333333</v>
      </c>
      <c r="C44" s="52">
        <v>1367</v>
      </c>
      <c r="D44" s="52">
        <v>1369</v>
      </c>
      <c r="E44" s="52">
        <v>1376</v>
      </c>
      <c r="F44" s="52">
        <v>1395</v>
      </c>
      <c r="G44" s="52">
        <v>1463</v>
      </c>
      <c r="H44" s="52">
        <v>1466</v>
      </c>
      <c r="I44" s="52">
        <v>1467</v>
      </c>
      <c r="J44" s="52">
        <v>1471</v>
      </c>
      <c r="K44" s="52">
        <v>1508</v>
      </c>
      <c r="L44" s="52">
        <v>1518</v>
      </c>
      <c r="M44" s="52">
        <v>1517</v>
      </c>
      <c r="N44" s="52">
        <v>1382</v>
      </c>
    </row>
    <row r="45" spans="1:14" x14ac:dyDescent="0.2">
      <c r="A45" s="2" t="s">
        <v>79</v>
      </c>
      <c r="B45" s="51">
        <f t="shared" si="1"/>
        <v>219.75</v>
      </c>
      <c r="C45" s="52">
        <v>216</v>
      </c>
      <c r="D45" s="52">
        <v>219</v>
      </c>
      <c r="E45" s="52">
        <v>216</v>
      </c>
      <c r="F45" s="52">
        <v>222</v>
      </c>
      <c r="G45" s="52">
        <v>219</v>
      </c>
      <c r="H45" s="52">
        <v>218</v>
      </c>
      <c r="I45" s="52">
        <v>216</v>
      </c>
      <c r="J45" s="52">
        <v>216</v>
      </c>
      <c r="K45" s="52">
        <v>216</v>
      </c>
      <c r="L45" s="52">
        <v>218</v>
      </c>
      <c r="M45" s="52">
        <v>223</v>
      </c>
      <c r="N45" s="52">
        <v>238</v>
      </c>
    </row>
    <row r="46" spans="1:14" x14ac:dyDescent="0.2">
      <c r="A46" s="2" t="s">
        <v>36</v>
      </c>
      <c r="B46" s="51">
        <f t="shared" si="1"/>
        <v>1787.8333333333333</v>
      </c>
      <c r="C46" s="52">
        <v>1861</v>
      </c>
      <c r="D46" s="52">
        <v>1808</v>
      </c>
      <c r="E46" s="52">
        <v>1767</v>
      </c>
      <c r="F46" s="52">
        <v>1838</v>
      </c>
      <c r="G46" s="52">
        <v>1794</v>
      </c>
      <c r="H46" s="52">
        <v>1791</v>
      </c>
      <c r="I46" s="52">
        <v>1747</v>
      </c>
      <c r="J46" s="52">
        <v>1798</v>
      </c>
      <c r="K46" s="52">
        <v>1775</v>
      </c>
      <c r="L46" s="52">
        <v>1744</v>
      </c>
      <c r="M46" s="52">
        <v>1725</v>
      </c>
      <c r="N46" s="52">
        <v>1806</v>
      </c>
    </row>
    <row r="47" spans="1:14" x14ac:dyDescent="0.2">
      <c r="A47" s="2" t="s">
        <v>125</v>
      </c>
      <c r="B47" s="51">
        <f t="shared" si="1"/>
        <v>842.16666666666663</v>
      </c>
      <c r="C47" s="52">
        <v>743</v>
      </c>
      <c r="D47" s="52">
        <v>810</v>
      </c>
      <c r="E47" s="52">
        <v>825</v>
      </c>
      <c r="F47" s="52">
        <v>824</v>
      </c>
      <c r="G47" s="52">
        <v>908</v>
      </c>
      <c r="H47" s="52">
        <v>902</v>
      </c>
      <c r="I47" s="52">
        <v>890</v>
      </c>
      <c r="J47" s="52">
        <v>866</v>
      </c>
      <c r="K47" s="52">
        <v>835</v>
      </c>
      <c r="L47" s="52">
        <v>815</v>
      </c>
      <c r="M47" s="52">
        <v>832</v>
      </c>
      <c r="N47" s="52">
        <v>856</v>
      </c>
    </row>
    <row r="48" spans="1:14" x14ac:dyDescent="0.2">
      <c r="A48" s="2" t="s">
        <v>37</v>
      </c>
      <c r="B48" s="51">
        <f t="shared" si="1"/>
        <v>2.4166666666666665</v>
      </c>
      <c r="C48" s="52">
        <v>2</v>
      </c>
      <c r="D48" s="52">
        <v>2</v>
      </c>
      <c r="E48" s="52">
        <v>2</v>
      </c>
      <c r="F48" s="52">
        <v>2</v>
      </c>
      <c r="G48" s="52">
        <v>3</v>
      </c>
      <c r="H48" s="52">
        <v>2</v>
      </c>
      <c r="I48" s="52">
        <v>2</v>
      </c>
      <c r="J48" s="52">
        <v>2</v>
      </c>
      <c r="K48" s="52">
        <v>2</v>
      </c>
      <c r="L48" s="52">
        <v>2</v>
      </c>
      <c r="M48" s="52">
        <v>2</v>
      </c>
      <c r="N48" s="52">
        <v>6</v>
      </c>
    </row>
    <row r="49" spans="1:14" x14ac:dyDescent="0.2">
      <c r="A49" s="2" t="s">
        <v>38</v>
      </c>
      <c r="B49" s="51">
        <f t="shared" si="1"/>
        <v>1100.25</v>
      </c>
      <c r="C49" s="52">
        <v>945</v>
      </c>
      <c r="D49" s="52">
        <v>1023</v>
      </c>
      <c r="E49" s="52">
        <v>1041</v>
      </c>
      <c r="F49" s="52">
        <v>1101</v>
      </c>
      <c r="G49" s="52">
        <v>1122</v>
      </c>
      <c r="H49" s="52">
        <v>1126</v>
      </c>
      <c r="I49" s="52">
        <v>1170</v>
      </c>
      <c r="J49" s="52">
        <v>1160</v>
      </c>
      <c r="K49" s="52">
        <v>1130</v>
      </c>
      <c r="L49" s="52">
        <v>1131</v>
      </c>
      <c r="M49" s="52">
        <v>1128</v>
      </c>
      <c r="N49" s="52">
        <v>1126</v>
      </c>
    </row>
    <row r="50" spans="1:14" x14ac:dyDescent="0.2">
      <c r="A50" s="2" t="s">
        <v>93</v>
      </c>
      <c r="B50" s="51">
        <f t="shared" si="1"/>
        <v>632.5</v>
      </c>
      <c r="C50" s="52">
        <v>686</v>
      </c>
      <c r="D50" s="52">
        <v>682</v>
      </c>
      <c r="E50" s="52">
        <v>667</v>
      </c>
      <c r="F50" s="52">
        <v>653</v>
      </c>
      <c r="G50" s="52">
        <v>651</v>
      </c>
      <c r="H50" s="52">
        <v>652</v>
      </c>
      <c r="I50" s="52">
        <v>636</v>
      </c>
      <c r="J50" s="52">
        <v>649</v>
      </c>
      <c r="K50" s="52">
        <v>608</v>
      </c>
      <c r="L50" s="52">
        <v>591</v>
      </c>
      <c r="M50" s="52">
        <v>581</v>
      </c>
      <c r="N50" s="52">
        <v>534</v>
      </c>
    </row>
    <row r="51" spans="1:14" x14ac:dyDescent="0.2">
      <c r="A51" s="2" t="s">
        <v>103</v>
      </c>
      <c r="B51" s="51">
        <f t="shared" si="1"/>
        <v>317.58333333333331</v>
      </c>
      <c r="C51" s="52">
        <v>32</v>
      </c>
      <c r="D51" s="52">
        <v>306</v>
      </c>
      <c r="E51" s="52">
        <v>336</v>
      </c>
      <c r="F51" s="52">
        <v>348</v>
      </c>
      <c r="G51" s="52">
        <v>358</v>
      </c>
      <c r="H51" s="52">
        <v>370</v>
      </c>
      <c r="I51" s="52">
        <v>351</v>
      </c>
      <c r="J51" s="52">
        <v>364</v>
      </c>
      <c r="K51" s="52">
        <v>350</v>
      </c>
      <c r="L51" s="52">
        <v>342</v>
      </c>
      <c r="M51" s="52">
        <v>341</v>
      </c>
      <c r="N51" s="52">
        <v>313</v>
      </c>
    </row>
    <row r="52" spans="1:14" x14ac:dyDescent="0.2">
      <c r="A52" s="2" t="s">
        <v>112</v>
      </c>
      <c r="B52" s="51">
        <f t="shared" si="1"/>
        <v>61.583333333333336</v>
      </c>
      <c r="C52" s="52">
        <v>50</v>
      </c>
      <c r="D52" s="52">
        <v>54</v>
      </c>
      <c r="E52" s="52">
        <v>57</v>
      </c>
      <c r="F52" s="52">
        <v>56</v>
      </c>
      <c r="G52" s="52">
        <v>71</v>
      </c>
      <c r="H52" s="52">
        <v>69</v>
      </c>
      <c r="I52" s="52">
        <v>70</v>
      </c>
      <c r="J52" s="52">
        <v>67</v>
      </c>
      <c r="K52" s="52">
        <v>65</v>
      </c>
      <c r="L52" s="52">
        <v>61</v>
      </c>
      <c r="M52" s="52">
        <v>58</v>
      </c>
      <c r="N52" s="52">
        <v>61</v>
      </c>
    </row>
    <row r="53" spans="1:14" x14ac:dyDescent="0.2">
      <c r="A53" s="2" t="s">
        <v>104</v>
      </c>
      <c r="B53" s="51">
        <f t="shared" si="1"/>
        <v>1221.0833333333333</v>
      </c>
      <c r="C53" s="52">
        <v>842</v>
      </c>
      <c r="D53" s="52">
        <v>863</v>
      </c>
      <c r="E53" s="52">
        <v>1225</v>
      </c>
      <c r="F53" s="52">
        <v>1397</v>
      </c>
      <c r="G53" s="52">
        <v>1196</v>
      </c>
      <c r="H53" s="52">
        <v>1251</v>
      </c>
      <c r="I53" s="52">
        <v>1303</v>
      </c>
      <c r="J53" s="52">
        <v>1387</v>
      </c>
      <c r="K53" s="52">
        <v>1327</v>
      </c>
      <c r="L53" s="52">
        <v>1308</v>
      </c>
      <c r="M53" s="52">
        <v>1282</v>
      </c>
      <c r="N53" s="52">
        <v>1272</v>
      </c>
    </row>
    <row r="54" spans="1:14" x14ac:dyDescent="0.2">
      <c r="A54" s="2" t="s">
        <v>105</v>
      </c>
      <c r="B54" s="51">
        <f t="shared" si="1"/>
        <v>195.25</v>
      </c>
      <c r="C54" s="52">
        <v>24</v>
      </c>
      <c r="D54" s="52">
        <v>182</v>
      </c>
      <c r="E54" s="52">
        <v>212</v>
      </c>
      <c r="F54" s="52">
        <v>213</v>
      </c>
      <c r="G54" s="52">
        <v>216</v>
      </c>
      <c r="H54" s="52">
        <v>218</v>
      </c>
      <c r="I54" s="52">
        <v>217</v>
      </c>
      <c r="J54" s="52">
        <v>215</v>
      </c>
      <c r="K54" s="52">
        <v>212</v>
      </c>
      <c r="L54" s="52">
        <v>210</v>
      </c>
      <c r="M54" s="52">
        <v>211</v>
      </c>
      <c r="N54" s="52">
        <v>213</v>
      </c>
    </row>
    <row r="55" spans="1:14" x14ac:dyDescent="0.2">
      <c r="A55" s="2" t="s">
        <v>129</v>
      </c>
      <c r="B55" s="51">
        <f t="shared" si="1"/>
        <v>299</v>
      </c>
      <c r="C55" s="52">
        <v>246</v>
      </c>
      <c r="D55" s="52">
        <v>266</v>
      </c>
      <c r="E55" s="52">
        <v>270</v>
      </c>
      <c r="F55" s="52">
        <v>285</v>
      </c>
      <c r="G55" s="52">
        <v>307</v>
      </c>
      <c r="H55" s="52">
        <v>301</v>
      </c>
      <c r="I55" s="52">
        <v>314</v>
      </c>
      <c r="J55" s="52">
        <v>339</v>
      </c>
      <c r="K55" s="52">
        <v>339</v>
      </c>
      <c r="L55" s="52">
        <v>304</v>
      </c>
      <c r="M55" s="52">
        <v>295</v>
      </c>
      <c r="N55" s="52">
        <v>322</v>
      </c>
    </row>
    <row r="56" spans="1:14" x14ac:dyDescent="0.2">
      <c r="A56" s="2" t="s">
        <v>80</v>
      </c>
      <c r="B56" s="51">
        <f t="shared" si="1"/>
        <v>187.58333333333334</v>
      </c>
      <c r="C56" s="52">
        <v>157</v>
      </c>
      <c r="D56" s="52">
        <v>159</v>
      </c>
      <c r="E56" s="52">
        <v>164</v>
      </c>
      <c r="F56" s="52">
        <v>165</v>
      </c>
      <c r="G56" s="52">
        <v>166</v>
      </c>
      <c r="H56" s="52">
        <v>191</v>
      </c>
      <c r="I56" s="52">
        <v>195</v>
      </c>
      <c r="J56" s="52">
        <v>181</v>
      </c>
      <c r="K56" s="52">
        <v>178</v>
      </c>
      <c r="L56" s="52">
        <v>171</v>
      </c>
      <c r="M56" s="52">
        <v>316</v>
      </c>
      <c r="N56" s="52">
        <v>208</v>
      </c>
    </row>
    <row r="57" spans="1:14" x14ac:dyDescent="0.2">
      <c r="A57" s="2" t="s">
        <v>39</v>
      </c>
      <c r="B57" s="51">
        <f t="shared" si="1"/>
        <v>377.41666666666669</v>
      </c>
      <c r="C57" s="52">
        <v>378</v>
      </c>
      <c r="D57" s="52">
        <v>391</v>
      </c>
      <c r="E57" s="52">
        <v>370</v>
      </c>
      <c r="F57" s="52">
        <v>365</v>
      </c>
      <c r="G57" s="52">
        <v>357</v>
      </c>
      <c r="H57" s="52">
        <v>367</v>
      </c>
      <c r="I57" s="52">
        <v>392</v>
      </c>
      <c r="J57" s="52">
        <v>369</v>
      </c>
      <c r="K57" s="52">
        <v>394</v>
      </c>
      <c r="L57" s="52">
        <v>394</v>
      </c>
      <c r="M57" s="52">
        <v>399</v>
      </c>
      <c r="N57" s="52">
        <v>353</v>
      </c>
    </row>
    <row r="58" spans="1:14" x14ac:dyDescent="0.2">
      <c r="A58" s="2" t="s">
        <v>90</v>
      </c>
      <c r="B58" s="51">
        <f t="shared" si="1"/>
        <v>31.583333333333332</v>
      </c>
      <c r="C58" s="52">
        <v>15</v>
      </c>
      <c r="D58" s="52">
        <v>23</v>
      </c>
      <c r="E58" s="52">
        <v>25</v>
      </c>
      <c r="F58" s="52">
        <v>25</v>
      </c>
      <c r="G58" s="52">
        <v>25</v>
      </c>
      <c r="H58" s="52">
        <v>25</v>
      </c>
      <c r="I58" s="52">
        <v>24</v>
      </c>
      <c r="J58" s="52">
        <v>24</v>
      </c>
      <c r="K58" s="52">
        <v>24</v>
      </c>
      <c r="L58" s="52">
        <v>23</v>
      </c>
      <c r="M58" s="52">
        <v>23</v>
      </c>
      <c r="N58" s="52">
        <v>123</v>
      </c>
    </row>
    <row r="59" spans="1:14" x14ac:dyDescent="0.2">
      <c r="A59" s="2" t="s">
        <v>41</v>
      </c>
      <c r="B59" s="51">
        <f t="shared" si="1"/>
        <v>797.58333333333337</v>
      </c>
      <c r="C59" s="52">
        <v>592</v>
      </c>
      <c r="D59" s="52">
        <v>769</v>
      </c>
      <c r="E59" s="52">
        <v>832</v>
      </c>
      <c r="F59" s="52">
        <v>796</v>
      </c>
      <c r="G59" s="52">
        <v>810</v>
      </c>
      <c r="H59" s="52">
        <v>845</v>
      </c>
      <c r="I59" s="52">
        <v>842</v>
      </c>
      <c r="J59" s="52">
        <v>821</v>
      </c>
      <c r="K59" s="52">
        <v>821</v>
      </c>
      <c r="L59" s="52">
        <v>817</v>
      </c>
      <c r="M59" s="52">
        <v>817</v>
      </c>
      <c r="N59" s="52">
        <v>809</v>
      </c>
    </row>
    <row r="60" spans="1:14" x14ac:dyDescent="0.2">
      <c r="A60" s="2" t="s">
        <v>42</v>
      </c>
      <c r="B60" s="51">
        <f t="shared" si="1"/>
        <v>428.25</v>
      </c>
      <c r="C60" s="52">
        <v>428</v>
      </c>
      <c r="D60" s="52">
        <v>423</v>
      </c>
      <c r="E60" s="52">
        <v>423</v>
      </c>
      <c r="F60" s="52">
        <v>422</v>
      </c>
      <c r="G60" s="52">
        <v>422</v>
      </c>
      <c r="H60" s="52">
        <v>423</v>
      </c>
      <c r="I60" s="52">
        <v>425</v>
      </c>
      <c r="J60" s="52">
        <v>428</v>
      </c>
      <c r="K60" s="52">
        <v>430</v>
      </c>
      <c r="L60" s="52">
        <v>444</v>
      </c>
      <c r="M60" s="52">
        <v>438</v>
      </c>
      <c r="N60" s="52">
        <v>433</v>
      </c>
    </row>
    <row r="61" spans="1:14" x14ac:dyDescent="0.2">
      <c r="A61" s="2" t="s">
        <v>45</v>
      </c>
      <c r="B61" s="51">
        <f t="shared" si="1"/>
        <v>718.58333333333337</v>
      </c>
      <c r="C61" s="52">
        <v>617</v>
      </c>
      <c r="D61" s="52">
        <v>647</v>
      </c>
      <c r="E61" s="52">
        <v>706</v>
      </c>
      <c r="F61" s="52">
        <v>697</v>
      </c>
      <c r="G61" s="52">
        <v>742</v>
      </c>
      <c r="H61" s="52">
        <v>680</v>
      </c>
      <c r="I61" s="52">
        <v>743</v>
      </c>
      <c r="J61" s="52">
        <v>763</v>
      </c>
      <c r="K61" s="52">
        <v>761</v>
      </c>
      <c r="L61" s="52">
        <v>773</v>
      </c>
      <c r="M61" s="52">
        <v>761</v>
      </c>
      <c r="N61" s="52">
        <v>733</v>
      </c>
    </row>
    <row r="62" spans="1:14" x14ac:dyDescent="0.2">
      <c r="A62" s="2" t="s">
        <v>83</v>
      </c>
      <c r="B62" s="51">
        <f t="shared" si="1"/>
        <v>8</v>
      </c>
      <c r="C62" s="52">
        <v>8</v>
      </c>
      <c r="D62" s="52">
        <v>8</v>
      </c>
      <c r="E62" s="52">
        <v>8</v>
      </c>
      <c r="F62" s="52">
        <v>8</v>
      </c>
      <c r="G62" s="52">
        <v>8</v>
      </c>
      <c r="H62" s="52">
        <v>8</v>
      </c>
      <c r="I62" s="52">
        <v>8</v>
      </c>
      <c r="J62" s="52">
        <v>8</v>
      </c>
      <c r="K62" s="52">
        <v>8</v>
      </c>
      <c r="L62" s="52">
        <v>8</v>
      </c>
      <c r="M62" s="52">
        <v>8</v>
      </c>
      <c r="N62" s="52">
        <v>0</v>
      </c>
    </row>
    <row r="63" spans="1:14" x14ac:dyDescent="0.2">
      <c r="A63" s="2" t="s">
        <v>84</v>
      </c>
      <c r="B63" s="51">
        <f t="shared" si="1"/>
        <v>19873.5</v>
      </c>
      <c r="C63" s="52">
        <v>18230</v>
      </c>
      <c r="D63" s="52">
        <v>18478</v>
      </c>
      <c r="E63" s="52">
        <v>18817</v>
      </c>
      <c r="F63" s="52">
        <v>19138</v>
      </c>
      <c r="G63" s="52">
        <v>19352</v>
      </c>
      <c r="H63" s="52">
        <v>19850</v>
      </c>
      <c r="I63" s="52">
        <v>20137</v>
      </c>
      <c r="J63" s="52">
        <v>20558</v>
      </c>
      <c r="K63" s="52">
        <v>20671</v>
      </c>
      <c r="L63" s="52">
        <v>20930</v>
      </c>
      <c r="M63" s="52">
        <v>21121</v>
      </c>
      <c r="N63" s="52">
        <v>21200</v>
      </c>
    </row>
    <row r="64" spans="1:14" x14ac:dyDescent="0.2">
      <c r="A64" s="2" t="s">
        <v>47</v>
      </c>
      <c r="B64" s="51">
        <f t="shared" si="1"/>
        <v>97.5</v>
      </c>
      <c r="C64" s="52">
        <v>93</v>
      </c>
      <c r="D64" s="52">
        <v>95</v>
      </c>
      <c r="E64" s="52">
        <v>100</v>
      </c>
      <c r="F64" s="52">
        <v>96</v>
      </c>
      <c r="G64" s="52">
        <v>100</v>
      </c>
      <c r="H64" s="52">
        <v>59</v>
      </c>
      <c r="I64" s="52">
        <v>101</v>
      </c>
      <c r="J64" s="52">
        <v>104</v>
      </c>
      <c r="K64" s="52">
        <v>106</v>
      </c>
      <c r="L64" s="52">
        <v>106</v>
      </c>
      <c r="M64" s="52">
        <v>105</v>
      </c>
      <c r="N64" s="52">
        <v>105</v>
      </c>
    </row>
    <row r="65" spans="1:14" x14ac:dyDescent="0.2">
      <c r="A65" s="2" t="s">
        <v>48</v>
      </c>
      <c r="B65" s="51">
        <f t="shared" si="1"/>
        <v>11705.583333333334</v>
      </c>
      <c r="C65" s="52">
        <v>11904</v>
      </c>
      <c r="D65" s="52">
        <v>11750</v>
      </c>
      <c r="E65" s="52">
        <v>11838</v>
      </c>
      <c r="F65" s="52">
        <v>11735</v>
      </c>
      <c r="G65" s="52">
        <v>11597</v>
      </c>
      <c r="H65" s="52">
        <v>11515</v>
      </c>
      <c r="I65" s="52">
        <v>11621</v>
      </c>
      <c r="J65" s="52">
        <v>11497</v>
      </c>
      <c r="K65" s="52">
        <v>11586</v>
      </c>
      <c r="L65" s="52">
        <v>11664</v>
      </c>
      <c r="M65" s="52">
        <v>11800</v>
      </c>
      <c r="N65" s="52">
        <v>11960</v>
      </c>
    </row>
    <row r="66" spans="1:14" x14ac:dyDescent="0.2">
      <c r="A66" s="2" t="s">
        <v>139</v>
      </c>
      <c r="B66" s="51">
        <f t="shared" si="1"/>
        <v>2.3333333333333335</v>
      </c>
      <c r="C66" s="52">
        <v>0</v>
      </c>
      <c r="D66" s="52">
        <v>0</v>
      </c>
      <c r="E66" s="52">
        <v>0</v>
      </c>
      <c r="F66" s="52">
        <v>0</v>
      </c>
      <c r="G66" s="52">
        <v>4</v>
      </c>
      <c r="H66" s="52">
        <v>0</v>
      </c>
      <c r="I66" s="52">
        <v>2</v>
      </c>
      <c r="J66" s="52">
        <v>2</v>
      </c>
      <c r="K66" s="52">
        <v>2</v>
      </c>
      <c r="L66" s="52">
        <v>2</v>
      </c>
      <c r="M66" s="52">
        <v>2</v>
      </c>
      <c r="N66" s="52">
        <v>0</v>
      </c>
    </row>
    <row r="67" spans="1:14" x14ac:dyDescent="0.2">
      <c r="A67" s="2" t="s">
        <v>85</v>
      </c>
      <c r="B67" s="51">
        <f t="shared" si="1"/>
        <v>8811.1666666666661</v>
      </c>
      <c r="C67" s="52">
        <v>8174</v>
      </c>
      <c r="D67" s="52">
        <v>8316</v>
      </c>
      <c r="E67" s="52">
        <v>8520</v>
      </c>
      <c r="F67" s="52">
        <v>8576</v>
      </c>
      <c r="G67" s="52">
        <v>8558</v>
      </c>
      <c r="H67" s="52">
        <v>8556</v>
      </c>
      <c r="I67" s="52">
        <v>8726</v>
      </c>
      <c r="J67" s="52">
        <v>9001</v>
      </c>
      <c r="K67" s="52">
        <v>9361</v>
      </c>
      <c r="L67" s="52">
        <v>9595</v>
      </c>
      <c r="M67" s="52">
        <v>9467</v>
      </c>
      <c r="N67" s="52">
        <v>8884</v>
      </c>
    </row>
    <row r="68" spans="1:14" x14ac:dyDescent="0.2">
      <c r="A68" s="2" t="s">
        <v>50</v>
      </c>
      <c r="B68" s="51">
        <f t="shared" si="1"/>
        <v>21681.833333333332</v>
      </c>
      <c r="C68" s="52">
        <v>20374</v>
      </c>
      <c r="D68" s="52">
        <v>21663</v>
      </c>
      <c r="E68" s="52">
        <v>21643</v>
      </c>
      <c r="F68" s="52">
        <v>21931</v>
      </c>
      <c r="G68" s="52">
        <v>21777</v>
      </c>
      <c r="H68" s="52">
        <v>21655</v>
      </c>
      <c r="I68" s="52">
        <v>21696</v>
      </c>
      <c r="J68" s="52">
        <v>22497</v>
      </c>
      <c r="K68" s="52">
        <v>21986</v>
      </c>
      <c r="L68" s="52">
        <v>21674</v>
      </c>
      <c r="M68" s="52">
        <v>21632</v>
      </c>
      <c r="N68" s="52">
        <v>21654</v>
      </c>
    </row>
    <row r="69" spans="1:14" x14ac:dyDescent="0.2">
      <c r="A69" s="2" t="s">
        <v>131</v>
      </c>
      <c r="B69" s="51">
        <f t="shared" si="1"/>
        <v>2741.9166666666665</v>
      </c>
      <c r="C69" s="52">
        <v>2705</v>
      </c>
      <c r="D69" s="52">
        <v>2786</v>
      </c>
      <c r="E69" s="52">
        <v>2843</v>
      </c>
      <c r="F69" s="52">
        <v>2614</v>
      </c>
      <c r="G69" s="52">
        <v>2632</v>
      </c>
      <c r="H69" s="52">
        <v>2670</v>
      </c>
      <c r="I69" s="52">
        <v>2729</v>
      </c>
      <c r="J69" s="52">
        <v>2813</v>
      </c>
      <c r="K69" s="52">
        <v>2715</v>
      </c>
      <c r="L69" s="52">
        <v>2828</v>
      </c>
      <c r="M69" s="52">
        <v>2804</v>
      </c>
      <c r="N69" s="52">
        <v>2764</v>
      </c>
    </row>
    <row r="70" spans="1:14" x14ac:dyDescent="0.2">
      <c r="A70" s="2" t="s">
        <v>52</v>
      </c>
      <c r="B70" s="51">
        <f t="shared" si="1"/>
        <v>3289.9166666666665</v>
      </c>
      <c r="C70" s="52">
        <v>3706</v>
      </c>
      <c r="D70" s="52">
        <v>3502</v>
      </c>
      <c r="E70" s="52">
        <v>3338</v>
      </c>
      <c r="F70" s="52">
        <v>3057</v>
      </c>
      <c r="G70" s="52">
        <v>3136</v>
      </c>
      <c r="H70" s="52">
        <v>3124</v>
      </c>
      <c r="I70" s="52">
        <v>3211</v>
      </c>
      <c r="J70" s="52">
        <v>3346</v>
      </c>
      <c r="K70" s="52">
        <v>3347</v>
      </c>
      <c r="L70" s="52">
        <v>3259</v>
      </c>
      <c r="M70" s="52">
        <v>3228</v>
      </c>
      <c r="N70" s="52">
        <v>3225</v>
      </c>
    </row>
    <row r="71" spans="1:14" x14ac:dyDescent="0.2">
      <c r="A71" s="2" t="s">
        <v>54</v>
      </c>
      <c r="B71" s="51">
        <f t="shared" ref="B71:B92" si="2">AVERAGEIF(C71:N71,"&lt;&gt;0")</f>
        <v>146.58333333333334</v>
      </c>
      <c r="C71" s="52">
        <v>116</v>
      </c>
      <c r="D71" s="52">
        <v>122</v>
      </c>
      <c r="E71" s="52">
        <v>133</v>
      </c>
      <c r="F71" s="52">
        <v>130</v>
      </c>
      <c r="G71" s="52">
        <v>143</v>
      </c>
      <c r="H71" s="52">
        <v>147</v>
      </c>
      <c r="I71" s="52">
        <v>156</v>
      </c>
      <c r="J71" s="52">
        <v>146</v>
      </c>
      <c r="K71" s="52">
        <v>153</v>
      </c>
      <c r="L71" s="52">
        <v>157</v>
      </c>
      <c r="M71" s="52">
        <v>171</v>
      </c>
      <c r="N71" s="52">
        <v>185</v>
      </c>
    </row>
    <row r="72" spans="1:14" x14ac:dyDescent="0.2">
      <c r="A72" s="2" t="s">
        <v>55</v>
      </c>
      <c r="B72" s="51">
        <f t="shared" si="2"/>
        <v>558.83333333333337</v>
      </c>
      <c r="C72" s="52">
        <v>498</v>
      </c>
      <c r="D72" s="52">
        <v>506</v>
      </c>
      <c r="E72" s="52">
        <v>494</v>
      </c>
      <c r="F72" s="52">
        <v>486</v>
      </c>
      <c r="G72" s="52">
        <v>490</v>
      </c>
      <c r="H72" s="52">
        <v>561</v>
      </c>
      <c r="I72" s="52">
        <v>548</v>
      </c>
      <c r="J72" s="52">
        <v>587</v>
      </c>
      <c r="K72" s="52">
        <v>642</v>
      </c>
      <c r="L72" s="52">
        <v>623</v>
      </c>
      <c r="M72" s="52">
        <v>675</v>
      </c>
      <c r="N72" s="52">
        <v>596</v>
      </c>
    </row>
    <row r="73" spans="1:14" x14ac:dyDescent="0.2">
      <c r="A73" s="2" t="s">
        <v>107</v>
      </c>
      <c r="B73" s="51">
        <f t="shared" si="2"/>
        <v>58.666666666666664</v>
      </c>
      <c r="C73" s="52">
        <v>50</v>
      </c>
      <c r="D73" s="52">
        <v>55</v>
      </c>
      <c r="E73" s="52">
        <v>54</v>
      </c>
      <c r="F73" s="52">
        <v>53</v>
      </c>
      <c r="G73" s="52">
        <v>50</v>
      </c>
      <c r="H73" s="52">
        <v>52</v>
      </c>
      <c r="I73" s="52">
        <v>48</v>
      </c>
      <c r="J73" s="52">
        <v>47</v>
      </c>
      <c r="K73" s="52">
        <v>79</v>
      </c>
      <c r="L73" s="52">
        <v>77</v>
      </c>
      <c r="M73" s="52">
        <v>77</v>
      </c>
      <c r="N73" s="52">
        <v>62</v>
      </c>
    </row>
    <row r="74" spans="1:14" x14ac:dyDescent="0.2">
      <c r="A74" s="2" t="s">
        <v>121</v>
      </c>
      <c r="B74" s="51">
        <f t="shared" si="2"/>
        <v>116.41666666666667</v>
      </c>
      <c r="C74" s="52">
        <v>84</v>
      </c>
      <c r="D74" s="52">
        <v>86</v>
      </c>
      <c r="E74" s="52">
        <v>86</v>
      </c>
      <c r="F74" s="52">
        <v>87</v>
      </c>
      <c r="G74" s="52">
        <v>83</v>
      </c>
      <c r="H74" s="52">
        <v>118</v>
      </c>
      <c r="I74" s="52">
        <v>120</v>
      </c>
      <c r="J74" s="52">
        <v>136</v>
      </c>
      <c r="K74" s="52">
        <v>140</v>
      </c>
      <c r="L74" s="52">
        <v>144</v>
      </c>
      <c r="M74" s="52">
        <v>147</v>
      </c>
      <c r="N74" s="52">
        <v>166</v>
      </c>
    </row>
    <row r="75" spans="1:14" x14ac:dyDescent="0.2">
      <c r="A75" s="2" t="s">
        <v>140</v>
      </c>
      <c r="B75" s="51">
        <f t="shared" si="2"/>
        <v>75.285714285714292</v>
      </c>
      <c r="C75" s="52">
        <v>0</v>
      </c>
      <c r="D75" s="52">
        <v>0</v>
      </c>
      <c r="E75" s="52">
        <v>0</v>
      </c>
      <c r="F75" s="52">
        <v>0</v>
      </c>
      <c r="G75" s="52">
        <v>63</v>
      </c>
      <c r="H75" s="52">
        <v>74</v>
      </c>
      <c r="I75" s="52">
        <v>82</v>
      </c>
      <c r="J75" s="52">
        <v>83</v>
      </c>
      <c r="K75" s="52">
        <v>100</v>
      </c>
      <c r="L75" s="52">
        <v>119</v>
      </c>
      <c r="M75" s="52">
        <v>6</v>
      </c>
      <c r="N75" s="52">
        <v>0</v>
      </c>
    </row>
    <row r="76" spans="1:14" x14ac:dyDescent="0.2">
      <c r="A76" s="2" t="s">
        <v>141</v>
      </c>
      <c r="B76" s="51">
        <f t="shared" si="2"/>
        <v>2</v>
      </c>
      <c r="C76" s="52">
        <v>0</v>
      </c>
      <c r="D76" s="52">
        <v>0</v>
      </c>
      <c r="E76" s="52">
        <v>0</v>
      </c>
      <c r="F76" s="52">
        <v>0</v>
      </c>
      <c r="G76" s="52">
        <v>2</v>
      </c>
      <c r="H76" s="52">
        <v>2</v>
      </c>
      <c r="I76" s="52">
        <v>2</v>
      </c>
      <c r="J76" s="52">
        <v>2</v>
      </c>
      <c r="K76" s="52">
        <v>2</v>
      </c>
      <c r="L76" s="52">
        <v>2</v>
      </c>
      <c r="M76" s="52">
        <v>2</v>
      </c>
      <c r="N76" s="52">
        <v>0</v>
      </c>
    </row>
    <row r="77" spans="1:14" x14ac:dyDescent="0.2">
      <c r="A77" s="2" t="s">
        <v>126</v>
      </c>
      <c r="B77" s="51">
        <f t="shared" si="2"/>
        <v>1004.0833333333334</v>
      </c>
      <c r="C77" s="52">
        <v>1006</v>
      </c>
      <c r="D77" s="52">
        <v>1006</v>
      </c>
      <c r="E77" s="52">
        <v>1007</v>
      </c>
      <c r="F77" s="52">
        <v>1003</v>
      </c>
      <c r="G77" s="52">
        <v>1019</v>
      </c>
      <c r="H77" s="52">
        <v>1013</v>
      </c>
      <c r="I77" s="52">
        <v>1022</v>
      </c>
      <c r="J77" s="52">
        <v>1008</v>
      </c>
      <c r="K77" s="52">
        <v>1023</v>
      </c>
      <c r="L77" s="52">
        <v>1023</v>
      </c>
      <c r="M77" s="52">
        <v>1023</v>
      </c>
      <c r="N77" s="52">
        <v>896</v>
      </c>
    </row>
    <row r="78" spans="1:14" x14ac:dyDescent="0.2">
      <c r="A78" s="2" t="s">
        <v>127</v>
      </c>
      <c r="B78" s="51">
        <f t="shared" si="2"/>
        <v>29.5</v>
      </c>
      <c r="C78" s="52">
        <v>15</v>
      </c>
      <c r="D78" s="52">
        <v>15</v>
      </c>
      <c r="E78" s="52">
        <v>15</v>
      </c>
      <c r="F78" s="52">
        <v>27</v>
      </c>
      <c r="G78" s="52">
        <v>30</v>
      </c>
      <c r="H78" s="52">
        <v>35</v>
      </c>
      <c r="I78" s="52">
        <v>35</v>
      </c>
      <c r="J78" s="52">
        <v>36</v>
      </c>
      <c r="K78" s="52">
        <v>36</v>
      </c>
      <c r="L78" s="52">
        <v>35</v>
      </c>
      <c r="M78" s="52">
        <v>38</v>
      </c>
      <c r="N78" s="52">
        <v>37</v>
      </c>
    </row>
    <row r="79" spans="1:14" x14ac:dyDescent="0.2">
      <c r="A79" s="2" t="s">
        <v>137</v>
      </c>
      <c r="B79" s="51">
        <f t="shared" si="2"/>
        <v>16.600000000000001</v>
      </c>
      <c r="C79" s="52">
        <v>15</v>
      </c>
      <c r="D79" s="52">
        <v>15</v>
      </c>
      <c r="E79" s="52">
        <v>9</v>
      </c>
      <c r="F79" s="52">
        <v>9</v>
      </c>
      <c r="G79" s="52">
        <v>0</v>
      </c>
      <c r="H79" s="52">
        <v>9</v>
      </c>
      <c r="I79" s="52">
        <v>9</v>
      </c>
      <c r="J79" s="52">
        <v>9</v>
      </c>
      <c r="K79" s="52">
        <v>0</v>
      </c>
      <c r="L79" s="52">
        <v>23</v>
      </c>
      <c r="M79" s="52">
        <v>21</v>
      </c>
      <c r="N79" s="52">
        <v>47</v>
      </c>
    </row>
    <row r="80" spans="1:14" x14ac:dyDescent="0.2">
      <c r="A80" s="2" t="s">
        <v>136</v>
      </c>
      <c r="B80" s="51">
        <f t="shared" si="2"/>
        <v>78.545454545454547</v>
      </c>
      <c r="C80" s="52">
        <v>0</v>
      </c>
      <c r="D80" s="52">
        <v>46</v>
      </c>
      <c r="E80" s="52">
        <v>58</v>
      </c>
      <c r="F80" s="52">
        <v>53</v>
      </c>
      <c r="G80" s="52">
        <v>57</v>
      </c>
      <c r="H80" s="52">
        <v>62</v>
      </c>
      <c r="I80" s="52">
        <v>104</v>
      </c>
      <c r="J80" s="52">
        <v>104</v>
      </c>
      <c r="K80" s="52">
        <v>97</v>
      </c>
      <c r="L80" s="52">
        <v>95</v>
      </c>
      <c r="M80" s="52">
        <v>95</v>
      </c>
      <c r="N80" s="52">
        <v>93</v>
      </c>
    </row>
    <row r="81" spans="1:14" x14ac:dyDescent="0.2">
      <c r="A81" s="2" t="s">
        <v>109</v>
      </c>
      <c r="B81" s="51">
        <f t="shared" si="2"/>
        <v>16.166666666666668</v>
      </c>
      <c r="C81" s="52">
        <v>13</v>
      </c>
      <c r="D81" s="52">
        <v>13</v>
      </c>
      <c r="E81" s="52">
        <v>12</v>
      </c>
      <c r="F81" s="52">
        <v>12</v>
      </c>
      <c r="G81" s="52">
        <v>16</v>
      </c>
      <c r="H81" s="52">
        <v>18</v>
      </c>
      <c r="I81" s="52">
        <v>16</v>
      </c>
      <c r="J81" s="52">
        <v>17</v>
      </c>
      <c r="K81" s="52">
        <v>19</v>
      </c>
      <c r="L81" s="52">
        <v>20</v>
      </c>
      <c r="M81" s="52">
        <v>19</v>
      </c>
      <c r="N81" s="52">
        <v>19</v>
      </c>
    </row>
    <row r="82" spans="1:14" x14ac:dyDescent="0.2">
      <c r="A82" s="2" t="s">
        <v>108</v>
      </c>
      <c r="B82" s="51">
        <f t="shared" si="2"/>
        <v>384.08333333333331</v>
      </c>
      <c r="C82" s="52">
        <v>340</v>
      </c>
      <c r="D82" s="52">
        <v>353</v>
      </c>
      <c r="E82" s="52">
        <v>416</v>
      </c>
      <c r="F82" s="52">
        <v>469</v>
      </c>
      <c r="G82" s="52">
        <v>451</v>
      </c>
      <c r="H82" s="52">
        <v>367</v>
      </c>
      <c r="I82" s="52">
        <v>367</v>
      </c>
      <c r="J82" s="52">
        <v>380</v>
      </c>
      <c r="K82" s="52">
        <v>364</v>
      </c>
      <c r="L82" s="52">
        <v>373</v>
      </c>
      <c r="M82" s="52">
        <v>365</v>
      </c>
      <c r="N82" s="52">
        <v>364</v>
      </c>
    </row>
    <row r="83" spans="1:14" x14ac:dyDescent="0.2">
      <c r="A83" s="2" t="s">
        <v>92</v>
      </c>
      <c r="B83" s="51">
        <f t="shared" si="2"/>
        <v>2333</v>
      </c>
      <c r="C83" s="52">
        <v>2074</v>
      </c>
      <c r="D83" s="52">
        <v>2141</v>
      </c>
      <c r="E83" s="52">
        <v>2163</v>
      </c>
      <c r="F83" s="52">
        <v>2102</v>
      </c>
      <c r="G83" s="52">
        <v>2066</v>
      </c>
      <c r="H83" s="52">
        <v>2386</v>
      </c>
      <c r="I83" s="52">
        <v>2594</v>
      </c>
      <c r="J83" s="52">
        <v>2643</v>
      </c>
      <c r="K83" s="52">
        <v>2520</v>
      </c>
      <c r="L83" s="52">
        <v>2541</v>
      </c>
      <c r="M83" s="52">
        <v>2491</v>
      </c>
      <c r="N83" s="52">
        <v>2275</v>
      </c>
    </row>
    <row r="84" spans="1:14" x14ac:dyDescent="0.2">
      <c r="A84" s="2" t="s">
        <v>135</v>
      </c>
      <c r="B84" s="51">
        <f t="shared" si="2"/>
        <v>1632.9166666666667</v>
      </c>
      <c r="C84" s="52">
        <v>879</v>
      </c>
      <c r="D84" s="52">
        <v>1040</v>
      </c>
      <c r="E84" s="52">
        <v>1392</v>
      </c>
      <c r="F84" s="52">
        <v>1570</v>
      </c>
      <c r="G84" s="52">
        <v>1741</v>
      </c>
      <c r="H84" s="52">
        <v>1776</v>
      </c>
      <c r="I84" s="52">
        <v>2098</v>
      </c>
      <c r="J84" s="52">
        <v>1960</v>
      </c>
      <c r="K84" s="52">
        <v>1887</v>
      </c>
      <c r="L84" s="52">
        <v>1649</v>
      </c>
      <c r="M84" s="52">
        <v>1672</v>
      </c>
      <c r="N84" s="52">
        <v>1931</v>
      </c>
    </row>
    <row r="85" spans="1:14" x14ac:dyDescent="0.2">
      <c r="A85" s="2" t="s">
        <v>123</v>
      </c>
      <c r="B85" s="51">
        <f t="shared" si="2"/>
        <v>133.25</v>
      </c>
      <c r="C85" s="52">
        <v>126</v>
      </c>
      <c r="D85" s="52">
        <v>142</v>
      </c>
      <c r="E85" s="52">
        <v>148</v>
      </c>
      <c r="F85" s="52">
        <v>155</v>
      </c>
      <c r="G85" s="52">
        <v>151</v>
      </c>
      <c r="H85" s="52">
        <v>154</v>
      </c>
      <c r="I85" s="52">
        <v>124</v>
      </c>
      <c r="J85" s="52">
        <v>120</v>
      </c>
      <c r="K85" s="52">
        <v>124</v>
      </c>
      <c r="L85" s="52">
        <v>134</v>
      </c>
      <c r="M85" s="52">
        <v>110</v>
      </c>
      <c r="N85" s="52">
        <v>111</v>
      </c>
    </row>
    <row r="86" spans="1:14" x14ac:dyDescent="0.2">
      <c r="A86" s="2" t="s">
        <v>86</v>
      </c>
      <c r="B86" s="51">
        <f t="shared" si="2"/>
        <v>132</v>
      </c>
      <c r="C86" s="52">
        <v>96</v>
      </c>
      <c r="D86" s="52">
        <v>103</v>
      </c>
      <c r="E86" s="52">
        <v>107</v>
      </c>
      <c r="F86" s="52">
        <v>122</v>
      </c>
      <c r="G86" s="52">
        <v>131</v>
      </c>
      <c r="H86" s="52">
        <v>131</v>
      </c>
      <c r="I86" s="52">
        <v>128</v>
      </c>
      <c r="J86" s="52">
        <v>152</v>
      </c>
      <c r="K86" s="52">
        <v>148</v>
      </c>
      <c r="L86" s="52">
        <v>158</v>
      </c>
      <c r="M86" s="52">
        <v>154</v>
      </c>
      <c r="N86" s="52">
        <v>154</v>
      </c>
    </row>
    <row r="87" spans="1:14" x14ac:dyDescent="0.2">
      <c r="A87" s="2" t="s">
        <v>122</v>
      </c>
      <c r="B87" s="51">
        <f t="shared" si="2"/>
        <v>10.666666666666666</v>
      </c>
      <c r="C87" s="52">
        <v>11</v>
      </c>
      <c r="D87" s="52">
        <v>11</v>
      </c>
      <c r="E87" s="52">
        <v>11</v>
      </c>
      <c r="F87" s="52">
        <v>11</v>
      </c>
      <c r="G87" s="52">
        <v>10</v>
      </c>
      <c r="H87" s="52">
        <v>10</v>
      </c>
      <c r="I87" s="52">
        <v>10</v>
      </c>
      <c r="J87" s="52">
        <v>10</v>
      </c>
      <c r="K87" s="52">
        <v>9</v>
      </c>
      <c r="L87" s="52">
        <v>9</v>
      </c>
      <c r="M87" s="52">
        <v>9</v>
      </c>
      <c r="N87" s="52">
        <v>17</v>
      </c>
    </row>
    <row r="88" spans="1:14" x14ac:dyDescent="0.2">
      <c r="A88" s="2" t="s">
        <v>142</v>
      </c>
      <c r="B88" s="51">
        <f t="shared" si="2"/>
        <v>5</v>
      </c>
      <c r="C88" s="52">
        <v>0</v>
      </c>
      <c r="D88" s="52">
        <v>0</v>
      </c>
      <c r="E88" s="52">
        <v>0</v>
      </c>
      <c r="F88" s="52">
        <v>0</v>
      </c>
      <c r="G88" s="52">
        <v>5</v>
      </c>
      <c r="H88" s="52">
        <v>5</v>
      </c>
      <c r="I88" s="52">
        <v>5</v>
      </c>
      <c r="J88" s="52">
        <v>5</v>
      </c>
      <c r="K88" s="52">
        <v>5</v>
      </c>
      <c r="L88" s="52">
        <v>5</v>
      </c>
      <c r="M88" s="52">
        <v>5</v>
      </c>
      <c r="N88" s="52">
        <v>0</v>
      </c>
    </row>
    <row r="89" spans="1:14" x14ac:dyDescent="0.2">
      <c r="A89" s="2" t="s">
        <v>99</v>
      </c>
      <c r="B89" s="51">
        <f t="shared" si="2"/>
        <v>52.25</v>
      </c>
      <c r="C89" s="52">
        <v>49</v>
      </c>
      <c r="D89" s="52">
        <v>51</v>
      </c>
      <c r="E89" s="52">
        <v>56</v>
      </c>
      <c r="F89" s="52">
        <v>51</v>
      </c>
      <c r="G89" s="52">
        <v>47</v>
      </c>
      <c r="H89" s="52">
        <v>48</v>
      </c>
      <c r="I89" s="52">
        <v>46</v>
      </c>
      <c r="J89" s="52">
        <v>51</v>
      </c>
      <c r="K89" s="52">
        <v>49</v>
      </c>
      <c r="L89" s="52">
        <v>70</v>
      </c>
      <c r="M89" s="52">
        <v>50</v>
      </c>
      <c r="N89" s="52">
        <v>59</v>
      </c>
    </row>
    <row r="90" spans="1:14" x14ac:dyDescent="0.2">
      <c r="A90" s="2" t="s">
        <v>133</v>
      </c>
      <c r="B90" s="51">
        <f t="shared" si="2"/>
        <v>146.75</v>
      </c>
      <c r="C90" s="52">
        <v>0</v>
      </c>
      <c r="D90" s="52">
        <v>0</v>
      </c>
      <c r="E90" s="52">
        <v>0</v>
      </c>
      <c r="F90" s="52">
        <v>0</v>
      </c>
      <c r="G90" s="52">
        <v>158</v>
      </c>
      <c r="H90" s="52">
        <v>191</v>
      </c>
      <c r="I90" s="52">
        <v>144</v>
      </c>
      <c r="J90" s="52">
        <v>144</v>
      </c>
      <c r="K90" s="52">
        <v>144</v>
      </c>
      <c r="L90" s="52">
        <v>144</v>
      </c>
      <c r="M90" s="52">
        <v>144</v>
      </c>
      <c r="N90" s="52">
        <v>105</v>
      </c>
    </row>
    <row r="91" spans="1:14" x14ac:dyDescent="0.2">
      <c r="A91" s="2" t="s">
        <v>134</v>
      </c>
      <c r="B91" s="51">
        <f t="shared" si="2"/>
        <v>1.8333333333333333</v>
      </c>
      <c r="C91" s="52">
        <v>0</v>
      </c>
      <c r="D91" s="52">
        <v>0</v>
      </c>
      <c r="E91" s="52">
        <v>0</v>
      </c>
      <c r="F91" s="52">
        <v>0</v>
      </c>
      <c r="G91" s="52">
        <v>0</v>
      </c>
      <c r="H91" s="52">
        <v>0</v>
      </c>
      <c r="I91" s="52">
        <v>1</v>
      </c>
      <c r="J91" s="52">
        <v>1</v>
      </c>
      <c r="K91" s="52">
        <v>1</v>
      </c>
      <c r="L91" s="52">
        <v>1</v>
      </c>
      <c r="M91" s="52">
        <v>1</v>
      </c>
      <c r="N91" s="52">
        <v>6</v>
      </c>
    </row>
    <row r="92" spans="1:14" x14ac:dyDescent="0.2">
      <c r="A92" s="54" t="s">
        <v>143</v>
      </c>
      <c r="B92" s="62">
        <f t="shared" si="2"/>
        <v>31605.416666666668</v>
      </c>
      <c r="C92" s="55">
        <v>28613</v>
      </c>
      <c r="D92" s="55">
        <v>29026</v>
      </c>
      <c r="E92" s="55">
        <v>29846</v>
      </c>
      <c r="F92" s="55">
        <v>30015</v>
      </c>
      <c r="G92" s="55">
        <v>30339</v>
      </c>
      <c r="H92" s="55">
        <v>30455</v>
      </c>
      <c r="I92" s="55">
        <v>30907</v>
      </c>
      <c r="J92" s="55">
        <v>31433</v>
      </c>
      <c r="K92" s="55">
        <v>33447</v>
      </c>
      <c r="L92" s="55">
        <v>34716</v>
      </c>
      <c r="M92" s="55">
        <v>35182</v>
      </c>
      <c r="N92" s="55">
        <v>35286</v>
      </c>
    </row>
    <row r="93" spans="1:14" ht="9.75" customHeight="1" x14ac:dyDescent="0.2">
      <c r="A93" s="23" t="s">
        <v>222</v>
      </c>
    </row>
    <row r="94" spans="1:14" ht="9.75" customHeight="1" x14ac:dyDescent="0.2">
      <c r="A94" s="23" t="s">
        <v>70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D8888-846E-4FB1-AB48-865953272B20}">
  <dimension ref="A2:O95"/>
  <sheetViews>
    <sheetView zoomScaleNormal="100" workbookViewId="0">
      <selection activeCell="B11" sqref="B11"/>
    </sheetView>
  </sheetViews>
  <sheetFormatPr baseColWidth="10" defaultColWidth="11.42578125" defaultRowHeight="12" x14ac:dyDescent="0.2"/>
  <cols>
    <col min="1" max="1" width="43.140625" style="2" customWidth="1"/>
    <col min="2" max="14" width="11.42578125" style="2" customWidth="1"/>
    <col min="15" max="16384" width="11.42578125" style="2"/>
  </cols>
  <sheetData>
    <row r="2" spans="1:15" x14ac:dyDescent="0.2">
      <c r="A2" s="2" t="s">
        <v>210</v>
      </c>
    </row>
    <row r="3" spans="1:15" x14ac:dyDescent="0.2">
      <c r="A3" s="2" t="s">
        <v>209</v>
      </c>
    </row>
    <row r="4" spans="1:15" x14ac:dyDescent="0.2"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</row>
    <row r="5" spans="1:15" x14ac:dyDescent="0.2">
      <c r="A5" s="53" t="s">
        <v>151</v>
      </c>
      <c r="B5" s="57" t="s">
        <v>150</v>
      </c>
      <c r="C5" s="57" t="s">
        <v>58</v>
      </c>
      <c r="D5" s="57" t="s">
        <v>59</v>
      </c>
      <c r="E5" s="57" t="s">
        <v>60</v>
      </c>
      <c r="F5" s="57" t="s">
        <v>61</v>
      </c>
      <c r="G5" s="57" t="s">
        <v>62</v>
      </c>
      <c r="H5" s="57" t="s">
        <v>63</v>
      </c>
      <c r="I5" s="57" t="s">
        <v>64</v>
      </c>
      <c r="J5" s="57" t="s">
        <v>65</v>
      </c>
      <c r="K5" s="57" t="s">
        <v>66</v>
      </c>
      <c r="L5" s="57" t="s">
        <v>67</v>
      </c>
      <c r="M5" s="57" t="s">
        <v>68</v>
      </c>
      <c r="N5" s="57" t="s">
        <v>69</v>
      </c>
    </row>
    <row r="6" spans="1:15" x14ac:dyDescent="0.2">
      <c r="A6" s="20" t="s">
        <v>2</v>
      </c>
      <c r="B6" s="74">
        <f>AVERAGEIF(C6:N6,"&lt;&gt;0")</f>
        <v>189201.58333333334</v>
      </c>
      <c r="C6" s="58">
        <f t="shared" ref="C6:N6" si="0">SUM(C7:C93)</f>
        <v>179230</v>
      </c>
      <c r="D6" s="58">
        <f t="shared" si="0"/>
        <v>184485</v>
      </c>
      <c r="E6" s="58">
        <f t="shared" si="0"/>
        <v>188049</v>
      </c>
      <c r="F6" s="58">
        <f t="shared" si="0"/>
        <v>189395</v>
      </c>
      <c r="G6" s="58">
        <f t="shared" si="0"/>
        <v>189674</v>
      </c>
      <c r="H6" s="58">
        <f t="shared" si="0"/>
        <v>190392</v>
      </c>
      <c r="I6" s="58">
        <f t="shared" si="0"/>
        <v>190585</v>
      </c>
      <c r="J6" s="58">
        <f t="shared" si="0"/>
        <v>190542</v>
      </c>
      <c r="K6" s="58">
        <f t="shared" si="0"/>
        <v>192073</v>
      </c>
      <c r="L6" s="58">
        <f t="shared" si="0"/>
        <v>191978</v>
      </c>
      <c r="M6" s="58">
        <f t="shared" si="0"/>
        <v>191447</v>
      </c>
      <c r="N6" s="58">
        <f t="shared" si="0"/>
        <v>192569</v>
      </c>
      <c r="O6" s="52"/>
    </row>
    <row r="7" spans="1:15" x14ac:dyDescent="0.2">
      <c r="A7" s="2" t="s">
        <v>114</v>
      </c>
      <c r="B7" s="58">
        <f t="shared" ref="B7:B70" si="1">AVERAGEIF(C7:N7,"&lt;&gt;0")</f>
        <v>616.33333333333337</v>
      </c>
      <c r="C7" s="59">
        <v>690</v>
      </c>
      <c r="D7" s="59">
        <v>685</v>
      </c>
      <c r="E7" s="59">
        <v>700</v>
      </c>
      <c r="F7" s="59">
        <v>695</v>
      </c>
      <c r="G7" s="59">
        <v>704</v>
      </c>
      <c r="H7" s="59">
        <v>698</v>
      </c>
      <c r="I7" s="59">
        <v>692</v>
      </c>
      <c r="J7" s="59">
        <v>692</v>
      </c>
      <c r="K7" s="59">
        <v>681</v>
      </c>
      <c r="L7" s="59">
        <v>381</v>
      </c>
      <c r="M7" s="59">
        <v>392</v>
      </c>
      <c r="N7" s="59">
        <v>386</v>
      </c>
      <c r="O7" s="52"/>
    </row>
    <row r="8" spans="1:15" x14ac:dyDescent="0.2">
      <c r="A8" s="2" t="s">
        <v>152</v>
      </c>
      <c r="B8" s="58">
        <f t="shared" si="1"/>
        <v>393.75</v>
      </c>
      <c r="C8" s="59">
        <v>407</v>
      </c>
      <c r="D8" s="59">
        <v>401</v>
      </c>
      <c r="E8" s="59">
        <v>396</v>
      </c>
      <c r="F8" s="59">
        <v>390</v>
      </c>
      <c r="G8" s="59">
        <v>395</v>
      </c>
      <c r="H8" s="59">
        <v>364</v>
      </c>
      <c r="I8" s="59">
        <v>366</v>
      </c>
      <c r="J8" s="59">
        <v>366</v>
      </c>
      <c r="K8" s="59">
        <v>378</v>
      </c>
      <c r="L8" s="59">
        <v>405</v>
      </c>
      <c r="M8" s="59">
        <v>440</v>
      </c>
      <c r="N8" s="59">
        <v>417</v>
      </c>
      <c r="O8" s="52"/>
    </row>
    <row r="9" spans="1:15" x14ac:dyDescent="0.2">
      <c r="A9" s="2" t="s">
        <v>138</v>
      </c>
      <c r="B9" s="58">
        <f t="shared" si="1"/>
        <v>40.5</v>
      </c>
      <c r="C9" s="59">
        <v>42</v>
      </c>
      <c r="D9" s="59">
        <v>46</v>
      </c>
      <c r="E9" s="59">
        <v>44</v>
      </c>
      <c r="F9" s="59">
        <v>45</v>
      </c>
      <c r="G9" s="59">
        <v>46</v>
      </c>
      <c r="H9" s="59">
        <v>40</v>
      </c>
      <c r="I9" s="59">
        <v>41</v>
      </c>
      <c r="J9" s="59">
        <v>39</v>
      </c>
      <c r="K9" s="59">
        <v>31</v>
      </c>
      <c r="L9" s="59">
        <v>32</v>
      </c>
      <c r="M9" s="59">
        <v>40</v>
      </c>
      <c r="N9" s="59">
        <v>40</v>
      </c>
      <c r="O9" s="52"/>
    </row>
    <row r="10" spans="1:15" x14ac:dyDescent="0.2">
      <c r="A10" s="2" t="s">
        <v>75</v>
      </c>
      <c r="B10" s="58">
        <f t="shared" si="1"/>
        <v>30.916666666666668</v>
      </c>
      <c r="C10" s="59">
        <v>32</v>
      </c>
      <c r="D10" s="59">
        <v>34</v>
      </c>
      <c r="E10" s="59">
        <v>33</v>
      </c>
      <c r="F10" s="59">
        <v>32</v>
      </c>
      <c r="G10" s="59">
        <v>29</v>
      </c>
      <c r="H10" s="59">
        <v>34</v>
      </c>
      <c r="I10" s="59">
        <v>31</v>
      </c>
      <c r="J10" s="59">
        <v>31</v>
      </c>
      <c r="K10" s="59">
        <v>28</v>
      </c>
      <c r="L10" s="59">
        <v>32</v>
      </c>
      <c r="M10" s="59">
        <v>27</v>
      </c>
      <c r="N10" s="59">
        <v>28</v>
      </c>
      <c r="O10" s="52"/>
    </row>
    <row r="11" spans="1:15" x14ac:dyDescent="0.2">
      <c r="A11" s="2" t="s">
        <v>132</v>
      </c>
      <c r="B11" s="58">
        <f t="shared" si="1"/>
        <v>1127.25</v>
      </c>
      <c r="C11" s="59">
        <v>1047</v>
      </c>
      <c r="D11" s="59">
        <v>1145</v>
      </c>
      <c r="E11" s="59">
        <v>1161</v>
      </c>
      <c r="F11" s="59">
        <v>1155</v>
      </c>
      <c r="G11" s="59">
        <v>1140</v>
      </c>
      <c r="H11" s="59">
        <v>1102</v>
      </c>
      <c r="I11" s="59">
        <v>1130</v>
      </c>
      <c r="J11" s="59">
        <v>1130</v>
      </c>
      <c r="K11" s="59">
        <v>1190</v>
      </c>
      <c r="L11" s="59">
        <v>1149</v>
      </c>
      <c r="M11" s="59">
        <v>1017</v>
      </c>
      <c r="N11" s="59">
        <v>1161</v>
      </c>
      <c r="O11" s="52"/>
    </row>
    <row r="12" spans="1:15" x14ac:dyDescent="0.2">
      <c r="A12" s="2" t="s">
        <v>130</v>
      </c>
      <c r="B12" s="58">
        <f t="shared" si="1"/>
        <v>2308.1666666666665</v>
      </c>
      <c r="C12" s="59">
        <v>2238</v>
      </c>
      <c r="D12" s="59">
        <v>2320</v>
      </c>
      <c r="E12" s="59">
        <v>2369</v>
      </c>
      <c r="F12" s="59">
        <v>2368</v>
      </c>
      <c r="G12" s="59">
        <v>2363</v>
      </c>
      <c r="H12" s="59">
        <v>2368</v>
      </c>
      <c r="I12" s="59">
        <v>2337</v>
      </c>
      <c r="J12" s="59">
        <v>2345</v>
      </c>
      <c r="K12" s="59">
        <v>2244</v>
      </c>
      <c r="L12" s="59">
        <v>2319</v>
      </c>
      <c r="M12" s="59">
        <v>2170</v>
      </c>
      <c r="N12" s="59">
        <v>2257</v>
      </c>
      <c r="O12" s="52"/>
    </row>
    <row r="13" spans="1:15" x14ac:dyDescent="0.2">
      <c r="A13" s="2" t="s">
        <v>198</v>
      </c>
      <c r="B13" s="58">
        <f t="shared" si="1"/>
        <v>431.41666666666669</v>
      </c>
      <c r="C13" s="59">
        <v>405</v>
      </c>
      <c r="D13" s="59">
        <v>397</v>
      </c>
      <c r="E13" s="59">
        <v>392</v>
      </c>
      <c r="F13" s="59">
        <v>388</v>
      </c>
      <c r="G13" s="59">
        <v>371</v>
      </c>
      <c r="H13" s="59">
        <v>398</v>
      </c>
      <c r="I13" s="59">
        <v>375</v>
      </c>
      <c r="J13" s="59">
        <v>445</v>
      </c>
      <c r="K13" s="59">
        <v>489</v>
      </c>
      <c r="L13" s="59">
        <v>488</v>
      </c>
      <c r="M13" s="59">
        <v>509</v>
      </c>
      <c r="N13" s="59">
        <v>520</v>
      </c>
      <c r="O13" s="52"/>
    </row>
    <row r="14" spans="1:15" x14ac:dyDescent="0.2">
      <c r="A14" s="2" t="s">
        <v>199</v>
      </c>
      <c r="B14" s="58">
        <f t="shared" si="1"/>
        <v>90.5</v>
      </c>
      <c r="C14" s="59">
        <v>98</v>
      </c>
      <c r="D14" s="59">
        <v>81</v>
      </c>
      <c r="E14" s="59">
        <v>85</v>
      </c>
      <c r="F14" s="59">
        <v>85</v>
      </c>
      <c r="G14" s="59">
        <v>91</v>
      </c>
      <c r="H14" s="59">
        <v>86</v>
      </c>
      <c r="I14" s="59">
        <v>91</v>
      </c>
      <c r="J14" s="59">
        <v>91</v>
      </c>
      <c r="K14" s="59">
        <v>96</v>
      </c>
      <c r="L14" s="59">
        <v>96</v>
      </c>
      <c r="M14" s="59">
        <v>93</v>
      </c>
      <c r="N14" s="59">
        <v>93</v>
      </c>
      <c r="O14" s="52"/>
    </row>
    <row r="15" spans="1:15" x14ac:dyDescent="0.2">
      <c r="A15" s="2" t="s">
        <v>93</v>
      </c>
      <c r="B15" s="58">
        <f t="shared" si="1"/>
        <v>381.41666666666669</v>
      </c>
      <c r="C15" s="59">
        <v>482</v>
      </c>
      <c r="D15" s="59">
        <v>496</v>
      </c>
      <c r="E15" s="59">
        <v>409</v>
      </c>
      <c r="F15" s="59">
        <v>443</v>
      </c>
      <c r="G15" s="59">
        <v>449</v>
      </c>
      <c r="H15" s="59">
        <v>319</v>
      </c>
      <c r="I15" s="59">
        <v>343</v>
      </c>
      <c r="J15" s="59">
        <v>343</v>
      </c>
      <c r="K15" s="59">
        <v>334</v>
      </c>
      <c r="L15" s="59">
        <v>320</v>
      </c>
      <c r="M15" s="59">
        <v>321</v>
      </c>
      <c r="N15" s="59">
        <v>318</v>
      </c>
      <c r="O15" s="52"/>
    </row>
    <row r="16" spans="1:15" x14ac:dyDescent="0.2">
      <c r="A16" s="2" t="s">
        <v>103</v>
      </c>
      <c r="B16" s="58">
        <f t="shared" si="1"/>
        <v>396.41666666666669</v>
      </c>
      <c r="C16" s="59">
        <v>301</v>
      </c>
      <c r="D16" s="59">
        <v>324</v>
      </c>
      <c r="E16" s="59">
        <v>360</v>
      </c>
      <c r="F16" s="59">
        <v>358</v>
      </c>
      <c r="G16" s="59">
        <v>385</v>
      </c>
      <c r="H16" s="59">
        <v>434</v>
      </c>
      <c r="I16" s="59">
        <v>437</v>
      </c>
      <c r="J16" s="59">
        <v>437</v>
      </c>
      <c r="K16" s="59">
        <v>441</v>
      </c>
      <c r="L16" s="59">
        <v>428</v>
      </c>
      <c r="M16" s="59">
        <v>453</v>
      </c>
      <c r="N16" s="59">
        <v>399</v>
      </c>
      <c r="O16" s="52"/>
    </row>
    <row r="17" spans="1:15" x14ac:dyDescent="0.2">
      <c r="A17" s="2" t="s">
        <v>146</v>
      </c>
      <c r="B17" s="58">
        <f t="shared" si="1"/>
        <v>339.83333333333331</v>
      </c>
      <c r="C17" s="59">
        <v>264</v>
      </c>
      <c r="D17" s="59">
        <v>369</v>
      </c>
      <c r="E17" s="59">
        <v>379</v>
      </c>
      <c r="F17" s="59">
        <v>379</v>
      </c>
      <c r="G17" s="59">
        <v>359</v>
      </c>
      <c r="H17" s="59">
        <v>335</v>
      </c>
      <c r="I17" s="59">
        <v>343</v>
      </c>
      <c r="J17" s="59">
        <v>341</v>
      </c>
      <c r="K17" s="59">
        <v>344</v>
      </c>
      <c r="L17" s="59">
        <v>346</v>
      </c>
      <c r="M17" s="59">
        <v>309</v>
      </c>
      <c r="N17" s="59">
        <v>310</v>
      </c>
      <c r="O17" s="52"/>
    </row>
    <row r="18" spans="1:15" x14ac:dyDescent="0.2">
      <c r="A18" s="2" t="s">
        <v>112</v>
      </c>
      <c r="B18" s="58">
        <f t="shared" si="1"/>
        <v>59.5</v>
      </c>
      <c r="C18" s="59">
        <v>56</v>
      </c>
      <c r="D18" s="59">
        <v>62</v>
      </c>
      <c r="E18" s="59">
        <v>64</v>
      </c>
      <c r="F18" s="59">
        <v>59</v>
      </c>
      <c r="G18" s="59">
        <v>52</v>
      </c>
      <c r="H18" s="59">
        <v>61</v>
      </c>
      <c r="I18" s="59">
        <v>57</v>
      </c>
      <c r="J18" s="59">
        <v>57</v>
      </c>
      <c r="K18" s="59">
        <v>60</v>
      </c>
      <c r="L18" s="59">
        <v>62</v>
      </c>
      <c r="M18" s="59">
        <v>61</v>
      </c>
      <c r="N18" s="59">
        <v>63</v>
      </c>
      <c r="O18" s="52"/>
    </row>
    <row r="19" spans="1:15" x14ac:dyDescent="0.2">
      <c r="A19" s="2" t="s">
        <v>104</v>
      </c>
      <c r="B19" s="58">
        <f t="shared" si="1"/>
        <v>1171.6666666666667</v>
      </c>
      <c r="C19" s="59">
        <v>1124</v>
      </c>
      <c r="D19" s="59">
        <v>1178</v>
      </c>
      <c r="E19" s="59">
        <v>1239</v>
      </c>
      <c r="F19" s="59">
        <v>1263</v>
      </c>
      <c r="G19" s="59">
        <v>1261</v>
      </c>
      <c r="H19" s="59">
        <v>1155</v>
      </c>
      <c r="I19" s="59">
        <v>1107</v>
      </c>
      <c r="J19" s="59">
        <v>1106</v>
      </c>
      <c r="K19" s="59">
        <v>1099</v>
      </c>
      <c r="L19" s="59">
        <v>1143</v>
      </c>
      <c r="M19" s="59">
        <v>1192</v>
      </c>
      <c r="N19" s="59">
        <v>1193</v>
      </c>
      <c r="O19" s="52"/>
    </row>
    <row r="20" spans="1:15" x14ac:dyDescent="0.2">
      <c r="A20" s="2" t="s">
        <v>105</v>
      </c>
      <c r="B20" s="58">
        <f t="shared" si="1"/>
        <v>199</v>
      </c>
      <c r="C20" s="59">
        <v>26</v>
      </c>
      <c r="D20" s="59">
        <v>210</v>
      </c>
      <c r="E20" s="59">
        <v>209</v>
      </c>
      <c r="F20" s="59">
        <v>207</v>
      </c>
      <c r="G20" s="59">
        <v>215</v>
      </c>
      <c r="H20" s="59">
        <v>212</v>
      </c>
      <c r="I20" s="59">
        <v>214</v>
      </c>
      <c r="J20" s="59">
        <v>214</v>
      </c>
      <c r="K20" s="59">
        <v>217</v>
      </c>
      <c r="L20" s="59">
        <v>221</v>
      </c>
      <c r="M20" s="59">
        <v>222</v>
      </c>
      <c r="N20" s="59">
        <v>221</v>
      </c>
      <c r="O20" s="52"/>
    </row>
    <row r="21" spans="1:15" x14ac:dyDescent="0.2">
      <c r="A21" s="2" t="s">
        <v>129</v>
      </c>
      <c r="B21" s="58">
        <f t="shared" si="1"/>
        <v>341.5</v>
      </c>
      <c r="C21" s="59">
        <v>298</v>
      </c>
      <c r="D21" s="59">
        <v>326</v>
      </c>
      <c r="E21" s="59">
        <v>347</v>
      </c>
      <c r="F21" s="59">
        <v>344</v>
      </c>
      <c r="G21" s="59">
        <v>344</v>
      </c>
      <c r="H21" s="59">
        <v>341</v>
      </c>
      <c r="I21" s="59">
        <v>350</v>
      </c>
      <c r="J21" s="59">
        <v>350</v>
      </c>
      <c r="K21" s="59">
        <v>356</v>
      </c>
      <c r="L21" s="59">
        <v>348</v>
      </c>
      <c r="M21" s="59">
        <v>348</v>
      </c>
      <c r="N21" s="59">
        <v>346</v>
      </c>
      <c r="O21" s="52"/>
    </row>
    <row r="22" spans="1:15" x14ac:dyDescent="0.2">
      <c r="A22" s="2" t="s">
        <v>202</v>
      </c>
      <c r="B22" s="58">
        <f t="shared" si="1"/>
        <v>1293.9166666666667</v>
      </c>
      <c r="C22" s="59">
        <v>1224</v>
      </c>
      <c r="D22" s="59">
        <v>1288</v>
      </c>
      <c r="E22" s="59">
        <v>1306</v>
      </c>
      <c r="F22" s="59">
        <v>1306</v>
      </c>
      <c r="G22" s="59">
        <v>1326</v>
      </c>
      <c r="H22" s="59">
        <v>1337</v>
      </c>
      <c r="I22" s="59">
        <v>1369</v>
      </c>
      <c r="J22" s="59">
        <v>1365</v>
      </c>
      <c r="K22" s="59">
        <v>1315</v>
      </c>
      <c r="L22" s="59">
        <v>1260</v>
      </c>
      <c r="M22" s="59">
        <v>1259</v>
      </c>
      <c r="N22" s="59">
        <v>1172</v>
      </c>
      <c r="O22" s="52"/>
    </row>
    <row r="23" spans="1:15" x14ac:dyDescent="0.2">
      <c r="A23" s="2" t="s">
        <v>154</v>
      </c>
      <c r="B23" s="58">
        <f t="shared" si="1"/>
        <v>176.33333333333334</v>
      </c>
      <c r="C23" s="59">
        <v>220</v>
      </c>
      <c r="D23" s="59">
        <v>229</v>
      </c>
      <c r="E23" s="59">
        <v>228</v>
      </c>
      <c r="F23" s="59">
        <v>229</v>
      </c>
      <c r="G23" s="59">
        <v>217</v>
      </c>
      <c r="H23" s="59">
        <v>146</v>
      </c>
      <c r="I23" s="59">
        <v>147</v>
      </c>
      <c r="J23" s="59">
        <v>146</v>
      </c>
      <c r="K23" s="59">
        <v>138</v>
      </c>
      <c r="L23" s="59">
        <v>141</v>
      </c>
      <c r="M23" s="59">
        <v>139</v>
      </c>
      <c r="N23" s="59">
        <v>136</v>
      </c>
      <c r="O23" s="52"/>
    </row>
    <row r="24" spans="1:15" x14ac:dyDescent="0.2">
      <c r="A24" s="2" t="s">
        <v>153</v>
      </c>
      <c r="B24" s="58">
        <f t="shared" si="1"/>
        <v>956.5</v>
      </c>
      <c r="C24" s="59">
        <v>1033</v>
      </c>
      <c r="D24" s="59">
        <v>1019</v>
      </c>
      <c r="E24" s="59">
        <v>1035</v>
      </c>
      <c r="F24" s="59">
        <v>1036</v>
      </c>
      <c r="G24" s="59">
        <v>1040</v>
      </c>
      <c r="H24" s="59">
        <v>952</v>
      </c>
      <c r="I24" s="59">
        <v>1010</v>
      </c>
      <c r="J24" s="59">
        <v>1009</v>
      </c>
      <c r="K24" s="59">
        <v>910</v>
      </c>
      <c r="L24" s="59">
        <v>765</v>
      </c>
      <c r="M24" s="59">
        <v>776</v>
      </c>
      <c r="N24" s="59">
        <v>893</v>
      </c>
      <c r="O24" s="52"/>
    </row>
    <row r="25" spans="1:15" x14ac:dyDescent="0.2">
      <c r="A25" s="2" t="s">
        <v>80</v>
      </c>
      <c r="B25" s="58">
        <f t="shared" si="1"/>
        <v>192.66666666666666</v>
      </c>
      <c r="C25" s="59">
        <v>212</v>
      </c>
      <c r="D25" s="59">
        <v>243</v>
      </c>
      <c r="E25" s="59">
        <v>252</v>
      </c>
      <c r="F25" s="59">
        <v>220</v>
      </c>
      <c r="G25" s="59">
        <v>223</v>
      </c>
      <c r="H25" s="59">
        <v>158</v>
      </c>
      <c r="I25" s="59">
        <v>169</v>
      </c>
      <c r="J25" s="59">
        <v>169</v>
      </c>
      <c r="K25" s="59">
        <v>175</v>
      </c>
      <c r="L25" s="59">
        <v>165</v>
      </c>
      <c r="M25" s="59">
        <v>169</v>
      </c>
      <c r="N25" s="59">
        <v>157</v>
      </c>
      <c r="O25" s="52"/>
    </row>
    <row r="26" spans="1:15" x14ac:dyDescent="0.2">
      <c r="A26" s="2" t="s">
        <v>39</v>
      </c>
      <c r="B26" s="58">
        <f t="shared" si="1"/>
        <v>358.16666666666669</v>
      </c>
      <c r="C26" s="59">
        <v>360</v>
      </c>
      <c r="D26" s="59">
        <v>385</v>
      </c>
      <c r="E26" s="59">
        <v>391</v>
      </c>
      <c r="F26" s="59">
        <v>385</v>
      </c>
      <c r="G26" s="59">
        <v>377</v>
      </c>
      <c r="H26" s="59">
        <v>384</v>
      </c>
      <c r="I26" s="59">
        <v>341</v>
      </c>
      <c r="J26" s="59">
        <v>339</v>
      </c>
      <c r="K26" s="59">
        <v>349</v>
      </c>
      <c r="L26" s="59">
        <v>323</v>
      </c>
      <c r="M26" s="59">
        <v>339</v>
      </c>
      <c r="N26" s="59">
        <v>325</v>
      </c>
      <c r="O26" s="52"/>
    </row>
    <row r="27" spans="1:15" x14ac:dyDescent="0.2">
      <c r="A27" s="2" t="s">
        <v>203</v>
      </c>
      <c r="B27" s="58">
        <f t="shared" si="1"/>
        <v>13</v>
      </c>
      <c r="C27" s="59">
        <v>19</v>
      </c>
      <c r="D27" s="59">
        <v>12</v>
      </c>
      <c r="E27" s="59">
        <v>12</v>
      </c>
      <c r="F27" s="59">
        <v>8</v>
      </c>
      <c r="G27" s="59">
        <v>10</v>
      </c>
      <c r="H27" s="59">
        <v>9</v>
      </c>
      <c r="I27" s="59">
        <v>7</v>
      </c>
      <c r="J27" s="59">
        <v>7</v>
      </c>
      <c r="K27" s="59">
        <v>8</v>
      </c>
      <c r="L27" s="59">
        <v>26</v>
      </c>
      <c r="M27" s="59">
        <v>8</v>
      </c>
      <c r="N27" s="59">
        <v>30</v>
      </c>
      <c r="O27" s="52"/>
    </row>
    <row r="28" spans="1:15" x14ac:dyDescent="0.2">
      <c r="A28" s="2" t="s">
        <v>155</v>
      </c>
      <c r="B28" s="58">
        <f t="shared" si="1"/>
        <v>36.916666666666664</v>
      </c>
      <c r="C28" s="59">
        <v>28</v>
      </c>
      <c r="D28" s="59">
        <v>42</v>
      </c>
      <c r="E28" s="59">
        <v>43</v>
      </c>
      <c r="F28" s="59">
        <v>36</v>
      </c>
      <c r="G28" s="59">
        <v>36</v>
      </c>
      <c r="H28" s="59">
        <v>37</v>
      </c>
      <c r="I28" s="59">
        <v>41</v>
      </c>
      <c r="J28" s="59">
        <v>41</v>
      </c>
      <c r="K28" s="59">
        <v>36</v>
      </c>
      <c r="L28" s="59">
        <v>34</v>
      </c>
      <c r="M28" s="59">
        <v>35</v>
      </c>
      <c r="N28" s="59">
        <v>34</v>
      </c>
      <c r="O28" s="52"/>
    </row>
    <row r="29" spans="1:15" x14ac:dyDescent="0.2">
      <c r="A29" s="2" t="s">
        <v>90</v>
      </c>
      <c r="B29" s="58">
        <f t="shared" si="1"/>
        <v>19</v>
      </c>
      <c r="C29" s="59">
        <v>14</v>
      </c>
      <c r="D29" s="59">
        <v>14</v>
      </c>
      <c r="E29" s="59">
        <v>14</v>
      </c>
      <c r="F29" s="59">
        <v>25</v>
      </c>
      <c r="G29" s="59">
        <v>25</v>
      </c>
      <c r="H29" s="59">
        <v>24</v>
      </c>
      <c r="I29" s="59">
        <v>26</v>
      </c>
      <c r="J29" s="59">
        <v>26</v>
      </c>
      <c r="K29" s="59">
        <v>18</v>
      </c>
      <c r="L29" s="59">
        <v>14</v>
      </c>
      <c r="M29" s="59">
        <v>14</v>
      </c>
      <c r="N29" s="59">
        <v>14</v>
      </c>
      <c r="O29" s="52"/>
    </row>
    <row r="30" spans="1:15" x14ac:dyDescent="0.2">
      <c r="A30" s="2" t="s">
        <v>149</v>
      </c>
      <c r="B30" s="58">
        <f t="shared" si="1"/>
        <v>3.8888888888888888</v>
      </c>
      <c r="C30" s="59">
        <v>0</v>
      </c>
      <c r="D30" s="59">
        <v>0</v>
      </c>
      <c r="E30" s="59">
        <v>0</v>
      </c>
      <c r="F30" s="59">
        <v>3</v>
      </c>
      <c r="G30" s="59">
        <v>3</v>
      </c>
      <c r="H30" s="59">
        <v>5</v>
      </c>
      <c r="I30" s="59">
        <v>4</v>
      </c>
      <c r="J30" s="59">
        <v>4</v>
      </c>
      <c r="K30" s="59">
        <v>5</v>
      </c>
      <c r="L30" s="59">
        <v>5</v>
      </c>
      <c r="M30" s="59">
        <v>5</v>
      </c>
      <c r="N30" s="59">
        <v>1</v>
      </c>
      <c r="O30" s="52"/>
    </row>
    <row r="31" spans="1:15" x14ac:dyDescent="0.2">
      <c r="A31" s="2" t="s">
        <v>121</v>
      </c>
      <c r="B31" s="58">
        <f t="shared" si="1"/>
        <v>188.25</v>
      </c>
      <c r="C31" s="59">
        <v>174</v>
      </c>
      <c r="D31" s="59">
        <v>176</v>
      </c>
      <c r="E31" s="59">
        <v>178</v>
      </c>
      <c r="F31" s="59">
        <v>187</v>
      </c>
      <c r="G31" s="59">
        <v>187</v>
      </c>
      <c r="H31" s="59">
        <v>189</v>
      </c>
      <c r="I31" s="59">
        <v>193</v>
      </c>
      <c r="J31" s="59">
        <v>193</v>
      </c>
      <c r="K31" s="59">
        <v>196</v>
      </c>
      <c r="L31" s="59">
        <v>195</v>
      </c>
      <c r="M31" s="59">
        <v>194</v>
      </c>
      <c r="N31" s="59">
        <v>197</v>
      </c>
      <c r="O31" s="52"/>
    </row>
    <row r="32" spans="1:15" x14ac:dyDescent="0.2">
      <c r="A32" s="2" t="s">
        <v>140</v>
      </c>
      <c r="B32" s="58">
        <f t="shared" si="1"/>
        <v>167.08333333333334</v>
      </c>
      <c r="C32" s="59">
        <v>101</v>
      </c>
      <c r="D32" s="59">
        <v>106</v>
      </c>
      <c r="E32" s="59">
        <v>112</v>
      </c>
      <c r="F32" s="59">
        <v>147</v>
      </c>
      <c r="G32" s="59">
        <v>143</v>
      </c>
      <c r="H32" s="59">
        <v>163</v>
      </c>
      <c r="I32" s="59">
        <v>184</v>
      </c>
      <c r="J32" s="59">
        <v>182</v>
      </c>
      <c r="K32" s="59">
        <v>196</v>
      </c>
      <c r="L32" s="59">
        <v>213</v>
      </c>
      <c r="M32" s="59">
        <v>214</v>
      </c>
      <c r="N32" s="59">
        <v>244</v>
      </c>
      <c r="O32" s="52"/>
    </row>
    <row r="33" spans="1:15" x14ac:dyDescent="0.2">
      <c r="A33" s="2" t="s">
        <v>156</v>
      </c>
      <c r="B33" s="58">
        <f t="shared" si="1"/>
        <v>261.08333333333331</v>
      </c>
      <c r="C33" s="59">
        <v>262</v>
      </c>
      <c r="D33" s="59">
        <v>269</v>
      </c>
      <c r="E33" s="59">
        <v>270</v>
      </c>
      <c r="F33" s="59">
        <v>261</v>
      </c>
      <c r="G33" s="59">
        <v>248</v>
      </c>
      <c r="H33" s="59">
        <v>282</v>
      </c>
      <c r="I33" s="59">
        <v>271</v>
      </c>
      <c r="J33" s="59">
        <v>271</v>
      </c>
      <c r="K33" s="59">
        <v>255</v>
      </c>
      <c r="L33" s="59">
        <v>236</v>
      </c>
      <c r="M33" s="59">
        <v>243</v>
      </c>
      <c r="N33" s="59">
        <v>265</v>
      </c>
      <c r="O33" s="52"/>
    </row>
    <row r="34" spans="1:15" x14ac:dyDescent="0.2">
      <c r="A34" s="2" t="s">
        <v>157</v>
      </c>
      <c r="B34" s="58">
        <f t="shared" si="1"/>
        <v>475.25</v>
      </c>
      <c r="C34" s="59">
        <v>476</v>
      </c>
      <c r="D34" s="59">
        <v>471</v>
      </c>
      <c r="E34" s="59">
        <v>453</v>
      </c>
      <c r="F34" s="59">
        <v>453</v>
      </c>
      <c r="G34" s="59">
        <v>457</v>
      </c>
      <c r="H34" s="59">
        <v>494</v>
      </c>
      <c r="I34" s="59">
        <v>477</v>
      </c>
      <c r="J34" s="59">
        <v>477</v>
      </c>
      <c r="K34" s="59">
        <v>464</v>
      </c>
      <c r="L34" s="59">
        <v>483</v>
      </c>
      <c r="M34" s="59">
        <v>458</v>
      </c>
      <c r="N34" s="59">
        <v>540</v>
      </c>
      <c r="O34" s="52"/>
    </row>
    <row r="35" spans="1:15" x14ac:dyDescent="0.2">
      <c r="A35" s="2" t="s">
        <v>204</v>
      </c>
      <c r="B35" s="58">
        <f t="shared" si="1"/>
        <v>1006.4166666666666</v>
      </c>
      <c r="C35" s="59">
        <v>894</v>
      </c>
      <c r="D35" s="59">
        <v>894</v>
      </c>
      <c r="E35" s="59">
        <v>894</v>
      </c>
      <c r="F35" s="59">
        <v>1044</v>
      </c>
      <c r="G35" s="59">
        <v>1044</v>
      </c>
      <c r="H35" s="59">
        <v>1041</v>
      </c>
      <c r="I35" s="59">
        <v>1039</v>
      </c>
      <c r="J35" s="59">
        <v>1052</v>
      </c>
      <c r="K35" s="59">
        <v>1052</v>
      </c>
      <c r="L35" s="59">
        <v>1061</v>
      </c>
      <c r="M35" s="59">
        <v>1054</v>
      </c>
      <c r="N35" s="59">
        <v>1008</v>
      </c>
      <c r="O35" s="52"/>
    </row>
    <row r="36" spans="1:15" x14ac:dyDescent="0.2">
      <c r="A36" s="2" t="s">
        <v>158</v>
      </c>
      <c r="B36" s="58">
        <f t="shared" si="1"/>
        <v>54.25</v>
      </c>
      <c r="C36" s="59">
        <v>48</v>
      </c>
      <c r="D36" s="59">
        <v>49</v>
      </c>
      <c r="E36" s="59">
        <v>50</v>
      </c>
      <c r="F36" s="59">
        <v>46</v>
      </c>
      <c r="G36" s="59">
        <v>50</v>
      </c>
      <c r="H36" s="59">
        <v>53</v>
      </c>
      <c r="I36" s="59">
        <v>59</v>
      </c>
      <c r="J36" s="59">
        <v>59</v>
      </c>
      <c r="K36" s="59">
        <v>60</v>
      </c>
      <c r="L36" s="59">
        <v>60</v>
      </c>
      <c r="M36" s="59">
        <v>56</v>
      </c>
      <c r="N36" s="59">
        <v>61</v>
      </c>
      <c r="O36" s="52"/>
    </row>
    <row r="37" spans="1:15" x14ac:dyDescent="0.2">
      <c r="A37" s="2" t="s">
        <v>159</v>
      </c>
      <c r="B37" s="58">
        <f t="shared" si="1"/>
        <v>135.25</v>
      </c>
      <c r="C37" s="59">
        <v>157</v>
      </c>
      <c r="D37" s="59">
        <v>165</v>
      </c>
      <c r="E37" s="59">
        <v>170</v>
      </c>
      <c r="F37" s="59">
        <v>123</v>
      </c>
      <c r="G37" s="59">
        <v>121</v>
      </c>
      <c r="H37" s="59">
        <v>118</v>
      </c>
      <c r="I37" s="59">
        <v>113</v>
      </c>
      <c r="J37" s="59">
        <v>113</v>
      </c>
      <c r="K37" s="59">
        <v>107</v>
      </c>
      <c r="L37" s="59">
        <v>128</v>
      </c>
      <c r="M37" s="59">
        <v>126</v>
      </c>
      <c r="N37" s="59">
        <v>182</v>
      </c>
      <c r="O37" s="52"/>
    </row>
    <row r="38" spans="1:15" x14ac:dyDescent="0.2">
      <c r="A38" s="2" t="s">
        <v>160</v>
      </c>
      <c r="B38" s="58">
        <f t="shared" si="1"/>
        <v>1494.8333333333333</v>
      </c>
      <c r="C38" s="59">
        <v>1442</v>
      </c>
      <c r="D38" s="59">
        <v>1479</v>
      </c>
      <c r="E38" s="59">
        <v>1526</v>
      </c>
      <c r="F38" s="59">
        <v>1480</v>
      </c>
      <c r="G38" s="59">
        <v>1483</v>
      </c>
      <c r="H38" s="59">
        <v>1477</v>
      </c>
      <c r="I38" s="59">
        <v>1485</v>
      </c>
      <c r="J38" s="59">
        <v>1485</v>
      </c>
      <c r="K38" s="59">
        <v>1509</v>
      </c>
      <c r="L38" s="59">
        <v>1547</v>
      </c>
      <c r="M38" s="59">
        <v>1553</v>
      </c>
      <c r="N38" s="59">
        <v>1472</v>
      </c>
      <c r="O38" s="52"/>
    </row>
    <row r="39" spans="1:15" x14ac:dyDescent="0.2">
      <c r="A39" s="2" t="s">
        <v>136</v>
      </c>
      <c r="B39" s="58">
        <f t="shared" si="1"/>
        <v>86.833333333333329</v>
      </c>
      <c r="C39" s="59">
        <v>91</v>
      </c>
      <c r="D39" s="59">
        <v>91</v>
      </c>
      <c r="E39" s="59">
        <v>87</v>
      </c>
      <c r="F39" s="59">
        <v>84</v>
      </c>
      <c r="G39" s="59">
        <v>81</v>
      </c>
      <c r="H39" s="59">
        <v>82</v>
      </c>
      <c r="I39" s="59">
        <v>82</v>
      </c>
      <c r="J39" s="59">
        <v>82</v>
      </c>
      <c r="K39" s="59">
        <v>87</v>
      </c>
      <c r="L39" s="59">
        <v>92</v>
      </c>
      <c r="M39" s="59">
        <v>94</v>
      </c>
      <c r="N39" s="59">
        <v>89</v>
      </c>
      <c r="O39" s="52"/>
    </row>
    <row r="40" spans="1:15" x14ac:dyDescent="0.2">
      <c r="A40" s="2" t="s">
        <v>161</v>
      </c>
      <c r="B40" s="58">
        <f t="shared" si="1"/>
        <v>5652.583333333333</v>
      </c>
      <c r="C40" s="59">
        <v>4857</v>
      </c>
      <c r="D40" s="59">
        <v>5111</v>
      </c>
      <c r="E40" s="59">
        <v>5441</v>
      </c>
      <c r="F40" s="59">
        <v>5425</v>
      </c>
      <c r="G40" s="59">
        <v>5429</v>
      </c>
      <c r="H40" s="59">
        <v>6123</v>
      </c>
      <c r="I40" s="59">
        <v>5679</v>
      </c>
      <c r="J40" s="59">
        <v>5769</v>
      </c>
      <c r="K40" s="59">
        <v>6120</v>
      </c>
      <c r="L40" s="59">
        <v>6185</v>
      </c>
      <c r="M40" s="59">
        <v>6066</v>
      </c>
      <c r="N40" s="59">
        <v>5626</v>
      </c>
      <c r="O40" s="52"/>
    </row>
    <row r="41" spans="1:15" x14ac:dyDescent="0.2">
      <c r="A41" s="2" t="s">
        <v>162</v>
      </c>
      <c r="B41" s="58">
        <f t="shared" si="1"/>
        <v>218.58333333333334</v>
      </c>
      <c r="C41" s="59">
        <v>228</v>
      </c>
      <c r="D41" s="59">
        <v>217</v>
      </c>
      <c r="E41" s="59">
        <v>211</v>
      </c>
      <c r="F41" s="59">
        <v>213</v>
      </c>
      <c r="G41" s="59">
        <v>217</v>
      </c>
      <c r="H41" s="59">
        <v>198</v>
      </c>
      <c r="I41" s="59">
        <v>184</v>
      </c>
      <c r="J41" s="59">
        <v>181</v>
      </c>
      <c r="K41" s="59">
        <v>230</v>
      </c>
      <c r="L41" s="59">
        <v>245</v>
      </c>
      <c r="M41" s="59">
        <v>272</v>
      </c>
      <c r="N41" s="59">
        <v>227</v>
      </c>
      <c r="O41" s="52"/>
    </row>
    <row r="42" spans="1:15" x14ac:dyDescent="0.2">
      <c r="A42" s="2" t="s">
        <v>163</v>
      </c>
      <c r="B42" s="58">
        <f t="shared" si="1"/>
        <v>1160.4166666666667</v>
      </c>
      <c r="C42" s="59">
        <v>1181</v>
      </c>
      <c r="D42" s="59">
        <v>1220</v>
      </c>
      <c r="E42" s="59">
        <v>1212</v>
      </c>
      <c r="F42" s="59">
        <v>1220</v>
      </c>
      <c r="G42" s="59">
        <v>1205</v>
      </c>
      <c r="H42" s="59">
        <v>1167</v>
      </c>
      <c r="I42" s="59">
        <v>1127</v>
      </c>
      <c r="J42" s="59">
        <v>1127</v>
      </c>
      <c r="K42" s="59">
        <v>1129</v>
      </c>
      <c r="L42" s="59">
        <v>1094</v>
      </c>
      <c r="M42" s="59">
        <v>1093</v>
      </c>
      <c r="N42" s="59">
        <v>1150</v>
      </c>
      <c r="O42" s="52"/>
    </row>
    <row r="43" spans="1:15" x14ac:dyDescent="0.2">
      <c r="A43" s="2" t="s">
        <v>164</v>
      </c>
      <c r="B43" s="58">
        <f t="shared" si="1"/>
        <v>293.16666666666669</v>
      </c>
      <c r="C43" s="59">
        <v>279</v>
      </c>
      <c r="D43" s="59">
        <v>266</v>
      </c>
      <c r="E43" s="59">
        <v>274</v>
      </c>
      <c r="F43" s="59">
        <v>274</v>
      </c>
      <c r="G43" s="59">
        <v>274</v>
      </c>
      <c r="H43" s="59">
        <v>254</v>
      </c>
      <c r="I43" s="59">
        <v>277</v>
      </c>
      <c r="J43" s="59">
        <v>320</v>
      </c>
      <c r="K43" s="59">
        <v>309</v>
      </c>
      <c r="L43" s="59">
        <v>346</v>
      </c>
      <c r="M43" s="59">
        <v>294</v>
      </c>
      <c r="N43" s="59">
        <v>351</v>
      </c>
      <c r="O43" s="52"/>
    </row>
    <row r="44" spans="1:15" x14ac:dyDescent="0.2">
      <c r="A44" s="2" t="s">
        <v>165</v>
      </c>
      <c r="B44" s="58">
        <f t="shared" si="1"/>
        <v>43</v>
      </c>
      <c r="C44" s="59">
        <v>0</v>
      </c>
      <c r="D44" s="59">
        <v>0</v>
      </c>
      <c r="E44" s="59">
        <v>0</v>
      </c>
      <c r="F44" s="59">
        <v>25</v>
      </c>
      <c r="G44" s="59">
        <v>29</v>
      </c>
      <c r="H44" s="59">
        <v>33</v>
      </c>
      <c r="I44" s="59">
        <v>50</v>
      </c>
      <c r="J44" s="59">
        <v>50</v>
      </c>
      <c r="K44" s="59">
        <v>51</v>
      </c>
      <c r="L44" s="59">
        <v>51</v>
      </c>
      <c r="M44" s="59">
        <v>49</v>
      </c>
      <c r="N44" s="59">
        <v>49</v>
      </c>
      <c r="O44" s="52"/>
    </row>
    <row r="45" spans="1:15" x14ac:dyDescent="0.2">
      <c r="A45" s="2" t="s">
        <v>166</v>
      </c>
      <c r="B45" s="58">
        <f t="shared" si="1"/>
        <v>3020.5833333333335</v>
      </c>
      <c r="C45" s="59">
        <v>2623</v>
      </c>
      <c r="D45" s="59">
        <v>2885</v>
      </c>
      <c r="E45" s="59">
        <v>3102</v>
      </c>
      <c r="F45" s="59">
        <v>3102</v>
      </c>
      <c r="G45" s="59">
        <v>3105</v>
      </c>
      <c r="H45" s="59">
        <v>3079</v>
      </c>
      <c r="I45" s="59">
        <v>3122</v>
      </c>
      <c r="J45" s="59">
        <v>3125</v>
      </c>
      <c r="K45" s="59">
        <v>3122</v>
      </c>
      <c r="L45" s="59">
        <v>3031</v>
      </c>
      <c r="M45" s="59">
        <v>2979</v>
      </c>
      <c r="N45" s="59">
        <v>2972</v>
      </c>
      <c r="O45" s="52"/>
    </row>
    <row r="46" spans="1:15" x14ac:dyDescent="0.2">
      <c r="A46" s="2" t="s">
        <v>167</v>
      </c>
      <c r="B46" s="58">
        <f t="shared" si="1"/>
        <v>1381.25</v>
      </c>
      <c r="C46" s="59">
        <v>1387</v>
      </c>
      <c r="D46" s="59">
        <v>1397</v>
      </c>
      <c r="E46" s="59">
        <v>1368</v>
      </c>
      <c r="F46" s="59">
        <v>1369</v>
      </c>
      <c r="G46" s="59">
        <v>1369</v>
      </c>
      <c r="H46" s="59">
        <v>1293</v>
      </c>
      <c r="I46" s="59">
        <v>1329</v>
      </c>
      <c r="J46" s="59">
        <v>1329</v>
      </c>
      <c r="K46" s="59">
        <v>1338</v>
      </c>
      <c r="L46" s="59">
        <v>1425</v>
      </c>
      <c r="M46" s="59">
        <v>1467</v>
      </c>
      <c r="N46" s="59">
        <v>1504</v>
      </c>
      <c r="O46" s="52"/>
    </row>
    <row r="47" spans="1:15" x14ac:dyDescent="0.2">
      <c r="A47" s="2" t="s">
        <v>168</v>
      </c>
      <c r="B47" s="58">
        <f t="shared" si="1"/>
        <v>132.41666666666666</v>
      </c>
      <c r="C47" s="59">
        <v>170</v>
      </c>
      <c r="D47" s="59">
        <v>167</v>
      </c>
      <c r="E47" s="59">
        <v>162</v>
      </c>
      <c r="F47" s="59">
        <v>112</v>
      </c>
      <c r="G47" s="59">
        <v>102</v>
      </c>
      <c r="H47" s="59">
        <v>92</v>
      </c>
      <c r="I47" s="59">
        <v>97</v>
      </c>
      <c r="J47" s="59">
        <v>97</v>
      </c>
      <c r="K47" s="59">
        <v>118</v>
      </c>
      <c r="L47" s="59">
        <v>158</v>
      </c>
      <c r="M47" s="59">
        <v>171</v>
      </c>
      <c r="N47" s="59">
        <v>143</v>
      </c>
      <c r="O47" s="52"/>
    </row>
    <row r="48" spans="1:15" x14ac:dyDescent="0.2">
      <c r="A48" s="2" t="s">
        <v>169</v>
      </c>
      <c r="B48" s="58">
        <f t="shared" si="1"/>
        <v>80.083333333333329</v>
      </c>
      <c r="C48" s="59">
        <v>51</v>
      </c>
      <c r="D48" s="59">
        <v>53</v>
      </c>
      <c r="E48" s="59">
        <v>54</v>
      </c>
      <c r="F48" s="59">
        <v>54</v>
      </c>
      <c r="G48" s="59">
        <v>58</v>
      </c>
      <c r="H48" s="59">
        <v>110</v>
      </c>
      <c r="I48" s="59">
        <v>97</v>
      </c>
      <c r="J48" s="59">
        <v>97</v>
      </c>
      <c r="K48" s="59">
        <v>100</v>
      </c>
      <c r="L48" s="59">
        <v>97</v>
      </c>
      <c r="M48" s="59">
        <v>95</v>
      </c>
      <c r="N48" s="59">
        <v>95</v>
      </c>
      <c r="O48" s="52"/>
    </row>
    <row r="49" spans="1:15" x14ac:dyDescent="0.2">
      <c r="A49" s="2" t="s">
        <v>170</v>
      </c>
      <c r="B49" s="58">
        <f t="shared" si="1"/>
        <v>191</v>
      </c>
      <c r="C49" s="59">
        <v>205</v>
      </c>
      <c r="D49" s="59">
        <v>211</v>
      </c>
      <c r="E49" s="59">
        <v>207</v>
      </c>
      <c r="F49" s="59">
        <v>207</v>
      </c>
      <c r="G49" s="59">
        <v>205</v>
      </c>
      <c r="H49" s="59">
        <v>185</v>
      </c>
      <c r="I49" s="59">
        <v>190</v>
      </c>
      <c r="J49" s="59">
        <v>190</v>
      </c>
      <c r="K49" s="59">
        <v>192</v>
      </c>
      <c r="L49" s="59">
        <v>170</v>
      </c>
      <c r="M49" s="59">
        <v>172</v>
      </c>
      <c r="N49" s="59">
        <v>158</v>
      </c>
      <c r="O49" s="52"/>
    </row>
    <row r="50" spans="1:15" x14ac:dyDescent="0.2">
      <c r="A50" s="2" t="s">
        <v>171</v>
      </c>
      <c r="B50" s="58">
        <f t="shared" si="1"/>
        <v>6043.5</v>
      </c>
      <c r="C50" s="59">
        <v>6155</v>
      </c>
      <c r="D50" s="59">
        <v>6110</v>
      </c>
      <c r="E50" s="59">
        <v>6161</v>
      </c>
      <c r="F50" s="59">
        <v>6157</v>
      </c>
      <c r="G50" s="59">
        <v>6166</v>
      </c>
      <c r="H50" s="59">
        <v>6143</v>
      </c>
      <c r="I50" s="59">
        <v>5998</v>
      </c>
      <c r="J50" s="59">
        <v>5997</v>
      </c>
      <c r="K50" s="59">
        <v>5708</v>
      </c>
      <c r="L50" s="59">
        <v>5871</v>
      </c>
      <c r="M50" s="59">
        <v>5819</v>
      </c>
      <c r="N50" s="59">
        <v>6237</v>
      </c>
      <c r="O50" s="52"/>
    </row>
    <row r="51" spans="1:15" x14ac:dyDescent="0.2">
      <c r="A51" s="2" t="s">
        <v>172</v>
      </c>
      <c r="B51" s="58">
        <f t="shared" si="1"/>
        <v>3480.25</v>
      </c>
      <c r="C51" s="59">
        <v>3340</v>
      </c>
      <c r="D51" s="59">
        <v>3538</v>
      </c>
      <c r="E51" s="59">
        <v>3658</v>
      </c>
      <c r="F51" s="59">
        <v>3657</v>
      </c>
      <c r="G51" s="59">
        <v>3659</v>
      </c>
      <c r="H51" s="59">
        <v>3871</v>
      </c>
      <c r="I51" s="59">
        <v>3945</v>
      </c>
      <c r="J51" s="59">
        <v>3944</v>
      </c>
      <c r="K51" s="59">
        <v>2925</v>
      </c>
      <c r="L51" s="59">
        <v>2931</v>
      </c>
      <c r="M51" s="59">
        <v>2942</v>
      </c>
      <c r="N51" s="59">
        <v>3353</v>
      </c>
      <c r="O51" s="52"/>
    </row>
    <row r="52" spans="1:15" x14ac:dyDescent="0.2">
      <c r="A52" s="2" t="s">
        <v>173</v>
      </c>
      <c r="B52" s="58">
        <f t="shared" si="1"/>
        <v>4206.333333333333</v>
      </c>
      <c r="C52" s="59">
        <v>4060</v>
      </c>
      <c r="D52" s="59">
        <v>4347</v>
      </c>
      <c r="E52" s="59">
        <v>4320</v>
      </c>
      <c r="F52" s="59">
        <v>4300</v>
      </c>
      <c r="G52" s="59">
        <v>4301</v>
      </c>
      <c r="H52" s="59">
        <v>4525</v>
      </c>
      <c r="I52" s="59">
        <v>4181</v>
      </c>
      <c r="J52" s="59">
        <v>4172</v>
      </c>
      <c r="K52" s="59">
        <v>4030</v>
      </c>
      <c r="L52" s="59">
        <v>3949</v>
      </c>
      <c r="M52" s="59">
        <v>4043</v>
      </c>
      <c r="N52" s="59">
        <v>4248</v>
      </c>
      <c r="O52" s="52"/>
    </row>
    <row r="53" spans="1:15" x14ac:dyDescent="0.2">
      <c r="A53" s="2" t="s">
        <v>174</v>
      </c>
      <c r="B53" s="58">
        <f t="shared" si="1"/>
        <v>19878.166666666668</v>
      </c>
      <c r="C53" s="59">
        <v>18210</v>
      </c>
      <c r="D53" s="59">
        <v>18629</v>
      </c>
      <c r="E53" s="59">
        <v>19201</v>
      </c>
      <c r="F53" s="59">
        <v>19301</v>
      </c>
      <c r="G53" s="59">
        <v>19338</v>
      </c>
      <c r="H53" s="59">
        <v>19693</v>
      </c>
      <c r="I53" s="59">
        <v>19967</v>
      </c>
      <c r="J53" s="59">
        <v>19967</v>
      </c>
      <c r="K53" s="59">
        <v>21345</v>
      </c>
      <c r="L53" s="59">
        <v>21165</v>
      </c>
      <c r="M53" s="59">
        <v>21168</v>
      </c>
      <c r="N53" s="59">
        <v>20554</v>
      </c>
      <c r="O53" s="52"/>
    </row>
    <row r="54" spans="1:15" x14ac:dyDescent="0.2">
      <c r="A54" s="2" t="s">
        <v>207</v>
      </c>
      <c r="B54" s="58">
        <f t="shared" si="1"/>
        <v>23.083333333333332</v>
      </c>
      <c r="C54" s="59">
        <v>18</v>
      </c>
      <c r="D54" s="59">
        <v>26</v>
      </c>
      <c r="E54" s="59">
        <v>26</v>
      </c>
      <c r="F54" s="59">
        <v>17</v>
      </c>
      <c r="G54" s="59">
        <v>17</v>
      </c>
      <c r="H54" s="59">
        <v>46</v>
      </c>
      <c r="I54" s="59">
        <v>19</v>
      </c>
      <c r="J54" s="59">
        <v>16</v>
      </c>
      <c r="K54" s="59">
        <v>20</v>
      </c>
      <c r="L54" s="59">
        <v>30</v>
      </c>
      <c r="M54" s="59">
        <v>20</v>
      </c>
      <c r="N54" s="59">
        <v>22</v>
      </c>
      <c r="O54" s="52"/>
    </row>
    <row r="55" spans="1:15" x14ac:dyDescent="0.2">
      <c r="A55" s="2" t="s">
        <v>175</v>
      </c>
      <c r="B55" s="58">
        <f t="shared" si="1"/>
        <v>2310.75</v>
      </c>
      <c r="C55" s="59">
        <v>2245</v>
      </c>
      <c r="D55" s="59">
        <v>2323</v>
      </c>
      <c r="E55" s="59">
        <v>2404</v>
      </c>
      <c r="F55" s="59">
        <v>2406</v>
      </c>
      <c r="G55" s="59">
        <v>2395</v>
      </c>
      <c r="H55" s="59">
        <v>2230</v>
      </c>
      <c r="I55" s="59">
        <v>2232</v>
      </c>
      <c r="J55" s="59">
        <v>2232</v>
      </c>
      <c r="K55" s="59">
        <v>2238</v>
      </c>
      <c r="L55" s="59">
        <v>2379</v>
      </c>
      <c r="M55" s="59">
        <v>2323</v>
      </c>
      <c r="N55" s="59">
        <v>2322</v>
      </c>
      <c r="O55" s="52"/>
    </row>
    <row r="56" spans="1:15" x14ac:dyDescent="0.2">
      <c r="A56" s="2" t="s">
        <v>128</v>
      </c>
      <c r="B56" s="58">
        <f t="shared" si="1"/>
        <v>1603.0833333333333</v>
      </c>
      <c r="C56" s="59">
        <v>1690</v>
      </c>
      <c r="D56" s="59">
        <v>1833</v>
      </c>
      <c r="E56" s="59">
        <v>2017</v>
      </c>
      <c r="F56" s="59">
        <v>2027</v>
      </c>
      <c r="G56" s="59">
        <v>2050</v>
      </c>
      <c r="H56" s="59">
        <v>1996</v>
      </c>
      <c r="I56" s="59">
        <v>1941</v>
      </c>
      <c r="J56" s="59">
        <v>1620</v>
      </c>
      <c r="K56" s="59">
        <v>1213</v>
      </c>
      <c r="L56" s="59">
        <v>1097</v>
      </c>
      <c r="M56" s="59">
        <v>711</v>
      </c>
      <c r="N56" s="59">
        <v>1042</v>
      </c>
      <c r="O56" s="52"/>
    </row>
    <row r="57" spans="1:15" x14ac:dyDescent="0.2">
      <c r="A57" s="2" t="s">
        <v>176</v>
      </c>
      <c r="B57" s="58">
        <f t="shared" si="1"/>
        <v>1791.8333333333333</v>
      </c>
      <c r="C57" s="59">
        <v>1737</v>
      </c>
      <c r="D57" s="59">
        <v>1737</v>
      </c>
      <c r="E57" s="59">
        <v>1766</v>
      </c>
      <c r="F57" s="59">
        <v>1767</v>
      </c>
      <c r="G57" s="59">
        <v>1753</v>
      </c>
      <c r="H57" s="59">
        <v>1706</v>
      </c>
      <c r="I57" s="59">
        <v>1808</v>
      </c>
      <c r="J57" s="59">
        <v>1809</v>
      </c>
      <c r="K57" s="59">
        <v>1865</v>
      </c>
      <c r="L57" s="59">
        <v>1857</v>
      </c>
      <c r="M57" s="59">
        <v>1837</v>
      </c>
      <c r="N57" s="59">
        <v>1860</v>
      </c>
      <c r="O57" s="52"/>
    </row>
    <row r="58" spans="1:15" x14ac:dyDescent="0.2">
      <c r="A58" s="2" t="s">
        <v>177</v>
      </c>
      <c r="B58" s="58">
        <f t="shared" si="1"/>
        <v>1280.6666666666667</v>
      </c>
      <c r="C58" s="59">
        <v>1118</v>
      </c>
      <c r="D58" s="59">
        <v>1139</v>
      </c>
      <c r="E58" s="59">
        <v>1265</v>
      </c>
      <c r="F58" s="59">
        <v>1268</v>
      </c>
      <c r="G58" s="59">
        <v>1289</v>
      </c>
      <c r="H58" s="59">
        <v>1262</v>
      </c>
      <c r="I58" s="59">
        <v>1344</v>
      </c>
      <c r="J58" s="59">
        <v>1344</v>
      </c>
      <c r="K58" s="59">
        <v>1387</v>
      </c>
      <c r="L58" s="59">
        <v>1373</v>
      </c>
      <c r="M58" s="59">
        <v>1408</v>
      </c>
      <c r="N58" s="59">
        <v>1171</v>
      </c>
      <c r="O58" s="52"/>
    </row>
    <row r="59" spans="1:15" x14ac:dyDescent="0.2">
      <c r="A59" s="2" t="s">
        <v>178</v>
      </c>
      <c r="B59" s="58">
        <f t="shared" si="1"/>
        <v>836.5</v>
      </c>
      <c r="C59" s="59">
        <v>758</v>
      </c>
      <c r="D59" s="59">
        <v>804</v>
      </c>
      <c r="E59" s="59">
        <v>808</v>
      </c>
      <c r="F59" s="59">
        <v>802</v>
      </c>
      <c r="G59" s="59">
        <v>810</v>
      </c>
      <c r="H59" s="59">
        <v>823</v>
      </c>
      <c r="I59" s="59">
        <v>860</v>
      </c>
      <c r="J59" s="59">
        <v>860</v>
      </c>
      <c r="K59" s="59">
        <v>853</v>
      </c>
      <c r="L59" s="59">
        <v>850</v>
      </c>
      <c r="M59" s="59">
        <v>886</v>
      </c>
      <c r="N59" s="59">
        <v>924</v>
      </c>
      <c r="O59" s="52"/>
    </row>
    <row r="60" spans="1:15" x14ac:dyDescent="0.2">
      <c r="A60" s="2" t="s">
        <v>206</v>
      </c>
      <c r="B60" s="58">
        <f t="shared" si="1"/>
        <v>28.272727272727273</v>
      </c>
      <c r="C60" s="59">
        <v>6</v>
      </c>
      <c r="D60" s="59">
        <v>6</v>
      </c>
      <c r="E60" s="59">
        <v>6</v>
      </c>
      <c r="F60" s="59">
        <v>2</v>
      </c>
      <c r="G60" s="59">
        <v>2</v>
      </c>
      <c r="H60" s="59">
        <v>0</v>
      </c>
      <c r="I60" s="59">
        <v>53</v>
      </c>
      <c r="J60" s="59">
        <v>51</v>
      </c>
      <c r="K60" s="59">
        <v>53</v>
      </c>
      <c r="L60" s="59">
        <v>39</v>
      </c>
      <c r="M60" s="59">
        <v>45</v>
      </c>
      <c r="N60" s="59">
        <v>48</v>
      </c>
      <c r="O60" s="52"/>
    </row>
    <row r="61" spans="1:15" x14ac:dyDescent="0.2">
      <c r="A61" s="2" t="s">
        <v>179</v>
      </c>
      <c r="B61" s="58">
        <f t="shared" si="1"/>
        <v>21431</v>
      </c>
      <c r="C61" s="59">
        <v>21111</v>
      </c>
      <c r="D61" s="59">
        <v>21267</v>
      </c>
      <c r="E61" s="59">
        <v>21433</v>
      </c>
      <c r="F61" s="59">
        <v>21460</v>
      </c>
      <c r="G61" s="59">
        <v>21399</v>
      </c>
      <c r="H61" s="59">
        <v>21516</v>
      </c>
      <c r="I61" s="59">
        <v>21872</v>
      </c>
      <c r="J61" s="59">
        <v>21874</v>
      </c>
      <c r="K61" s="59">
        <v>21469</v>
      </c>
      <c r="L61" s="59">
        <v>21283</v>
      </c>
      <c r="M61" s="59">
        <v>21410</v>
      </c>
      <c r="N61" s="59">
        <v>21078</v>
      </c>
      <c r="O61" s="52"/>
    </row>
    <row r="62" spans="1:15" x14ac:dyDescent="0.2">
      <c r="A62" s="2" t="s">
        <v>180</v>
      </c>
      <c r="B62" s="58">
        <f t="shared" si="1"/>
        <v>106.33333333333333</v>
      </c>
      <c r="C62" s="59">
        <v>99</v>
      </c>
      <c r="D62" s="59">
        <v>102</v>
      </c>
      <c r="E62" s="59">
        <v>102</v>
      </c>
      <c r="F62" s="59">
        <v>102</v>
      </c>
      <c r="G62" s="59">
        <v>105</v>
      </c>
      <c r="H62" s="59">
        <v>105</v>
      </c>
      <c r="I62" s="59">
        <v>109</v>
      </c>
      <c r="J62" s="59">
        <v>109</v>
      </c>
      <c r="K62" s="59">
        <v>110</v>
      </c>
      <c r="L62" s="59">
        <v>108</v>
      </c>
      <c r="M62" s="59">
        <v>113</v>
      </c>
      <c r="N62" s="59">
        <v>112</v>
      </c>
      <c r="O62" s="52"/>
    </row>
    <row r="63" spans="1:15" x14ac:dyDescent="0.2">
      <c r="A63" s="2" t="s">
        <v>182</v>
      </c>
      <c r="B63" s="58">
        <f t="shared" si="1"/>
        <v>22569.166666666668</v>
      </c>
      <c r="C63" s="59">
        <v>20696</v>
      </c>
      <c r="D63" s="59">
        <v>21616</v>
      </c>
      <c r="E63" s="59">
        <v>22464</v>
      </c>
      <c r="F63" s="59">
        <v>22591</v>
      </c>
      <c r="G63" s="59">
        <v>22598</v>
      </c>
      <c r="H63" s="59">
        <v>22674</v>
      </c>
      <c r="I63" s="59">
        <v>23175</v>
      </c>
      <c r="J63" s="59">
        <v>23174</v>
      </c>
      <c r="K63" s="59">
        <v>23454</v>
      </c>
      <c r="L63" s="59">
        <v>22859</v>
      </c>
      <c r="M63" s="59">
        <v>22883</v>
      </c>
      <c r="N63" s="59">
        <v>22646</v>
      </c>
      <c r="O63" s="52"/>
    </row>
    <row r="64" spans="1:15" x14ac:dyDescent="0.2">
      <c r="A64" s="2" t="s">
        <v>183</v>
      </c>
      <c r="B64" s="58">
        <f t="shared" si="1"/>
        <v>215</v>
      </c>
      <c r="C64" s="59">
        <v>178</v>
      </c>
      <c r="D64" s="59">
        <v>184</v>
      </c>
      <c r="E64" s="59">
        <v>188</v>
      </c>
      <c r="F64" s="59">
        <v>188</v>
      </c>
      <c r="G64" s="59">
        <v>185</v>
      </c>
      <c r="H64" s="59">
        <v>187</v>
      </c>
      <c r="I64" s="59">
        <v>182</v>
      </c>
      <c r="J64" s="59">
        <v>255</v>
      </c>
      <c r="K64" s="59">
        <v>259</v>
      </c>
      <c r="L64" s="59">
        <v>208</v>
      </c>
      <c r="M64" s="59">
        <v>286</v>
      </c>
      <c r="N64" s="59">
        <v>280</v>
      </c>
      <c r="O64" s="52"/>
    </row>
    <row r="65" spans="1:15" x14ac:dyDescent="0.2">
      <c r="A65" s="2" t="s">
        <v>184</v>
      </c>
      <c r="B65" s="58">
        <f t="shared" si="1"/>
        <v>480.33333333333331</v>
      </c>
      <c r="C65" s="59">
        <v>579</v>
      </c>
      <c r="D65" s="59">
        <v>579</v>
      </c>
      <c r="E65" s="59">
        <v>553</v>
      </c>
      <c r="F65" s="59">
        <v>555</v>
      </c>
      <c r="G65" s="59">
        <v>562</v>
      </c>
      <c r="H65" s="59">
        <v>326</v>
      </c>
      <c r="I65" s="59">
        <v>315</v>
      </c>
      <c r="J65" s="59">
        <v>314</v>
      </c>
      <c r="K65" s="59">
        <v>508</v>
      </c>
      <c r="L65" s="59">
        <v>516</v>
      </c>
      <c r="M65" s="59">
        <v>446</v>
      </c>
      <c r="N65" s="59">
        <v>511</v>
      </c>
      <c r="O65" s="52"/>
    </row>
    <row r="66" spans="1:15" x14ac:dyDescent="0.2">
      <c r="A66" s="2" t="s">
        <v>108</v>
      </c>
      <c r="B66" s="58">
        <f t="shared" si="1"/>
        <v>544.66666666666663</v>
      </c>
      <c r="C66" s="59">
        <v>346</v>
      </c>
      <c r="D66" s="59">
        <v>364</v>
      </c>
      <c r="E66" s="59">
        <v>379</v>
      </c>
      <c r="F66" s="59">
        <v>380</v>
      </c>
      <c r="G66" s="59">
        <v>385</v>
      </c>
      <c r="H66" s="59">
        <v>667</v>
      </c>
      <c r="I66" s="59">
        <v>650</v>
      </c>
      <c r="J66" s="59">
        <v>649</v>
      </c>
      <c r="K66" s="59">
        <v>646</v>
      </c>
      <c r="L66" s="59">
        <v>669</v>
      </c>
      <c r="M66" s="59">
        <v>699</v>
      </c>
      <c r="N66" s="59">
        <v>702</v>
      </c>
      <c r="O66" s="52"/>
    </row>
    <row r="67" spans="1:15" x14ac:dyDescent="0.2">
      <c r="A67" s="2" t="s">
        <v>208</v>
      </c>
      <c r="B67" s="58">
        <f t="shared" si="1"/>
        <v>108.33333333333333</v>
      </c>
      <c r="C67" s="59">
        <v>110</v>
      </c>
      <c r="D67" s="59">
        <v>110</v>
      </c>
      <c r="E67" s="59">
        <v>109</v>
      </c>
      <c r="F67" s="59">
        <v>109</v>
      </c>
      <c r="G67" s="59">
        <v>111</v>
      </c>
      <c r="H67" s="59">
        <v>108</v>
      </c>
      <c r="I67" s="59">
        <v>105</v>
      </c>
      <c r="J67" s="59">
        <v>105</v>
      </c>
      <c r="K67" s="59">
        <v>104</v>
      </c>
      <c r="L67" s="59">
        <v>109</v>
      </c>
      <c r="M67" s="59">
        <v>107</v>
      </c>
      <c r="N67" s="59">
        <v>113</v>
      </c>
      <c r="O67" s="52"/>
    </row>
    <row r="68" spans="1:15" x14ac:dyDescent="0.2">
      <c r="A68" s="2" t="s">
        <v>147</v>
      </c>
      <c r="B68" s="58">
        <f t="shared" si="1"/>
        <v>17.333333333333332</v>
      </c>
      <c r="C68" s="59">
        <v>24</v>
      </c>
      <c r="D68" s="59">
        <v>23</v>
      </c>
      <c r="E68" s="59">
        <v>23</v>
      </c>
      <c r="F68" s="59">
        <v>20</v>
      </c>
      <c r="G68" s="59">
        <v>19</v>
      </c>
      <c r="H68" s="59">
        <v>22</v>
      </c>
      <c r="I68" s="59">
        <v>20</v>
      </c>
      <c r="J68" s="59">
        <v>20</v>
      </c>
      <c r="K68" s="59">
        <v>14</v>
      </c>
      <c r="L68" s="59">
        <v>4</v>
      </c>
      <c r="M68" s="59">
        <v>5</v>
      </c>
      <c r="N68" s="59">
        <v>14</v>
      </c>
      <c r="O68" s="52"/>
    </row>
    <row r="69" spans="1:15" x14ac:dyDescent="0.2">
      <c r="A69" s="2" t="s">
        <v>185</v>
      </c>
      <c r="B69" s="58">
        <f t="shared" si="1"/>
        <v>2257.9166666666665</v>
      </c>
      <c r="C69" s="59">
        <v>2284</v>
      </c>
      <c r="D69" s="59">
        <v>2299</v>
      </c>
      <c r="E69" s="59">
        <v>2316</v>
      </c>
      <c r="F69" s="59">
        <v>2309</v>
      </c>
      <c r="G69" s="59">
        <v>2288</v>
      </c>
      <c r="H69" s="59">
        <v>2297</v>
      </c>
      <c r="I69" s="59">
        <v>2349</v>
      </c>
      <c r="J69" s="59">
        <v>2349</v>
      </c>
      <c r="K69" s="59">
        <v>2243</v>
      </c>
      <c r="L69" s="59">
        <v>2184</v>
      </c>
      <c r="M69" s="59">
        <v>2108</v>
      </c>
      <c r="N69" s="59">
        <v>2069</v>
      </c>
      <c r="O69" s="52"/>
    </row>
    <row r="70" spans="1:15" x14ac:dyDescent="0.2">
      <c r="A70" s="2" t="s">
        <v>186</v>
      </c>
      <c r="B70" s="58">
        <f t="shared" si="1"/>
        <v>577.5</v>
      </c>
      <c r="C70" s="59">
        <v>580</v>
      </c>
      <c r="D70" s="59">
        <v>623</v>
      </c>
      <c r="E70" s="59">
        <v>628</v>
      </c>
      <c r="F70" s="59">
        <v>622</v>
      </c>
      <c r="G70" s="59">
        <v>618</v>
      </c>
      <c r="H70" s="59">
        <v>571</v>
      </c>
      <c r="I70" s="59">
        <v>583</v>
      </c>
      <c r="J70" s="59">
        <v>583</v>
      </c>
      <c r="K70" s="59">
        <v>533</v>
      </c>
      <c r="L70" s="59">
        <v>534</v>
      </c>
      <c r="M70" s="59">
        <v>534</v>
      </c>
      <c r="N70" s="59">
        <v>521</v>
      </c>
      <c r="O70" s="52"/>
    </row>
    <row r="71" spans="1:15" x14ac:dyDescent="0.2">
      <c r="A71" s="2" t="s">
        <v>92</v>
      </c>
      <c r="B71" s="58">
        <f t="shared" ref="B71:B93" si="2">AVERAGEIF(C71:N71,"&lt;&gt;0")</f>
        <v>2087.75</v>
      </c>
      <c r="C71" s="59">
        <v>2194</v>
      </c>
      <c r="D71" s="59">
        <v>2147</v>
      </c>
      <c r="E71" s="59">
        <v>2136</v>
      </c>
      <c r="F71" s="59">
        <v>2130</v>
      </c>
      <c r="G71" s="59">
        <v>2112</v>
      </c>
      <c r="H71" s="59">
        <v>2109</v>
      </c>
      <c r="I71" s="59">
        <v>2105</v>
      </c>
      <c r="J71" s="59">
        <v>2106</v>
      </c>
      <c r="K71" s="59">
        <v>2094</v>
      </c>
      <c r="L71" s="59">
        <v>2002</v>
      </c>
      <c r="M71" s="59">
        <v>1980</v>
      </c>
      <c r="N71" s="59">
        <v>1938</v>
      </c>
      <c r="O71" s="52"/>
    </row>
    <row r="72" spans="1:15" x14ac:dyDescent="0.2">
      <c r="A72" s="2" t="s">
        <v>200</v>
      </c>
      <c r="B72" s="58">
        <f t="shared" si="2"/>
        <v>113.66666666666667</v>
      </c>
      <c r="C72" s="59">
        <v>0</v>
      </c>
      <c r="D72" s="59">
        <v>0</v>
      </c>
      <c r="E72" s="59">
        <v>0</v>
      </c>
      <c r="F72" s="59">
        <v>0</v>
      </c>
      <c r="G72" s="59">
        <v>0</v>
      </c>
      <c r="H72" s="59">
        <v>0</v>
      </c>
      <c r="I72" s="59">
        <v>0</v>
      </c>
      <c r="J72" s="59">
        <v>0</v>
      </c>
      <c r="K72" s="59">
        <v>0</v>
      </c>
      <c r="L72" s="59">
        <v>52</v>
      </c>
      <c r="M72" s="59">
        <v>142</v>
      </c>
      <c r="N72" s="59">
        <v>147</v>
      </c>
      <c r="O72" s="52"/>
    </row>
    <row r="73" spans="1:15" x14ac:dyDescent="0.2">
      <c r="A73" s="2" t="s">
        <v>187</v>
      </c>
      <c r="B73" s="58">
        <f t="shared" si="2"/>
        <v>1443.5833333333333</v>
      </c>
      <c r="C73" s="59">
        <v>1274</v>
      </c>
      <c r="D73" s="59">
        <v>1348</v>
      </c>
      <c r="E73" s="59">
        <v>1469</v>
      </c>
      <c r="F73" s="59">
        <v>1469</v>
      </c>
      <c r="G73" s="59">
        <v>1453</v>
      </c>
      <c r="H73" s="59">
        <v>1430</v>
      </c>
      <c r="I73" s="59">
        <v>1488</v>
      </c>
      <c r="J73" s="59">
        <v>1488</v>
      </c>
      <c r="K73" s="59">
        <v>1569</v>
      </c>
      <c r="L73" s="59">
        <v>1475</v>
      </c>
      <c r="M73" s="59">
        <v>1444</v>
      </c>
      <c r="N73" s="59">
        <v>1416</v>
      </c>
      <c r="O73" s="52"/>
    </row>
    <row r="74" spans="1:15" x14ac:dyDescent="0.2">
      <c r="A74" s="2" t="s">
        <v>205</v>
      </c>
      <c r="B74" s="58">
        <f t="shared" si="2"/>
        <v>43.666666666666664</v>
      </c>
      <c r="C74" s="59">
        <v>38</v>
      </c>
      <c r="D74" s="59">
        <v>41</v>
      </c>
      <c r="E74" s="59">
        <v>40</v>
      </c>
      <c r="F74" s="59">
        <v>40</v>
      </c>
      <c r="G74" s="59">
        <v>48</v>
      </c>
      <c r="H74" s="59">
        <v>48</v>
      </c>
      <c r="I74" s="59">
        <v>44</v>
      </c>
      <c r="J74" s="59">
        <v>42</v>
      </c>
      <c r="K74" s="59">
        <v>44</v>
      </c>
      <c r="L74" s="59">
        <v>46</v>
      </c>
      <c r="M74" s="59">
        <v>47</v>
      </c>
      <c r="N74" s="59">
        <v>46</v>
      </c>
      <c r="O74" s="52"/>
    </row>
    <row r="75" spans="1:15" x14ac:dyDescent="0.2">
      <c r="A75" s="2" t="s">
        <v>188</v>
      </c>
      <c r="B75" s="58">
        <f t="shared" si="2"/>
        <v>233.66666666666666</v>
      </c>
      <c r="C75" s="59">
        <v>243</v>
      </c>
      <c r="D75" s="59">
        <v>247</v>
      </c>
      <c r="E75" s="59">
        <v>248</v>
      </c>
      <c r="F75" s="59">
        <v>231</v>
      </c>
      <c r="G75" s="59">
        <v>229</v>
      </c>
      <c r="H75" s="59">
        <v>232</v>
      </c>
      <c r="I75" s="59">
        <v>232</v>
      </c>
      <c r="J75" s="59">
        <v>230</v>
      </c>
      <c r="K75" s="59">
        <v>228</v>
      </c>
      <c r="L75" s="59">
        <v>223</v>
      </c>
      <c r="M75" s="59">
        <v>228</v>
      </c>
      <c r="N75" s="59">
        <v>233</v>
      </c>
      <c r="O75" s="52"/>
    </row>
    <row r="76" spans="1:15" x14ac:dyDescent="0.2">
      <c r="A76" s="2" t="s">
        <v>189</v>
      </c>
      <c r="B76" s="58">
        <f t="shared" si="2"/>
        <v>891.58333333333337</v>
      </c>
      <c r="C76" s="59">
        <v>864</v>
      </c>
      <c r="D76" s="59">
        <v>876</v>
      </c>
      <c r="E76" s="59">
        <v>879</v>
      </c>
      <c r="F76" s="59">
        <v>881</v>
      </c>
      <c r="G76" s="59">
        <v>848</v>
      </c>
      <c r="H76" s="59">
        <v>895</v>
      </c>
      <c r="I76" s="59">
        <v>919</v>
      </c>
      <c r="J76" s="59">
        <v>918</v>
      </c>
      <c r="K76" s="59">
        <v>935</v>
      </c>
      <c r="L76" s="59">
        <v>892</v>
      </c>
      <c r="M76" s="59">
        <v>902</v>
      </c>
      <c r="N76" s="59">
        <v>890</v>
      </c>
      <c r="O76" s="52"/>
    </row>
    <row r="77" spans="1:15" x14ac:dyDescent="0.2">
      <c r="A77" s="2" t="s">
        <v>190</v>
      </c>
      <c r="B77" s="58">
        <f t="shared" si="2"/>
        <v>469.08333333333331</v>
      </c>
      <c r="C77" s="59">
        <v>429</v>
      </c>
      <c r="D77" s="59">
        <v>428</v>
      </c>
      <c r="E77" s="59">
        <v>435</v>
      </c>
      <c r="F77" s="59">
        <v>435</v>
      </c>
      <c r="G77" s="59">
        <v>443</v>
      </c>
      <c r="H77" s="59">
        <v>493</v>
      </c>
      <c r="I77" s="59">
        <v>492</v>
      </c>
      <c r="J77" s="59">
        <v>491</v>
      </c>
      <c r="K77" s="59">
        <v>492</v>
      </c>
      <c r="L77" s="59">
        <v>500</v>
      </c>
      <c r="M77" s="59">
        <v>494</v>
      </c>
      <c r="N77" s="59">
        <v>497</v>
      </c>
      <c r="O77" s="52"/>
    </row>
    <row r="78" spans="1:15" x14ac:dyDescent="0.2">
      <c r="A78" s="2" t="s">
        <v>191</v>
      </c>
      <c r="B78" s="58">
        <f t="shared" si="2"/>
        <v>854.41666666666663</v>
      </c>
      <c r="C78" s="59">
        <v>745</v>
      </c>
      <c r="D78" s="59">
        <v>777</v>
      </c>
      <c r="E78" s="59">
        <v>804</v>
      </c>
      <c r="F78" s="59">
        <v>806</v>
      </c>
      <c r="G78" s="59">
        <v>807</v>
      </c>
      <c r="H78" s="59">
        <v>876</v>
      </c>
      <c r="I78" s="59">
        <v>953</v>
      </c>
      <c r="J78" s="59">
        <v>913</v>
      </c>
      <c r="K78" s="59">
        <v>921</v>
      </c>
      <c r="L78" s="59">
        <v>877</v>
      </c>
      <c r="M78" s="59">
        <v>888</v>
      </c>
      <c r="N78" s="59">
        <v>886</v>
      </c>
      <c r="O78" s="52"/>
    </row>
    <row r="79" spans="1:15" x14ac:dyDescent="0.2">
      <c r="A79" s="2" t="s">
        <v>123</v>
      </c>
      <c r="B79" s="58">
        <f t="shared" si="2"/>
        <v>353.25</v>
      </c>
      <c r="C79" s="59">
        <v>119</v>
      </c>
      <c r="D79" s="59">
        <v>109</v>
      </c>
      <c r="E79" s="59">
        <v>61</v>
      </c>
      <c r="F79" s="59">
        <v>60</v>
      </c>
      <c r="G79" s="59">
        <v>60</v>
      </c>
      <c r="H79" s="59">
        <v>39</v>
      </c>
      <c r="I79" s="59">
        <v>327</v>
      </c>
      <c r="J79" s="59">
        <v>327</v>
      </c>
      <c r="K79" s="59">
        <v>946</v>
      </c>
      <c r="L79" s="59">
        <v>950</v>
      </c>
      <c r="M79" s="59">
        <v>640</v>
      </c>
      <c r="N79" s="59">
        <v>601</v>
      </c>
      <c r="O79" s="52"/>
    </row>
    <row r="80" spans="1:15" x14ac:dyDescent="0.2">
      <c r="A80" s="2" t="s">
        <v>86</v>
      </c>
      <c r="B80" s="58">
        <f t="shared" si="2"/>
        <v>178.75</v>
      </c>
      <c r="C80" s="59">
        <v>160</v>
      </c>
      <c r="D80" s="59">
        <v>178</v>
      </c>
      <c r="E80" s="59">
        <v>185</v>
      </c>
      <c r="F80" s="59">
        <v>185</v>
      </c>
      <c r="G80" s="59">
        <v>193</v>
      </c>
      <c r="H80" s="59">
        <v>192</v>
      </c>
      <c r="I80" s="59">
        <v>176</v>
      </c>
      <c r="J80" s="59">
        <v>176</v>
      </c>
      <c r="K80" s="59">
        <v>174</v>
      </c>
      <c r="L80" s="59">
        <v>174</v>
      </c>
      <c r="M80" s="59">
        <v>178</v>
      </c>
      <c r="N80" s="59">
        <v>174</v>
      </c>
      <c r="O80" s="52"/>
    </row>
    <row r="81" spans="1:15" x14ac:dyDescent="0.2">
      <c r="A81" s="2" t="s">
        <v>181</v>
      </c>
      <c r="B81" s="58">
        <f t="shared" si="2"/>
        <v>11444.75</v>
      </c>
      <c r="C81" s="59">
        <v>11560</v>
      </c>
      <c r="D81" s="59">
        <v>11629</v>
      </c>
      <c r="E81" s="59">
        <v>11664</v>
      </c>
      <c r="F81" s="59">
        <v>11746</v>
      </c>
      <c r="G81" s="59">
        <v>11740</v>
      </c>
      <c r="H81" s="59">
        <v>11438</v>
      </c>
      <c r="I81" s="59">
        <v>11459</v>
      </c>
      <c r="J81" s="59">
        <v>11461</v>
      </c>
      <c r="K81" s="59">
        <v>10990</v>
      </c>
      <c r="L81" s="59">
        <v>10991</v>
      </c>
      <c r="M81" s="59">
        <v>11084</v>
      </c>
      <c r="N81" s="59">
        <v>11575</v>
      </c>
      <c r="O81" s="52"/>
    </row>
    <row r="82" spans="1:15" x14ac:dyDescent="0.2">
      <c r="A82" s="2" t="s">
        <v>192</v>
      </c>
      <c r="B82" s="58">
        <f t="shared" si="2"/>
        <v>9309.8333333333339</v>
      </c>
      <c r="C82" s="59">
        <v>8883</v>
      </c>
      <c r="D82" s="59">
        <v>9341</v>
      </c>
      <c r="E82" s="59">
        <v>9548</v>
      </c>
      <c r="F82" s="59">
        <v>9571</v>
      </c>
      <c r="G82" s="59">
        <v>9543</v>
      </c>
      <c r="H82" s="59">
        <v>9400</v>
      </c>
      <c r="I82" s="59">
        <v>9195</v>
      </c>
      <c r="J82" s="59">
        <v>9232</v>
      </c>
      <c r="K82" s="59">
        <v>9295</v>
      </c>
      <c r="L82" s="59">
        <v>9329</v>
      </c>
      <c r="M82" s="59">
        <v>9234</v>
      </c>
      <c r="N82" s="59">
        <v>9147</v>
      </c>
      <c r="O82" s="52"/>
    </row>
    <row r="83" spans="1:15" x14ac:dyDescent="0.2">
      <c r="A83" s="2" t="s">
        <v>193</v>
      </c>
      <c r="B83" s="58">
        <f t="shared" si="2"/>
        <v>3372.75</v>
      </c>
      <c r="C83" s="59">
        <v>3158</v>
      </c>
      <c r="D83" s="59">
        <v>3265</v>
      </c>
      <c r="E83" s="59">
        <v>3297</v>
      </c>
      <c r="F83" s="59">
        <v>3301</v>
      </c>
      <c r="G83" s="59">
        <v>3362</v>
      </c>
      <c r="H83" s="59">
        <v>3410</v>
      </c>
      <c r="I83" s="59">
        <v>3485</v>
      </c>
      <c r="J83" s="59">
        <v>3492</v>
      </c>
      <c r="K83" s="59">
        <v>3443</v>
      </c>
      <c r="L83" s="59">
        <v>3391</v>
      </c>
      <c r="M83" s="59">
        <v>3430</v>
      </c>
      <c r="N83" s="59">
        <v>3439</v>
      </c>
      <c r="O83" s="52"/>
    </row>
    <row r="84" spans="1:15" x14ac:dyDescent="0.2">
      <c r="A84" s="2" t="s">
        <v>122</v>
      </c>
      <c r="B84" s="58">
        <f t="shared" si="2"/>
        <v>14.75</v>
      </c>
      <c r="C84" s="59">
        <v>17</v>
      </c>
      <c r="D84" s="59">
        <v>17</v>
      </c>
      <c r="E84" s="59">
        <v>17</v>
      </c>
      <c r="F84" s="59">
        <v>9</v>
      </c>
      <c r="G84" s="59">
        <v>9</v>
      </c>
      <c r="H84" s="59">
        <v>9</v>
      </c>
      <c r="I84" s="59">
        <v>19</v>
      </c>
      <c r="J84" s="59">
        <v>19</v>
      </c>
      <c r="K84" s="59">
        <v>14</v>
      </c>
      <c r="L84" s="59">
        <v>15</v>
      </c>
      <c r="M84" s="59">
        <v>15</v>
      </c>
      <c r="N84" s="59">
        <v>17</v>
      </c>
      <c r="O84" s="52"/>
    </row>
    <row r="85" spans="1:15" x14ac:dyDescent="0.2">
      <c r="A85" s="2" t="s">
        <v>98</v>
      </c>
      <c r="B85" s="58">
        <f t="shared" si="2"/>
        <v>49</v>
      </c>
      <c r="C85" s="59">
        <v>53</v>
      </c>
      <c r="D85" s="59">
        <v>55</v>
      </c>
      <c r="E85" s="59">
        <v>43</v>
      </c>
      <c r="F85" s="59">
        <v>43</v>
      </c>
      <c r="G85" s="59">
        <v>43</v>
      </c>
      <c r="H85" s="59">
        <v>42</v>
      </c>
      <c r="I85" s="59">
        <v>56</v>
      </c>
      <c r="J85" s="59">
        <v>54</v>
      </c>
      <c r="K85" s="59">
        <v>49</v>
      </c>
      <c r="L85" s="59">
        <v>53</v>
      </c>
      <c r="M85" s="59">
        <v>49</v>
      </c>
      <c r="N85" s="59">
        <v>48</v>
      </c>
      <c r="O85" s="52"/>
    </row>
    <row r="86" spans="1:15" x14ac:dyDescent="0.2">
      <c r="A86" s="2" t="s">
        <v>194</v>
      </c>
      <c r="B86" s="58">
        <f t="shared" si="2"/>
        <v>200.91666666666666</v>
      </c>
      <c r="C86" s="59">
        <v>205</v>
      </c>
      <c r="D86" s="59">
        <v>207</v>
      </c>
      <c r="E86" s="59">
        <v>207</v>
      </c>
      <c r="F86" s="59">
        <v>207</v>
      </c>
      <c r="G86" s="59">
        <v>206</v>
      </c>
      <c r="H86" s="59">
        <v>199</v>
      </c>
      <c r="I86" s="59">
        <v>207</v>
      </c>
      <c r="J86" s="59">
        <v>207</v>
      </c>
      <c r="K86" s="59">
        <v>205</v>
      </c>
      <c r="L86" s="59">
        <v>186</v>
      </c>
      <c r="M86" s="59">
        <v>190</v>
      </c>
      <c r="N86" s="59">
        <v>185</v>
      </c>
      <c r="O86" s="52"/>
    </row>
    <row r="87" spans="1:15" x14ac:dyDescent="0.2">
      <c r="A87" s="2" t="s">
        <v>201</v>
      </c>
      <c r="B87" s="58">
        <f t="shared" si="2"/>
        <v>27</v>
      </c>
      <c r="C87" s="59">
        <v>0</v>
      </c>
      <c r="D87" s="59">
        <v>0</v>
      </c>
      <c r="E87" s="59">
        <v>0</v>
      </c>
      <c r="F87" s="59">
        <v>0</v>
      </c>
      <c r="G87" s="59">
        <v>0</v>
      </c>
      <c r="H87" s="59">
        <v>0</v>
      </c>
      <c r="I87" s="59">
        <v>0</v>
      </c>
      <c r="J87" s="59">
        <v>0</v>
      </c>
      <c r="K87" s="59">
        <v>0</v>
      </c>
      <c r="L87" s="59">
        <v>0</v>
      </c>
      <c r="M87" s="59">
        <v>0</v>
      </c>
      <c r="N87" s="59">
        <v>27</v>
      </c>
      <c r="O87" s="52"/>
    </row>
    <row r="88" spans="1:15" x14ac:dyDescent="0.2">
      <c r="A88" s="2" t="s">
        <v>148</v>
      </c>
      <c r="B88" s="58">
        <f t="shared" si="2"/>
        <v>57.166666666666664</v>
      </c>
      <c r="C88" s="59">
        <v>51</v>
      </c>
      <c r="D88" s="59">
        <v>49</v>
      </c>
      <c r="E88" s="59">
        <v>49</v>
      </c>
      <c r="F88" s="59">
        <v>45</v>
      </c>
      <c r="G88" s="59">
        <v>47</v>
      </c>
      <c r="H88" s="59">
        <v>52</v>
      </c>
      <c r="I88" s="59">
        <v>56</v>
      </c>
      <c r="J88" s="59">
        <v>56</v>
      </c>
      <c r="K88" s="59">
        <v>68</v>
      </c>
      <c r="L88" s="59">
        <v>72</v>
      </c>
      <c r="M88" s="59">
        <v>65</v>
      </c>
      <c r="N88" s="59">
        <v>76</v>
      </c>
      <c r="O88" s="52"/>
    </row>
    <row r="89" spans="1:15" x14ac:dyDescent="0.2">
      <c r="A89" s="2" t="s">
        <v>97</v>
      </c>
      <c r="B89" s="58">
        <f t="shared" si="2"/>
        <v>11</v>
      </c>
      <c r="C89" s="59">
        <v>13</v>
      </c>
      <c r="D89" s="59">
        <v>13</v>
      </c>
      <c r="E89" s="59">
        <v>13</v>
      </c>
      <c r="F89" s="59">
        <v>8</v>
      </c>
      <c r="G89" s="59">
        <v>8</v>
      </c>
      <c r="H89" s="59">
        <v>0</v>
      </c>
      <c r="I89" s="59">
        <v>0</v>
      </c>
      <c r="J89" s="59">
        <v>0</v>
      </c>
      <c r="K89" s="59">
        <v>0</v>
      </c>
      <c r="L89" s="59">
        <v>0</v>
      </c>
      <c r="M89" s="59">
        <v>0</v>
      </c>
      <c r="N89" s="59">
        <v>0</v>
      </c>
      <c r="O89" s="52"/>
    </row>
    <row r="90" spans="1:15" x14ac:dyDescent="0.2">
      <c r="A90" s="2" t="s">
        <v>195</v>
      </c>
      <c r="B90" s="58">
        <f t="shared" si="2"/>
        <v>2039.5833333333333</v>
      </c>
      <c r="C90" s="59">
        <v>1363</v>
      </c>
      <c r="D90" s="59">
        <v>1368</v>
      </c>
      <c r="E90" s="59">
        <v>1374</v>
      </c>
      <c r="F90" s="59">
        <v>2121</v>
      </c>
      <c r="G90" s="59">
        <v>2159</v>
      </c>
      <c r="H90" s="59">
        <v>2199</v>
      </c>
      <c r="I90" s="59">
        <v>2257</v>
      </c>
      <c r="J90" s="59">
        <v>2257</v>
      </c>
      <c r="K90" s="59">
        <v>2308</v>
      </c>
      <c r="L90" s="59">
        <v>2356</v>
      </c>
      <c r="M90" s="59">
        <v>2356</v>
      </c>
      <c r="N90" s="59">
        <v>2357</v>
      </c>
      <c r="O90" s="52"/>
    </row>
    <row r="91" spans="1:15" x14ac:dyDescent="0.2">
      <c r="A91" s="2" t="s">
        <v>196</v>
      </c>
      <c r="B91" s="58">
        <f t="shared" si="2"/>
        <v>4.166666666666667</v>
      </c>
      <c r="C91" s="59">
        <v>6</v>
      </c>
      <c r="D91" s="59">
        <v>6</v>
      </c>
      <c r="E91" s="59">
        <v>6</v>
      </c>
      <c r="F91" s="59">
        <v>4</v>
      </c>
      <c r="G91" s="59">
        <v>3</v>
      </c>
      <c r="H91" s="59">
        <v>3</v>
      </c>
      <c r="I91" s="59">
        <v>3</v>
      </c>
      <c r="J91" s="59">
        <v>3</v>
      </c>
      <c r="K91" s="59">
        <v>4</v>
      </c>
      <c r="L91" s="59">
        <v>4</v>
      </c>
      <c r="M91" s="59">
        <v>4</v>
      </c>
      <c r="N91" s="59">
        <v>4</v>
      </c>
      <c r="O91" s="52"/>
    </row>
    <row r="92" spans="1:15" x14ac:dyDescent="0.2">
      <c r="A92" s="2" t="s">
        <v>197</v>
      </c>
      <c r="B92" s="58">
        <f t="shared" si="2"/>
        <v>2902.6666666666665</v>
      </c>
      <c r="C92" s="59">
        <v>2754</v>
      </c>
      <c r="D92" s="59">
        <v>2943</v>
      </c>
      <c r="E92" s="59">
        <v>3035</v>
      </c>
      <c r="F92" s="59">
        <v>3037</v>
      </c>
      <c r="G92" s="59">
        <v>3015</v>
      </c>
      <c r="H92" s="59">
        <v>2849</v>
      </c>
      <c r="I92" s="59">
        <v>2959</v>
      </c>
      <c r="J92" s="59">
        <v>2994</v>
      </c>
      <c r="K92" s="59">
        <v>2865</v>
      </c>
      <c r="L92" s="59">
        <v>2752</v>
      </c>
      <c r="M92" s="59">
        <v>2843</v>
      </c>
      <c r="N92" s="59">
        <v>2786</v>
      </c>
      <c r="O92" s="52"/>
    </row>
    <row r="93" spans="1:15" x14ac:dyDescent="0.2">
      <c r="A93" s="54" t="s">
        <v>143</v>
      </c>
      <c r="B93" s="61">
        <f t="shared" si="2"/>
        <v>36418.166666666664</v>
      </c>
      <c r="C93" s="60">
        <v>34511</v>
      </c>
      <c r="D93" s="60">
        <v>35249</v>
      </c>
      <c r="E93" s="60">
        <v>35473</v>
      </c>
      <c r="F93" s="60">
        <v>35741</v>
      </c>
      <c r="G93" s="60">
        <v>36028</v>
      </c>
      <c r="H93" s="60">
        <v>36277</v>
      </c>
      <c r="I93" s="60">
        <v>35362</v>
      </c>
      <c r="J93" s="60">
        <v>35340</v>
      </c>
      <c r="K93" s="60">
        <v>36875</v>
      </c>
      <c r="L93" s="60">
        <v>38303</v>
      </c>
      <c r="M93" s="60">
        <v>38453</v>
      </c>
      <c r="N93" s="60">
        <v>39406</v>
      </c>
      <c r="O93" s="52"/>
    </row>
    <row r="94" spans="1:15" ht="9.75" customHeight="1" x14ac:dyDescent="0.2">
      <c r="A94" s="23" t="s">
        <v>222</v>
      </c>
    </row>
    <row r="95" spans="1:15" ht="9.75" customHeight="1" x14ac:dyDescent="0.2">
      <c r="A95" s="23" t="s">
        <v>70</v>
      </c>
    </row>
  </sheetData>
  <sortState xmlns:xlrd2="http://schemas.microsoft.com/office/spreadsheetml/2017/richdata2" ref="A6:O105">
    <sortCondition ref="A7:A105"/>
  </sortState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3B2B8-3CCF-42BD-B305-9A56F7EBD2FD}">
  <dimension ref="A2:O98"/>
  <sheetViews>
    <sheetView zoomScaleNormal="100" workbookViewId="0">
      <selection activeCell="D100" sqref="D100"/>
    </sheetView>
  </sheetViews>
  <sheetFormatPr baseColWidth="10" defaultColWidth="11.42578125" defaultRowHeight="12" x14ac:dyDescent="0.2"/>
  <cols>
    <col min="1" max="1" width="45.42578125" style="2" customWidth="1"/>
    <col min="2" max="2" width="10.7109375" style="2" customWidth="1"/>
    <col min="3" max="3" width="0.140625" style="2" customWidth="1"/>
    <col min="4" max="15" width="11.42578125" style="2" customWidth="1"/>
    <col min="16" max="16384" width="11.42578125" style="2"/>
  </cols>
  <sheetData>
    <row r="2" spans="1:15" x14ac:dyDescent="0.2">
      <c r="A2" s="2" t="s">
        <v>219</v>
      </c>
      <c r="K2" s="52"/>
      <c r="L2" s="52"/>
    </row>
    <row r="3" spans="1:15" x14ac:dyDescent="0.2">
      <c r="A3" s="2" t="s">
        <v>209</v>
      </c>
      <c r="L3" s="52"/>
    </row>
    <row r="4" spans="1:15" x14ac:dyDescent="0.2"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</row>
    <row r="5" spans="1:15" x14ac:dyDescent="0.2">
      <c r="A5" s="53" t="s">
        <v>151</v>
      </c>
      <c r="B5" s="53" t="s">
        <v>150</v>
      </c>
      <c r="C5" s="63" t="s">
        <v>150</v>
      </c>
      <c r="D5" s="57" t="s">
        <v>58</v>
      </c>
      <c r="E5" s="57" t="s">
        <v>59</v>
      </c>
      <c r="F5" s="57" t="s">
        <v>60</v>
      </c>
      <c r="G5" s="57" t="s">
        <v>61</v>
      </c>
      <c r="H5" s="57" t="s">
        <v>62</v>
      </c>
      <c r="I5" s="57" t="s">
        <v>63</v>
      </c>
      <c r="J5" s="57" t="s">
        <v>64</v>
      </c>
      <c r="K5" s="57" t="s">
        <v>65</v>
      </c>
      <c r="L5" s="57" t="s">
        <v>66</v>
      </c>
      <c r="M5" s="57" t="s">
        <v>67</v>
      </c>
      <c r="N5" s="57" t="s">
        <v>68</v>
      </c>
      <c r="O5" s="57" t="s">
        <v>69</v>
      </c>
    </row>
    <row r="6" spans="1:15" x14ac:dyDescent="0.2">
      <c r="A6" s="72" t="s">
        <v>2</v>
      </c>
      <c r="B6" s="64">
        <f>AVERAGEIF(D6:O6,"&lt;&gt;0")</f>
        <v>195012.58333333334</v>
      </c>
      <c r="C6" s="64"/>
      <c r="D6" s="64">
        <f>SUM(D7:D96)</f>
        <v>186051</v>
      </c>
      <c r="E6" s="64">
        <f t="shared" ref="E6:O6" si="0">SUM(E7:E96)</f>
        <v>192571</v>
      </c>
      <c r="F6" s="64">
        <f t="shared" si="0"/>
        <v>193182</v>
      </c>
      <c r="G6" s="64">
        <f t="shared" si="0"/>
        <v>193536</v>
      </c>
      <c r="H6" s="64">
        <f t="shared" si="0"/>
        <v>195669</v>
      </c>
      <c r="I6" s="64">
        <f>SUM(I7:I96)</f>
        <v>196290</v>
      </c>
      <c r="J6" s="64">
        <f t="shared" si="0"/>
        <v>196527</v>
      </c>
      <c r="K6" s="64">
        <f t="shared" si="0"/>
        <v>196515</v>
      </c>
      <c r="L6" s="64">
        <f t="shared" si="0"/>
        <v>196889</v>
      </c>
      <c r="M6" s="64">
        <f t="shared" si="0"/>
        <v>197313</v>
      </c>
      <c r="N6" s="64">
        <f t="shared" si="0"/>
        <v>197574</v>
      </c>
      <c r="O6" s="64">
        <f t="shared" si="0"/>
        <v>198034</v>
      </c>
    </row>
    <row r="7" spans="1:15" ht="12.75" customHeight="1" x14ac:dyDescent="0.2">
      <c r="A7" s="65" t="s">
        <v>114</v>
      </c>
      <c r="B7" s="64">
        <f t="shared" ref="B7:B70" si="1">AVERAGEIF(D7:O7,"&lt;&gt;0")</f>
        <v>603.5</v>
      </c>
      <c r="C7" s="64"/>
      <c r="D7" s="66">
        <v>590</v>
      </c>
      <c r="E7" s="66">
        <v>641</v>
      </c>
      <c r="F7" s="66">
        <v>679</v>
      </c>
      <c r="G7" s="66">
        <v>666</v>
      </c>
      <c r="H7" s="66">
        <v>659</v>
      </c>
      <c r="I7" s="66">
        <v>675</v>
      </c>
      <c r="J7" s="66">
        <v>653</v>
      </c>
      <c r="K7" s="66">
        <v>579</v>
      </c>
      <c r="L7" s="66">
        <v>599</v>
      </c>
      <c r="M7" s="66">
        <v>586</v>
      </c>
      <c r="N7" s="66">
        <v>590</v>
      </c>
      <c r="O7" s="66">
        <v>325</v>
      </c>
    </row>
    <row r="8" spans="1:15" ht="12.75" customHeight="1" x14ac:dyDescent="0.2">
      <c r="A8" s="67" t="s">
        <v>152</v>
      </c>
      <c r="B8" s="64">
        <f t="shared" si="1"/>
        <v>550.91666666666663</v>
      </c>
      <c r="C8" s="66"/>
      <c r="D8" s="66">
        <v>418</v>
      </c>
      <c r="E8" s="66">
        <v>425</v>
      </c>
      <c r="F8" s="66">
        <v>497</v>
      </c>
      <c r="G8" s="66">
        <v>526</v>
      </c>
      <c r="H8" s="66">
        <v>565</v>
      </c>
      <c r="I8" s="66">
        <v>588</v>
      </c>
      <c r="J8" s="66">
        <v>546</v>
      </c>
      <c r="K8" s="66">
        <v>590</v>
      </c>
      <c r="L8" s="66">
        <v>580</v>
      </c>
      <c r="M8" s="66">
        <v>611</v>
      </c>
      <c r="N8" s="66">
        <v>647</v>
      </c>
      <c r="O8" s="66">
        <v>618</v>
      </c>
    </row>
    <row r="9" spans="1:15" ht="12.75" customHeight="1" x14ac:dyDescent="0.2">
      <c r="A9" s="67" t="s">
        <v>138</v>
      </c>
      <c r="B9" s="64">
        <f t="shared" si="1"/>
        <v>23.75</v>
      </c>
      <c r="C9" s="66"/>
      <c r="D9" s="66">
        <v>29</v>
      </c>
      <c r="E9" s="66">
        <v>32</v>
      </c>
      <c r="F9" s="66">
        <v>27</v>
      </c>
      <c r="G9" s="66">
        <v>27</v>
      </c>
      <c r="H9" s="66">
        <v>25</v>
      </c>
      <c r="I9" s="66">
        <v>22</v>
      </c>
      <c r="J9" s="66">
        <v>25</v>
      </c>
      <c r="K9" s="66">
        <v>21</v>
      </c>
      <c r="L9" s="66">
        <v>20</v>
      </c>
      <c r="M9" s="66">
        <v>19</v>
      </c>
      <c r="N9" s="66">
        <v>20</v>
      </c>
      <c r="O9" s="66">
        <v>18</v>
      </c>
    </row>
    <row r="10" spans="1:15" ht="12.75" customHeight="1" x14ac:dyDescent="0.2">
      <c r="A10" s="65" t="s">
        <v>75</v>
      </c>
      <c r="B10" s="64">
        <f t="shared" si="1"/>
        <v>23.416666666666668</v>
      </c>
      <c r="C10" s="66"/>
      <c r="D10" s="66">
        <v>25</v>
      </c>
      <c r="E10" s="66">
        <v>25</v>
      </c>
      <c r="F10" s="66">
        <v>26</v>
      </c>
      <c r="G10" s="66">
        <v>24</v>
      </c>
      <c r="H10" s="66">
        <v>23</v>
      </c>
      <c r="I10" s="66">
        <v>24</v>
      </c>
      <c r="J10" s="66">
        <v>24</v>
      </c>
      <c r="K10" s="66">
        <v>22</v>
      </c>
      <c r="L10" s="66">
        <v>22</v>
      </c>
      <c r="M10" s="66">
        <v>22</v>
      </c>
      <c r="N10" s="66">
        <v>22</v>
      </c>
      <c r="O10" s="66">
        <v>22</v>
      </c>
    </row>
    <row r="11" spans="1:15" ht="12.75" customHeight="1" x14ac:dyDescent="0.2">
      <c r="A11" s="67" t="s">
        <v>132</v>
      </c>
      <c r="B11" s="64">
        <f t="shared" si="1"/>
        <v>1037.8333333333333</v>
      </c>
      <c r="C11" s="66"/>
      <c r="D11" s="66">
        <v>954</v>
      </c>
      <c r="E11" s="66">
        <v>1007</v>
      </c>
      <c r="F11" s="66">
        <v>937</v>
      </c>
      <c r="G11" s="66">
        <v>930</v>
      </c>
      <c r="H11" s="66">
        <v>915</v>
      </c>
      <c r="I11" s="66">
        <v>939</v>
      </c>
      <c r="J11" s="66">
        <v>915</v>
      </c>
      <c r="K11" s="66">
        <v>1054</v>
      </c>
      <c r="L11" s="66">
        <v>1107</v>
      </c>
      <c r="M11" s="66">
        <v>1209</v>
      </c>
      <c r="N11" s="66">
        <v>1274</v>
      </c>
      <c r="O11" s="66">
        <v>1213</v>
      </c>
    </row>
    <row r="12" spans="1:15" ht="12.75" customHeight="1" x14ac:dyDescent="0.2">
      <c r="A12" s="67" t="s">
        <v>211</v>
      </c>
      <c r="B12" s="64">
        <f t="shared" si="1"/>
        <v>23.777777777777779</v>
      </c>
      <c r="C12" s="66"/>
      <c r="D12" s="66">
        <v>0</v>
      </c>
      <c r="E12" s="66">
        <v>0</v>
      </c>
      <c r="F12" s="66">
        <v>27</v>
      </c>
      <c r="G12" s="66">
        <v>30</v>
      </c>
      <c r="H12" s="66">
        <v>0</v>
      </c>
      <c r="I12" s="66">
        <v>1</v>
      </c>
      <c r="J12" s="66">
        <v>27</v>
      </c>
      <c r="K12" s="66">
        <v>28</v>
      </c>
      <c r="L12" s="66">
        <v>28</v>
      </c>
      <c r="M12" s="66">
        <v>28</v>
      </c>
      <c r="N12" s="66">
        <v>22</v>
      </c>
      <c r="O12" s="66">
        <v>23</v>
      </c>
    </row>
    <row r="13" spans="1:15" ht="12.75" customHeight="1" x14ac:dyDescent="0.2">
      <c r="A13" s="71" t="s">
        <v>130</v>
      </c>
      <c r="B13" s="64">
        <f t="shared" si="1"/>
        <v>2189</v>
      </c>
      <c r="C13" s="66"/>
      <c r="D13" s="66">
        <v>2066</v>
      </c>
      <c r="E13" s="66">
        <v>2172</v>
      </c>
      <c r="F13" s="66">
        <v>2138</v>
      </c>
      <c r="G13" s="66">
        <v>2138</v>
      </c>
      <c r="H13" s="66">
        <v>2191</v>
      </c>
      <c r="I13" s="66">
        <v>2188</v>
      </c>
      <c r="J13" s="66">
        <v>2224</v>
      </c>
      <c r="K13" s="66">
        <v>2195</v>
      </c>
      <c r="L13" s="66">
        <v>2244</v>
      </c>
      <c r="M13" s="66">
        <v>2234</v>
      </c>
      <c r="N13" s="66">
        <v>2248</v>
      </c>
      <c r="O13" s="66">
        <v>2230</v>
      </c>
    </row>
    <row r="14" spans="1:15" ht="12.75" customHeight="1" x14ac:dyDescent="0.2">
      <c r="A14" s="67" t="s">
        <v>198</v>
      </c>
      <c r="B14" s="64">
        <f t="shared" si="1"/>
        <v>580.66666666666663</v>
      </c>
      <c r="C14" s="66"/>
      <c r="D14" s="66">
        <v>467</v>
      </c>
      <c r="E14" s="66">
        <v>446</v>
      </c>
      <c r="F14" s="66">
        <v>547</v>
      </c>
      <c r="G14" s="66">
        <v>542</v>
      </c>
      <c r="H14" s="66">
        <v>551</v>
      </c>
      <c r="I14" s="66">
        <v>610</v>
      </c>
      <c r="J14" s="66">
        <v>548</v>
      </c>
      <c r="K14" s="66">
        <v>606</v>
      </c>
      <c r="L14" s="66">
        <v>638</v>
      </c>
      <c r="M14" s="66">
        <v>628</v>
      </c>
      <c r="N14" s="66">
        <v>664</v>
      </c>
      <c r="O14" s="66">
        <v>721</v>
      </c>
    </row>
    <row r="15" spans="1:15" ht="12.75" customHeight="1" x14ac:dyDescent="0.2">
      <c r="A15" s="65" t="s">
        <v>199</v>
      </c>
      <c r="B15" s="64">
        <f t="shared" si="1"/>
        <v>98</v>
      </c>
      <c r="C15" s="66"/>
      <c r="D15" s="66">
        <v>88</v>
      </c>
      <c r="E15" s="66">
        <v>100</v>
      </c>
      <c r="F15" s="66">
        <v>104</v>
      </c>
      <c r="G15" s="66">
        <v>103</v>
      </c>
      <c r="H15" s="66">
        <v>104</v>
      </c>
      <c r="I15" s="66">
        <v>96</v>
      </c>
      <c r="J15" s="66">
        <v>104</v>
      </c>
      <c r="K15" s="66">
        <v>97</v>
      </c>
      <c r="L15" s="66">
        <v>95</v>
      </c>
      <c r="M15" s="66">
        <v>100</v>
      </c>
      <c r="N15" s="66">
        <v>95</v>
      </c>
      <c r="O15" s="66">
        <v>90</v>
      </c>
    </row>
    <row r="16" spans="1:15" ht="12.75" customHeight="1" x14ac:dyDescent="0.2">
      <c r="A16" s="65" t="s">
        <v>93</v>
      </c>
      <c r="B16" s="64">
        <f t="shared" si="1"/>
        <v>469</v>
      </c>
      <c r="C16" s="66"/>
      <c r="D16" s="66">
        <v>475</v>
      </c>
      <c r="E16" s="66">
        <v>400</v>
      </c>
      <c r="F16" s="66">
        <v>582</v>
      </c>
      <c r="G16" s="66">
        <v>489</v>
      </c>
      <c r="H16" s="66">
        <v>462</v>
      </c>
      <c r="I16" s="66">
        <v>464</v>
      </c>
      <c r="J16" s="66">
        <v>466</v>
      </c>
      <c r="K16" s="66">
        <v>456</v>
      </c>
      <c r="L16" s="66">
        <v>466</v>
      </c>
      <c r="M16" s="66">
        <v>467</v>
      </c>
      <c r="N16" s="66">
        <v>455</v>
      </c>
      <c r="O16" s="66">
        <v>446</v>
      </c>
    </row>
    <row r="17" spans="1:15" ht="12.75" customHeight="1" x14ac:dyDescent="0.2">
      <c r="A17" s="65" t="s">
        <v>103</v>
      </c>
      <c r="B17" s="64">
        <f t="shared" si="1"/>
        <v>423.91666666666669</v>
      </c>
      <c r="C17" s="66"/>
      <c r="D17" s="66">
        <v>392</v>
      </c>
      <c r="E17" s="66">
        <v>451</v>
      </c>
      <c r="F17" s="66">
        <v>394</v>
      </c>
      <c r="G17" s="66">
        <v>417</v>
      </c>
      <c r="H17" s="66">
        <v>460</v>
      </c>
      <c r="I17" s="66">
        <v>456</v>
      </c>
      <c r="J17" s="66">
        <v>460</v>
      </c>
      <c r="K17" s="66">
        <v>431</v>
      </c>
      <c r="L17" s="66">
        <v>417</v>
      </c>
      <c r="M17" s="66">
        <v>396</v>
      </c>
      <c r="N17" s="66">
        <v>391</v>
      </c>
      <c r="O17" s="66">
        <v>422</v>
      </c>
    </row>
    <row r="18" spans="1:15" ht="12.75" customHeight="1" x14ac:dyDescent="0.2">
      <c r="A18" s="67" t="s">
        <v>220</v>
      </c>
      <c r="B18" s="64">
        <f t="shared" si="1"/>
        <v>264.75</v>
      </c>
      <c r="C18" s="66"/>
      <c r="D18" s="66">
        <v>125</v>
      </c>
      <c r="E18" s="66">
        <v>302</v>
      </c>
      <c r="F18" s="66">
        <v>206</v>
      </c>
      <c r="G18" s="66">
        <v>215</v>
      </c>
      <c r="H18" s="66">
        <v>272</v>
      </c>
      <c r="I18" s="66">
        <v>292</v>
      </c>
      <c r="J18" s="66">
        <v>278</v>
      </c>
      <c r="K18" s="66">
        <v>303</v>
      </c>
      <c r="L18" s="66">
        <v>306</v>
      </c>
      <c r="M18" s="66">
        <v>322</v>
      </c>
      <c r="N18" s="66">
        <v>316</v>
      </c>
      <c r="O18" s="66">
        <v>240</v>
      </c>
    </row>
    <row r="19" spans="1:15" ht="12.75" customHeight="1" x14ac:dyDescent="0.2">
      <c r="A19" s="65" t="s">
        <v>112</v>
      </c>
      <c r="B19" s="64">
        <f t="shared" si="1"/>
        <v>50.583333333333336</v>
      </c>
      <c r="C19" s="66"/>
      <c r="D19" s="66">
        <v>45</v>
      </c>
      <c r="E19" s="66">
        <v>58</v>
      </c>
      <c r="F19" s="66">
        <v>59</v>
      </c>
      <c r="G19" s="66">
        <v>56</v>
      </c>
      <c r="H19" s="66">
        <v>54</v>
      </c>
      <c r="I19" s="66">
        <v>51</v>
      </c>
      <c r="J19" s="66">
        <v>55</v>
      </c>
      <c r="K19" s="66">
        <v>52</v>
      </c>
      <c r="L19" s="66">
        <v>50</v>
      </c>
      <c r="M19" s="66">
        <v>42</v>
      </c>
      <c r="N19" s="66">
        <v>44</v>
      </c>
      <c r="O19" s="66">
        <v>41</v>
      </c>
    </row>
    <row r="20" spans="1:15" ht="12.75" customHeight="1" x14ac:dyDescent="0.2">
      <c r="A20" s="65" t="s">
        <v>104</v>
      </c>
      <c r="B20" s="64">
        <f t="shared" si="1"/>
        <v>983.41666666666663</v>
      </c>
      <c r="C20" s="66"/>
      <c r="D20" s="66">
        <v>6</v>
      </c>
      <c r="E20" s="66">
        <v>1143</v>
      </c>
      <c r="F20" s="66">
        <v>1119</v>
      </c>
      <c r="G20" s="66">
        <v>1121</v>
      </c>
      <c r="H20" s="66">
        <v>1120</v>
      </c>
      <c r="I20" s="66">
        <v>1061</v>
      </c>
      <c r="J20" s="66">
        <v>1064</v>
      </c>
      <c r="K20" s="66">
        <v>1033</v>
      </c>
      <c r="L20" s="66">
        <v>1061</v>
      </c>
      <c r="M20" s="66">
        <v>1033</v>
      </c>
      <c r="N20" s="66">
        <v>1018</v>
      </c>
      <c r="O20" s="66">
        <v>1022</v>
      </c>
    </row>
    <row r="21" spans="1:15" ht="12.75" customHeight="1" x14ac:dyDescent="0.2">
      <c r="A21" s="67" t="s">
        <v>105</v>
      </c>
      <c r="B21" s="64">
        <f t="shared" si="1"/>
        <v>197.5</v>
      </c>
      <c r="C21" s="66"/>
      <c r="D21" s="66">
        <v>24</v>
      </c>
      <c r="E21" s="66">
        <v>215</v>
      </c>
      <c r="F21" s="66">
        <v>212</v>
      </c>
      <c r="G21" s="66">
        <v>210</v>
      </c>
      <c r="H21" s="66">
        <v>214</v>
      </c>
      <c r="I21" s="66">
        <v>214</v>
      </c>
      <c r="J21" s="66">
        <v>216</v>
      </c>
      <c r="K21" s="66">
        <v>214</v>
      </c>
      <c r="L21" s="66">
        <v>213</v>
      </c>
      <c r="M21" s="66">
        <v>213</v>
      </c>
      <c r="N21" s="66">
        <v>212</v>
      </c>
      <c r="O21" s="66">
        <v>213</v>
      </c>
    </row>
    <row r="22" spans="1:15" ht="12.75" customHeight="1" x14ac:dyDescent="0.2">
      <c r="A22" s="67" t="s">
        <v>129</v>
      </c>
      <c r="B22" s="64">
        <f t="shared" si="1"/>
        <v>382</v>
      </c>
      <c r="C22" s="66"/>
      <c r="D22" s="66">
        <v>364</v>
      </c>
      <c r="E22" s="66">
        <v>352</v>
      </c>
      <c r="F22" s="66">
        <v>373</v>
      </c>
      <c r="G22" s="66">
        <v>367</v>
      </c>
      <c r="H22" s="66">
        <v>390</v>
      </c>
      <c r="I22" s="66">
        <v>380</v>
      </c>
      <c r="J22" s="66">
        <v>390</v>
      </c>
      <c r="K22" s="66">
        <v>389</v>
      </c>
      <c r="L22" s="66">
        <v>401</v>
      </c>
      <c r="M22" s="66">
        <v>412</v>
      </c>
      <c r="N22" s="66">
        <v>404</v>
      </c>
      <c r="O22" s="66">
        <v>362</v>
      </c>
    </row>
    <row r="23" spans="1:15" ht="12.75" customHeight="1" x14ac:dyDescent="0.2">
      <c r="A23" s="65" t="s">
        <v>202</v>
      </c>
      <c r="B23" s="64">
        <f t="shared" si="1"/>
        <v>1386.25</v>
      </c>
      <c r="C23" s="66"/>
      <c r="D23" s="66">
        <v>1217</v>
      </c>
      <c r="E23" s="66">
        <v>1274</v>
      </c>
      <c r="F23" s="66">
        <v>1401</v>
      </c>
      <c r="G23" s="66">
        <v>1455</v>
      </c>
      <c r="H23" s="66">
        <v>1412</v>
      </c>
      <c r="I23" s="66">
        <v>1419</v>
      </c>
      <c r="J23" s="66">
        <v>1428</v>
      </c>
      <c r="K23" s="66">
        <v>1444</v>
      </c>
      <c r="L23" s="66">
        <v>1457</v>
      </c>
      <c r="M23" s="66">
        <v>1428</v>
      </c>
      <c r="N23" s="66">
        <v>1383</v>
      </c>
      <c r="O23" s="66">
        <v>1317</v>
      </c>
    </row>
    <row r="24" spans="1:15" ht="12.75" customHeight="1" x14ac:dyDescent="0.2">
      <c r="A24" s="65" t="s">
        <v>154</v>
      </c>
      <c r="B24" s="64">
        <f t="shared" si="1"/>
        <v>163</v>
      </c>
      <c r="C24" s="66"/>
      <c r="D24" s="66">
        <v>111</v>
      </c>
      <c r="E24" s="66">
        <v>115</v>
      </c>
      <c r="F24" s="66">
        <v>113</v>
      </c>
      <c r="G24" s="66">
        <v>107</v>
      </c>
      <c r="H24" s="66">
        <v>152</v>
      </c>
      <c r="I24" s="66">
        <v>171</v>
      </c>
      <c r="J24" s="66">
        <v>161</v>
      </c>
      <c r="K24" s="66">
        <v>178</v>
      </c>
      <c r="L24" s="66">
        <v>178</v>
      </c>
      <c r="M24" s="66">
        <v>222</v>
      </c>
      <c r="N24" s="66">
        <v>232</v>
      </c>
      <c r="O24" s="66">
        <v>216</v>
      </c>
    </row>
    <row r="25" spans="1:15" ht="12.75" customHeight="1" x14ac:dyDescent="0.2">
      <c r="A25" s="65" t="s">
        <v>153</v>
      </c>
      <c r="B25" s="64">
        <f t="shared" si="1"/>
        <v>795</v>
      </c>
      <c r="C25" s="66"/>
      <c r="D25" s="66">
        <v>704</v>
      </c>
      <c r="E25" s="66">
        <v>783</v>
      </c>
      <c r="F25" s="66">
        <v>794</v>
      </c>
      <c r="G25" s="66">
        <v>747</v>
      </c>
      <c r="H25" s="66">
        <v>861</v>
      </c>
      <c r="I25" s="66">
        <v>912</v>
      </c>
      <c r="J25" s="66">
        <v>908</v>
      </c>
      <c r="K25" s="66">
        <v>958</v>
      </c>
      <c r="L25" s="66">
        <v>671</v>
      </c>
      <c r="M25" s="66">
        <v>735</v>
      </c>
      <c r="N25" s="66">
        <v>670</v>
      </c>
      <c r="O25" s="66">
        <v>797</v>
      </c>
    </row>
    <row r="26" spans="1:15" ht="12.75" customHeight="1" x14ac:dyDescent="0.2">
      <c r="A26" s="67" t="s">
        <v>221</v>
      </c>
      <c r="B26" s="64">
        <f t="shared" si="1"/>
        <v>160</v>
      </c>
      <c r="C26" s="66"/>
      <c r="D26" s="66">
        <v>159</v>
      </c>
      <c r="E26" s="66">
        <v>167</v>
      </c>
      <c r="F26" s="66">
        <v>178</v>
      </c>
      <c r="G26" s="66">
        <v>163</v>
      </c>
      <c r="H26" s="66">
        <v>174</v>
      </c>
      <c r="I26" s="66">
        <v>168</v>
      </c>
      <c r="J26" s="66">
        <v>163</v>
      </c>
      <c r="K26" s="66">
        <v>155</v>
      </c>
      <c r="L26" s="66">
        <v>148</v>
      </c>
      <c r="M26" s="66">
        <v>142</v>
      </c>
      <c r="N26" s="66">
        <v>158</v>
      </c>
      <c r="O26" s="66">
        <v>145</v>
      </c>
    </row>
    <row r="27" spans="1:15" ht="12.75" customHeight="1" x14ac:dyDescent="0.2">
      <c r="A27" s="65" t="s">
        <v>39</v>
      </c>
      <c r="B27" s="64">
        <f t="shared" si="1"/>
        <v>319.75</v>
      </c>
      <c r="C27" s="66"/>
      <c r="D27" s="66">
        <v>306</v>
      </c>
      <c r="E27" s="66">
        <v>342</v>
      </c>
      <c r="F27" s="66">
        <v>332</v>
      </c>
      <c r="G27" s="66">
        <v>329</v>
      </c>
      <c r="H27" s="66">
        <v>331</v>
      </c>
      <c r="I27" s="66">
        <v>324</v>
      </c>
      <c r="J27" s="66">
        <v>330</v>
      </c>
      <c r="K27" s="66">
        <v>331</v>
      </c>
      <c r="L27" s="66">
        <v>335</v>
      </c>
      <c r="M27" s="66">
        <v>321</v>
      </c>
      <c r="N27" s="66">
        <v>319</v>
      </c>
      <c r="O27" s="66">
        <v>237</v>
      </c>
    </row>
    <row r="28" spans="1:15" ht="12.75" customHeight="1" x14ac:dyDescent="0.2">
      <c r="A28" s="67" t="s">
        <v>203</v>
      </c>
      <c r="B28" s="64">
        <f t="shared" si="1"/>
        <v>15.333333333333334</v>
      </c>
      <c r="C28" s="66"/>
      <c r="D28" s="66">
        <v>6</v>
      </c>
      <c r="E28" s="66">
        <v>7</v>
      </c>
      <c r="F28" s="66">
        <v>16</v>
      </c>
      <c r="G28" s="66">
        <v>30</v>
      </c>
      <c r="H28" s="66">
        <v>32</v>
      </c>
      <c r="I28" s="66">
        <v>7</v>
      </c>
      <c r="J28" s="66">
        <v>9</v>
      </c>
      <c r="K28" s="66">
        <v>8</v>
      </c>
      <c r="L28" s="66">
        <v>9</v>
      </c>
      <c r="M28" s="66">
        <v>9</v>
      </c>
      <c r="N28" s="66">
        <v>9</v>
      </c>
      <c r="O28" s="66">
        <v>42</v>
      </c>
    </row>
    <row r="29" spans="1:15" ht="12.75" customHeight="1" x14ac:dyDescent="0.2">
      <c r="A29" s="67" t="s">
        <v>155</v>
      </c>
      <c r="B29" s="64">
        <f t="shared" si="1"/>
        <v>37.25</v>
      </c>
      <c r="C29" s="66"/>
      <c r="D29" s="66">
        <v>27</v>
      </c>
      <c r="E29" s="66">
        <v>35</v>
      </c>
      <c r="F29" s="66">
        <v>40</v>
      </c>
      <c r="G29" s="66">
        <v>40</v>
      </c>
      <c r="H29" s="66">
        <v>45</v>
      </c>
      <c r="I29" s="66">
        <v>48</v>
      </c>
      <c r="J29" s="66">
        <v>44</v>
      </c>
      <c r="K29" s="66">
        <v>40</v>
      </c>
      <c r="L29" s="66">
        <v>38</v>
      </c>
      <c r="M29" s="66">
        <v>26</v>
      </c>
      <c r="N29" s="66">
        <v>32</v>
      </c>
      <c r="O29" s="66">
        <v>32</v>
      </c>
    </row>
    <row r="30" spans="1:15" ht="12.75" customHeight="1" x14ac:dyDescent="0.2">
      <c r="A30" s="67" t="s">
        <v>90</v>
      </c>
      <c r="B30" s="64">
        <f t="shared" si="1"/>
        <v>169.81818181818181</v>
      </c>
      <c r="C30" s="66"/>
      <c r="D30" s="66">
        <v>0</v>
      </c>
      <c r="E30" s="66">
        <v>13</v>
      </c>
      <c r="F30" s="66">
        <v>15</v>
      </c>
      <c r="G30" s="66">
        <v>14</v>
      </c>
      <c r="H30" s="66">
        <v>14</v>
      </c>
      <c r="I30" s="66">
        <v>14</v>
      </c>
      <c r="J30" s="66">
        <v>13</v>
      </c>
      <c r="K30" s="66">
        <v>14</v>
      </c>
      <c r="L30" s="66">
        <v>473</v>
      </c>
      <c r="M30" s="66">
        <v>437</v>
      </c>
      <c r="N30" s="66">
        <v>418</v>
      </c>
      <c r="O30" s="66">
        <v>443</v>
      </c>
    </row>
    <row r="31" spans="1:15" ht="12.75" customHeight="1" x14ac:dyDescent="0.2">
      <c r="A31" s="65" t="s">
        <v>149</v>
      </c>
      <c r="B31" s="64">
        <f t="shared" si="1"/>
        <v>15.75</v>
      </c>
      <c r="C31" s="66"/>
      <c r="D31" s="66">
        <v>2</v>
      </c>
      <c r="E31" s="66">
        <v>2</v>
      </c>
      <c r="F31" s="66">
        <v>2</v>
      </c>
      <c r="G31" s="66">
        <v>2</v>
      </c>
      <c r="H31" s="66">
        <v>2</v>
      </c>
      <c r="I31" s="66">
        <v>25</v>
      </c>
      <c r="J31" s="66">
        <v>14</v>
      </c>
      <c r="K31" s="66">
        <v>32</v>
      </c>
      <c r="L31" s="66">
        <v>32</v>
      </c>
      <c r="M31" s="66">
        <v>31</v>
      </c>
      <c r="N31" s="66">
        <v>29</v>
      </c>
      <c r="O31" s="66">
        <v>16</v>
      </c>
    </row>
    <row r="32" spans="1:15" ht="12.75" customHeight="1" x14ac:dyDescent="0.2">
      <c r="A32" s="65" t="s">
        <v>213</v>
      </c>
      <c r="B32" s="64">
        <f t="shared" si="1"/>
        <v>7.333333333333333</v>
      </c>
      <c r="C32" s="66"/>
      <c r="D32" s="66">
        <v>0</v>
      </c>
      <c r="E32" s="66">
        <v>0</v>
      </c>
      <c r="F32" s="66">
        <v>0</v>
      </c>
      <c r="G32" s="66">
        <v>0</v>
      </c>
      <c r="H32" s="66">
        <v>0</v>
      </c>
      <c r="I32" s="66">
        <v>6</v>
      </c>
      <c r="J32" s="66">
        <v>0</v>
      </c>
      <c r="K32" s="66">
        <v>0</v>
      </c>
      <c r="L32" s="66">
        <v>0</v>
      </c>
      <c r="M32" s="66">
        <v>8</v>
      </c>
      <c r="N32" s="66">
        <v>8</v>
      </c>
      <c r="O32" s="66">
        <v>0</v>
      </c>
    </row>
    <row r="33" spans="1:15" ht="12.75" customHeight="1" x14ac:dyDescent="0.2">
      <c r="A33" s="65" t="s">
        <v>121</v>
      </c>
      <c r="B33" s="64">
        <f t="shared" si="1"/>
        <v>108.5</v>
      </c>
      <c r="C33" s="66"/>
      <c r="D33" s="66">
        <v>93</v>
      </c>
      <c r="E33" s="66">
        <v>96</v>
      </c>
      <c r="F33" s="66">
        <v>102</v>
      </c>
      <c r="G33" s="66">
        <v>103</v>
      </c>
      <c r="H33" s="66">
        <v>103</v>
      </c>
      <c r="I33" s="66">
        <v>107</v>
      </c>
      <c r="J33" s="66">
        <v>113</v>
      </c>
      <c r="K33" s="66">
        <v>116</v>
      </c>
      <c r="L33" s="66">
        <v>115</v>
      </c>
      <c r="M33" s="66">
        <v>118</v>
      </c>
      <c r="N33" s="66">
        <v>121</v>
      </c>
      <c r="O33" s="66">
        <v>115</v>
      </c>
    </row>
    <row r="34" spans="1:15" ht="12.75" customHeight="1" x14ac:dyDescent="0.2">
      <c r="A34" s="65" t="s">
        <v>140</v>
      </c>
      <c r="B34" s="64">
        <f t="shared" si="1"/>
        <v>271.33333333333331</v>
      </c>
      <c r="C34" s="66"/>
      <c r="D34" s="66">
        <v>242</v>
      </c>
      <c r="E34" s="66">
        <v>245</v>
      </c>
      <c r="F34" s="66">
        <v>256</v>
      </c>
      <c r="G34" s="66">
        <v>255</v>
      </c>
      <c r="H34" s="66">
        <v>261</v>
      </c>
      <c r="I34" s="66">
        <v>263</v>
      </c>
      <c r="J34" s="66">
        <v>261</v>
      </c>
      <c r="K34" s="66">
        <v>263</v>
      </c>
      <c r="L34" s="66">
        <v>280</v>
      </c>
      <c r="M34" s="66">
        <v>277</v>
      </c>
      <c r="N34" s="66">
        <v>278</v>
      </c>
      <c r="O34" s="66">
        <v>375</v>
      </c>
    </row>
    <row r="35" spans="1:15" ht="12.75" customHeight="1" x14ac:dyDescent="0.2">
      <c r="A35" s="67" t="s">
        <v>156</v>
      </c>
      <c r="B35" s="64">
        <f t="shared" si="1"/>
        <v>226.58333333333334</v>
      </c>
      <c r="C35" s="66"/>
      <c r="D35" s="66">
        <v>254</v>
      </c>
      <c r="E35" s="66">
        <v>229</v>
      </c>
      <c r="F35" s="66">
        <v>244</v>
      </c>
      <c r="G35" s="66">
        <v>247</v>
      </c>
      <c r="H35" s="66">
        <v>255</v>
      </c>
      <c r="I35" s="66">
        <v>257</v>
      </c>
      <c r="J35" s="66">
        <v>256</v>
      </c>
      <c r="K35" s="66">
        <v>210</v>
      </c>
      <c r="L35" s="66">
        <v>198</v>
      </c>
      <c r="M35" s="66">
        <v>185</v>
      </c>
      <c r="N35" s="66">
        <v>188</v>
      </c>
      <c r="O35" s="66">
        <v>196</v>
      </c>
    </row>
    <row r="36" spans="1:15" ht="12.75" customHeight="1" x14ac:dyDescent="0.2">
      <c r="A36" s="67" t="s">
        <v>157</v>
      </c>
      <c r="B36" s="64">
        <f t="shared" si="1"/>
        <v>492.25</v>
      </c>
      <c r="C36" s="66"/>
      <c r="D36" s="66">
        <v>424</v>
      </c>
      <c r="E36" s="66">
        <v>438</v>
      </c>
      <c r="F36" s="66">
        <v>452</v>
      </c>
      <c r="G36" s="66">
        <v>458</v>
      </c>
      <c r="H36" s="66">
        <v>520</v>
      </c>
      <c r="I36" s="66">
        <v>484</v>
      </c>
      <c r="J36" s="66">
        <v>505</v>
      </c>
      <c r="K36" s="66">
        <v>518</v>
      </c>
      <c r="L36" s="66">
        <v>517</v>
      </c>
      <c r="M36" s="66">
        <v>493</v>
      </c>
      <c r="N36" s="66">
        <v>495</v>
      </c>
      <c r="O36" s="66">
        <v>603</v>
      </c>
    </row>
    <row r="37" spans="1:15" ht="12.75" customHeight="1" x14ac:dyDescent="0.2">
      <c r="A37" s="65" t="s">
        <v>204</v>
      </c>
      <c r="B37" s="64">
        <f t="shared" si="1"/>
        <v>20</v>
      </c>
      <c r="C37" s="66"/>
      <c r="D37" s="66">
        <v>94</v>
      </c>
      <c r="E37" s="66">
        <v>15</v>
      </c>
      <c r="F37" s="66">
        <v>14</v>
      </c>
      <c r="G37" s="66">
        <v>15</v>
      </c>
      <c r="H37" s="66">
        <v>15</v>
      </c>
      <c r="I37" s="66">
        <v>13</v>
      </c>
      <c r="J37" s="66">
        <v>13</v>
      </c>
      <c r="K37" s="66">
        <v>13</v>
      </c>
      <c r="L37" s="66">
        <v>12</v>
      </c>
      <c r="M37" s="66">
        <v>12</v>
      </c>
      <c r="N37" s="66">
        <v>12</v>
      </c>
      <c r="O37" s="66">
        <v>12</v>
      </c>
    </row>
    <row r="38" spans="1:15" ht="12.75" customHeight="1" x14ac:dyDescent="0.2">
      <c r="A38" s="67" t="s">
        <v>158</v>
      </c>
      <c r="B38" s="64">
        <f t="shared" si="1"/>
        <v>54.666666666666664</v>
      </c>
      <c r="C38" s="66"/>
      <c r="D38" s="66">
        <v>53</v>
      </c>
      <c r="E38" s="66">
        <v>75</v>
      </c>
      <c r="F38" s="66">
        <v>58</v>
      </c>
      <c r="G38" s="66">
        <v>52</v>
      </c>
      <c r="H38" s="66">
        <v>51</v>
      </c>
      <c r="I38" s="66">
        <v>47</v>
      </c>
      <c r="J38" s="66">
        <v>51</v>
      </c>
      <c r="K38" s="66">
        <v>50</v>
      </c>
      <c r="L38" s="66">
        <v>51</v>
      </c>
      <c r="M38" s="66">
        <v>54</v>
      </c>
      <c r="N38" s="66">
        <v>57</v>
      </c>
      <c r="O38" s="66">
        <v>57</v>
      </c>
    </row>
    <row r="39" spans="1:15" ht="12.75" customHeight="1" x14ac:dyDescent="0.2">
      <c r="A39" s="65" t="s">
        <v>159</v>
      </c>
      <c r="B39" s="64">
        <f t="shared" si="1"/>
        <v>128.5</v>
      </c>
      <c r="C39" s="66"/>
      <c r="D39" s="66">
        <v>129</v>
      </c>
      <c r="E39" s="66">
        <v>121</v>
      </c>
      <c r="F39" s="66">
        <v>125</v>
      </c>
      <c r="G39" s="66">
        <v>125</v>
      </c>
      <c r="H39" s="66">
        <v>123</v>
      </c>
      <c r="I39" s="66">
        <v>129</v>
      </c>
      <c r="J39" s="66">
        <v>133</v>
      </c>
      <c r="K39" s="66">
        <v>132</v>
      </c>
      <c r="L39" s="66">
        <v>133</v>
      </c>
      <c r="M39" s="66">
        <v>130</v>
      </c>
      <c r="N39" s="66">
        <v>130</v>
      </c>
      <c r="O39" s="66">
        <v>132</v>
      </c>
    </row>
    <row r="40" spans="1:15" ht="12.75" customHeight="1" x14ac:dyDescent="0.2">
      <c r="A40" s="65" t="s">
        <v>160</v>
      </c>
      <c r="B40" s="64">
        <f t="shared" si="1"/>
        <v>1494.4166666666667</v>
      </c>
      <c r="C40" s="66"/>
      <c r="D40" s="66">
        <v>1465</v>
      </c>
      <c r="E40" s="66">
        <v>1497</v>
      </c>
      <c r="F40" s="66">
        <v>1553</v>
      </c>
      <c r="G40" s="66">
        <v>1552</v>
      </c>
      <c r="H40" s="66">
        <v>1461</v>
      </c>
      <c r="I40" s="66">
        <v>1486</v>
      </c>
      <c r="J40" s="66">
        <v>1461</v>
      </c>
      <c r="K40" s="66">
        <v>1447</v>
      </c>
      <c r="L40" s="66">
        <v>1519</v>
      </c>
      <c r="M40" s="66">
        <v>1504</v>
      </c>
      <c r="N40" s="66">
        <v>1500</v>
      </c>
      <c r="O40" s="66">
        <v>1488</v>
      </c>
    </row>
    <row r="41" spans="1:15" ht="12.75" customHeight="1" x14ac:dyDescent="0.2">
      <c r="A41" s="65" t="s">
        <v>136</v>
      </c>
      <c r="B41" s="64">
        <f t="shared" si="1"/>
        <v>104.41666666666667</v>
      </c>
      <c r="C41" s="66"/>
      <c r="D41" s="66">
        <v>107</v>
      </c>
      <c r="E41" s="66">
        <v>105</v>
      </c>
      <c r="F41" s="66">
        <v>105</v>
      </c>
      <c r="G41" s="66">
        <v>104</v>
      </c>
      <c r="H41" s="66">
        <v>103</v>
      </c>
      <c r="I41" s="66">
        <v>107</v>
      </c>
      <c r="J41" s="66">
        <v>104</v>
      </c>
      <c r="K41" s="66">
        <v>107</v>
      </c>
      <c r="L41" s="66">
        <v>106</v>
      </c>
      <c r="M41" s="66">
        <v>104</v>
      </c>
      <c r="N41" s="66">
        <v>102</v>
      </c>
      <c r="O41" s="66">
        <v>99</v>
      </c>
    </row>
    <row r="42" spans="1:15" ht="12.75" customHeight="1" x14ac:dyDescent="0.2">
      <c r="A42" s="67" t="s">
        <v>161</v>
      </c>
      <c r="B42" s="64">
        <f t="shared" si="1"/>
        <v>5774.833333333333</v>
      </c>
      <c r="C42" s="66"/>
      <c r="D42" s="66">
        <v>5571</v>
      </c>
      <c r="E42" s="66">
        <v>5879</v>
      </c>
      <c r="F42" s="66">
        <v>5876</v>
      </c>
      <c r="G42" s="66">
        <v>5829</v>
      </c>
      <c r="H42" s="66">
        <v>6396</v>
      </c>
      <c r="I42" s="66">
        <v>5880</v>
      </c>
      <c r="J42" s="66">
        <v>6396</v>
      </c>
      <c r="K42" s="66">
        <v>5585</v>
      </c>
      <c r="L42" s="66">
        <v>5681</v>
      </c>
      <c r="M42" s="66">
        <v>5644</v>
      </c>
      <c r="N42" s="66">
        <v>5616</v>
      </c>
      <c r="O42" s="66">
        <v>4945</v>
      </c>
    </row>
    <row r="43" spans="1:15" ht="12.75" customHeight="1" x14ac:dyDescent="0.2">
      <c r="A43" s="65" t="s">
        <v>162</v>
      </c>
      <c r="B43" s="64">
        <f t="shared" si="1"/>
        <v>796.83333333333337</v>
      </c>
      <c r="C43" s="66"/>
      <c r="D43" s="66">
        <v>120</v>
      </c>
      <c r="E43" s="66">
        <v>255</v>
      </c>
      <c r="F43" s="66">
        <v>155</v>
      </c>
      <c r="G43" s="66">
        <v>362</v>
      </c>
      <c r="H43" s="66">
        <v>576</v>
      </c>
      <c r="I43" s="66">
        <v>1149</v>
      </c>
      <c r="J43" s="66">
        <v>1041</v>
      </c>
      <c r="K43" s="66">
        <v>1165</v>
      </c>
      <c r="L43" s="66">
        <v>1373</v>
      </c>
      <c r="M43" s="66">
        <v>1142</v>
      </c>
      <c r="N43" s="66">
        <v>1106</v>
      </c>
      <c r="O43" s="66">
        <v>1118</v>
      </c>
    </row>
    <row r="44" spans="1:15" ht="12.75" customHeight="1" x14ac:dyDescent="0.2">
      <c r="A44" s="65" t="s">
        <v>163</v>
      </c>
      <c r="B44" s="64">
        <f t="shared" si="1"/>
        <v>1001.6666666666666</v>
      </c>
      <c r="C44" s="66"/>
      <c r="D44" s="66">
        <v>1105</v>
      </c>
      <c r="E44" s="66">
        <v>1078</v>
      </c>
      <c r="F44" s="66">
        <v>1081</v>
      </c>
      <c r="G44" s="66">
        <v>1021</v>
      </c>
      <c r="H44" s="66">
        <v>966</v>
      </c>
      <c r="I44" s="66">
        <v>909</v>
      </c>
      <c r="J44" s="66">
        <v>960</v>
      </c>
      <c r="K44" s="66">
        <v>893</v>
      </c>
      <c r="L44" s="66">
        <v>912</v>
      </c>
      <c r="M44" s="66">
        <v>1001</v>
      </c>
      <c r="N44" s="66">
        <v>1041</v>
      </c>
      <c r="O44" s="66">
        <v>1053</v>
      </c>
    </row>
    <row r="45" spans="1:15" ht="12.75" customHeight="1" x14ac:dyDescent="0.2">
      <c r="A45" s="65" t="s">
        <v>164</v>
      </c>
      <c r="B45" s="64">
        <f t="shared" si="1"/>
        <v>301.25</v>
      </c>
      <c r="C45" s="66"/>
      <c r="D45" s="66">
        <v>275</v>
      </c>
      <c r="E45" s="66">
        <v>328</v>
      </c>
      <c r="F45" s="66">
        <v>321</v>
      </c>
      <c r="G45" s="66">
        <v>321</v>
      </c>
      <c r="H45" s="66">
        <v>305</v>
      </c>
      <c r="I45" s="66">
        <v>310</v>
      </c>
      <c r="J45" s="66">
        <v>307</v>
      </c>
      <c r="K45" s="66">
        <v>289</v>
      </c>
      <c r="L45" s="66">
        <v>291</v>
      </c>
      <c r="M45" s="66">
        <v>291</v>
      </c>
      <c r="N45" s="66">
        <v>289</v>
      </c>
      <c r="O45" s="66">
        <v>288</v>
      </c>
    </row>
    <row r="46" spans="1:15" ht="12.75" customHeight="1" x14ac:dyDescent="0.2">
      <c r="A46" s="65" t="s">
        <v>165</v>
      </c>
      <c r="B46" s="64">
        <f t="shared" si="1"/>
        <v>46</v>
      </c>
      <c r="C46" s="66"/>
      <c r="D46" s="66">
        <v>0</v>
      </c>
      <c r="E46" s="66">
        <v>46</v>
      </c>
      <c r="F46" s="66">
        <v>46</v>
      </c>
      <c r="G46" s="66">
        <v>46</v>
      </c>
      <c r="H46" s="66">
        <v>49</v>
      </c>
      <c r="I46" s="66">
        <v>48</v>
      </c>
      <c r="J46" s="66">
        <v>49</v>
      </c>
      <c r="K46" s="66">
        <v>48</v>
      </c>
      <c r="L46" s="66">
        <v>47</v>
      </c>
      <c r="M46" s="66">
        <v>45</v>
      </c>
      <c r="N46" s="66">
        <v>41</v>
      </c>
      <c r="O46" s="66">
        <v>41</v>
      </c>
    </row>
    <row r="47" spans="1:15" ht="12.75" customHeight="1" x14ac:dyDescent="0.2">
      <c r="A47" s="67" t="s">
        <v>166</v>
      </c>
      <c r="B47" s="64">
        <f t="shared" si="1"/>
        <v>3193.6666666666665</v>
      </c>
      <c r="C47" s="66"/>
      <c r="D47" s="66">
        <v>2364</v>
      </c>
      <c r="E47" s="66">
        <v>3240</v>
      </c>
      <c r="F47" s="66">
        <v>3637</v>
      </c>
      <c r="G47" s="66">
        <v>3484</v>
      </c>
      <c r="H47" s="66">
        <v>3485</v>
      </c>
      <c r="I47" s="66">
        <v>3421</v>
      </c>
      <c r="J47" s="66">
        <v>3609</v>
      </c>
      <c r="K47" s="66">
        <v>3161</v>
      </c>
      <c r="L47" s="66">
        <v>3246</v>
      </c>
      <c r="M47" s="66">
        <v>3195</v>
      </c>
      <c r="N47" s="66">
        <v>2885</v>
      </c>
      <c r="O47" s="66">
        <v>2597</v>
      </c>
    </row>
    <row r="48" spans="1:15" ht="12.75" customHeight="1" x14ac:dyDescent="0.2">
      <c r="A48" s="65" t="s">
        <v>167</v>
      </c>
      <c r="B48" s="64">
        <f t="shared" si="1"/>
        <v>1468.9166666666667</v>
      </c>
      <c r="C48" s="66"/>
      <c r="D48" s="66">
        <v>1278</v>
      </c>
      <c r="E48" s="66">
        <v>1368</v>
      </c>
      <c r="F48" s="66">
        <v>1390</v>
      </c>
      <c r="G48" s="66">
        <v>1475</v>
      </c>
      <c r="H48" s="66">
        <v>1446</v>
      </c>
      <c r="I48" s="66">
        <v>1410</v>
      </c>
      <c r="J48" s="66">
        <v>1372</v>
      </c>
      <c r="K48" s="66">
        <v>1329</v>
      </c>
      <c r="L48" s="66">
        <v>1671</v>
      </c>
      <c r="M48" s="66">
        <v>1595</v>
      </c>
      <c r="N48" s="66">
        <v>1672</v>
      </c>
      <c r="O48" s="66">
        <v>1621</v>
      </c>
    </row>
    <row r="49" spans="1:15" ht="12.75" customHeight="1" x14ac:dyDescent="0.2">
      <c r="A49" s="67" t="s">
        <v>168</v>
      </c>
      <c r="B49" s="64">
        <f t="shared" si="1"/>
        <v>169.33333333333334</v>
      </c>
      <c r="C49" s="66"/>
      <c r="D49" s="66">
        <v>164</v>
      </c>
      <c r="E49" s="66">
        <v>180</v>
      </c>
      <c r="F49" s="66">
        <v>179</v>
      </c>
      <c r="G49" s="66">
        <v>175</v>
      </c>
      <c r="H49" s="66">
        <v>202</v>
      </c>
      <c r="I49" s="66">
        <v>175</v>
      </c>
      <c r="J49" s="66">
        <v>207</v>
      </c>
      <c r="K49" s="66">
        <v>172</v>
      </c>
      <c r="L49" s="66">
        <v>148</v>
      </c>
      <c r="M49" s="66">
        <v>144</v>
      </c>
      <c r="N49" s="66">
        <v>146</v>
      </c>
      <c r="O49" s="66">
        <v>140</v>
      </c>
    </row>
    <row r="50" spans="1:15" ht="12.75" customHeight="1" x14ac:dyDescent="0.2">
      <c r="A50" s="67" t="s">
        <v>169</v>
      </c>
      <c r="B50" s="64">
        <f t="shared" si="1"/>
        <v>81.833333333333329</v>
      </c>
      <c r="C50" s="66"/>
      <c r="D50" s="66">
        <v>86</v>
      </c>
      <c r="E50" s="66">
        <v>96</v>
      </c>
      <c r="F50" s="66">
        <v>90</v>
      </c>
      <c r="G50" s="66">
        <v>71</v>
      </c>
      <c r="H50" s="66">
        <v>70</v>
      </c>
      <c r="I50" s="66">
        <v>68</v>
      </c>
      <c r="J50" s="66">
        <v>81</v>
      </c>
      <c r="K50" s="66">
        <v>80</v>
      </c>
      <c r="L50" s="66">
        <v>76</v>
      </c>
      <c r="M50" s="66">
        <v>66</v>
      </c>
      <c r="N50" s="66">
        <v>66</v>
      </c>
      <c r="O50" s="66">
        <v>132</v>
      </c>
    </row>
    <row r="51" spans="1:15" ht="12.75" customHeight="1" x14ac:dyDescent="0.2">
      <c r="A51" s="67" t="s">
        <v>170</v>
      </c>
      <c r="B51" s="64">
        <f t="shared" si="1"/>
        <v>156.5</v>
      </c>
      <c r="C51" s="66"/>
      <c r="D51" s="66">
        <v>150</v>
      </c>
      <c r="E51" s="66">
        <v>151</v>
      </c>
      <c r="F51" s="66">
        <v>151</v>
      </c>
      <c r="G51" s="66">
        <v>157</v>
      </c>
      <c r="H51" s="66">
        <v>160</v>
      </c>
      <c r="I51" s="66">
        <v>160</v>
      </c>
      <c r="J51" s="66">
        <v>160</v>
      </c>
      <c r="K51" s="66">
        <v>161</v>
      </c>
      <c r="L51" s="66">
        <v>157</v>
      </c>
      <c r="M51" s="66">
        <v>160</v>
      </c>
      <c r="N51" s="66">
        <v>160</v>
      </c>
      <c r="O51" s="66">
        <v>151</v>
      </c>
    </row>
    <row r="52" spans="1:15" ht="12.75" customHeight="1" x14ac:dyDescent="0.2">
      <c r="A52" s="67" t="s">
        <v>171</v>
      </c>
      <c r="B52" s="64">
        <f t="shared" si="1"/>
        <v>5103.25</v>
      </c>
      <c r="C52" s="66"/>
      <c r="D52" s="66">
        <v>5886</v>
      </c>
      <c r="E52" s="66">
        <v>5811</v>
      </c>
      <c r="F52" s="66">
        <v>5112</v>
      </c>
      <c r="G52" s="66">
        <v>5013</v>
      </c>
      <c r="H52" s="66">
        <v>4995</v>
      </c>
      <c r="I52" s="66">
        <v>5015</v>
      </c>
      <c r="J52" s="66">
        <v>5000</v>
      </c>
      <c r="K52" s="66">
        <v>4979</v>
      </c>
      <c r="L52" s="66">
        <v>4884</v>
      </c>
      <c r="M52" s="66">
        <v>4868</v>
      </c>
      <c r="N52" s="66">
        <v>4857</v>
      </c>
      <c r="O52" s="66">
        <v>4819</v>
      </c>
    </row>
    <row r="53" spans="1:15" ht="12.75" customHeight="1" x14ac:dyDescent="0.2">
      <c r="A53" s="67" t="s">
        <v>172</v>
      </c>
      <c r="B53" s="64">
        <f t="shared" si="1"/>
        <v>3392</v>
      </c>
      <c r="C53" s="66"/>
      <c r="D53" s="66">
        <v>1909</v>
      </c>
      <c r="E53" s="66">
        <v>3451</v>
      </c>
      <c r="F53" s="66">
        <v>3423</v>
      </c>
      <c r="G53" s="66">
        <v>3259</v>
      </c>
      <c r="H53" s="66">
        <v>3423</v>
      </c>
      <c r="I53" s="66">
        <v>3459</v>
      </c>
      <c r="J53" s="66">
        <v>3435</v>
      </c>
      <c r="K53" s="66">
        <v>3561</v>
      </c>
      <c r="L53" s="66">
        <v>3670</v>
      </c>
      <c r="M53" s="66">
        <v>3768</v>
      </c>
      <c r="N53" s="66">
        <v>3727</v>
      </c>
      <c r="O53" s="66">
        <v>3619</v>
      </c>
    </row>
    <row r="54" spans="1:15" ht="12.75" customHeight="1" x14ac:dyDescent="0.2">
      <c r="A54" s="65" t="s">
        <v>173</v>
      </c>
      <c r="B54" s="64">
        <f t="shared" si="1"/>
        <v>4230.333333333333</v>
      </c>
      <c r="C54" s="66"/>
      <c r="D54" s="66">
        <v>3906</v>
      </c>
      <c r="E54" s="66">
        <v>3813</v>
      </c>
      <c r="F54" s="66">
        <v>4604</v>
      </c>
      <c r="G54" s="66">
        <v>4497</v>
      </c>
      <c r="H54" s="66">
        <v>4225</v>
      </c>
      <c r="I54" s="66">
        <v>4416</v>
      </c>
      <c r="J54" s="66">
        <v>4389</v>
      </c>
      <c r="K54" s="66">
        <v>4306</v>
      </c>
      <c r="L54" s="66">
        <v>4233</v>
      </c>
      <c r="M54" s="66">
        <v>4203</v>
      </c>
      <c r="N54" s="66">
        <v>3891</v>
      </c>
      <c r="O54" s="66">
        <v>4281</v>
      </c>
    </row>
    <row r="55" spans="1:15" ht="12.75" customHeight="1" x14ac:dyDescent="0.2">
      <c r="A55" s="67" t="s">
        <v>174</v>
      </c>
      <c r="B55" s="64">
        <f t="shared" si="1"/>
        <v>20656.416666666668</v>
      </c>
      <c r="C55" s="66"/>
      <c r="D55" s="66">
        <v>22147</v>
      </c>
      <c r="E55" s="66">
        <v>20017</v>
      </c>
      <c r="F55" s="66">
        <v>19036</v>
      </c>
      <c r="G55" s="66">
        <v>20697</v>
      </c>
      <c r="H55" s="66">
        <v>20936</v>
      </c>
      <c r="I55" s="66">
        <v>21226</v>
      </c>
      <c r="J55" s="66">
        <v>20896</v>
      </c>
      <c r="K55" s="66">
        <v>20902</v>
      </c>
      <c r="L55" s="66">
        <v>20646</v>
      </c>
      <c r="M55" s="66">
        <v>20618</v>
      </c>
      <c r="N55" s="66">
        <v>20750</v>
      </c>
      <c r="O55" s="66">
        <v>20006</v>
      </c>
    </row>
    <row r="56" spans="1:15" ht="12.75" customHeight="1" x14ac:dyDescent="0.2">
      <c r="A56" s="67" t="s">
        <v>207</v>
      </c>
      <c r="B56" s="64">
        <f t="shared" si="1"/>
        <v>15.9</v>
      </c>
      <c r="C56" s="66"/>
      <c r="D56" s="66">
        <v>7</v>
      </c>
      <c r="E56" s="66">
        <v>0</v>
      </c>
      <c r="F56" s="66">
        <v>0</v>
      </c>
      <c r="G56" s="66">
        <v>13</v>
      </c>
      <c r="H56" s="66">
        <v>13</v>
      </c>
      <c r="I56" s="66">
        <v>14</v>
      </c>
      <c r="J56" s="66">
        <v>19</v>
      </c>
      <c r="K56" s="66">
        <v>14</v>
      </c>
      <c r="L56" s="66">
        <v>21</v>
      </c>
      <c r="M56" s="66">
        <v>23</v>
      </c>
      <c r="N56" s="66">
        <v>16</v>
      </c>
      <c r="O56" s="66">
        <v>19</v>
      </c>
    </row>
    <row r="57" spans="1:15" ht="12.75" customHeight="1" x14ac:dyDescent="0.2">
      <c r="A57" s="65" t="s">
        <v>175</v>
      </c>
      <c r="B57" s="64">
        <f t="shared" si="1"/>
        <v>2299.0833333333335</v>
      </c>
      <c r="C57" s="66"/>
      <c r="D57" s="66">
        <v>4129</v>
      </c>
      <c r="E57" s="66">
        <v>2263</v>
      </c>
      <c r="F57" s="66">
        <v>2258</v>
      </c>
      <c r="G57" s="66">
        <v>2274</v>
      </c>
      <c r="H57" s="66">
        <v>2261</v>
      </c>
      <c r="I57" s="66">
        <v>2129</v>
      </c>
      <c r="J57" s="66">
        <v>2182</v>
      </c>
      <c r="K57" s="66">
        <v>2015</v>
      </c>
      <c r="L57" s="66">
        <v>2039</v>
      </c>
      <c r="M57" s="66">
        <v>1990</v>
      </c>
      <c r="N57" s="66">
        <v>1977</v>
      </c>
      <c r="O57" s="66">
        <v>2072</v>
      </c>
    </row>
    <row r="58" spans="1:15" ht="12.75" customHeight="1" x14ac:dyDescent="0.2">
      <c r="A58" s="65" t="s">
        <v>128</v>
      </c>
      <c r="B58" s="64">
        <f t="shared" si="1"/>
        <v>1160.3333333333333</v>
      </c>
      <c r="C58" s="66"/>
      <c r="D58" s="66">
        <v>378</v>
      </c>
      <c r="E58" s="66">
        <v>677</v>
      </c>
      <c r="F58" s="66">
        <v>1113</v>
      </c>
      <c r="G58" s="66">
        <v>1237</v>
      </c>
      <c r="H58" s="66">
        <v>1260</v>
      </c>
      <c r="I58" s="66">
        <v>1347</v>
      </c>
      <c r="J58" s="66">
        <v>1363</v>
      </c>
      <c r="K58" s="66">
        <v>1277</v>
      </c>
      <c r="L58" s="66">
        <v>1457</v>
      </c>
      <c r="M58" s="66">
        <v>1130</v>
      </c>
      <c r="N58" s="66">
        <v>1341</v>
      </c>
      <c r="O58" s="66">
        <v>1344</v>
      </c>
    </row>
    <row r="59" spans="1:15" ht="12.75" customHeight="1" x14ac:dyDescent="0.2">
      <c r="A59" s="65" t="s">
        <v>176</v>
      </c>
      <c r="B59" s="64">
        <f t="shared" si="1"/>
        <v>1841.5</v>
      </c>
      <c r="C59" s="66"/>
      <c r="D59" s="66">
        <v>2383</v>
      </c>
      <c r="E59" s="66">
        <v>2038</v>
      </c>
      <c r="F59" s="66">
        <v>1875</v>
      </c>
      <c r="G59" s="66">
        <v>1838</v>
      </c>
      <c r="H59" s="66">
        <v>1777</v>
      </c>
      <c r="I59" s="66">
        <v>1856</v>
      </c>
      <c r="J59" s="66">
        <v>1847</v>
      </c>
      <c r="K59" s="66">
        <v>1730</v>
      </c>
      <c r="L59" s="66">
        <v>1649</v>
      </c>
      <c r="M59" s="66">
        <v>1681</v>
      </c>
      <c r="N59" s="66">
        <v>1720</v>
      </c>
      <c r="O59" s="66">
        <v>1704</v>
      </c>
    </row>
    <row r="60" spans="1:15" ht="12.75" customHeight="1" x14ac:dyDescent="0.2">
      <c r="A60" s="67" t="s">
        <v>177</v>
      </c>
      <c r="B60" s="64">
        <f t="shared" si="1"/>
        <v>1377.8333333333333</v>
      </c>
      <c r="C60" s="66"/>
      <c r="D60" s="66">
        <v>1343</v>
      </c>
      <c r="E60" s="66">
        <v>1344</v>
      </c>
      <c r="F60" s="66">
        <v>1407</v>
      </c>
      <c r="G60" s="66">
        <v>1393</v>
      </c>
      <c r="H60" s="66">
        <v>1412</v>
      </c>
      <c r="I60" s="66">
        <v>1415</v>
      </c>
      <c r="J60" s="66">
        <v>1413</v>
      </c>
      <c r="K60" s="66">
        <v>1546</v>
      </c>
      <c r="L60" s="66">
        <v>1501</v>
      </c>
      <c r="M60" s="66">
        <v>1511</v>
      </c>
      <c r="N60" s="66">
        <v>1002</v>
      </c>
      <c r="O60" s="66">
        <v>1247</v>
      </c>
    </row>
    <row r="61" spans="1:15" ht="12.75" customHeight="1" x14ac:dyDescent="0.2">
      <c r="A61" s="67" t="s">
        <v>178</v>
      </c>
      <c r="B61" s="64">
        <f t="shared" si="1"/>
        <v>796.66666666666663</v>
      </c>
      <c r="C61" s="66"/>
      <c r="D61" s="66">
        <v>824</v>
      </c>
      <c r="E61" s="66">
        <v>874</v>
      </c>
      <c r="F61" s="66">
        <v>850</v>
      </c>
      <c r="G61" s="66">
        <v>751</v>
      </c>
      <c r="H61" s="66">
        <v>773</v>
      </c>
      <c r="I61" s="66">
        <v>773</v>
      </c>
      <c r="J61" s="66">
        <v>828</v>
      </c>
      <c r="K61" s="66">
        <v>789</v>
      </c>
      <c r="L61" s="66">
        <v>782</v>
      </c>
      <c r="M61" s="66">
        <v>782</v>
      </c>
      <c r="N61" s="66">
        <v>761</v>
      </c>
      <c r="O61" s="66">
        <v>773</v>
      </c>
    </row>
    <row r="62" spans="1:15" ht="12.75" customHeight="1" x14ac:dyDescent="0.2">
      <c r="A62" s="65" t="s">
        <v>206</v>
      </c>
      <c r="B62" s="64">
        <f t="shared" si="1"/>
        <v>23.09090909090909</v>
      </c>
      <c r="C62" s="66"/>
      <c r="D62" s="66">
        <v>0</v>
      </c>
      <c r="E62" s="66">
        <v>37</v>
      </c>
      <c r="F62" s="66">
        <v>34</v>
      </c>
      <c r="G62" s="66">
        <v>13</v>
      </c>
      <c r="H62" s="66">
        <v>10</v>
      </c>
      <c r="I62" s="66">
        <v>11</v>
      </c>
      <c r="J62" s="66">
        <v>13</v>
      </c>
      <c r="K62" s="66">
        <v>13</v>
      </c>
      <c r="L62" s="66">
        <v>15</v>
      </c>
      <c r="M62" s="66">
        <v>37</v>
      </c>
      <c r="N62" s="66">
        <v>35</v>
      </c>
      <c r="O62" s="66">
        <v>36</v>
      </c>
    </row>
    <row r="63" spans="1:15" ht="12.75" customHeight="1" x14ac:dyDescent="0.2">
      <c r="A63" s="67" t="s">
        <v>179</v>
      </c>
      <c r="B63" s="64">
        <f t="shared" si="1"/>
        <v>21341.583333333332</v>
      </c>
      <c r="C63" s="66"/>
      <c r="D63" s="66">
        <v>20453</v>
      </c>
      <c r="E63" s="66">
        <v>21363</v>
      </c>
      <c r="F63" s="66">
        <v>20975</v>
      </c>
      <c r="G63" s="66">
        <v>20806</v>
      </c>
      <c r="H63" s="66">
        <v>21038</v>
      </c>
      <c r="I63" s="66">
        <v>21124</v>
      </c>
      <c r="J63" s="66">
        <v>21047</v>
      </c>
      <c r="K63" s="66">
        <v>21600</v>
      </c>
      <c r="L63" s="66">
        <v>21535</v>
      </c>
      <c r="M63" s="66">
        <v>21860</v>
      </c>
      <c r="N63" s="66">
        <v>22157</v>
      </c>
      <c r="O63" s="66">
        <v>22141</v>
      </c>
    </row>
    <row r="64" spans="1:15" ht="12.75" customHeight="1" x14ac:dyDescent="0.2">
      <c r="A64" s="67" t="s">
        <v>180</v>
      </c>
      <c r="B64" s="64">
        <f t="shared" si="1"/>
        <v>98.666666666666671</v>
      </c>
      <c r="C64" s="66"/>
      <c r="D64" s="66">
        <v>94</v>
      </c>
      <c r="E64" s="66">
        <v>95</v>
      </c>
      <c r="F64" s="66">
        <v>97</v>
      </c>
      <c r="G64" s="66">
        <v>97</v>
      </c>
      <c r="H64" s="66">
        <v>99</v>
      </c>
      <c r="I64" s="66">
        <v>101</v>
      </c>
      <c r="J64" s="66">
        <v>100</v>
      </c>
      <c r="K64" s="66">
        <v>101</v>
      </c>
      <c r="L64" s="66">
        <v>100</v>
      </c>
      <c r="M64" s="66">
        <v>100</v>
      </c>
      <c r="N64" s="66">
        <v>100</v>
      </c>
      <c r="O64" s="66">
        <v>100</v>
      </c>
    </row>
    <row r="65" spans="1:15" ht="12.75" customHeight="1" x14ac:dyDescent="0.2">
      <c r="A65" s="65" t="s">
        <v>181</v>
      </c>
      <c r="B65" s="64">
        <f t="shared" si="1"/>
        <v>11829.916666666666</v>
      </c>
      <c r="C65" s="66"/>
      <c r="D65" s="66">
        <v>11518</v>
      </c>
      <c r="E65" s="66">
        <v>11081</v>
      </c>
      <c r="F65" s="66">
        <v>13036</v>
      </c>
      <c r="G65" s="66">
        <v>11683</v>
      </c>
      <c r="H65" s="66">
        <v>12125</v>
      </c>
      <c r="I65" s="66">
        <v>12248</v>
      </c>
      <c r="J65" s="66">
        <v>12161</v>
      </c>
      <c r="K65" s="66">
        <v>11597</v>
      </c>
      <c r="L65" s="66">
        <v>11353</v>
      </c>
      <c r="M65" s="66">
        <v>11469</v>
      </c>
      <c r="N65" s="66">
        <v>11494</v>
      </c>
      <c r="O65" s="66">
        <v>12194</v>
      </c>
    </row>
    <row r="66" spans="1:15" ht="12.75" customHeight="1" x14ac:dyDescent="0.2">
      <c r="A66" s="65" t="s">
        <v>182</v>
      </c>
      <c r="B66" s="64">
        <f t="shared" si="1"/>
        <v>23007.833333333332</v>
      </c>
      <c r="C66" s="66"/>
      <c r="D66" s="66">
        <v>22140</v>
      </c>
      <c r="E66" s="66">
        <v>22809</v>
      </c>
      <c r="F66" s="66">
        <v>23564</v>
      </c>
      <c r="G66" s="66">
        <v>23207</v>
      </c>
      <c r="H66" s="66">
        <v>23444</v>
      </c>
      <c r="I66" s="66">
        <v>23332</v>
      </c>
      <c r="J66" s="66">
        <v>23308</v>
      </c>
      <c r="K66" s="66">
        <v>23360</v>
      </c>
      <c r="L66" s="66">
        <v>22906</v>
      </c>
      <c r="M66" s="66">
        <v>22789</v>
      </c>
      <c r="N66" s="66">
        <v>22635</v>
      </c>
      <c r="O66" s="66">
        <v>22600</v>
      </c>
    </row>
    <row r="67" spans="1:15" ht="12.75" customHeight="1" x14ac:dyDescent="0.2">
      <c r="A67" s="67" t="s">
        <v>183</v>
      </c>
      <c r="B67" s="64">
        <f t="shared" si="1"/>
        <v>243.25</v>
      </c>
      <c r="C67" s="66"/>
      <c r="D67" s="66">
        <v>259</v>
      </c>
      <c r="E67" s="66">
        <v>281</v>
      </c>
      <c r="F67" s="66">
        <v>285</v>
      </c>
      <c r="G67" s="66">
        <v>285</v>
      </c>
      <c r="H67" s="66">
        <v>224</v>
      </c>
      <c r="I67" s="66">
        <v>238</v>
      </c>
      <c r="J67" s="66">
        <v>226</v>
      </c>
      <c r="K67" s="66">
        <v>233</v>
      </c>
      <c r="L67" s="66">
        <v>234</v>
      </c>
      <c r="M67" s="66">
        <v>242</v>
      </c>
      <c r="N67" s="66">
        <v>204</v>
      </c>
      <c r="O67" s="66">
        <v>208</v>
      </c>
    </row>
    <row r="68" spans="1:15" ht="12.75" customHeight="1" x14ac:dyDescent="0.2">
      <c r="A68" s="67" t="s">
        <v>184</v>
      </c>
      <c r="B68" s="64">
        <f t="shared" si="1"/>
        <v>400.33333333333331</v>
      </c>
      <c r="C68" s="66"/>
      <c r="D68" s="66">
        <v>295</v>
      </c>
      <c r="E68" s="66">
        <v>429</v>
      </c>
      <c r="F68" s="66">
        <v>406</v>
      </c>
      <c r="G68" s="66">
        <v>413</v>
      </c>
      <c r="H68" s="66">
        <v>405</v>
      </c>
      <c r="I68" s="66">
        <v>414</v>
      </c>
      <c r="J68" s="66">
        <v>418</v>
      </c>
      <c r="K68" s="66">
        <v>401</v>
      </c>
      <c r="L68" s="66">
        <v>402</v>
      </c>
      <c r="M68" s="66">
        <v>389</v>
      </c>
      <c r="N68" s="66">
        <v>397</v>
      </c>
      <c r="O68" s="66">
        <v>435</v>
      </c>
    </row>
    <row r="69" spans="1:15" ht="12.75" customHeight="1" x14ac:dyDescent="0.2">
      <c r="A69" s="65" t="s">
        <v>108</v>
      </c>
      <c r="B69" s="64">
        <f t="shared" si="1"/>
        <v>579.33333333333337</v>
      </c>
      <c r="C69" s="66"/>
      <c r="D69" s="66">
        <v>38</v>
      </c>
      <c r="E69" s="66">
        <v>671</v>
      </c>
      <c r="F69" s="66">
        <v>656</v>
      </c>
      <c r="G69" s="66">
        <v>657</v>
      </c>
      <c r="H69" s="66">
        <v>657</v>
      </c>
      <c r="I69" s="66">
        <v>621</v>
      </c>
      <c r="J69" s="66">
        <v>625</v>
      </c>
      <c r="K69" s="66">
        <v>606</v>
      </c>
      <c r="L69" s="66">
        <v>622</v>
      </c>
      <c r="M69" s="66">
        <v>609</v>
      </c>
      <c r="N69" s="66">
        <v>602</v>
      </c>
      <c r="O69" s="66">
        <v>588</v>
      </c>
    </row>
    <row r="70" spans="1:15" ht="12.75" customHeight="1" x14ac:dyDescent="0.2">
      <c r="A70" s="65" t="s">
        <v>208</v>
      </c>
      <c r="B70" s="64">
        <f t="shared" si="1"/>
        <v>104</v>
      </c>
      <c r="C70" s="66"/>
      <c r="D70" s="66">
        <v>84</v>
      </c>
      <c r="E70" s="66">
        <v>94</v>
      </c>
      <c r="F70" s="66">
        <v>96</v>
      </c>
      <c r="G70" s="66">
        <v>94</v>
      </c>
      <c r="H70" s="66">
        <v>95</v>
      </c>
      <c r="I70" s="66">
        <v>95</v>
      </c>
      <c r="J70" s="66">
        <v>97</v>
      </c>
      <c r="K70" s="66">
        <v>95</v>
      </c>
      <c r="L70" s="66">
        <v>172</v>
      </c>
      <c r="M70" s="66">
        <v>126</v>
      </c>
      <c r="N70" s="66">
        <v>100</v>
      </c>
      <c r="O70" s="66">
        <v>100</v>
      </c>
    </row>
    <row r="71" spans="1:15" ht="12.75" customHeight="1" x14ac:dyDescent="0.2">
      <c r="A71" s="65" t="s">
        <v>147</v>
      </c>
      <c r="B71" s="64">
        <f t="shared" ref="B71:B96" si="2">AVERAGEIF(D71:O71,"&lt;&gt;0")</f>
        <v>7.416666666666667</v>
      </c>
      <c r="C71" s="66"/>
      <c r="D71" s="66">
        <v>6</v>
      </c>
      <c r="E71" s="66">
        <v>7</v>
      </c>
      <c r="F71" s="66">
        <v>7</v>
      </c>
      <c r="G71" s="66">
        <v>7</v>
      </c>
      <c r="H71" s="66">
        <v>7</v>
      </c>
      <c r="I71" s="66">
        <v>6</v>
      </c>
      <c r="J71" s="66">
        <v>6</v>
      </c>
      <c r="K71" s="66">
        <v>7</v>
      </c>
      <c r="L71" s="66">
        <v>6</v>
      </c>
      <c r="M71" s="66">
        <v>12</v>
      </c>
      <c r="N71" s="66">
        <v>12</v>
      </c>
      <c r="O71" s="66">
        <v>6</v>
      </c>
    </row>
    <row r="72" spans="1:15" ht="12.75" customHeight="1" x14ac:dyDescent="0.2">
      <c r="A72" s="65" t="s">
        <v>185</v>
      </c>
      <c r="B72" s="64">
        <f t="shared" si="2"/>
        <v>2118.3333333333335</v>
      </c>
      <c r="C72" s="66"/>
      <c r="D72" s="66">
        <v>2067</v>
      </c>
      <c r="E72" s="66">
        <v>2091</v>
      </c>
      <c r="F72" s="66">
        <v>2084</v>
      </c>
      <c r="G72" s="66">
        <v>2080</v>
      </c>
      <c r="H72" s="66">
        <v>2119</v>
      </c>
      <c r="I72" s="66">
        <v>2158</v>
      </c>
      <c r="J72" s="66">
        <v>2119</v>
      </c>
      <c r="K72" s="66">
        <v>2141</v>
      </c>
      <c r="L72" s="66">
        <v>2148</v>
      </c>
      <c r="M72" s="66">
        <v>2159</v>
      </c>
      <c r="N72" s="66">
        <v>2140</v>
      </c>
      <c r="O72" s="66">
        <v>2114</v>
      </c>
    </row>
    <row r="73" spans="1:15" ht="12.75" customHeight="1" x14ac:dyDescent="0.2">
      <c r="A73" s="65" t="s">
        <v>186</v>
      </c>
      <c r="B73" s="64">
        <f t="shared" si="2"/>
        <v>469.33333333333331</v>
      </c>
      <c r="C73" s="66"/>
      <c r="D73" s="66">
        <v>497</v>
      </c>
      <c r="E73" s="66">
        <v>530</v>
      </c>
      <c r="F73" s="66">
        <v>499</v>
      </c>
      <c r="G73" s="66">
        <v>492</v>
      </c>
      <c r="H73" s="66">
        <v>468</v>
      </c>
      <c r="I73" s="66">
        <v>462</v>
      </c>
      <c r="J73" s="66">
        <v>471</v>
      </c>
      <c r="K73" s="66">
        <v>450</v>
      </c>
      <c r="L73" s="66">
        <v>449</v>
      </c>
      <c r="M73" s="66">
        <v>449</v>
      </c>
      <c r="N73" s="66">
        <v>435</v>
      </c>
      <c r="O73" s="66">
        <v>430</v>
      </c>
    </row>
    <row r="74" spans="1:15" ht="12.75" customHeight="1" x14ac:dyDescent="0.2">
      <c r="A74" s="65" t="s">
        <v>92</v>
      </c>
      <c r="B74" s="64">
        <f t="shared" si="2"/>
        <v>1705.0833333333333</v>
      </c>
      <c r="C74" s="66"/>
      <c r="D74" s="66">
        <v>1816</v>
      </c>
      <c r="E74" s="66">
        <v>1936</v>
      </c>
      <c r="F74" s="66">
        <v>1750</v>
      </c>
      <c r="G74" s="66">
        <v>1676</v>
      </c>
      <c r="H74" s="66">
        <v>1673</v>
      </c>
      <c r="I74" s="66">
        <v>1673</v>
      </c>
      <c r="J74" s="66">
        <v>1673</v>
      </c>
      <c r="K74" s="66">
        <v>1664</v>
      </c>
      <c r="L74" s="66">
        <v>1636</v>
      </c>
      <c r="M74" s="66">
        <v>1644</v>
      </c>
      <c r="N74" s="66">
        <v>1626</v>
      </c>
      <c r="O74" s="66">
        <v>1694</v>
      </c>
    </row>
    <row r="75" spans="1:15" ht="12.75" customHeight="1" x14ac:dyDescent="0.2">
      <c r="A75" s="65" t="s">
        <v>212</v>
      </c>
      <c r="B75" s="64">
        <f t="shared" si="2"/>
        <v>471</v>
      </c>
      <c r="C75" s="66"/>
      <c r="D75" s="66">
        <v>288</v>
      </c>
      <c r="E75" s="66">
        <v>288</v>
      </c>
      <c r="F75" s="66">
        <v>673</v>
      </c>
      <c r="G75" s="66">
        <v>374</v>
      </c>
      <c r="H75" s="66">
        <v>626</v>
      </c>
      <c r="I75" s="66">
        <v>648</v>
      </c>
      <c r="J75" s="66">
        <v>589</v>
      </c>
      <c r="K75" s="66">
        <v>638</v>
      </c>
      <c r="L75" s="66">
        <v>402</v>
      </c>
      <c r="M75" s="66">
        <v>376</v>
      </c>
      <c r="N75" s="66">
        <v>376</v>
      </c>
      <c r="O75" s="66">
        <v>374</v>
      </c>
    </row>
    <row r="76" spans="1:15" ht="12.75" customHeight="1" x14ac:dyDescent="0.2">
      <c r="A76" s="67" t="s">
        <v>187</v>
      </c>
      <c r="B76" s="64">
        <f t="shared" si="2"/>
        <v>1359.8333333333333</v>
      </c>
      <c r="C76" s="66"/>
      <c r="D76" s="66">
        <v>1439</v>
      </c>
      <c r="E76" s="66">
        <v>1414</v>
      </c>
      <c r="F76" s="66">
        <v>1471</v>
      </c>
      <c r="G76" s="66">
        <v>1383</v>
      </c>
      <c r="H76" s="66">
        <v>1298</v>
      </c>
      <c r="I76" s="66">
        <v>1255</v>
      </c>
      <c r="J76" s="66">
        <v>1310</v>
      </c>
      <c r="K76" s="66">
        <v>1401</v>
      </c>
      <c r="L76" s="66">
        <v>1411</v>
      </c>
      <c r="M76" s="66">
        <v>1339</v>
      </c>
      <c r="N76" s="66">
        <v>1241</v>
      </c>
      <c r="O76" s="66">
        <v>1356</v>
      </c>
    </row>
    <row r="77" spans="1:15" ht="12.75" customHeight="1" x14ac:dyDescent="0.2">
      <c r="A77" s="67" t="s">
        <v>214</v>
      </c>
      <c r="B77" s="64">
        <f t="shared" si="2"/>
        <v>597</v>
      </c>
      <c r="C77" s="66"/>
      <c r="D77" s="66">
        <v>0</v>
      </c>
      <c r="E77" s="66">
        <v>0</v>
      </c>
      <c r="F77" s="66">
        <v>0</v>
      </c>
      <c r="G77" s="66">
        <v>0</v>
      </c>
      <c r="H77" s="66">
        <v>0</v>
      </c>
      <c r="I77" s="66">
        <v>0</v>
      </c>
      <c r="J77" s="66">
        <v>0</v>
      </c>
      <c r="K77" s="66">
        <v>0</v>
      </c>
      <c r="L77" s="66">
        <v>0</v>
      </c>
      <c r="M77" s="66">
        <v>597</v>
      </c>
      <c r="N77" s="66">
        <v>597</v>
      </c>
      <c r="O77" s="66">
        <v>597</v>
      </c>
    </row>
    <row r="78" spans="1:15" ht="12.75" customHeight="1" x14ac:dyDescent="0.2">
      <c r="A78" s="67" t="s">
        <v>205</v>
      </c>
      <c r="B78" s="64">
        <f t="shared" si="2"/>
        <v>50.916666666666664</v>
      </c>
      <c r="C78" s="66"/>
      <c r="D78" s="66">
        <v>42</v>
      </c>
      <c r="E78" s="66">
        <v>46</v>
      </c>
      <c r="F78" s="66">
        <v>46</v>
      </c>
      <c r="G78" s="66">
        <v>50</v>
      </c>
      <c r="H78" s="66">
        <v>54</v>
      </c>
      <c r="I78" s="66">
        <v>46</v>
      </c>
      <c r="J78" s="66">
        <v>53</v>
      </c>
      <c r="K78" s="66">
        <v>55</v>
      </c>
      <c r="L78" s="66">
        <v>53</v>
      </c>
      <c r="M78" s="66">
        <v>54</v>
      </c>
      <c r="N78" s="66">
        <v>58</v>
      </c>
      <c r="O78" s="66">
        <v>54</v>
      </c>
    </row>
    <row r="79" spans="1:15" ht="12.75" customHeight="1" x14ac:dyDescent="0.2">
      <c r="A79" s="67" t="s">
        <v>188</v>
      </c>
      <c r="B79" s="64">
        <f t="shared" si="2"/>
        <v>220.58333333333334</v>
      </c>
      <c r="C79" s="66"/>
      <c r="D79" s="66">
        <v>216</v>
      </c>
      <c r="E79" s="66">
        <v>217</v>
      </c>
      <c r="F79" s="66">
        <v>218</v>
      </c>
      <c r="G79" s="66">
        <v>219</v>
      </c>
      <c r="H79" s="66">
        <v>218</v>
      </c>
      <c r="I79" s="66">
        <v>218</v>
      </c>
      <c r="J79" s="66">
        <v>221</v>
      </c>
      <c r="K79" s="66">
        <v>222</v>
      </c>
      <c r="L79" s="66">
        <v>225</v>
      </c>
      <c r="M79" s="66">
        <v>225</v>
      </c>
      <c r="N79" s="66">
        <v>227</v>
      </c>
      <c r="O79" s="66">
        <v>221</v>
      </c>
    </row>
    <row r="80" spans="1:15" ht="12.75" customHeight="1" x14ac:dyDescent="0.2">
      <c r="A80" s="65" t="s">
        <v>189</v>
      </c>
      <c r="B80" s="64">
        <f t="shared" si="2"/>
        <v>877.25</v>
      </c>
      <c r="C80" s="66"/>
      <c r="D80" s="66">
        <v>884</v>
      </c>
      <c r="E80" s="66">
        <v>896</v>
      </c>
      <c r="F80" s="66">
        <v>871</v>
      </c>
      <c r="G80" s="66">
        <v>883</v>
      </c>
      <c r="H80" s="66">
        <v>906</v>
      </c>
      <c r="I80" s="66">
        <v>914</v>
      </c>
      <c r="J80" s="66">
        <v>906</v>
      </c>
      <c r="K80" s="66">
        <v>887</v>
      </c>
      <c r="L80" s="66">
        <v>864</v>
      </c>
      <c r="M80" s="66">
        <v>839</v>
      </c>
      <c r="N80" s="66">
        <v>798</v>
      </c>
      <c r="O80" s="66">
        <v>879</v>
      </c>
    </row>
    <row r="81" spans="1:15" ht="12.75" customHeight="1" x14ac:dyDescent="0.2">
      <c r="A81" s="65" t="s">
        <v>190</v>
      </c>
      <c r="B81" s="64">
        <f t="shared" si="2"/>
        <v>484.91666666666669</v>
      </c>
      <c r="C81" s="66"/>
      <c r="D81" s="66">
        <v>471</v>
      </c>
      <c r="E81" s="66">
        <v>490</v>
      </c>
      <c r="F81" s="66">
        <v>473</v>
      </c>
      <c r="G81" s="66">
        <v>483</v>
      </c>
      <c r="H81" s="66">
        <v>488</v>
      </c>
      <c r="I81" s="66">
        <v>484</v>
      </c>
      <c r="J81" s="66">
        <v>489</v>
      </c>
      <c r="K81" s="66">
        <v>484</v>
      </c>
      <c r="L81" s="66">
        <v>497</v>
      </c>
      <c r="M81" s="66">
        <v>490</v>
      </c>
      <c r="N81" s="66">
        <v>485</v>
      </c>
      <c r="O81" s="66">
        <v>485</v>
      </c>
    </row>
    <row r="82" spans="1:15" ht="12.75" customHeight="1" x14ac:dyDescent="0.2">
      <c r="A82" s="67" t="s">
        <v>191</v>
      </c>
      <c r="B82" s="64">
        <f t="shared" si="2"/>
        <v>880.91666666666663</v>
      </c>
      <c r="C82" s="66"/>
      <c r="D82" s="66">
        <v>812</v>
      </c>
      <c r="E82" s="66">
        <v>835</v>
      </c>
      <c r="F82" s="66">
        <v>781</v>
      </c>
      <c r="G82" s="66">
        <v>797</v>
      </c>
      <c r="H82" s="66">
        <v>819</v>
      </c>
      <c r="I82" s="66">
        <v>1035</v>
      </c>
      <c r="J82" s="66">
        <v>976</v>
      </c>
      <c r="K82" s="66">
        <v>999</v>
      </c>
      <c r="L82" s="66">
        <v>891</v>
      </c>
      <c r="M82" s="66">
        <v>873</v>
      </c>
      <c r="N82" s="66">
        <v>775</v>
      </c>
      <c r="O82" s="66">
        <v>978</v>
      </c>
    </row>
    <row r="83" spans="1:15" ht="12.75" customHeight="1" x14ac:dyDescent="0.2">
      <c r="A83" s="65" t="s">
        <v>123</v>
      </c>
      <c r="B83" s="64">
        <f t="shared" si="2"/>
        <v>581.83333333333337</v>
      </c>
      <c r="C83" s="66"/>
      <c r="D83" s="66">
        <v>641</v>
      </c>
      <c r="E83" s="66">
        <v>644</v>
      </c>
      <c r="F83" s="66">
        <v>486</v>
      </c>
      <c r="G83" s="66">
        <v>619</v>
      </c>
      <c r="H83" s="66">
        <v>551</v>
      </c>
      <c r="I83" s="66">
        <v>592</v>
      </c>
      <c r="J83" s="66">
        <v>570</v>
      </c>
      <c r="K83" s="66">
        <v>587</v>
      </c>
      <c r="L83" s="66">
        <v>551</v>
      </c>
      <c r="M83" s="66">
        <v>581</v>
      </c>
      <c r="N83" s="66">
        <v>586</v>
      </c>
      <c r="O83" s="66">
        <v>574</v>
      </c>
    </row>
    <row r="84" spans="1:15" ht="12.75" customHeight="1" x14ac:dyDescent="0.2">
      <c r="A84" s="65" t="s">
        <v>86</v>
      </c>
      <c r="B84" s="64">
        <f t="shared" si="2"/>
        <v>132.41666666666666</v>
      </c>
      <c r="C84" s="66"/>
      <c r="D84" s="66">
        <v>161</v>
      </c>
      <c r="E84" s="66">
        <v>161</v>
      </c>
      <c r="F84" s="66">
        <v>148</v>
      </c>
      <c r="G84" s="66">
        <v>134</v>
      </c>
      <c r="H84" s="66">
        <v>129</v>
      </c>
      <c r="I84" s="66">
        <v>122</v>
      </c>
      <c r="J84" s="66">
        <v>129</v>
      </c>
      <c r="K84" s="66">
        <v>118</v>
      </c>
      <c r="L84" s="66">
        <v>120</v>
      </c>
      <c r="M84" s="66">
        <v>121</v>
      </c>
      <c r="N84" s="66">
        <v>123</v>
      </c>
      <c r="O84" s="66">
        <v>123</v>
      </c>
    </row>
    <row r="85" spans="1:15" ht="12.75" customHeight="1" x14ac:dyDescent="0.2">
      <c r="A85" s="67" t="s">
        <v>192</v>
      </c>
      <c r="B85" s="64">
        <f t="shared" si="2"/>
        <v>8025</v>
      </c>
      <c r="C85" s="66"/>
      <c r="D85" s="66">
        <v>8506</v>
      </c>
      <c r="E85" s="66">
        <v>9068</v>
      </c>
      <c r="F85" s="66">
        <v>8209</v>
      </c>
      <c r="G85" s="66">
        <v>8048</v>
      </c>
      <c r="H85" s="66">
        <v>7973</v>
      </c>
      <c r="I85" s="66">
        <v>7768</v>
      </c>
      <c r="J85" s="66">
        <v>8003</v>
      </c>
      <c r="K85" s="66">
        <v>7868</v>
      </c>
      <c r="L85" s="66">
        <v>7798</v>
      </c>
      <c r="M85" s="66">
        <v>7733</v>
      </c>
      <c r="N85" s="66">
        <v>7673</v>
      </c>
      <c r="O85" s="66">
        <v>7653</v>
      </c>
    </row>
    <row r="86" spans="1:15" ht="12.75" customHeight="1" x14ac:dyDescent="0.2">
      <c r="A86" s="65" t="s">
        <v>193</v>
      </c>
      <c r="B86" s="64">
        <f t="shared" si="2"/>
        <v>3546.4166666666665</v>
      </c>
      <c r="C86" s="66"/>
      <c r="D86" s="66">
        <v>4085</v>
      </c>
      <c r="E86" s="66">
        <v>3428</v>
      </c>
      <c r="F86" s="66">
        <v>3433</v>
      </c>
      <c r="G86" s="66">
        <v>3372</v>
      </c>
      <c r="H86" s="66">
        <v>3498</v>
      </c>
      <c r="I86" s="66">
        <v>3495</v>
      </c>
      <c r="J86" s="66">
        <v>3515</v>
      </c>
      <c r="K86" s="66">
        <v>3491</v>
      </c>
      <c r="L86" s="66">
        <v>3464</v>
      </c>
      <c r="M86" s="66">
        <v>3399</v>
      </c>
      <c r="N86" s="66">
        <v>3670</v>
      </c>
      <c r="O86" s="66">
        <v>3707</v>
      </c>
    </row>
    <row r="87" spans="1:15" ht="12.75" customHeight="1" x14ac:dyDescent="0.2">
      <c r="A87" s="67" t="s">
        <v>122</v>
      </c>
      <c r="B87" s="64">
        <f t="shared" si="2"/>
        <v>29.083333333333332</v>
      </c>
      <c r="C87" s="66"/>
      <c r="D87" s="66">
        <v>10</v>
      </c>
      <c r="E87" s="66">
        <v>14</v>
      </c>
      <c r="F87" s="66">
        <v>28</v>
      </c>
      <c r="G87" s="66">
        <v>22</v>
      </c>
      <c r="H87" s="66">
        <v>33</v>
      </c>
      <c r="I87" s="66">
        <v>31</v>
      </c>
      <c r="J87" s="66">
        <v>35</v>
      </c>
      <c r="K87" s="66">
        <v>29</v>
      </c>
      <c r="L87" s="66">
        <v>38</v>
      </c>
      <c r="M87" s="66">
        <v>36</v>
      </c>
      <c r="N87" s="66">
        <v>35</v>
      </c>
      <c r="O87" s="66">
        <v>38</v>
      </c>
    </row>
    <row r="88" spans="1:15" ht="12.75" customHeight="1" x14ac:dyDescent="0.2">
      <c r="A88" s="65" t="s">
        <v>98</v>
      </c>
      <c r="B88" s="64">
        <f t="shared" si="2"/>
        <v>47.25</v>
      </c>
      <c r="C88" s="66"/>
      <c r="D88" s="66">
        <v>45</v>
      </c>
      <c r="E88" s="66">
        <v>45</v>
      </c>
      <c r="F88" s="66">
        <v>44</v>
      </c>
      <c r="G88" s="66">
        <v>43</v>
      </c>
      <c r="H88" s="66">
        <v>46</v>
      </c>
      <c r="I88" s="66">
        <v>47</v>
      </c>
      <c r="J88" s="66">
        <v>47</v>
      </c>
      <c r="K88" s="66">
        <v>53</v>
      </c>
      <c r="L88" s="66">
        <v>53</v>
      </c>
      <c r="M88" s="66">
        <v>47</v>
      </c>
      <c r="N88" s="66">
        <v>46</v>
      </c>
      <c r="O88" s="66">
        <v>51</v>
      </c>
    </row>
    <row r="89" spans="1:15" ht="12.75" customHeight="1" x14ac:dyDescent="0.2">
      <c r="A89" s="65" t="s">
        <v>194</v>
      </c>
      <c r="B89" s="64">
        <f t="shared" si="2"/>
        <v>148.41666666666666</v>
      </c>
      <c r="C89" s="66"/>
      <c r="D89" s="66">
        <v>149</v>
      </c>
      <c r="E89" s="66">
        <v>180</v>
      </c>
      <c r="F89" s="66">
        <v>145</v>
      </c>
      <c r="G89" s="66">
        <v>142</v>
      </c>
      <c r="H89" s="66">
        <v>150</v>
      </c>
      <c r="I89" s="66">
        <v>151</v>
      </c>
      <c r="J89" s="66">
        <v>150</v>
      </c>
      <c r="K89" s="66">
        <v>145</v>
      </c>
      <c r="L89" s="66">
        <v>143</v>
      </c>
      <c r="M89" s="66">
        <v>141</v>
      </c>
      <c r="N89" s="66">
        <v>140</v>
      </c>
      <c r="O89" s="66">
        <v>145</v>
      </c>
    </row>
    <row r="90" spans="1:15" ht="12.75" customHeight="1" x14ac:dyDescent="0.2">
      <c r="A90" s="65" t="s">
        <v>148</v>
      </c>
      <c r="B90" s="64">
        <f t="shared" si="2"/>
        <v>165</v>
      </c>
      <c r="C90" s="66"/>
      <c r="D90" s="66">
        <v>69</v>
      </c>
      <c r="E90" s="66">
        <v>76</v>
      </c>
      <c r="F90" s="66">
        <v>88</v>
      </c>
      <c r="G90" s="66">
        <v>106</v>
      </c>
      <c r="H90" s="66">
        <v>129</v>
      </c>
      <c r="I90" s="66">
        <v>146</v>
      </c>
      <c r="J90" s="66">
        <v>137</v>
      </c>
      <c r="K90" s="66">
        <v>148</v>
      </c>
      <c r="L90" s="66">
        <v>186</v>
      </c>
      <c r="M90" s="66">
        <v>174</v>
      </c>
      <c r="N90" s="66">
        <v>343</v>
      </c>
      <c r="O90" s="66">
        <v>378</v>
      </c>
    </row>
    <row r="91" spans="1:15" ht="12.75" customHeight="1" x14ac:dyDescent="0.2">
      <c r="A91" s="67" t="s">
        <v>97</v>
      </c>
      <c r="B91" s="64">
        <f t="shared" si="2"/>
        <v>22.4</v>
      </c>
      <c r="C91" s="66"/>
      <c r="D91" s="66">
        <v>0</v>
      </c>
      <c r="E91" s="66">
        <v>0</v>
      </c>
      <c r="F91" s="66">
        <v>13</v>
      </c>
      <c r="G91" s="66">
        <v>19</v>
      </c>
      <c r="H91" s="66">
        <v>22</v>
      </c>
      <c r="I91" s="66">
        <v>23</v>
      </c>
      <c r="J91" s="66">
        <v>21</v>
      </c>
      <c r="K91" s="66">
        <v>24</v>
      </c>
      <c r="L91" s="66">
        <v>24</v>
      </c>
      <c r="M91" s="66">
        <v>30</v>
      </c>
      <c r="N91" s="66">
        <v>25</v>
      </c>
      <c r="O91" s="66">
        <v>23</v>
      </c>
    </row>
    <row r="92" spans="1:15" ht="12.75" customHeight="1" x14ac:dyDescent="0.2">
      <c r="A92" s="65" t="s">
        <v>195</v>
      </c>
      <c r="B92" s="64">
        <f t="shared" si="2"/>
        <v>398.33333333333331</v>
      </c>
      <c r="C92" s="66"/>
      <c r="D92" s="66">
        <v>248</v>
      </c>
      <c r="E92" s="66">
        <v>347</v>
      </c>
      <c r="F92" s="66">
        <v>336</v>
      </c>
      <c r="G92" s="66">
        <v>329</v>
      </c>
      <c r="H92" s="66">
        <v>375</v>
      </c>
      <c r="I92" s="66">
        <v>337</v>
      </c>
      <c r="J92" s="66">
        <v>340</v>
      </c>
      <c r="K92" s="66">
        <v>479</v>
      </c>
      <c r="L92" s="66">
        <v>482</v>
      </c>
      <c r="M92" s="66">
        <v>492</v>
      </c>
      <c r="N92" s="66">
        <v>508</v>
      </c>
      <c r="O92" s="66">
        <v>507</v>
      </c>
    </row>
    <row r="93" spans="1:15" ht="12.75" customHeight="1" x14ac:dyDescent="0.2">
      <c r="A93" s="65" t="s">
        <v>196</v>
      </c>
      <c r="B93" s="64">
        <f t="shared" si="2"/>
        <v>1.6666666666666667</v>
      </c>
      <c r="C93" s="66"/>
      <c r="D93" s="66">
        <v>0</v>
      </c>
      <c r="E93" s="66">
        <v>3</v>
      </c>
      <c r="F93" s="66">
        <v>3</v>
      </c>
      <c r="G93" s="66">
        <v>0</v>
      </c>
      <c r="H93" s="66">
        <v>0</v>
      </c>
      <c r="I93" s="66">
        <v>0</v>
      </c>
      <c r="J93" s="66">
        <v>0</v>
      </c>
      <c r="K93" s="66">
        <v>1</v>
      </c>
      <c r="L93" s="66">
        <v>1</v>
      </c>
      <c r="M93" s="66">
        <v>1</v>
      </c>
      <c r="N93" s="66">
        <v>0</v>
      </c>
      <c r="O93" s="66">
        <v>1</v>
      </c>
    </row>
    <row r="94" spans="1:15" ht="12.75" customHeight="1" x14ac:dyDescent="0.2">
      <c r="A94" s="67" t="s">
        <v>197</v>
      </c>
      <c r="B94" s="64">
        <f t="shared" si="2"/>
        <v>3143.0833333333335</v>
      </c>
      <c r="C94" s="66"/>
      <c r="D94" s="66">
        <v>2732</v>
      </c>
      <c r="E94" s="66">
        <v>2819</v>
      </c>
      <c r="F94" s="66">
        <v>3062</v>
      </c>
      <c r="G94" s="66">
        <v>3068</v>
      </c>
      <c r="H94" s="66">
        <v>3198</v>
      </c>
      <c r="I94" s="66">
        <v>3219</v>
      </c>
      <c r="J94" s="66">
        <v>3313</v>
      </c>
      <c r="K94" s="66">
        <v>3270</v>
      </c>
      <c r="L94" s="66">
        <v>3286</v>
      </c>
      <c r="M94" s="66">
        <v>3283</v>
      </c>
      <c r="N94" s="66">
        <v>3235</v>
      </c>
      <c r="O94" s="66">
        <v>3232</v>
      </c>
    </row>
    <row r="95" spans="1:15" ht="12.75" customHeight="1" x14ac:dyDescent="0.2">
      <c r="A95" s="65" t="s">
        <v>124</v>
      </c>
      <c r="B95" s="64">
        <f t="shared" si="2"/>
        <v>4594.5</v>
      </c>
      <c r="C95" s="66"/>
      <c r="D95" s="66">
        <v>4558</v>
      </c>
      <c r="E95" s="66">
        <v>4829</v>
      </c>
      <c r="F95" s="66">
        <v>4320</v>
      </c>
      <c r="G95" s="66">
        <v>4619</v>
      </c>
      <c r="H95" s="66">
        <v>4599</v>
      </c>
      <c r="I95" s="66">
        <v>4549</v>
      </c>
      <c r="J95" s="66">
        <v>4576</v>
      </c>
      <c r="K95" s="66">
        <v>4517</v>
      </c>
      <c r="L95" s="66">
        <v>4525</v>
      </c>
      <c r="M95" s="66">
        <v>4676</v>
      </c>
      <c r="N95" s="66">
        <v>4676</v>
      </c>
      <c r="O95" s="66">
        <v>4690</v>
      </c>
    </row>
    <row r="96" spans="1:15" ht="12.75" customHeight="1" x14ac:dyDescent="0.2">
      <c r="A96" s="69" t="s">
        <v>143</v>
      </c>
      <c r="B96" s="70">
        <f t="shared" si="2"/>
        <v>40056.583333333336</v>
      </c>
      <c r="C96" s="68"/>
      <c r="D96" s="68">
        <v>35942</v>
      </c>
      <c r="E96" s="68">
        <v>39110</v>
      </c>
      <c r="F96" s="68">
        <v>38514</v>
      </c>
      <c r="G96" s="68">
        <v>39744</v>
      </c>
      <c r="H96" s="68">
        <v>39543</v>
      </c>
      <c r="I96" s="68">
        <v>39499</v>
      </c>
      <c r="J96" s="68">
        <v>39367</v>
      </c>
      <c r="K96" s="68">
        <v>40743</v>
      </c>
      <c r="L96" s="68">
        <v>41294</v>
      </c>
      <c r="M96" s="68">
        <v>41506</v>
      </c>
      <c r="N96" s="68">
        <v>42393</v>
      </c>
      <c r="O96" s="68">
        <v>43024</v>
      </c>
    </row>
    <row r="97" spans="1:2" ht="9.75" customHeight="1" x14ac:dyDescent="0.2">
      <c r="A97" s="23" t="s">
        <v>222</v>
      </c>
      <c r="B97" s="23"/>
    </row>
    <row r="98" spans="1:2" ht="9.75" customHeight="1" x14ac:dyDescent="0.2">
      <c r="A98" s="23" t="s">
        <v>70</v>
      </c>
      <c r="B98" s="23"/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F5916-66C7-4CA9-BABD-6A4EF4532F3D}">
  <dimension ref="A2:Q104"/>
  <sheetViews>
    <sheetView workbookViewId="0">
      <selection activeCell="D10" sqref="D10"/>
    </sheetView>
  </sheetViews>
  <sheetFormatPr baseColWidth="10" defaultColWidth="11.42578125" defaultRowHeight="12" x14ac:dyDescent="0.2"/>
  <cols>
    <col min="1" max="1" width="45.42578125" style="2" customWidth="1"/>
    <col min="2" max="8" width="10.7109375" style="2" customWidth="1"/>
    <col min="9" max="16384" width="11.42578125" style="2"/>
  </cols>
  <sheetData>
    <row r="2" spans="1:16" x14ac:dyDescent="0.2">
      <c r="A2" s="2" t="s">
        <v>226</v>
      </c>
      <c r="J2" s="52"/>
      <c r="K2" s="52"/>
    </row>
    <row r="3" spans="1:16" x14ac:dyDescent="0.2">
      <c r="A3" s="2" t="s">
        <v>209</v>
      </c>
      <c r="K3" s="52"/>
    </row>
    <row r="4" spans="1:16" x14ac:dyDescent="0.2"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</row>
    <row r="5" spans="1:16" x14ac:dyDescent="0.2">
      <c r="A5" s="53" t="s">
        <v>151</v>
      </c>
      <c r="B5" s="53" t="s">
        <v>150</v>
      </c>
      <c r="C5" s="57" t="s">
        <v>58</v>
      </c>
      <c r="D5" s="57" t="s">
        <v>59</v>
      </c>
      <c r="E5" s="57" t="s">
        <v>60</v>
      </c>
      <c r="F5" s="57" t="s">
        <v>61</v>
      </c>
      <c r="G5" s="57" t="s">
        <v>62</v>
      </c>
      <c r="H5" s="57" t="s">
        <v>63</v>
      </c>
      <c r="I5" s="57" t="s">
        <v>64</v>
      </c>
      <c r="J5" s="57" t="s">
        <v>65</v>
      </c>
      <c r="K5" s="57" t="s">
        <v>66</v>
      </c>
      <c r="L5" s="57" t="s">
        <v>67</v>
      </c>
      <c r="M5" s="57" t="s">
        <v>68</v>
      </c>
      <c r="N5" s="57" t="s">
        <v>69</v>
      </c>
    </row>
    <row r="6" spans="1:16" x14ac:dyDescent="0.2">
      <c r="A6" s="72" t="s">
        <v>2</v>
      </c>
      <c r="B6" s="73">
        <f>AVERAGEIF(C6:N6,"&lt;&gt;0")</f>
        <v>197467.33333333334</v>
      </c>
      <c r="C6" s="64">
        <f>SUM(C7:C102)</f>
        <v>192246</v>
      </c>
      <c r="D6" s="64">
        <f t="shared" ref="D6:N6" si="0">SUM(D7:D102)</f>
        <v>197020</v>
      </c>
      <c r="E6" s="64">
        <f t="shared" si="0"/>
        <v>197183</v>
      </c>
      <c r="F6" s="64">
        <f t="shared" si="0"/>
        <v>197193</v>
      </c>
      <c r="G6" s="64">
        <f t="shared" si="0"/>
        <v>198231</v>
      </c>
      <c r="H6" s="64">
        <f t="shared" si="0"/>
        <v>198466</v>
      </c>
      <c r="I6" s="64">
        <f t="shared" si="0"/>
        <v>198455</v>
      </c>
      <c r="J6" s="64">
        <f t="shared" si="0"/>
        <v>198592</v>
      </c>
      <c r="K6" s="64">
        <f t="shared" si="0"/>
        <v>197512</v>
      </c>
      <c r="L6" s="64">
        <f t="shared" si="0"/>
        <v>197745</v>
      </c>
      <c r="M6" s="64">
        <f t="shared" si="0"/>
        <v>198413</v>
      </c>
      <c r="N6" s="64">
        <f t="shared" si="0"/>
        <v>198552</v>
      </c>
    </row>
    <row r="7" spans="1:16" ht="12.75" customHeight="1" x14ac:dyDescent="0.2">
      <c r="A7" s="65" t="s">
        <v>114</v>
      </c>
      <c r="B7" s="64">
        <f t="shared" ref="B7:B70" si="1">AVERAGEIF(C7:N7,"&lt;&gt;0")</f>
        <v>613.83333333333337</v>
      </c>
      <c r="C7" s="66">
        <v>330</v>
      </c>
      <c r="D7" s="66">
        <v>338</v>
      </c>
      <c r="E7" s="66">
        <v>624</v>
      </c>
      <c r="F7" s="66">
        <v>709</v>
      </c>
      <c r="G7" s="66">
        <v>715</v>
      </c>
      <c r="H7" s="66">
        <v>705</v>
      </c>
      <c r="I7" s="66">
        <v>754</v>
      </c>
      <c r="J7" s="66">
        <v>729</v>
      </c>
      <c r="K7" s="66">
        <v>710</v>
      </c>
      <c r="L7" s="66">
        <v>692</v>
      </c>
      <c r="M7" s="66">
        <v>624</v>
      </c>
      <c r="N7" s="66">
        <v>436</v>
      </c>
      <c r="O7" s="52"/>
    </row>
    <row r="8" spans="1:16" ht="12.75" customHeight="1" x14ac:dyDescent="0.2">
      <c r="A8" s="67" t="s">
        <v>152</v>
      </c>
      <c r="B8" s="64">
        <f t="shared" si="1"/>
        <v>678.66666666666663</v>
      </c>
      <c r="C8" s="66">
        <v>622</v>
      </c>
      <c r="D8" s="66">
        <v>621</v>
      </c>
      <c r="E8" s="66">
        <v>584</v>
      </c>
      <c r="F8" s="66">
        <v>630</v>
      </c>
      <c r="G8" s="66">
        <v>630</v>
      </c>
      <c r="H8" s="66">
        <v>628</v>
      </c>
      <c r="I8" s="66">
        <v>665</v>
      </c>
      <c r="J8" s="66">
        <v>717</v>
      </c>
      <c r="K8" s="66">
        <v>732</v>
      </c>
      <c r="L8" s="66">
        <v>757</v>
      </c>
      <c r="M8" s="66">
        <v>800</v>
      </c>
      <c r="N8" s="66">
        <v>758</v>
      </c>
      <c r="O8" s="52"/>
      <c r="P8" s="52"/>
    </row>
    <row r="9" spans="1:16" ht="12.75" customHeight="1" x14ac:dyDescent="0.2">
      <c r="A9" s="67" t="s">
        <v>138</v>
      </c>
      <c r="B9" s="64">
        <f t="shared" si="1"/>
        <v>19.166666666666668</v>
      </c>
      <c r="C9" s="66">
        <v>17</v>
      </c>
      <c r="D9" s="66">
        <v>20</v>
      </c>
      <c r="E9" s="66">
        <v>15</v>
      </c>
      <c r="F9" s="66">
        <v>14</v>
      </c>
      <c r="G9" s="66">
        <v>15</v>
      </c>
      <c r="H9" s="66">
        <v>15</v>
      </c>
      <c r="I9" s="66">
        <v>18</v>
      </c>
      <c r="J9" s="66">
        <v>22</v>
      </c>
      <c r="K9" s="66">
        <v>22</v>
      </c>
      <c r="L9" s="66">
        <v>26</v>
      </c>
      <c r="M9" s="66">
        <v>25</v>
      </c>
      <c r="N9" s="66">
        <v>21</v>
      </c>
      <c r="P9" s="52"/>
    </row>
    <row r="10" spans="1:16" ht="12.75" customHeight="1" x14ac:dyDescent="0.2">
      <c r="A10" s="65" t="s">
        <v>75</v>
      </c>
      <c r="B10" s="64">
        <f t="shared" si="1"/>
        <v>21.333333333333332</v>
      </c>
      <c r="C10" s="66">
        <v>21</v>
      </c>
      <c r="D10" s="66">
        <v>21</v>
      </c>
      <c r="E10" s="66">
        <v>20</v>
      </c>
      <c r="F10" s="66">
        <v>22</v>
      </c>
      <c r="G10" s="66">
        <v>21</v>
      </c>
      <c r="H10" s="66">
        <v>21</v>
      </c>
      <c r="I10" s="66">
        <v>21</v>
      </c>
      <c r="J10" s="66">
        <v>20</v>
      </c>
      <c r="K10" s="66">
        <v>22</v>
      </c>
      <c r="L10" s="66">
        <v>21</v>
      </c>
      <c r="M10" s="66">
        <v>24</v>
      </c>
      <c r="N10" s="66">
        <v>22</v>
      </c>
    </row>
    <row r="11" spans="1:16" ht="12.75" customHeight="1" x14ac:dyDescent="0.2">
      <c r="A11" s="67" t="s">
        <v>132</v>
      </c>
      <c r="B11" s="64">
        <f t="shared" si="1"/>
        <v>1290.4166666666667</v>
      </c>
      <c r="C11" s="66">
        <v>1172</v>
      </c>
      <c r="D11" s="66">
        <v>1228</v>
      </c>
      <c r="E11" s="66">
        <v>1225</v>
      </c>
      <c r="F11" s="66">
        <v>1288</v>
      </c>
      <c r="G11" s="66">
        <v>1321</v>
      </c>
      <c r="H11" s="66">
        <v>1438</v>
      </c>
      <c r="I11" s="66">
        <v>1328</v>
      </c>
      <c r="J11" s="66">
        <v>1319</v>
      </c>
      <c r="K11" s="66">
        <v>1299</v>
      </c>
      <c r="L11" s="66">
        <v>1276</v>
      </c>
      <c r="M11" s="66">
        <v>1294</v>
      </c>
      <c r="N11" s="66">
        <v>1297</v>
      </c>
    </row>
    <row r="12" spans="1:16" ht="12.75" customHeight="1" x14ac:dyDescent="0.2">
      <c r="A12" s="67" t="s">
        <v>215</v>
      </c>
      <c r="B12" s="64">
        <f t="shared" si="1"/>
        <v>11</v>
      </c>
      <c r="C12" s="66">
        <v>0</v>
      </c>
      <c r="D12" s="66">
        <v>1</v>
      </c>
      <c r="E12" s="66">
        <v>6</v>
      </c>
      <c r="F12" s="66">
        <v>6</v>
      </c>
      <c r="G12" s="66">
        <v>5</v>
      </c>
      <c r="H12" s="66">
        <v>6</v>
      </c>
      <c r="I12" s="66">
        <v>6</v>
      </c>
      <c r="J12" s="66">
        <v>21</v>
      </c>
      <c r="K12" s="66">
        <v>24</v>
      </c>
      <c r="L12" s="66">
        <v>24</v>
      </c>
      <c r="M12" s="66">
        <v>11</v>
      </c>
      <c r="N12" s="66">
        <v>11</v>
      </c>
    </row>
    <row r="13" spans="1:16" ht="12.75" customHeight="1" x14ac:dyDescent="0.2">
      <c r="A13" s="71" t="s">
        <v>130</v>
      </c>
      <c r="B13" s="64">
        <f t="shared" si="1"/>
        <v>1932.75</v>
      </c>
      <c r="C13" s="66">
        <v>2069</v>
      </c>
      <c r="D13" s="66">
        <v>2075</v>
      </c>
      <c r="E13" s="66">
        <v>2062</v>
      </c>
      <c r="F13" s="66">
        <v>1945</v>
      </c>
      <c r="G13" s="66">
        <v>1961</v>
      </c>
      <c r="H13" s="66">
        <v>1991</v>
      </c>
      <c r="I13" s="66">
        <v>1936</v>
      </c>
      <c r="J13" s="66">
        <v>1852</v>
      </c>
      <c r="K13" s="66">
        <v>1800</v>
      </c>
      <c r="L13" s="66">
        <v>1772</v>
      </c>
      <c r="M13" s="66">
        <v>1942</v>
      </c>
      <c r="N13" s="66">
        <v>1788</v>
      </c>
    </row>
    <row r="14" spans="1:16" ht="12.75" customHeight="1" x14ac:dyDescent="0.2">
      <c r="A14" s="67" t="s">
        <v>198</v>
      </c>
      <c r="B14" s="64">
        <f t="shared" si="1"/>
        <v>926.33333333333337</v>
      </c>
      <c r="C14" s="66">
        <v>638</v>
      </c>
      <c r="D14" s="66">
        <v>643</v>
      </c>
      <c r="E14" s="66">
        <v>793</v>
      </c>
      <c r="F14" s="66">
        <v>763</v>
      </c>
      <c r="G14" s="66">
        <v>805</v>
      </c>
      <c r="H14" s="66">
        <v>1161</v>
      </c>
      <c r="I14" s="66">
        <v>971</v>
      </c>
      <c r="J14" s="66">
        <v>996</v>
      </c>
      <c r="K14" s="66">
        <v>1074</v>
      </c>
      <c r="L14" s="66">
        <v>1069</v>
      </c>
      <c r="M14" s="66">
        <v>1097</v>
      </c>
      <c r="N14" s="66">
        <v>1106</v>
      </c>
    </row>
    <row r="15" spans="1:16" ht="12.75" customHeight="1" x14ac:dyDescent="0.2">
      <c r="A15" s="67" t="s">
        <v>223</v>
      </c>
      <c r="B15" s="64">
        <f t="shared" si="1"/>
        <v>9.4</v>
      </c>
      <c r="C15" s="66">
        <v>0</v>
      </c>
      <c r="D15" s="66">
        <v>0</v>
      </c>
      <c r="E15" s="66">
        <v>0</v>
      </c>
      <c r="F15" s="66">
        <v>0</v>
      </c>
      <c r="G15" s="66">
        <v>0</v>
      </c>
      <c r="H15" s="66">
        <v>0</v>
      </c>
      <c r="I15" s="66">
        <v>0</v>
      </c>
      <c r="J15" s="66">
        <v>10</v>
      </c>
      <c r="K15" s="66">
        <v>10</v>
      </c>
      <c r="L15" s="66">
        <v>10</v>
      </c>
      <c r="M15" s="66">
        <v>8</v>
      </c>
      <c r="N15" s="66">
        <v>9</v>
      </c>
    </row>
    <row r="16" spans="1:16" ht="12.75" customHeight="1" x14ac:dyDescent="0.2">
      <c r="A16" s="65" t="s">
        <v>199</v>
      </c>
      <c r="B16" s="64">
        <f t="shared" si="1"/>
        <v>94.666666666666671</v>
      </c>
      <c r="C16" s="66">
        <v>87</v>
      </c>
      <c r="D16" s="66">
        <v>89</v>
      </c>
      <c r="E16" s="66">
        <v>89</v>
      </c>
      <c r="F16" s="66">
        <v>80</v>
      </c>
      <c r="G16" s="66">
        <v>78</v>
      </c>
      <c r="H16" s="66">
        <v>79</v>
      </c>
      <c r="I16" s="66">
        <v>106</v>
      </c>
      <c r="J16" s="66">
        <v>114</v>
      </c>
      <c r="K16" s="66">
        <v>105</v>
      </c>
      <c r="L16" s="66">
        <v>110</v>
      </c>
      <c r="M16" s="66">
        <v>99</v>
      </c>
      <c r="N16" s="66">
        <v>100</v>
      </c>
    </row>
    <row r="17" spans="1:14" ht="12.75" customHeight="1" x14ac:dyDescent="0.2">
      <c r="A17" s="65" t="s">
        <v>93</v>
      </c>
      <c r="B17" s="64">
        <f t="shared" si="1"/>
        <v>490.08333333333331</v>
      </c>
      <c r="C17" s="66">
        <v>460</v>
      </c>
      <c r="D17" s="66">
        <v>517</v>
      </c>
      <c r="E17" s="66">
        <v>518</v>
      </c>
      <c r="F17" s="66">
        <v>489</v>
      </c>
      <c r="G17" s="66">
        <v>509</v>
      </c>
      <c r="H17" s="66">
        <v>504</v>
      </c>
      <c r="I17" s="66">
        <v>490</v>
      </c>
      <c r="J17" s="66">
        <v>497</v>
      </c>
      <c r="K17" s="66">
        <v>479</v>
      </c>
      <c r="L17" s="66">
        <v>476</v>
      </c>
      <c r="M17" s="66">
        <v>466</v>
      </c>
      <c r="N17" s="66">
        <v>476</v>
      </c>
    </row>
    <row r="18" spans="1:14" ht="12.75" customHeight="1" x14ac:dyDescent="0.2">
      <c r="A18" s="65" t="s">
        <v>103</v>
      </c>
      <c r="B18" s="64">
        <f t="shared" si="1"/>
        <v>395.16666666666669</v>
      </c>
      <c r="C18" s="66">
        <v>317</v>
      </c>
      <c r="D18" s="66">
        <v>349</v>
      </c>
      <c r="E18" s="66">
        <v>348</v>
      </c>
      <c r="F18" s="66">
        <v>381</v>
      </c>
      <c r="G18" s="66">
        <v>405</v>
      </c>
      <c r="H18" s="66">
        <v>411</v>
      </c>
      <c r="I18" s="66">
        <v>427</v>
      </c>
      <c r="J18" s="66">
        <v>426</v>
      </c>
      <c r="K18" s="66">
        <v>424</v>
      </c>
      <c r="L18" s="66">
        <v>429</v>
      </c>
      <c r="M18" s="66">
        <v>418</v>
      </c>
      <c r="N18" s="66">
        <v>407</v>
      </c>
    </row>
    <row r="19" spans="1:14" ht="12.75" customHeight="1" x14ac:dyDescent="0.2">
      <c r="A19" s="67" t="s">
        <v>220</v>
      </c>
      <c r="B19" s="64">
        <f t="shared" si="1"/>
        <v>309.08333333333331</v>
      </c>
      <c r="C19" s="66">
        <v>219</v>
      </c>
      <c r="D19" s="66">
        <v>241</v>
      </c>
      <c r="E19" s="66">
        <v>270</v>
      </c>
      <c r="F19" s="66">
        <v>288</v>
      </c>
      <c r="G19" s="66">
        <v>341</v>
      </c>
      <c r="H19" s="66">
        <v>341</v>
      </c>
      <c r="I19" s="66">
        <v>335</v>
      </c>
      <c r="J19" s="66">
        <v>335</v>
      </c>
      <c r="K19" s="66">
        <v>328</v>
      </c>
      <c r="L19" s="66">
        <v>320</v>
      </c>
      <c r="M19" s="66">
        <v>309</v>
      </c>
      <c r="N19" s="66">
        <v>382</v>
      </c>
    </row>
    <row r="20" spans="1:14" ht="12.75" customHeight="1" x14ac:dyDescent="0.2">
      <c r="A20" s="65" t="s">
        <v>112</v>
      </c>
      <c r="B20" s="64">
        <f t="shared" si="1"/>
        <v>48.833333333333336</v>
      </c>
      <c r="C20" s="66">
        <v>43</v>
      </c>
      <c r="D20" s="66">
        <v>40</v>
      </c>
      <c r="E20" s="66">
        <v>40</v>
      </c>
      <c r="F20" s="66">
        <v>40</v>
      </c>
      <c r="G20" s="66">
        <v>43</v>
      </c>
      <c r="H20" s="66">
        <v>42</v>
      </c>
      <c r="I20" s="66">
        <v>41</v>
      </c>
      <c r="J20" s="66">
        <v>40</v>
      </c>
      <c r="K20" s="66">
        <v>40</v>
      </c>
      <c r="L20" s="66">
        <v>42</v>
      </c>
      <c r="M20" s="66">
        <v>43</v>
      </c>
      <c r="N20" s="66">
        <v>132</v>
      </c>
    </row>
    <row r="21" spans="1:14" ht="12.75" customHeight="1" x14ac:dyDescent="0.2">
      <c r="A21" s="65" t="s">
        <v>104</v>
      </c>
      <c r="B21" s="64">
        <f t="shared" si="1"/>
        <v>1019.25</v>
      </c>
      <c r="C21" s="66">
        <v>1023</v>
      </c>
      <c r="D21" s="66">
        <v>1028</v>
      </c>
      <c r="E21" s="66">
        <v>1054</v>
      </c>
      <c r="F21" s="66">
        <v>1047</v>
      </c>
      <c r="G21" s="66">
        <v>1037</v>
      </c>
      <c r="H21" s="66">
        <v>1032</v>
      </c>
      <c r="I21" s="66">
        <v>1027</v>
      </c>
      <c r="J21" s="66">
        <v>1020</v>
      </c>
      <c r="K21" s="66">
        <v>1015</v>
      </c>
      <c r="L21" s="66">
        <v>1009</v>
      </c>
      <c r="M21" s="66">
        <v>1010</v>
      </c>
      <c r="N21" s="66">
        <v>929</v>
      </c>
    </row>
    <row r="22" spans="1:14" ht="12.75" customHeight="1" x14ac:dyDescent="0.2">
      <c r="A22" s="67" t="s">
        <v>105</v>
      </c>
      <c r="B22" s="64">
        <f t="shared" si="1"/>
        <v>171.16666666666666</v>
      </c>
      <c r="C22" s="66">
        <v>37</v>
      </c>
      <c r="D22" s="66">
        <v>183</v>
      </c>
      <c r="E22" s="66">
        <v>185</v>
      </c>
      <c r="F22" s="66">
        <v>188</v>
      </c>
      <c r="G22" s="66">
        <v>190</v>
      </c>
      <c r="H22" s="66">
        <v>189</v>
      </c>
      <c r="I22" s="66">
        <v>190</v>
      </c>
      <c r="J22" s="66">
        <v>190</v>
      </c>
      <c r="K22" s="66">
        <v>186</v>
      </c>
      <c r="L22" s="66">
        <v>186</v>
      </c>
      <c r="M22" s="66">
        <v>181</v>
      </c>
      <c r="N22" s="66">
        <v>149</v>
      </c>
    </row>
    <row r="23" spans="1:14" ht="12.75" customHeight="1" x14ac:dyDescent="0.2">
      <c r="A23" s="67" t="s">
        <v>129</v>
      </c>
      <c r="B23" s="64">
        <f t="shared" si="1"/>
        <v>377.08333333333331</v>
      </c>
      <c r="C23" s="66">
        <v>376</v>
      </c>
      <c r="D23" s="66">
        <v>397</v>
      </c>
      <c r="E23" s="66">
        <v>397</v>
      </c>
      <c r="F23" s="66">
        <v>358</v>
      </c>
      <c r="G23" s="66">
        <v>358</v>
      </c>
      <c r="H23" s="66">
        <v>373</v>
      </c>
      <c r="I23" s="66">
        <v>378</v>
      </c>
      <c r="J23" s="66">
        <v>383</v>
      </c>
      <c r="K23" s="66">
        <v>380</v>
      </c>
      <c r="L23" s="66">
        <v>374</v>
      </c>
      <c r="M23" s="66">
        <v>380</v>
      </c>
      <c r="N23" s="66">
        <v>371</v>
      </c>
    </row>
    <row r="24" spans="1:14" ht="12.75" customHeight="1" x14ac:dyDescent="0.2">
      <c r="A24" s="65" t="s">
        <v>202</v>
      </c>
      <c r="B24" s="64">
        <f t="shared" si="1"/>
        <v>1252.25</v>
      </c>
      <c r="C24" s="66">
        <v>1352</v>
      </c>
      <c r="D24" s="66">
        <v>1357</v>
      </c>
      <c r="E24" s="66">
        <v>1321</v>
      </c>
      <c r="F24" s="66">
        <v>1276</v>
      </c>
      <c r="G24" s="66">
        <v>1264</v>
      </c>
      <c r="H24" s="66">
        <v>1246</v>
      </c>
      <c r="I24" s="66">
        <v>1244</v>
      </c>
      <c r="J24" s="66">
        <v>1218</v>
      </c>
      <c r="K24" s="66">
        <v>1207</v>
      </c>
      <c r="L24" s="66">
        <v>1208</v>
      </c>
      <c r="M24" s="66">
        <v>1165</v>
      </c>
      <c r="N24" s="66">
        <v>1169</v>
      </c>
    </row>
    <row r="25" spans="1:14" ht="12.75" customHeight="1" x14ac:dyDescent="0.2">
      <c r="A25" s="65" t="s">
        <v>154</v>
      </c>
      <c r="B25" s="64">
        <f t="shared" si="1"/>
        <v>323.33333333333331</v>
      </c>
      <c r="C25" s="66">
        <v>263</v>
      </c>
      <c r="D25" s="66">
        <v>343</v>
      </c>
      <c r="E25" s="66">
        <v>285</v>
      </c>
      <c r="F25" s="66">
        <v>281</v>
      </c>
      <c r="G25" s="66">
        <v>337</v>
      </c>
      <c r="H25" s="66">
        <v>439</v>
      </c>
      <c r="I25" s="66">
        <v>344</v>
      </c>
      <c r="J25" s="66">
        <v>329</v>
      </c>
      <c r="K25" s="66">
        <v>318</v>
      </c>
      <c r="L25" s="66">
        <v>317</v>
      </c>
      <c r="M25" s="66">
        <v>312</v>
      </c>
      <c r="N25" s="66">
        <v>312</v>
      </c>
    </row>
    <row r="26" spans="1:14" ht="12.75" customHeight="1" x14ac:dyDescent="0.2">
      <c r="A26" s="65" t="s">
        <v>153</v>
      </c>
      <c r="B26" s="64">
        <f t="shared" si="1"/>
        <v>662.83333333333337</v>
      </c>
      <c r="C26" s="66">
        <v>687</v>
      </c>
      <c r="D26" s="66">
        <v>699</v>
      </c>
      <c r="E26" s="66">
        <v>682</v>
      </c>
      <c r="F26" s="66">
        <v>658</v>
      </c>
      <c r="G26" s="66">
        <v>667</v>
      </c>
      <c r="H26" s="66">
        <v>698</v>
      </c>
      <c r="I26" s="66">
        <v>657</v>
      </c>
      <c r="J26" s="66">
        <v>641</v>
      </c>
      <c r="K26" s="66">
        <v>632</v>
      </c>
      <c r="L26" s="66">
        <v>642</v>
      </c>
      <c r="M26" s="66">
        <v>633</v>
      </c>
      <c r="N26" s="66">
        <v>658</v>
      </c>
    </row>
    <row r="27" spans="1:14" ht="12.75" customHeight="1" x14ac:dyDescent="0.2">
      <c r="A27" s="67" t="s">
        <v>80</v>
      </c>
      <c r="B27" s="64">
        <f t="shared" si="1"/>
        <v>279</v>
      </c>
      <c r="C27" s="66">
        <v>209</v>
      </c>
      <c r="D27" s="66">
        <v>231</v>
      </c>
      <c r="E27" s="66">
        <v>246</v>
      </c>
      <c r="F27" s="66">
        <v>263</v>
      </c>
      <c r="G27" s="66">
        <v>280</v>
      </c>
      <c r="H27" s="66">
        <v>280</v>
      </c>
      <c r="I27" s="66">
        <v>293</v>
      </c>
      <c r="J27" s="66">
        <v>298</v>
      </c>
      <c r="K27" s="66">
        <v>303</v>
      </c>
      <c r="L27" s="66">
        <v>304</v>
      </c>
      <c r="M27" s="66">
        <v>300</v>
      </c>
      <c r="N27" s="66">
        <v>341</v>
      </c>
    </row>
    <row r="28" spans="1:14" ht="12.75" customHeight="1" x14ac:dyDescent="0.2">
      <c r="A28" s="65" t="s">
        <v>39</v>
      </c>
      <c r="B28" s="64">
        <f t="shared" si="1"/>
        <v>301.25</v>
      </c>
      <c r="C28" s="66">
        <v>315</v>
      </c>
      <c r="D28" s="66">
        <v>336</v>
      </c>
      <c r="E28" s="66">
        <v>362</v>
      </c>
      <c r="F28" s="66">
        <v>369</v>
      </c>
      <c r="G28" s="66">
        <v>362</v>
      </c>
      <c r="H28" s="66">
        <v>338</v>
      </c>
      <c r="I28" s="66">
        <v>296</v>
      </c>
      <c r="J28" s="66">
        <v>293</v>
      </c>
      <c r="K28" s="66">
        <v>257</v>
      </c>
      <c r="L28" s="66">
        <v>236</v>
      </c>
      <c r="M28" s="66">
        <v>223</v>
      </c>
      <c r="N28" s="66">
        <v>228</v>
      </c>
    </row>
    <row r="29" spans="1:14" ht="12.75" customHeight="1" x14ac:dyDescent="0.2">
      <c r="A29" s="67" t="s">
        <v>203</v>
      </c>
      <c r="B29" s="64">
        <f t="shared" si="1"/>
        <v>17</v>
      </c>
      <c r="C29" s="66">
        <v>9</v>
      </c>
      <c r="D29" s="66">
        <v>13</v>
      </c>
      <c r="E29" s="66">
        <v>0</v>
      </c>
      <c r="F29" s="66">
        <v>0</v>
      </c>
      <c r="G29" s="66">
        <v>10</v>
      </c>
      <c r="H29" s="66">
        <v>10</v>
      </c>
      <c r="I29" s="66">
        <v>10</v>
      </c>
      <c r="J29" s="66">
        <v>0</v>
      </c>
      <c r="K29" s="66">
        <v>11</v>
      </c>
      <c r="L29" s="66">
        <v>28</v>
      </c>
      <c r="M29" s="66">
        <v>28</v>
      </c>
      <c r="N29" s="66">
        <v>34</v>
      </c>
    </row>
    <row r="30" spans="1:14" ht="12.75" customHeight="1" x14ac:dyDescent="0.2">
      <c r="A30" s="67" t="s">
        <v>155</v>
      </c>
      <c r="B30" s="64">
        <f t="shared" si="1"/>
        <v>43.25</v>
      </c>
      <c r="C30" s="66">
        <v>25</v>
      </c>
      <c r="D30" s="66">
        <v>28</v>
      </c>
      <c r="E30" s="66">
        <v>32</v>
      </c>
      <c r="F30" s="66">
        <v>34</v>
      </c>
      <c r="G30" s="66">
        <v>39</v>
      </c>
      <c r="H30" s="66">
        <v>41</v>
      </c>
      <c r="I30" s="66">
        <v>46</v>
      </c>
      <c r="J30" s="66">
        <v>49</v>
      </c>
      <c r="K30" s="66">
        <v>56</v>
      </c>
      <c r="L30" s="66">
        <v>57</v>
      </c>
      <c r="M30" s="66">
        <v>56</v>
      </c>
      <c r="N30" s="66">
        <v>56</v>
      </c>
    </row>
    <row r="31" spans="1:14" ht="12.75" customHeight="1" x14ac:dyDescent="0.2">
      <c r="A31" s="67" t="s">
        <v>90</v>
      </c>
      <c r="B31" s="64">
        <f t="shared" si="1"/>
        <v>201.83333333333334</v>
      </c>
      <c r="C31" s="66">
        <v>375</v>
      </c>
      <c r="D31" s="66">
        <v>374</v>
      </c>
      <c r="E31" s="66">
        <v>370</v>
      </c>
      <c r="F31" s="66">
        <v>305</v>
      </c>
      <c r="G31" s="66">
        <v>259</v>
      </c>
      <c r="H31" s="66">
        <v>204</v>
      </c>
      <c r="I31" s="66">
        <v>92</v>
      </c>
      <c r="J31" s="66">
        <v>113</v>
      </c>
      <c r="K31" s="66">
        <v>97</v>
      </c>
      <c r="L31" s="66">
        <v>76</v>
      </c>
      <c r="M31" s="66">
        <v>57</v>
      </c>
      <c r="N31" s="66">
        <v>100</v>
      </c>
    </row>
    <row r="32" spans="1:14" ht="12.75" customHeight="1" x14ac:dyDescent="0.2">
      <c r="A32" s="65" t="s">
        <v>149</v>
      </c>
      <c r="B32" s="64">
        <f t="shared" si="1"/>
        <v>12.5</v>
      </c>
      <c r="C32" s="66">
        <v>20</v>
      </c>
      <c r="D32" s="66">
        <v>20</v>
      </c>
      <c r="E32" s="66">
        <v>14</v>
      </c>
      <c r="F32" s="66">
        <v>14</v>
      </c>
      <c r="G32" s="66">
        <v>9</v>
      </c>
      <c r="H32" s="66">
        <v>9</v>
      </c>
      <c r="I32" s="66">
        <v>9</v>
      </c>
      <c r="J32" s="66">
        <v>9</v>
      </c>
      <c r="K32" s="66">
        <v>8</v>
      </c>
      <c r="L32" s="66">
        <v>12</v>
      </c>
      <c r="M32" s="66">
        <v>12</v>
      </c>
      <c r="N32" s="66">
        <v>14</v>
      </c>
    </row>
    <row r="33" spans="1:14" ht="12.75" customHeight="1" x14ac:dyDescent="0.2">
      <c r="A33" s="65" t="s">
        <v>213</v>
      </c>
      <c r="B33" s="64">
        <f t="shared" si="1"/>
        <v>21.1</v>
      </c>
      <c r="C33" s="66">
        <v>0</v>
      </c>
      <c r="D33" s="66">
        <v>8</v>
      </c>
      <c r="E33" s="66">
        <v>0</v>
      </c>
      <c r="F33" s="66">
        <v>10</v>
      </c>
      <c r="G33" s="66">
        <v>14</v>
      </c>
      <c r="H33" s="66">
        <v>11</v>
      </c>
      <c r="I33" s="66">
        <v>13</v>
      </c>
      <c r="J33" s="66">
        <v>13</v>
      </c>
      <c r="K33" s="66">
        <v>24</v>
      </c>
      <c r="L33" s="66">
        <v>25</v>
      </c>
      <c r="M33" s="66">
        <v>48</v>
      </c>
      <c r="N33" s="66">
        <v>45</v>
      </c>
    </row>
    <row r="34" spans="1:14" ht="12.75" customHeight="1" x14ac:dyDescent="0.2">
      <c r="A34" s="65" t="s">
        <v>121</v>
      </c>
      <c r="B34" s="64">
        <f t="shared" si="1"/>
        <v>112.66666666666667</v>
      </c>
      <c r="C34" s="66">
        <v>116</v>
      </c>
      <c r="D34" s="66">
        <v>116</v>
      </c>
      <c r="E34" s="66">
        <v>107</v>
      </c>
      <c r="F34" s="66">
        <v>109</v>
      </c>
      <c r="G34" s="66">
        <v>109</v>
      </c>
      <c r="H34" s="66">
        <v>112</v>
      </c>
      <c r="I34" s="66">
        <v>114</v>
      </c>
      <c r="J34" s="66">
        <v>113</v>
      </c>
      <c r="K34" s="66">
        <v>112</v>
      </c>
      <c r="L34" s="66">
        <v>112</v>
      </c>
      <c r="M34" s="66">
        <v>116</v>
      </c>
      <c r="N34" s="66">
        <v>116</v>
      </c>
    </row>
    <row r="35" spans="1:14" ht="12.75" customHeight="1" x14ac:dyDescent="0.2">
      <c r="A35" s="65" t="s">
        <v>140</v>
      </c>
      <c r="B35" s="64">
        <f t="shared" si="1"/>
        <v>265.66666666666669</v>
      </c>
      <c r="C35" s="66">
        <v>273</v>
      </c>
      <c r="D35" s="66">
        <v>276</v>
      </c>
      <c r="E35" s="66">
        <v>276</v>
      </c>
      <c r="F35" s="66">
        <v>264</v>
      </c>
      <c r="G35" s="66">
        <v>290</v>
      </c>
      <c r="H35" s="66">
        <v>275</v>
      </c>
      <c r="I35" s="66">
        <v>255</v>
      </c>
      <c r="J35" s="66">
        <v>255</v>
      </c>
      <c r="K35" s="66">
        <v>258</v>
      </c>
      <c r="L35" s="66">
        <v>253</v>
      </c>
      <c r="M35" s="66">
        <v>254</v>
      </c>
      <c r="N35" s="66">
        <v>259</v>
      </c>
    </row>
    <row r="36" spans="1:14" ht="12.75" customHeight="1" x14ac:dyDescent="0.2">
      <c r="A36" s="67" t="s">
        <v>156</v>
      </c>
      <c r="B36" s="64">
        <f t="shared" si="1"/>
        <v>200.33333333333334</v>
      </c>
      <c r="C36" s="66">
        <v>194</v>
      </c>
      <c r="D36" s="66">
        <v>200</v>
      </c>
      <c r="E36" s="66">
        <v>211</v>
      </c>
      <c r="F36" s="66">
        <v>216</v>
      </c>
      <c r="G36" s="66">
        <v>226</v>
      </c>
      <c r="H36" s="66">
        <v>222</v>
      </c>
      <c r="I36" s="66">
        <v>213</v>
      </c>
      <c r="J36" s="66">
        <v>213</v>
      </c>
      <c r="K36" s="66">
        <v>203</v>
      </c>
      <c r="L36" s="66">
        <v>201</v>
      </c>
      <c r="M36" s="66">
        <v>204</v>
      </c>
      <c r="N36" s="66">
        <v>101</v>
      </c>
    </row>
    <row r="37" spans="1:14" ht="12.75" customHeight="1" x14ac:dyDescent="0.2">
      <c r="A37" s="67" t="s">
        <v>157</v>
      </c>
      <c r="B37" s="64">
        <f t="shared" si="1"/>
        <v>570.41666666666663</v>
      </c>
      <c r="C37" s="66">
        <v>517</v>
      </c>
      <c r="D37" s="66">
        <v>549</v>
      </c>
      <c r="E37" s="66">
        <v>556</v>
      </c>
      <c r="F37" s="66">
        <v>561</v>
      </c>
      <c r="G37" s="66">
        <v>579</v>
      </c>
      <c r="H37" s="66">
        <v>562</v>
      </c>
      <c r="I37" s="66">
        <v>556</v>
      </c>
      <c r="J37" s="66">
        <v>567</v>
      </c>
      <c r="K37" s="66">
        <v>572</v>
      </c>
      <c r="L37" s="66">
        <v>586</v>
      </c>
      <c r="M37" s="66">
        <v>583</v>
      </c>
      <c r="N37" s="66">
        <v>657</v>
      </c>
    </row>
    <row r="38" spans="1:14" ht="12.75" customHeight="1" x14ac:dyDescent="0.2">
      <c r="A38" s="65" t="s">
        <v>204</v>
      </c>
      <c r="B38" s="64">
        <f t="shared" si="1"/>
        <v>9</v>
      </c>
      <c r="C38" s="66">
        <v>8</v>
      </c>
      <c r="D38" s="66">
        <v>8</v>
      </c>
      <c r="E38" s="66">
        <v>9</v>
      </c>
      <c r="F38" s="66">
        <v>9</v>
      </c>
      <c r="G38" s="66">
        <v>9</v>
      </c>
      <c r="H38" s="66">
        <v>9</v>
      </c>
      <c r="I38" s="66">
        <v>11</v>
      </c>
      <c r="J38" s="66">
        <v>10</v>
      </c>
      <c r="K38" s="66">
        <v>9</v>
      </c>
      <c r="L38" s="66">
        <v>9</v>
      </c>
      <c r="M38" s="66">
        <v>7</v>
      </c>
      <c r="N38" s="66">
        <v>10</v>
      </c>
    </row>
    <row r="39" spans="1:14" ht="12.75" customHeight="1" x14ac:dyDescent="0.2">
      <c r="A39" s="67" t="s">
        <v>158</v>
      </c>
      <c r="B39" s="64">
        <f t="shared" si="1"/>
        <v>59.083333333333336</v>
      </c>
      <c r="C39" s="66">
        <v>55</v>
      </c>
      <c r="D39" s="66">
        <v>58</v>
      </c>
      <c r="E39" s="66">
        <v>59</v>
      </c>
      <c r="F39" s="66">
        <v>57</v>
      </c>
      <c r="G39" s="66">
        <v>59</v>
      </c>
      <c r="H39" s="66">
        <v>61</v>
      </c>
      <c r="I39" s="66">
        <v>60</v>
      </c>
      <c r="J39" s="66">
        <v>60</v>
      </c>
      <c r="K39" s="66">
        <v>57</v>
      </c>
      <c r="L39" s="66">
        <v>60</v>
      </c>
      <c r="M39" s="66">
        <v>60</v>
      </c>
      <c r="N39" s="66">
        <v>63</v>
      </c>
    </row>
    <row r="40" spans="1:14" ht="12.75" customHeight="1" x14ac:dyDescent="0.2">
      <c r="A40" s="65" t="s">
        <v>159</v>
      </c>
      <c r="B40" s="64">
        <f t="shared" si="1"/>
        <v>125.5</v>
      </c>
      <c r="C40" s="66">
        <v>113</v>
      </c>
      <c r="D40" s="66">
        <v>115</v>
      </c>
      <c r="E40" s="66">
        <v>112</v>
      </c>
      <c r="F40" s="66">
        <v>117</v>
      </c>
      <c r="G40" s="66">
        <v>120</v>
      </c>
      <c r="H40" s="66">
        <v>120</v>
      </c>
      <c r="I40" s="66">
        <v>128</v>
      </c>
      <c r="J40" s="66">
        <v>128</v>
      </c>
      <c r="K40" s="66">
        <v>130</v>
      </c>
      <c r="L40" s="66">
        <v>130</v>
      </c>
      <c r="M40" s="66">
        <v>133</v>
      </c>
      <c r="N40" s="66">
        <v>160</v>
      </c>
    </row>
    <row r="41" spans="1:14" ht="12.75" customHeight="1" x14ac:dyDescent="0.2">
      <c r="A41" s="65" t="s">
        <v>160</v>
      </c>
      <c r="B41" s="64">
        <f t="shared" si="1"/>
        <v>1549.8333333333333</v>
      </c>
      <c r="C41" s="66">
        <v>1504</v>
      </c>
      <c r="D41" s="66">
        <v>1542</v>
      </c>
      <c r="E41" s="66">
        <v>1542</v>
      </c>
      <c r="F41" s="66">
        <v>1488</v>
      </c>
      <c r="G41" s="66">
        <v>1514</v>
      </c>
      <c r="H41" s="66">
        <v>1506</v>
      </c>
      <c r="I41" s="66">
        <v>1579</v>
      </c>
      <c r="J41" s="66">
        <v>1579</v>
      </c>
      <c r="K41" s="66">
        <v>1565</v>
      </c>
      <c r="L41" s="66">
        <v>1610</v>
      </c>
      <c r="M41" s="66">
        <v>1648</v>
      </c>
      <c r="N41" s="66">
        <v>1521</v>
      </c>
    </row>
    <row r="42" spans="1:14" ht="12.75" customHeight="1" x14ac:dyDescent="0.2">
      <c r="A42" s="65" t="s">
        <v>136</v>
      </c>
      <c r="B42" s="64">
        <f t="shared" si="1"/>
        <v>94.333333333333329</v>
      </c>
      <c r="C42" s="66">
        <v>91</v>
      </c>
      <c r="D42" s="66">
        <v>91</v>
      </c>
      <c r="E42" s="66">
        <v>91</v>
      </c>
      <c r="F42" s="66">
        <v>91</v>
      </c>
      <c r="G42" s="66">
        <v>91</v>
      </c>
      <c r="H42" s="66">
        <v>90</v>
      </c>
      <c r="I42" s="66">
        <v>91</v>
      </c>
      <c r="J42" s="66">
        <v>94</v>
      </c>
      <c r="K42" s="66">
        <v>110</v>
      </c>
      <c r="L42" s="66">
        <v>103</v>
      </c>
      <c r="M42" s="66">
        <v>94</v>
      </c>
      <c r="N42" s="66">
        <v>95</v>
      </c>
    </row>
    <row r="43" spans="1:14" ht="12.75" customHeight="1" x14ac:dyDescent="0.2">
      <c r="A43" s="67" t="s">
        <v>161</v>
      </c>
      <c r="B43" s="64">
        <f t="shared" si="1"/>
        <v>5548.75</v>
      </c>
      <c r="C43" s="66">
        <v>5606</v>
      </c>
      <c r="D43" s="66">
        <v>5760</v>
      </c>
      <c r="E43" s="66">
        <v>6080</v>
      </c>
      <c r="F43" s="66">
        <v>5594</v>
      </c>
      <c r="G43" s="66">
        <v>5643</v>
      </c>
      <c r="H43" s="66">
        <v>5547</v>
      </c>
      <c r="I43" s="66">
        <v>5596</v>
      </c>
      <c r="J43" s="66">
        <v>5547</v>
      </c>
      <c r="K43" s="66">
        <v>5374</v>
      </c>
      <c r="L43" s="66">
        <v>5252</v>
      </c>
      <c r="M43" s="66">
        <v>5229</v>
      </c>
      <c r="N43" s="66">
        <v>5357</v>
      </c>
    </row>
    <row r="44" spans="1:14" ht="12.75" customHeight="1" x14ac:dyDescent="0.2">
      <c r="A44" s="65" t="s">
        <v>162</v>
      </c>
      <c r="B44" s="64">
        <f t="shared" si="1"/>
        <v>619.66666666666663</v>
      </c>
      <c r="C44" s="66">
        <v>673</v>
      </c>
      <c r="D44" s="66">
        <v>665</v>
      </c>
      <c r="E44" s="66">
        <v>730</v>
      </c>
      <c r="F44" s="66">
        <v>655</v>
      </c>
      <c r="G44" s="66">
        <v>581</v>
      </c>
      <c r="H44" s="66">
        <v>581</v>
      </c>
      <c r="I44" s="66">
        <v>512</v>
      </c>
      <c r="J44" s="66">
        <v>519</v>
      </c>
      <c r="K44" s="66">
        <v>571</v>
      </c>
      <c r="L44" s="66">
        <v>562</v>
      </c>
      <c r="M44" s="66">
        <v>525</v>
      </c>
      <c r="N44" s="66">
        <v>862</v>
      </c>
    </row>
    <row r="45" spans="1:14" ht="12.75" customHeight="1" x14ac:dyDescent="0.2">
      <c r="A45" s="65" t="s">
        <v>163</v>
      </c>
      <c r="B45" s="64">
        <f t="shared" si="1"/>
        <v>1010</v>
      </c>
      <c r="C45" s="66">
        <v>1023</v>
      </c>
      <c r="D45" s="66">
        <v>1026</v>
      </c>
      <c r="E45" s="66">
        <v>1012</v>
      </c>
      <c r="F45" s="66">
        <v>1012</v>
      </c>
      <c r="G45" s="66">
        <v>1008</v>
      </c>
      <c r="H45" s="66">
        <v>1011</v>
      </c>
      <c r="I45" s="66">
        <v>996</v>
      </c>
      <c r="J45" s="66">
        <v>1002</v>
      </c>
      <c r="K45" s="66">
        <v>997</v>
      </c>
      <c r="L45" s="66">
        <v>1007</v>
      </c>
      <c r="M45" s="66">
        <v>1008</v>
      </c>
      <c r="N45" s="66">
        <v>1018</v>
      </c>
    </row>
    <row r="46" spans="1:14" ht="12.75" customHeight="1" x14ac:dyDescent="0.2">
      <c r="A46" s="65" t="s">
        <v>164</v>
      </c>
      <c r="B46" s="64">
        <f t="shared" si="1"/>
        <v>269</v>
      </c>
      <c r="C46" s="66">
        <v>286</v>
      </c>
      <c r="D46" s="66">
        <v>282</v>
      </c>
      <c r="E46" s="66">
        <v>291</v>
      </c>
      <c r="F46" s="66">
        <v>296</v>
      </c>
      <c r="G46" s="66">
        <v>284</v>
      </c>
      <c r="H46" s="66">
        <v>279</v>
      </c>
      <c r="I46" s="66">
        <v>274</v>
      </c>
      <c r="J46" s="66">
        <v>273</v>
      </c>
      <c r="K46" s="66">
        <v>257</v>
      </c>
      <c r="L46" s="66">
        <v>236</v>
      </c>
      <c r="M46" s="66">
        <v>256</v>
      </c>
      <c r="N46" s="66">
        <v>214</v>
      </c>
    </row>
    <row r="47" spans="1:14" ht="12.75" customHeight="1" x14ac:dyDescent="0.2">
      <c r="A47" s="65" t="s">
        <v>165</v>
      </c>
      <c r="B47" s="64">
        <f t="shared" si="1"/>
        <v>67.916666666666671</v>
      </c>
      <c r="C47" s="66">
        <v>46</v>
      </c>
      <c r="D47" s="66">
        <v>52</v>
      </c>
      <c r="E47" s="66">
        <v>51</v>
      </c>
      <c r="F47" s="66">
        <v>91</v>
      </c>
      <c r="G47" s="66">
        <v>59</v>
      </c>
      <c r="H47" s="66">
        <v>54</v>
      </c>
      <c r="I47" s="66">
        <v>50</v>
      </c>
      <c r="J47" s="66">
        <v>52</v>
      </c>
      <c r="K47" s="66">
        <v>109</v>
      </c>
      <c r="L47" s="66">
        <v>82</v>
      </c>
      <c r="M47" s="66">
        <v>86</v>
      </c>
      <c r="N47" s="66">
        <v>83</v>
      </c>
    </row>
    <row r="48" spans="1:14" ht="12.75" customHeight="1" x14ac:dyDescent="0.2">
      <c r="A48" s="67" t="s">
        <v>166</v>
      </c>
      <c r="B48" s="64">
        <f t="shared" si="1"/>
        <v>1490.0833333333333</v>
      </c>
      <c r="C48" s="66">
        <v>2241</v>
      </c>
      <c r="D48" s="66">
        <v>1915</v>
      </c>
      <c r="E48" s="66">
        <v>1374</v>
      </c>
      <c r="F48" s="66">
        <v>1186</v>
      </c>
      <c r="G48" s="66">
        <v>1217</v>
      </c>
      <c r="H48" s="66">
        <v>1451</v>
      </c>
      <c r="I48" s="66">
        <v>1413</v>
      </c>
      <c r="J48" s="66">
        <v>1414</v>
      </c>
      <c r="K48" s="66">
        <v>1391</v>
      </c>
      <c r="L48" s="66">
        <v>1381</v>
      </c>
      <c r="M48" s="66">
        <v>1518</v>
      </c>
      <c r="N48" s="66">
        <v>1380</v>
      </c>
    </row>
    <row r="49" spans="1:17" ht="12.75" customHeight="1" x14ac:dyDescent="0.2">
      <c r="A49" s="65" t="s">
        <v>167</v>
      </c>
      <c r="B49" s="64">
        <f t="shared" si="1"/>
        <v>1534.6666666666667</v>
      </c>
      <c r="C49" s="66">
        <v>1655</v>
      </c>
      <c r="D49" s="66">
        <v>1667</v>
      </c>
      <c r="E49" s="66">
        <v>1584</v>
      </c>
      <c r="F49" s="66">
        <v>1481</v>
      </c>
      <c r="G49" s="66">
        <v>1496</v>
      </c>
      <c r="H49" s="66">
        <v>1537</v>
      </c>
      <c r="I49" s="66">
        <v>1492</v>
      </c>
      <c r="J49" s="66">
        <v>1521</v>
      </c>
      <c r="K49" s="66">
        <v>1491</v>
      </c>
      <c r="L49" s="66">
        <v>1445</v>
      </c>
      <c r="M49" s="66">
        <v>1525</v>
      </c>
      <c r="N49" s="66">
        <v>1522</v>
      </c>
    </row>
    <row r="50" spans="1:17" ht="12.75" customHeight="1" x14ac:dyDescent="0.2">
      <c r="A50" s="67" t="s">
        <v>168</v>
      </c>
      <c r="B50" s="64">
        <f t="shared" si="1"/>
        <v>168.16666666666666</v>
      </c>
      <c r="C50" s="66">
        <v>156</v>
      </c>
      <c r="D50" s="66">
        <v>153</v>
      </c>
      <c r="E50" s="66">
        <v>165</v>
      </c>
      <c r="F50" s="66">
        <v>172</v>
      </c>
      <c r="G50" s="66">
        <v>188</v>
      </c>
      <c r="H50" s="66">
        <v>184</v>
      </c>
      <c r="I50" s="66">
        <v>164</v>
      </c>
      <c r="J50" s="66">
        <v>163</v>
      </c>
      <c r="K50" s="66">
        <v>162</v>
      </c>
      <c r="L50" s="66">
        <v>167</v>
      </c>
      <c r="M50" s="66">
        <v>166</v>
      </c>
      <c r="N50" s="66">
        <v>178</v>
      </c>
    </row>
    <row r="51" spans="1:17" ht="12.75" customHeight="1" x14ac:dyDescent="0.2">
      <c r="A51" s="67" t="s">
        <v>169</v>
      </c>
      <c r="B51" s="64">
        <f t="shared" si="1"/>
        <v>98.333333333333329</v>
      </c>
      <c r="C51" s="66">
        <v>64</v>
      </c>
      <c r="D51" s="66">
        <v>67</v>
      </c>
      <c r="E51" s="66">
        <v>70</v>
      </c>
      <c r="F51" s="66">
        <v>148</v>
      </c>
      <c r="G51" s="66">
        <v>148</v>
      </c>
      <c r="H51" s="66">
        <v>148</v>
      </c>
      <c r="I51" s="66">
        <v>82</v>
      </c>
      <c r="J51" s="66">
        <v>85</v>
      </c>
      <c r="K51" s="66">
        <v>86</v>
      </c>
      <c r="L51" s="66">
        <v>87</v>
      </c>
      <c r="M51" s="66">
        <v>91</v>
      </c>
      <c r="N51" s="66">
        <v>104</v>
      </c>
    </row>
    <row r="52" spans="1:17" ht="12.75" customHeight="1" x14ac:dyDescent="0.2">
      <c r="A52" s="67" t="s">
        <v>170</v>
      </c>
      <c r="B52" s="64">
        <f t="shared" si="1"/>
        <v>172.75</v>
      </c>
      <c r="C52" s="66">
        <v>158</v>
      </c>
      <c r="D52" s="66">
        <v>163</v>
      </c>
      <c r="E52" s="66">
        <v>167</v>
      </c>
      <c r="F52" s="66">
        <v>161</v>
      </c>
      <c r="G52" s="66">
        <v>163</v>
      </c>
      <c r="H52" s="66">
        <v>166</v>
      </c>
      <c r="I52" s="66">
        <v>179</v>
      </c>
      <c r="J52" s="66">
        <v>180</v>
      </c>
      <c r="K52" s="66">
        <v>197</v>
      </c>
      <c r="L52" s="66">
        <v>199</v>
      </c>
      <c r="M52" s="66">
        <v>171</v>
      </c>
      <c r="N52" s="66">
        <v>169</v>
      </c>
    </row>
    <row r="53" spans="1:17" ht="12.75" customHeight="1" x14ac:dyDescent="0.2">
      <c r="A53" s="67" t="s">
        <v>171</v>
      </c>
      <c r="B53" s="64">
        <f t="shared" si="1"/>
        <v>4915.916666666667</v>
      </c>
      <c r="C53" s="66">
        <v>4827</v>
      </c>
      <c r="D53" s="66">
        <v>4884</v>
      </c>
      <c r="E53" s="66">
        <v>4857</v>
      </c>
      <c r="F53" s="66">
        <v>4813</v>
      </c>
      <c r="G53" s="66">
        <v>4885</v>
      </c>
      <c r="H53" s="66">
        <v>4898</v>
      </c>
      <c r="I53" s="66">
        <v>4956</v>
      </c>
      <c r="J53" s="66">
        <v>4950</v>
      </c>
      <c r="K53" s="66">
        <v>4935</v>
      </c>
      <c r="L53" s="66">
        <v>4985</v>
      </c>
      <c r="M53" s="66">
        <v>5047</v>
      </c>
      <c r="N53" s="66">
        <v>4954</v>
      </c>
    </row>
    <row r="54" spans="1:17" ht="12.75" customHeight="1" x14ac:dyDescent="0.2">
      <c r="A54" s="67" t="s">
        <v>172</v>
      </c>
      <c r="B54" s="64">
        <f t="shared" si="1"/>
        <v>3702.8333333333335</v>
      </c>
      <c r="C54" s="66">
        <v>3651</v>
      </c>
      <c r="D54" s="66">
        <v>3634</v>
      </c>
      <c r="E54" s="66">
        <v>3597</v>
      </c>
      <c r="F54" s="66">
        <v>3654</v>
      </c>
      <c r="G54" s="66">
        <v>3630</v>
      </c>
      <c r="H54" s="66">
        <v>3645</v>
      </c>
      <c r="I54" s="66">
        <v>3701</v>
      </c>
      <c r="J54" s="66">
        <v>3728</v>
      </c>
      <c r="K54" s="66">
        <v>3706</v>
      </c>
      <c r="L54" s="66">
        <v>3709</v>
      </c>
      <c r="M54" s="66">
        <v>3705</v>
      </c>
      <c r="N54" s="66">
        <v>4074</v>
      </c>
    </row>
    <row r="55" spans="1:17" ht="12.75" customHeight="1" x14ac:dyDescent="0.2">
      <c r="A55" s="65" t="s">
        <v>173</v>
      </c>
      <c r="B55" s="64">
        <f t="shared" si="1"/>
        <v>4339.666666666667</v>
      </c>
      <c r="C55" s="66">
        <v>4012</v>
      </c>
      <c r="D55" s="66">
        <v>4274</v>
      </c>
      <c r="E55" s="66">
        <v>4295</v>
      </c>
      <c r="F55" s="66">
        <v>4566</v>
      </c>
      <c r="G55" s="66">
        <v>4607</v>
      </c>
      <c r="H55" s="66">
        <v>4579</v>
      </c>
      <c r="I55" s="66">
        <v>4623</v>
      </c>
      <c r="J55" s="66">
        <v>4270</v>
      </c>
      <c r="K55" s="66">
        <v>4365</v>
      </c>
      <c r="L55" s="66">
        <v>4216</v>
      </c>
      <c r="M55" s="66">
        <v>4239</v>
      </c>
      <c r="N55" s="66">
        <v>4030</v>
      </c>
    </row>
    <row r="56" spans="1:17" ht="12.75" customHeight="1" x14ac:dyDescent="0.2">
      <c r="A56" s="67" t="s">
        <v>174</v>
      </c>
      <c r="B56" s="64">
        <f t="shared" si="1"/>
        <v>20428.583333333332</v>
      </c>
      <c r="C56" s="66">
        <v>20287</v>
      </c>
      <c r="D56" s="66">
        <v>20585</v>
      </c>
      <c r="E56" s="66">
        <v>20983</v>
      </c>
      <c r="F56" s="66">
        <v>19974</v>
      </c>
      <c r="G56" s="66">
        <v>20335</v>
      </c>
      <c r="H56" s="66">
        <v>20304</v>
      </c>
      <c r="I56" s="66">
        <v>20245</v>
      </c>
      <c r="J56" s="66">
        <v>20302</v>
      </c>
      <c r="K56" s="66">
        <v>20336</v>
      </c>
      <c r="L56" s="66">
        <v>20429</v>
      </c>
      <c r="M56" s="66">
        <v>20790</v>
      </c>
      <c r="N56" s="66">
        <v>20573</v>
      </c>
    </row>
    <row r="57" spans="1:17" ht="12.75" customHeight="1" x14ac:dyDescent="0.2">
      <c r="A57" s="67" t="s">
        <v>207</v>
      </c>
      <c r="B57" s="64">
        <f t="shared" si="1"/>
        <v>19.833333333333332</v>
      </c>
      <c r="C57" s="66">
        <v>15</v>
      </c>
      <c r="D57" s="66">
        <v>20</v>
      </c>
      <c r="E57" s="66">
        <v>22</v>
      </c>
      <c r="F57" s="66">
        <v>24</v>
      </c>
      <c r="G57" s="66">
        <v>24</v>
      </c>
      <c r="H57" s="66">
        <v>24</v>
      </c>
      <c r="I57" s="66">
        <v>17</v>
      </c>
      <c r="J57" s="66">
        <v>22</v>
      </c>
      <c r="K57" s="66">
        <v>16</v>
      </c>
      <c r="L57" s="66">
        <v>19</v>
      </c>
      <c r="M57" s="66">
        <v>19</v>
      </c>
      <c r="N57" s="66">
        <v>16</v>
      </c>
    </row>
    <row r="58" spans="1:17" ht="12.75" customHeight="1" x14ac:dyDescent="0.2">
      <c r="A58" s="65" t="s">
        <v>175</v>
      </c>
      <c r="B58" s="64">
        <f t="shared" si="1"/>
        <v>1921.6666666666667</v>
      </c>
      <c r="C58" s="66">
        <v>1950</v>
      </c>
      <c r="D58" s="66">
        <v>2003</v>
      </c>
      <c r="E58" s="66">
        <v>2018</v>
      </c>
      <c r="F58" s="66">
        <v>2040</v>
      </c>
      <c r="G58" s="66">
        <v>2019</v>
      </c>
      <c r="H58" s="66">
        <v>1995</v>
      </c>
      <c r="I58" s="66">
        <v>1951</v>
      </c>
      <c r="J58" s="66">
        <v>1945</v>
      </c>
      <c r="K58" s="66">
        <v>1906</v>
      </c>
      <c r="L58" s="66">
        <v>1879</v>
      </c>
      <c r="M58" s="66">
        <v>1860</v>
      </c>
      <c r="N58" s="66">
        <v>1494</v>
      </c>
    </row>
    <row r="59" spans="1:17" ht="12.75" customHeight="1" x14ac:dyDescent="0.2">
      <c r="A59" s="65" t="s">
        <v>128</v>
      </c>
      <c r="B59" s="64">
        <f t="shared" si="1"/>
        <v>1468</v>
      </c>
      <c r="C59" s="66">
        <v>956</v>
      </c>
      <c r="D59" s="66">
        <v>1325</v>
      </c>
      <c r="E59" s="66">
        <v>1429</v>
      </c>
      <c r="F59" s="66">
        <v>1420</v>
      </c>
      <c r="G59" s="66">
        <v>1489</v>
      </c>
      <c r="H59" s="66">
        <v>1390</v>
      </c>
      <c r="I59" s="66">
        <v>1517</v>
      </c>
      <c r="J59" s="66">
        <v>1577</v>
      </c>
      <c r="K59" s="66">
        <v>1522</v>
      </c>
      <c r="L59" s="66">
        <v>1601</v>
      </c>
      <c r="M59" s="66">
        <v>1508</v>
      </c>
      <c r="N59" s="66">
        <v>1882</v>
      </c>
      <c r="P59" s="52"/>
      <c r="Q59" s="52"/>
    </row>
    <row r="60" spans="1:17" ht="12.75" customHeight="1" x14ac:dyDescent="0.2">
      <c r="A60" s="65" t="s">
        <v>176</v>
      </c>
      <c r="B60" s="64">
        <f t="shared" si="1"/>
        <v>1758.5833333333333</v>
      </c>
      <c r="C60" s="66">
        <v>1740</v>
      </c>
      <c r="D60" s="66">
        <v>1760</v>
      </c>
      <c r="E60" s="66">
        <v>1791</v>
      </c>
      <c r="F60" s="66">
        <v>1790</v>
      </c>
      <c r="G60" s="66">
        <v>1757</v>
      </c>
      <c r="H60" s="66">
        <v>1761</v>
      </c>
      <c r="I60" s="66">
        <v>1755</v>
      </c>
      <c r="J60" s="66">
        <v>1768</v>
      </c>
      <c r="K60" s="66">
        <v>1738</v>
      </c>
      <c r="L60" s="66">
        <v>1711</v>
      </c>
      <c r="M60" s="66">
        <v>1734</v>
      </c>
      <c r="N60" s="66">
        <v>1798</v>
      </c>
      <c r="P60" s="52"/>
      <c r="Q60" s="52"/>
    </row>
    <row r="61" spans="1:17" ht="12.75" customHeight="1" x14ac:dyDescent="0.2">
      <c r="A61" s="67" t="s">
        <v>177</v>
      </c>
      <c r="B61" s="64">
        <f t="shared" si="1"/>
        <v>1062.3333333333333</v>
      </c>
      <c r="C61" s="66">
        <v>1001</v>
      </c>
      <c r="D61" s="66">
        <v>1010</v>
      </c>
      <c r="E61" s="66">
        <v>1467</v>
      </c>
      <c r="F61" s="66">
        <v>1450</v>
      </c>
      <c r="G61" s="66">
        <v>1003</v>
      </c>
      <c r="H61" s="66">
        <v>1042</v>
      </c>
      <c r="I61" s="66">
        <v>1012</v>
      </c>
      <c r="J61" s="66">
        <v>991</v>
      </c>
      <c r="K61" s="66">
        <v>962</v>
      </c>
      <c r="L61" s="66">
        <v>958</v>
      </c>
      <c r="M61" s="66">
        <v>929</v>
      </c>
      <c r="N61" s="66">
        <v>923</v>
      </c>
      <c r="O61" s="52"/>
      <c r="P61" s="52"/>
      <c r="Q61" s="52"/>
    </row>
    <row r="62" spans="1:17" ht="12.75" customHeight="1" x14ac:dyDescent="0.2">
      <c r="A62" s="67" t="s">
        <v>178</v>
      </c>
      <c r="B62" s="64">
        <f t="shared" si="1"/>
        <v>799.58333333333337</v>
      </c>
      <c r="C62" s="66">
        <v>729</v>
      </c>
      <c r="D62" s="66">
        <v>739</v>
      </c>
      <c r="E62" s="66">
        <v>790</v>
      </c>
      <c r="F62" s="66">
        <v>769</v>
      </c>
      <c r="G62" s="66">
        <v>791</v>
      </c>
      <c r="H62" s="66">
        <v>778</v>
      </c>
      <c r="I62" s="66">
        <v>1116</v>
      </c>
      <c r="J62" s="66">
        <v>852</v>
      </c>
      <c r="K62" s="66">
        <v>790</v>
      </c>
      <c r="L62" s="66">
        <v>749</v>
      </c>
      <c r="M62" s="66">
        <v>749</v>
      </c>
      <c r="N62" s="66">
        <v>743</v>
      </c>
      <c r="O62" s="52"/>
      <c r="P62" s="52"/>
      <c r="Q62" s="52"/>
    </row>
    <row r="63" spans="1:17" ht="12.75" customHeight="1" x14ac:dyDescent="0.2">
      <c r="A63" s="65" t="s">
        <v>216</v>
      </c>
      <c r="B63" s="64">
        <f t="shared" si="1"/>
        <v>8.5</v>
      </c>
      <c r="C63" s="66">
        <v>0</v>
      </c>
      <c r="D63" s="66">
        <v>0</v>
      </c>
      <c r="E63" s="66">
        <v>0</v>
      </c>
      <c r="F63" s="66">
        <v>2</v>
      </c>
      <c r="G63" s="66">
        <v>4</v>
      </c>
      <c r="H63" s="66">
        <v>14</v>
      </c>
      <c r="I63" s="66">
        <v>14</v>
      </c>
      <c r="J63" s="66">
        <v>0</v>
      </c>
      <c r="K63" s="66">
        <v>0</v>
      </c>
      <c r="L63" s="66">
        <v>0</v>
      </c>
      <c r="M63" s="66">
        <v>0</v>
      </c>
      <c r="N63" s="66">
        <v>0</v>
      </c>
      <c r="P63" s="52"/>
      <c r="Q63" s="52"/>
    </row>
    <row r="64" spans="1:17" ht="12.75" customHeight="1" x14ac:dyDescent="0.2">
      <c r="A64" s="67" t="s">
        <v>206</v>
      </c>
      <c r="B64" s="64">
        <f t="shared" si="1"/>
        <v>14.583333333333334</v>
      </c>
      <c r="C64" s="66">
        <v>16</v>
      </c>
      <c r="D64" s="66">
        <v>16</v>
      </c>
      <c r="E64" s="66">
        <v>15</v>
      </c>
      <c r="F64" s="66">
        <v>15</v>
      </c>
      <c r="G64" s="66">
        <v>16</v>
      </c>
      <c r="H64" s="66">
        <v>15</v>
      </c>
      <c r="I64" s="66">
        <v>15</v>
      </c>
      <c r="J64" s="66">
        <v>16</v>
      </c>
      <c r="K64" s="66">
        <v>13</v>
      </c>
      <c r="L64" s="66">
        <v>13</v>
      </c>
      <c r="M64" s="66">
        <v>13</v>
      </c>
      <c r="N64" s="66">
        <v>12</v>
      </c>
      <c r="P64" s="52"/>
      <c r="Q64" s="52"/>
    </row>
    <row r="65" spans="1:17" ht="12.75" customHeight="1" x14ac:dyDescent="0.2">
      <c r="A65" s="67" t="s">
        <v>179</v>
      </c>
      <c r="B65" s="64">
        <f t="shared" si="1"/>
        <v>22485.083333333332</v>
      </c>
      <c r="C65" s="66">
        <v>22038</v>
      </c>
      <c r="D65" s="66">
        <v>22505</v>
      </c>
      <c r="E65" s="66">
        <v>22694</v>
      </c>
      <c r="F65" s="66">
        <v>22914</v>
      </c>
      <c r="G65" s="66">
        <v>22848</v>
      </c>
      <c r="H65" s="66">
        <v>22736</v>
      </c>
      <c r="I65" s="66">
        <v>22670</v>
      </c>
      <c r="J65" s="66">
        <v>22477</v>
      </c>
      <c r="K65" s="66">
        <v>22380</v>
      </c>
      <c r="L65" s="66">
        <v>22266</v>
      </c>
      <c r="M65" s="66">
        <v>22352</v>
      </c>
      <c r="N65" s="66">
        <v>21941</v>
      </c>
      <c r="P65" s="52"/>
      <c r="Q65" s="52"/>
    </row>
    <row r="66" spans="1:17" ht="12.75" customHeight="1" x14ac:dyDescent="0.2">
      <c r="A66" s="65" t="s">
        <v>180</v>
      </c>
      <c r="B66" s="64">
        <f t="shared" si="1"/>
        <v>108</v>
      </c>
      <c r="C66" s="66">
        <v>98</v>
      </c>
      <c r="D66" s="66">
        <v>99</v>
      </c>
      <c r="E66" s="66">
        <v>98</v>
      </c>
      <c r="F66" s="66">
        <v>102</v>
      </c>
      <c r="G66" s="66">
        <v>101</v>
      </c>
      <c r="H66" s="66">
        <v>119</v>
      </c>
      <c r="I66" s="66">
        <v>107</v>
      </c>
      <c r="J66" s="66">
        <v>107</v>
      </c>
      <c r="K66" s="66">
        <v>98</v>
      </c>
      <c r="L66" s="66">
        <v>164</v>
      </c>
      <c r="M66" s="66">
        <v>105</v>
      </c>
      <c r="N66" s="66">
        <v>98</v>
      </c>
      <c r="P66" s="52"/>
      <c r="Q66" s="52"/>
    </row>
    <row r="67" spans="1:17" ht="12.75" customHeight="1" x14ac:dyDescent="0.2">
      <c r="A67" s="65" t="s">
        <v>181</v>
      </c>
      <c r="B67" s="64">
        <f t="shared" si="1"/>
        <v>12017.166666666666</v>
      </c>
      <c r="C67" s="66">
        <v>11867</v>
      </c>
      <c r="D67" s="66">
        <v>12083</v>
      </c>
      <c r="E67" s="66">
        <v>11380</v>
      </c>
      <c r="F67" s="66">
        <v>12256</v>
      </c>
      <c r="G67" s="66">
        <v>12337</v>
      </c>
      <c r="H67" s="66">
        <v>12172</v>
      </c>
      <c r="I67" s="66">
        <v>12068</v>
      </c>
      <c r="J67" s="66">
        <v>11930</v>
      </c>
      <c r="K67" s="66">
        <v>11805</v>
      </c>
      <c r="L67" s="66">
        <v>11870</v>
      </c>
      <c r="M67" s="66">
        <v>12254</v>
      </c>
      <c r="N67" s="66">
        <v>12184</v>
      </c>
      <c r="P67" s="52"/>
      <c r="Q67" s="52"/>
    </row>
    <row r="68" spans="1:17" ht="12.75" customHeight="1" x14ac:dyDescent="0.2">
      <c r="A68" s="67" t="s">
        <v>182</v>
      </c>
      <c r="B68" s="64">
        <f t="shared" si="1"/>
        <v>21692.583333333332</v>
      </c>
      <c r="C68" s="66">
        <v>21151</v>
      </c>
      <c r="D68" s="66">
        <v>21889</v>
      </c>
      <c r="E68" s="66">
        <v>21990</v>
      </c>
      <c r="F68" s="66">
        <v>21460</v>
      </c>
      <c r="G68" s="66">
        <v>21758</v>
      </c>
      <c r="H68" s="66">
        <v>21819</v>
      </c>
      <c r="I68" s="66">
        <v>21977</v>
      </c>
      <c r="J68" s="66">
        <v>22163</v>
      </c>
      <c r="K68" s="66">
        <v>22099</v>
      </c>
      <c r="L68" s="66">
        <v>21905</v>
      </c>
      <c r="M68" s="66">
        <v>21682</v>
      </c>
      <c r="N68" s="66">
        <v>20418</v>
      </c>
      <c r="P68" s="52"/>
      <c r="Q68" s="52"/>
    </row>
    <row r="69" spans="1:17" ht="12.75" customHeight="1" x14ac:dyDescent="0.2">
      <c r="A69" s="67" t="s">
        <v>183</v>
      </c>
      <c r="B69" s="64">
        <f t="shared" si="1"/>
        <v>227.33333333333334</v>
      </c>
      <c r="C69" s="66">
        <v>200</v>
      </c>
      <c r="D69" s="66">
        <v>208</v>
      </c>
      <c r="E69" s="66">
        <v>202</v>
      </c>
      <c r="F69" s="66">
        <v>216</v>
      </c>
      <c r="G69" s="66">
        <v>220</v>
      </c>
      <c r="H69" s="66">
        <v>223</v>
      </c>
      <c r="I69" s="66">
        <v>221</v>
      </c>
      <c r="J69" s="66">
        <v>290</v>
      </c>
      <c r="K69" s="66">
        <v>251</v>
      </c>
      <c r="L69" s="66">
        <v>239</v>
      </c>
      <c r="M69" s="66">
        <v>234</v>
      </c>
      <c r="N69" s="66">
        <v>224</v>
      </c>
      <c r="P69" s="52"/>
      <c r="Q69" s="52"/>
    </row>
    <row r="70" spans="1:17" ht="12.75" customHeight="1" x14ac:dyDescent="0.2">
      <c r="A70" s="65" t="s">
        <v>184</v>
      </c>
      <c r="B70" s="64">
        <f t="shared" si="1"/>
        <v>409.41666666666669</v>
      </c>
      <c r="C70" s="66">
        <v>396</v>
      </c>
      <c r="D70" s="66">
        <v>433</v>
      </c>
      <c r="E70" s="66">
        <v>407</v>
      </c>
      <c r="F70" s="66">
        <v>407</v>
      </c>
      <c r="G70" s="66">
        <v>415</v>
      </c>
      <c r="H70" s="66">
        <v>407</v>
      </c>
      <c r="I70" s="66">
        <v>399</v>
      </c>
      <c r="J70" s="66">
        <v>402</v>
      </c>
      <c r="K70" s="66">
        <v>401</v>
      </c>
      <c r="L70" s="66">
        <v>403</v>
      </c>
      <c r="M70" s="66">
        <v>404</v>
      </c>
      <c r="N70" s="66">
        <v>439</v>
      </c>
      <c r="P70" s="52"/>
      <c r="Q70" s="52"/>
    </row>
    <row r="71" spans="1:17" ht="12.75" customHeight="1" x14ac:dyDescent="0.2">
      <c r="A71" s="65" t="s">
        <v>108</v>
      </c>
      <c r="B71" s="64">
        <f t="shared" ref="B71:B102" si="2">AVERAGEIF(C71:N71,"&lt;&gt;0")</f>
        <v>585.83333333333337</v>
      </c>
      <c r="C71" s="66">
        <v>589</v>
      </c>
      <c r="D71" s="66">
        <v>592</v>
      </c>
      <c r="E71" s="66">
        <v>604</v>
      </c>
      <c r="F71" s="66">
        <v>603</v>
      </c>
      <c r="G71" s="66">
        <v>598</v>
      </c>
      <c r="H71" s="66">
        <v>595</v>
      </c>
      <c r="I71" s="66">
        <v>591</v>
      </c>
      <c r="J71" s="66">
        <v>587</v>
      </c>
      <c r="K71" s="66">
        <v>586</v>
      </c>
      <c r="L71" s="66">
        <v>583</v>
      </c>
      <c r="M71" s="66">
        <v>584</v>
      </c>
      <c r="N71" s="66">
        <v>518</v>
      </c>
    </row>
    <row r="72" spans="1:17" ht="12.75" customHeight="1" x14ac:dyDescent="0.2">
      <c r="A72" s="65" t="s">
        <v>208</v>
      </c>
      <c r="B72" s="64">
        <f t="shared" si="2"/>
        <v>125.16666666666667</v>
      </c>
      <c r="C72" s="66">
        <v>95</v>
      </c>
      <c r="D72" s="66">
        <v>95</v>
      </c>
      <c r="E72" s="66">
        <v>92</v>
      </c>
      <c r="F72" s="66">
        <v>94</v>
      </c>
      <c r="G72" s="66">
        <v>93</v>
      </c>
      <c r="H72" s="66">
        <v>93</v>
      </c>
      <c r="I72" s="66">
        <v>94</v>
      </c>
      <c r="J72" s="66">
        <v>157</v>
      </c>
      <c r="K72" s="66">
        <v>169</v>
      </c>
      <c r="L72" s="66">
        <v>173</v>
      </c>
      <c r="M72" s="66">
        <v>169</v>
      </c>
      <c r="N72" s="66">
        <v>178</v>
      </c>
    </row>
    <row r="73" spans="1:17" ht="12.75" customHeight="1" x14ac:dyDescent="0.2">
      <c r="A73" s="65" t="s">
        <v>147</v>
      </c>
      <c r="B73" s="64">
        <f t="shared" si="2"/>
        <v>22.636363636363637</v>
      </c>
      <c r="C73" s="66">
        <v>1</v>
      </c>
      <c r="D73" s="66">
        <v>20</v>
      </c>
      <c r="E73" s="66">
        <v>0</v>
      </c>
      <c r="F73" s="66">
        <v>28</v>
      </c>
      <c r="G73" s="66">
        <v>26</v>
      </c>
      <c r="H73" s="66">
        <v>26</v>
      </c>
      <c r="I73" s="66">
        <v>24</v>
      </c>
      <c r="J73" s="66">
        <v>23</v>
      </c>
      <c r="K73" s="66">
        <v>22</v>
      </c>
      <c r="L73" s="66">
        <v>21</v>
      </c>
      <c r="M73" s="66">
        <v>20</v>
      </c>
      <c r="N73" s="66">
        <v>38</v>
      </c>
    </row>
    <row r="74" spans="1:17" ht="12.75" customHeight="1" x14ac:dyDescent="0.2">
      <c r="A74" s="65" t="s">
        <v>185</v>
      </c>
      <c r="B74" s="64">
        <f t="shared" si="2"/>
        <v>2103.5833333333335</v>
      </c>
      <c r="C74" s="66">
        <v>2139</v>
      </c>
      <c r="D74" s="66">
        <v>2142</v>
      </c>
      <c r="E74" s="66">
        <v>2142</v>
      </c>
      <c r="F74" s="66">
        <v>2139</v>
      </c>
      <c r="G74" s="66">
        <v>2139</v>
      </c>
      <c r="H74" s="66">
        <v>2134</v>
      </c>
      <c r="I74" s="66">
        <v>2122</v>
      </c>
      <c r="J74" s="66">
        <v>2092</v>
      </c>
      <c r="K74" s="66">
        <v>2053</v>
      </c>
      <c r="L74" s="66">
        <v>2046</v>
      </c>
      <c r="M74" s="66">
        <v>2049</v>
      </c>
      <c r="N74" s="66">
        <v>2046</v>
      </c>
    </row>
    <row r="75" spans="1:17" ht="12.75" customHeight="1" x14ac:dyDescent="0.2">
      <c r="A75" s="65" t="s">
        <v>186</v>
      </c>
      <c r="B75" s="64">
        <f t="shared" si="2"/>
        <v>470.75</v>
      </c>
      <c r="C75" s="66">
        <v>406</v>
      </c>
      <c r="D75" s="66">
        <v>448</v>
      </c>
      <c r="E75" s="66">
        <v>446</v>
      </c>
      <c r="F75" s="66">
        <v>434</v>
      </c>
      <c r="G75" s="66">
        <v>444</v>
      </c>
      <c r="H75" s="66">
        <v>455</v>
      </c>
      <c r="I75" s="66">
        <v>482</v>
      </c>
      <c r="J75" s="66">
        <v>495</v>
      </c>
      <c r="K75" s="66">
        <v>493</v>
      </c>
      <c r="L75" s="66">
        <v>497</v>
      </c>
      <c r="M75" s="66">
        <v>531</v>
      </c>
      <c r="N75" s="66">
        <v>518</v>
      </c>
    </row>
    <row r="76" spans="1:17" ht="12.75" customHeight="1" x14ac:dyDescent="0.2">
      <c r="A76" s="65" t="s">
        <v>92</v>
      </c>
      <c r="B76" s="64">
        <f t="shared" si="2"/>
        <v>1609.6666666666667</v>
      </c>
      <c r="C76" s="66">
        <v>1553</v>
      </c>
      <c r="D76" s="66">
        <v>1622</v>
      </c>
      <c r="E76" s="66">
        <v>1624</v>
      </c>
      <c r="F76" s="66">
        <v>1651</v>
      </c>
      <c r="G76" s="66">
        <v>1652</v>
      </c>
      <c r="H76" s="66">
        <v>1634</v>
      </c>
      <c r="I76" s="66">
        <v>1685</v>
      </c>
      <c r="J76" s="66">
        <v>1616</v>
      </c>
      <c r="K76" s="66">
        <v>1598</v>
      </c>
      <c r="L76" s="66">
        <v>1571</v>
      </c>
      <c r="M76" s="66">
        <v>1498</v>
      </c>
      <c r="N76" s="66">
        <v>1612</v>
      </c>
    </row>
    <row r="77" spans="1:17" ht="12.75" customHeight="1" x14ac:dyDescent="0.2">
      <c r="A77" s="65" t="s">
        <v>224</v>
      </c>
      <c r="B77" s="64">
        <f t="shared" si="2"/>
        <v>53</v>
      </c>
      <c r="C77" s="66">
        <v>0</v>
      </c>
      <c r="D77" s="66">
        <v>0</v>
      </c>
      <c r="E77" s="66">
        <v>0</v>
      </c>
      <c r="F77" s="66">
        <v>0</v>
      </c>
      <c r="G77" s="66">
        <v>0</v>
      </c>
      <c r="H77" s="66">
        <v>0</v>
      </c>
      <c r="I77" s="66">
        <v>0</v>
      </c>
      <c r="J77" s="66">
        <v>0</v>
      </c>
      <c r="K77" s="66">
        <v>0</v>
      </c>
      <c r="L77" s="66">
        <v>51</v>
      </c>
      <c r="M77" s="66">
        <v>52</v>
      </c>
      <c r="N77" s="66">
        <v>56</v>
      </c>
    </row>
    <row r="78" spans="1:17" ht="12.75" customHeight="1" x14ac:dyDescent="0.2">
      <c r="A78" s="67" t="s">
        <v>217</v>
      </c>
      <c r="B78" s="64">
        <f t="shared" si="2"/>
        <v>139.18181818181819</v>
      </c>
      <c r="C78" s="66">
        <v>0</v>
      </c>
      <c r="D78" s="66">
        <v>56</v>
      </c>
      <c r="E78" s="66">
        <v>56</v>
      </c>
      <c r="F78" s="66">
        <v>88</v>
      </c>
      <c r="G78" s="66">
        <v>110</v>
      </c>
      <c r="H78" s="66">
        <v>119</v>
      </c>
      <c r="I78" s="66">
        <v>132</v>
      </c>
      <c r="J78" s="66">
        <v>156</v>
      </c>
      <c r="K78" s="66">
        <v>142</v>
      </c>
      <c r="L78" s="66">
        <v>142</v>
      </c>
      <c r="M78" s="66">
        <v>180</v>
      </c>
      <c r="N78" s="66">
        <v>350</v>
      </c>
    </row>
    <row r="79" spans="1:17" ht="12.75" customHeight="1" x14ac:dyDescent="0.2">
      <c r="A79" s="67" t="s">
        <v>212</v>
      </c>
      <c r="B79" s="64">
        <f t="shared" si="2"/>
        <v>316.41666666666669</v>
      </c>
      <c r="C79" s="66">
        <v>225</v>
      </c>
      <c r="D79" s="66">
        <v>225</v>
      </c>
      <c r="E79" s="66">
        <v>381</v>
      </c>
      <c r="F79" s="66">
        <v>310</v>
      </c>
      <c r="G79" s="66">
        <v>343</v>
      </c>
      <c r="H79" s="66">
        <v>266</v>
      </c>
      <c r="I79" s="66">
        <v>397</v>
      </c>
      <c r="J79" s="66">
        <v>405</v>
      </c>
      <c r="K79" s="66">
        <v>394</v>
      </c>
      <c r="L79" s="66">
        <v>387</v>
      </c>
      <c r="M79" s="66">
        <v>375</v>
      </c>
      <c r="N79" s="66">
        <v>89</v>
      </c>
    </row>
    <row r="80" spans="1:17" ht="12.75" customHeight="1" x14ac:dyDescent="0.2">
      <c r="A80" s="67" t="s">
        <v>187</v>
      </c>
      <c r="B80" s="64">
        <f t="shared" si="2"/>
        <v>1293.6666666666667</v>
      </c>
      <c r="C80" s="66">
        <v>1185</v>
      </c>
      <c r="D80" s="66">
        <v>1240</v>
      </c>
      <c r="E80" s="66">
        <v>1228</v>
      </c>
      <c r="F80" s="66">
        <v>1196</v>
      </c>
      <c r="G80" s="66">
        <v>1250</v>
      </c>
      <c r="H80" s="66">
        <v>1402</v>
      </c>
      <c r="I80" s="66">
        <v>1389</v>
      </c>
      <c r="J80" s="66">
        <v>1375</v>
      </c>
      <c r="K80" s="66">
        <v>1365</v>
      </c>
      <c r="L80" s="66">
        <v>1373</v>
      </c>
      <c r="M80" s="66">
        <v>1265</v>
      </c>
      <c r="N80" s="66">
        <v>1256</v>
      </c>
    </row>
    <row r="81" spans="1:14" ht="12.75" customHeight="1" x14ac:dyDescent="0.2">
      <c r="A81" s="67" t="s">
        <v>214</v>
      </c>
      <c r="B81" s="64">
        <f t="shared" si="2"/>
        <v>299.08333333333331</v>
      </c>
      <c r="C81" s="66">
        <v>358</v>
      </c>
      <c r="D81" s="66">
        <v>357</v>
      </c>
      <c r="E81" s="66">
        <v>389</v>
      </c>
      <c r="F81" s="66">
        <v>383</v>
      </c>
      <c r="G81" s="66">
        <v>283</v>
      </c>
      <c r="H81" s="66">
        <v>247</v>
      </c>
      <c r="I81" s="66">
        <v>258</v>
      </c>
      <c r="J81" s="66">
        <v>272</v>
      </c>
      <c r="K81" s="66">
        <v>262</v>
      </c>
      <c r="L81" s="66">
        <v>267</v>
      </c>
      <c r="M81" s="66">
        <v>254</v>
      </c>
      <c r="N81" s="66">
        <v>259</v>
      </c>
    </row>
    <row r="82" spans="1:14" ht="12.75" customHeight="1" x14ac:dyDescent="0.2">
      <c r="A82" s="65" t="s">
        <v>205</v>
      </c>
      <c r="B82" s="64">
        <f t="shared" si="2"/>
        <v>56.333333333333336</v>
      </c>
      <c r="C82" s="66">
        <v>55</v>
      </c>
      <c r="D82" s="66">
        <v>55</v>
      </c>
      <c r="E82" s="66">
        <v>56</v>
      </c>
      <c r="F82" s="66">
        <v>57</v>
      </c>
      <c r="G82" s="66">
        <v>58</v>
      </c>
      <c r="H82" s="66">
        <v>55</v>
      </c>
      <c r="I82" s="66">
        <v>56</v>
      </c>
      <c r="J82" s="66">
        <v>58</v>
      </c>
      <c r="K82" s="66">
        <v>58</v>
      </c>
      <c r="L82" s="66">
        <v>56</v>
      </c>
      <c r="M82" s="66">
        <v>56</v>
      </c>
      <c r="N82" s="66">
        <v>56</v>
      </c>
    </row>
    <row r="83" spans="1:14" ht="12.75" customHeight="1" x14ac:dyDescent="0.2">
      <c r="A83" s="65" t="s">
        <v>188</v>
      </c>
      <c r="B83" s="64">
        <f t="shared" si="2"/>
        <v>258.58333333333331</v>
      </c>
      <c r="C83" s="66">
        <v>226</v>
      </c>
      <c r="D83" s="66">
        <v>225</v>
      </c>
      <c r="E83" s="66">
        <v>222</v>
      </c>
      <c r="F83" s="66">
        <v>600</v>
      </c>
      <c r="G83" s="66">
        <v>225</v>
      </c>
      <c r="H83" s="66">
        <v>229</v>
      </c>
      <c r="I83" s="66">
        <v>229</v>
      </c>
      <c r="J83" s="66">
        <v>229</v>
      </c>
      <c r="K83" s="66">
        <v>226</v>
      </c>
      <c r="L83" s="66">
        <v>226</v>
      </c>
      <c r="M83" s="66">
        <v>231</v>
      </c>
      <c r="N83" s="66">
        <v>235</v>
      </c>
    </row>
    <row r="84" spans="1:14" ht="12.75" customHeight="1" x14ac:dyDescent="0.2">
      <c r="A84" s="67" t="s">
        <v>189</v>
      </c>
      <c r="B84" s="64">
        <f t="shared" si="2"/>
        <v>803.25</v>
      </c>
      <c r="C84" s="66">
        <v>777</v>
      </c>
      <c r="D84" s="66">
        <v>766</v>
      </c>
      <c r="E84" s="66">
        <v>766</v>
      </c>
      <c r="F84" s="66">
        <v>799</v>
      </c>
      <c r="G84" s="66">
        <v>841</v>
      </c>
      <c r="H84" s="66">
        <v>836</v>
      </c>
      <c r="I84" s="66">
        <v>822</v>
      </c>
      <c r="J84" s="66">
        <v>827</v>
      </c>
      <c r="K84" s="66">
        <v>816</v>
      </c>
      <c r="L84" s="66">
        <v>808</v>
      </c>
      <c r="M84" s="66">
        <v>806</v>
      </c>
      <c r="N84" s="66">
        <v>775</v>
      </c>
    </row>
    <row r="85" spans="1:14" ht="12.75" customHeight="1" x14ac:dyDescent="0.2">
      <c r="A85" s="65" t="s">
        <v>190</v>
      </c>
      <c r="B85" s="64">
        <f t="shared" si="2"/>
        <v>491</v>
      </c>
      <c r="C85" s="66">
        <v>494</v>
      </c>
      <c r="D85" s="66">
        <v>500</v>
      </c>
      <c r="E85" s="66">
        <v>497</v>
      </c>
      <c r="F85" s="66">
        <v>499</v>
      </c>
      <c r="G85" s="66">
        <v>499</v>
      </c>
      <c r="H85" s="66">
        <v>495</v>
      </c>
      <c r="I85" s="66">
        <v>481</v>
      </c>
      <c r="J85" s="66">
        <v>486</v>
      </c>
      <c r="K85" s="66">
        <v>485</v>
      </c>
      <c r="L85" s="66">
        <v>484</v>
      </c>
      <c r="M85" s="66">
        <v>485</v>
      </c>
      <c r="N85" s="66">
        <v>487</v>
      </c>
    </row>
    <row r="86" spans="1:14" ht="12.75" customHeight="1" x14ac:dyDescent="0.2">
      <c r="A86" s="65" t="s">
        <v>191</v>
      </c>
      <c r="B86" s="64">
        <f t="shared" si="2"/>
        <v>768.75</v>
      </c>
      <c r="C86" s="66">
        <v>732</v>
      </c>
      <c r="D86" s="66">
        <v>746</v>
      </c>
      <c r="E86" s="66">
        <v>770</v>
      </c>
      <c r="F86" s="66">
        <v>738</v>
      </c>
      <c r="G86" s="66">
        <v>788</v>
      </c>
      <c r="H86" s="66">
        <v>774</v>
      </c>
      <c r="I86" s="66">
        <v>771</v>
      </c>
      <c r="J86" s="66">
        <v>769</v>
      </c>
      <c r="K86" s="66">
        <v>776</v>
      </c>
      <c r="L86" s="66">
        <v>784</v>
      </c>
      <c r="M86" s="66">
        <v>798</v>
      </c>
      <c r="N86" s="66">
        <v>779</v>
      </c>
    </row>
    <row r="87" spans="1:14" ht="12.75" customHeight="1" x14ac:dyDescent="0.2">
      <c r="A87" s="67" t="s">
        <v>123</v>
      </c>
      <c r="B87" s="64">
        <f t="shared" si="2"/>
        <v>546</v>
      </c>
      <c r="C87" s="66">
        <v>501</v>
      </c>
      <c r="D87" s="66">
        <v>500</v>
      </c>
      <c r="E87" s="66">
        <v>471</v>
      </c>
      <c r="F87" s="66">
        <v>464</v>
      </c>
      <c r="G87" s="66">
        <v>458</v>
      </c>
      <c r="H87" s="66">
        <v>494</v>
      </c>
      <c r="I87" s="66">
        <v>515</v>
      </c>
      <c r="J87" s="66">
        <v>624</v>
      </c>
      <c r="K87" s="66">
        <v>644</v>
      </c>
      <c r="L87" s="66">
        <v>636</v>
      </c>
      <c r="M87" s="66">
        <v>609</v>
      </c>
      <c r="N87" s="66">
        <v>636</v>
      </c>
    </row>
    <row r="88" spans="1:14" ht="12.75" customHeight="1" x14ac:dyDescent="0.2">
      <c r="A88" s="65" t="s">
        <v>86</v>
      </c>
      <c r="B88" s="64">
        <f t="shared" si="2"/>
        <v>113.16666666666667</v>
      </c>
      <c r="C88" s="66">
        <v>113</v>
      </c>
      <c r="D88" s="66">
        <v>117</v>
      </c>
      <c r="E88" s="66">
        <v>113</v>
      </c>
      <c r="F88" s="66">
        <v>118</v>
      </c>
      <c r="G88" s="66">
        <v>118</v>
      </c>
      <c r="H88" s="66">
        <v>115</v>
      </c>
      <c r="I88" s="66">
        <v>111</v>
      </c>
      <c r="J88" s="66">
        <v>110</v>
      </c>
      <c r="K88" s="66">
        <v>110</v>
      </c>
      <c r="L88" s="66">
        <v>112</v>
      </c>
      <c r="M88" s="66">
        <v>110</v>
      </c>
      <c r="N88" s="66">
        <v>111</v>
      </c>
    </row>
    <row r="89" spans="1:14" ht="12.75" customHeight="1" x14ac:dyDescent="0.2">
      <c r="A89" s="65" t="s">
        <v>225</v>
      </c>
      <c r="B89" s="64">
        <f t="shared" si="2"/>
        <v>77</v>
      </c>
      <c r="C89" s="66">
        <v>0</v>
      </c>
      <c r="D89" s="66">
        <v>0</v>
      </c>
      <c r="E89" s="66">
        <v>0</v>
      </c>
      <c r="F89" s="66">
        <v>0</v>
      </c>
      <c r="G89" s="66">
        <v>0</v>
      </c>
      <c r="H89" s="66">
        <v>0</v>
      </c>
      <c r="I89" s="66">
        <v>0</v>
      </c>
      <c r="J89" s="66">
        <v>0</v>
      </c>
      <c r="K89" s="66">
        <v>0</v>
      </c>
      <c r="L89" s="66">
        <v>0</v>
      </c>
      <c r="M89" s="66">
        <v>0</v>
      </c>
      <c r="N89" s="66">
        <v>77</v>
      </c>
    </row>
    <row r="90" spans="1:14" ht="12.75" customHeight="1" x14ac:dyDescent="0.2">
      <c r="A90" s="67" t="s">
        <v>192</v>
      </c>
      <c r="B90" s="64">
        <f t="shared" si="2"/>
        <v>7643.416666666667</v>
      </c>
      <c r="C90" s="66">
        <v>7314</v>
      </c>
      <c r="D90" s="66">
        <v>7465</v>
      </c>
      <c r="E90" s="66">
        <v>7982</v>
      </c>
      <c r="F90" s="66">
        <v>8266</v>
      </c>
      <c r="G90" s="66">
        <v>7651</v>
      </c>
      <c r="H90" s="66">
        <v>7716</v>
      </c>
      <c r="I90" s="66">
        <v>7578</v>
      </c>
      <c r="J90" s="66">
        <v>7604</v>
      </c>
      <c r="K90" s="66">
        <v>7565</v>
      </c>
      <c r="L90" s="66">
        <v>7549</v>
      </c>
      <c r="M90" s="66">
        <v>7510</v>
      </c>
      <c r="N90" s="66">
        <v>7521</v>
      </c>
    </row>
    <row r="91" spans="1:14" ht="12.75" customHeight="1" x14ac:dyDescent="0.2">
      <c r="A91" s="65" t="s">
        <v>193</v>
      </c>
      <c r="B91" s="64">
        <f t="shared" si="2"/>
        <v>3753.4166666666665</v>
      </c>
      <c r="C91" s="66">
        <v>3604</v>
      </c>
      <c r="D91" s="66">
        <v>3683</v>
      </c>
      <c r="E91" s="66">
        <v>3597</v>
      </c>
      <c r="F91" s="66">
        <v>3685</v>
      </c>
      <c r="G91" s="66">
        <v>3658</v>
      </c>
      <c r="H91" s="66">
        <v>3749</v>
      </c>
      <c r="I91" s="66">
        <v>3771</v>
      </c>
      <c r="J91" s="66">
        <v>3781</v>
      </c>
      <c r="K91" s="66">
        <v>3745</v>
      </c>
      <c r="L91" s="66">
        <v>3794</v>
      </c>
      <c r="M91" s="66">
        <v>3795</v>
      </c>
      <c r="N91" s="66">
        <v>4179</v>
      </c>
    </row>
    <row r="92" spans="1:14" ht="12.75" customHeight="1" x14ac:dyDescent="0.2">
      <c r="A92" s="65" t="s">
        <v>218</v>
      </c>
      <c r="B92" s="64">
        <f t="shared" si="2"/>
        <v>24</v>
      </c>
      <c r="C92" s="66">
        <v>0</v>
      </c>
      <c r="D92" s="66">
        <v>0</v>
      </c>
      <c r="E92" s="66">
        <v>0</v>
      </c>
      <c r="F92" s="66">
        <v>6</v>
      </c>
      <c r="G92" s="66">
        <v>10</v>
      </c>
      <c r="H92" s="66">
        <v>12</v>
      </c>
      <c r="I92" s="66">
        <v>12</v>
      </c>
      <c r="J92" s="66">
        <v>16</v>
      </c>
      <c r="K92" s="66">
        <v>30</v>
      </c>
      <c r="L92" s="66">
        <v>47</v>
      </c>
      <c r="M92" s="66">
        <v>39</v>
      </c>
      <c r="N92" s="66">
        <v>44</v>
      </c>
    </row>
    <row r="93" spans="1:14" ht="12.75" customHeight="1" x14ac:dyDescent="0.2">
      <c r="A93" s="65" t="s">
        <v>122</v>
      </c>
      <c r="B93" s="64">
        <f t="shared" si="2"/>
        <v>59.833333333333336</v>
      </c>
      <c r="C93" s="66">
        <v>39</v>
      </c>
      <c r="D93" s="66">
        <v>63</v>
      </c>
      <c r="E93" s="66">
        <v>63</v>
      </c>
      <c r="F93" s="66">
        <v>54</v>
      </c>
      <c r="G93" s="66">
        <v>55</v>
      </c>
      <c r="H93" s="66">
        <v>54</v>
      </c>
      <c r="I93" s="66">
        <v>54</v>
      </c>
      <c r="J93" s="66">
        <v>54</v>
      </c>
      <c r="K93" s="66">
        <v>62</v>
      </c>
      <c r="L93" s="66">
        <v>68</v>
      </c>
      <c r="M93" s="66">
        <v>66</v>
      </c>
      <c r="N93" s="66">
        <v>86</v>
      </c>
    </row>
    <row r="94" spans="1:14" ht="12.75" customHeight="1" x14ac:dyDescent="0.2">
      <c r="A94" s="67" t="s">
        <v>98</v>
      </c>
      <c r="B94" s="64">
        <f t="shared" si="2"/>
        <v>42.583333333333336</v>
      </c>
      <c r="C94" s="66">
        <v>47</v>
      </c>
      <c r="D94" s="66">
        <v>49</v>
      </c>
      <c r="E94" s="66">
        <v>49</v>
      </c>
      <c r="F94" s="66">
        <v>44</v>
      </c>
      <c r="G94" s="66">
        <v>39</v>
      </c>
      <c r="H94" s="66">
        <v>39</v>
      </c>
      <c r="I94" s="66">
        <v>39</v>
      </c>
      <c r="J94" s="66">
        <v>41</v>
      </c>
      <c r="K94" s="66">
        <v>41</v>
      </c>
      <c r="L94" s="66">
        <v>41</v>
      </c>
      <c r="M94" s="66">
        <v>41</v>
      </c>
      <c r="N94" s="66">
        <v>41</v>
      </c>
    </row>
    <row r="95" spans="1:14" ht="12.75" customHeight="1" x14ac:dyDescent="0.2">
      <c r="A95" s="65" t="s">
        <v>194</v>
      </c>
      <c r="B95" s="64">
        <f t="shared" si="2"/>
        <v>156.41666666666666</v>
      </c>
      <c r="C95" s="66">
        <v>138</v>
      </c>
      <c r="D95" s="66">
        <v>138</v>
      </c>
      <c r="E95" s="66">
        <v>132</v>
      </c>
      <c r="F95" s="66">
        <v>147</v>
      </c>
      <c r="G95" s="66">
        <v>166</v>
      </c>
      <c r="H95" s="66">
        <v>172</v>
      </c>
      <c r="I95" s="66">
        <v>172</v>
      </c>
      <c r="J95" s="66">
        <v>172</v>
      </c>
      <c r="K95" s="66">
        <v>161</v>
      </c>
      <c r="L95" s="66">
        <v>162</v>
      </c>
      <c r="M95" s="66">
        <v>160</v>
      </c>
      <c r="N95" s="66">
        <v>157</v>
      </c>
    </row>
    <row r="96" spans="1:14" ht="12.75" customHeight="1" x14ac:dyDescent="0.2">
      <c r="A96" s="65" t="s">
        <v>148</v>
      </c>
      <c r="B96" s="64">
        <f t="shared" si="2"/>
        <v>331.5</v>
      </c>
      <c r="C96" s="66">
        <v>374</v>
      </c>
      <c r="D96" s="66">
        <v>375</v>
      </c>
      <c r="E96" s="66">
        <v>435</v>
      </c>
      <c r="F96" s="66">
        <v>351</v>
      </c>
      <c r="G96" s="66">
        <v>351</v>
      </c>
      <c r="H96" s="66">
        <v>374</v>
      </c>
      <c r="I96" s="66">
        <v>334</v>
      </c>
      <c r="J96" s="66">
        <v>313</v>
      </c>
      <c r="K96" s="66">
        <v>292</v>
      </c>
      <c r="L96" s="66">
        <v>321</v>
      </c>
      <c r="M96" s="66">
        <v>304</v>
      </c>
      <c r="N96" s="66">
        <v>154</v>
      </c>
    </row>
    <row r="97" spans="1:14" ht="12.75" customHeight="1" x14ac:dyDescent="0.2">
      <c r="A97" s="67" t="s">
        <v>97</v>
      </c>
      <c r="B97" s="64">
        <f t="shared" si="2"/>
        <v>21</v>
      </c>
      <c r="C97" s="66">
        <v>24</v>
      </c>
      <c r="D97" s="66">
        <v>22</v>
      </c>
      <c r="E97" s="66">
        <v>22</v>
      </c>
      <c r="F97" s="66">
        <v>22</v>
      </c>
      <c r="G97" s="66">
        <v>23</v>
      </c>
      <c r="H97" s="66">
        <v>23</v>
      </c>
      <c r="I97" s="66">
        <v>20</v>
      </c>
      <c r="J97" s="66">
        <v>20</v>
      </c>
      <c r="K97" s="66">
        <v>19</v>
      </c>
      <c r="L97" s="66">
        <v>19</v>
      </c>
      <c r="M97" s="66">
        <v>19</v>
      </c>
      <c r="N97" s="66">
        <v>19</v>
      </c>
    </row>
    <row r="98" spans="1:14" ht="12.75" customHeight="1" x14ac:dyDescent="0.2">
      <c r="A98" s="65" t="s">
        <v>195</v>
      </c>
      <c r="B98" s="64">
        <f t="shared" si="2"/>
        <v>515.83333333333337</v>
      </c>
      <c r="C98" s="66">
        <v>505</v>
      </c>
      <c r="D98" s="66">
        <v>534</v>
      </c>
      <c r="E98" s="66">
        <v>486</v>
      </c>
      <c r="F98" s="66">
        <v>520</v>
      </c>
      <c r="G98" s="66">
        <v>515</v>
      </c>
      <c r="H98" s="66">
        <v>515</v>
      </c>
      <c r="I98" s="66">
        <v>530</v>
      </c>
      <c r="J98" s="66">
        <v>530</v>
      </c>
      <c r="K98" s="66">
        <v>527</v>
      </c>
      <c r="L98" s="66">
        <v>518</v>
      </c>
      <c r="M98" s="66">
        <v>533</v>
      </c>
      <c r="N98" s="66">
        <v>477</v>
      </c>
    </row>
    <row r="99" spans="1:14" ht="12.75" customHeight="1" x14ac:dyDescent="0.2">
      <c r="A99" s="65" t="s">
        <v>196</v>
      </c>
      <c r="B99" s="64">
        <f t="shared" si="2"/>
        <v>10.5</v>
      </c>
      <c r="C99" s="66">
        <v>1</v>
      </c>
      <c r="D99" s="66">
        <v>1</v>
      </c>
      <c r="E99" s="66">
        <v>0</v>
      </c>
      <c r="F99" s="66">
        <v>0</v>
      </c>
      <c r="G99" s="66">
        <v>0</v>
      </c>
      <c r="H99" s="66">
        <v>0</v>
      </c>
      <c r="I99" s="66">
        <v>1</v>
      </c>
      <c r="J99" s="66">
        <v>2</v>
      </c>
      <c r="K99" s="66">
        <v>2</v>
      </c>
      <c r="L99" s="66">
        <v>2</v>
      </c>
      <c r="M99" s="66">
        <v>1</v>
      </c>
      <c r="N99" s="66">
        <v>74</v>
      </c>
    </row>
    <row r="100" spans="1:14" ht="12.75" customHeight="1" x14ac:dyDescent="0.2">
      <c r="A100" s="65" t="s">
        <v>197</v>
      </c>
      <c r="B100" s="64">
        <f t="shared" si="2"/>
        <v>3563.6666666666665</v>
      </c>
      <c r="C100" s="66">
        <v>3420</v>
      </c>
      <c r="D100" s="66">
        <v>3490</v>
      </c>
      <c r="E100" s="66">
        <v>3594</v>
      </c>
      <c r="F100" s="66">
        <v>3489</v>
      </c>
      <c r="G100" s="66">
        <v>3519</v>
      </c>
      <c r="H100" s="66">
        <v>3552</v>
      </c>
      <c r="I100" s="66">
        <v>3551</v>
      </c>
      <c r="J100" s="66">
        <v>3556</v>
      </c>
      <c r="K100" s="66">
        <v>3672</v>
      </c>
      <c r="L100" s="66">
        <v>3705</v>
      </c>
      <c r="M100" s="66">
        <v>3597</v>
      </c>
      <c r="N100" s="66">
        <v>3619</v>
      </c>
    </row>
    <row r="101" spans="1:14" ht="12.75" customHeight="1" x14ac:dyDescent="0.2">
      <c r="A101" s="65" t="s">
        <v>124</v>
      </c>
      <c r="B101" s="64">
        <f t="shared" si="2"/>
        <v>4924.5</v>
      </c>
      <c r="C101" s="66">
        <v>4690</v>
      </c>
      <c r="D101" s="66">
        <v>4727</v>
      </c>
      <c r="E101" s="66">
        <v>4689</v>
      </c>
      <c r="F101" s="66">
        <v>4675</v>
      </c>
      <c r="G101" s="66">
        <v>4761</v>
      </c>
      <c r="H101" s="66">
        <v>4829</v>
      </c>
      <c r="I101" s="66">
        <v>4863</v>
      </c>
      <c r="J101" s="66">
        <v>5184</v>
      </c>
      <c r="K101" s="66">
        <v>5199</v>
      </c>
      <c r="L101" s="66">
        <v>5224</v>
      </c>
      <c r="M101" s="66">
        <v>5099</v>
      </c>
      <c r="N101" s="66">
        <v>5154</v>
      </c>
    </row>
    <row r="102" spans="1:14" ht="12.75" customHeight="1" x14ac:dyDescent="0.2">
      <c r="A102" s="69" t="s">
        <v>143</v>
      </c>
      <c r="B102" s="70">
        <f t="shared" si="2"/>
        <v>43572.333333333336</v>
      </c>
      <c r="C102" s="68">
        <v>42242</v>
      </c>
      <c r="D102" s="68">
        <v>43395</v>
      </c>
      <c r="E102" s="68">
        <v>42213</v>
      </c>
      <c r="F102" s="68">
        <v>42695</v>
      </c>
      <c r="G102" s="68">
        <v>43860</v>
      </c>
      <c r="H102" s="68">
        <v>43414</v>
      </c>
      <c r="I102" s="68">
        <v>43545</v>
      </c>
      <c r="J102" s="68">
        <v>43819</v>
      </c>
      <c r="K102" s="68">
        <v>43461</v>
      </c>
      <c r="L102" s="68">
        <v>43982</v>
      </c>
      <c r="M102" s="68">
        <v>44314</v>
      </c>
      <c r="N102" s="68">
        <v>45928</v>
      </c>
    </row>
    <row r="103" spans="1:14" ht="9.75" customHeight="1" x14ac:dyDescent="0.2">
      <c r="A103" s="23" t="s">
        <v>222</v>
      </c>
      <c r="B103" s="23"/>
    </row>
    <row r="104" spans="1:14" ht="9.75" customHeight="1" x14ac:dyDescent="0.2">
      <c r="A104" s="23" t="s">
        <v>70</v>
      </c>
      <c r="B104" s="23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3BF48-03AF-4D6B-9FF9-2B14F135753B}">
  <dimension ref="A2:Q105"/>
  <sheetViews>
    <sheetView tabSelected="1" workbookViewId="0">
      <selection activeCell="C102" sqref="C102"/>
    </sheetView>
  </sheetViews>
  <sheetFormatPr baseColWidth="10" defaultColWidth="11.42578125" defaultRowHeight="12" x14ac:dyDescent="0.2"/>
  <cols>
    <col min="1" max="1" width="45.42578125" style="2" customWidth="1"/>
    <col min="2" max="8" width="10.7109375" style="2" customWidth="1"/>
    <col min="9" max="16384" width="11.42578125" style="2"/>
  </cols>
  <sheetData>
    <row r="2" spans="1:16" x14ac:dyDescent="0.2">
      <c r="A2" s="2" t="s">
        <v>286</v>
      </c>
      <c r="J2" s="52"/>
      <c r="K2" s="52"/>
    </row>
    <row r="3" spans="1:16" x14ac:dyDescent="0.2">
      <c r="A3" s="2" t="s">
        <v>209</v>
      </c>
      <c r="K3" s="52"/>
    </row>
    <row r="4" spans="1:16" x14ac:dyDescent="0.2"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</row>
    <row r="5" spans="1:16" x14ac:dyDescent="0.2">
      <c r="A5" s="53" t="s">
        <v>151</v>
      </c>
      <c r="B5" s="53" t="s">
        <v>150</v>
      </c>
      <c r="C5" s="57" t="s">
        <v>58</v>
      </c>
      <c r="D5" s="57" t="s">
        <v>59</v>
      </c>
      <c r="E5" s="57" t="s">
        <v>60</v>
      </c>
      <c r="F5" s="57" t="s">
        <v>61</v>
      </c>
      <c r="G5" s="57" t="s">
        <v>62</v>
      </c>
      <c r="H5" s="57" t="s">
        <v>63</v>
      </c>
      <c r="I5" s="57" t="s">
        <v>64</v>
      </c>
      <c r="J5" s="57" t="s">
        <v>65</v>
      </c>
      <c r="K5" s="57" t="s">
        <v>66</v>
      </c>
      <c r="L5" s="57" t="s">
        <v>67</v>
      </c>
      <c r="M5" s="57" t="s">
        <v>68</v>
      </c>
      <c r="N5" s="57" t="s">
        <v>69</v>
      </c>
    </row>
    <row r="6" spans="1:16" x14ac:dyDescent="0.2">
      <c r="A6" s="72" t="s">
        <v>2</v>
      </c>
      <c r="B6" s="73">
        <f>AVERAGEIF(C6:N6,"&lt;&gt;0")</f>
        <v>195315.8</v>
      </c>
      <c r="C6" s="64">
        <f t="shared" ref="C6:N6" si="0">SUM(C7:C103)</f>
        <v>193337</v>
      </c>
      <c r="D6" s="64">
        <f t="shared" si="0"/>
        <v>194957</v>
      </c>
      <c r="E6" s="64">
        <f t="shared" si="0"/>
        <v>195410</v>
      </c>
      <c r="F6" s="64">
        <f t="shared" si="0"/>
        <v>195417</v>
      </c>
      <c r="G6" s="64">
        <f t="shared" si="0"/>
        <v>197458</v>
      </c>
      <c r="H6" s="64">
        <f t="shared" si="0"/>
        <v>0</v>
      </c>
      <c r="I6" s="64">
        <f t="shared" si="0"/>
        <v>0</v>
      </c>
      <c r="J6" s="64">
        <f t="shared" si="0"/>
        <v>0</v>
      </c>
      <c r="K6" s="64">
        <f t="shared" si="0"/>
        <v>0</v>
      </c>
      <c r="L6" s="64">
        <f t="shared" si="0"/>
        <v>0</v>
      </c>
      <c r="M6" s="64">
        <f t="shared" si="0"/>
        <v>0</v>
      </c>
      <c r="N6" s="64">
        <f t="shared" si="0"/>
        <v>0</v>
      </c>
    </row>
    <row r="7" spans="1:16" ht="12.75" customHeight="1" x14ac:dyDescent="0.2">
      <c r="A7" s="2" t="s">
        <v>227</v>
      </c>
      <c r="B7" s="64">
        <f t="shared" ref="B7:B70" si="1">AVERAGEIF(C7:N7,"&lt;&gt;0")</f>
        <v>45</v>
      </c>
      <c r="C7" s="66">
        <v>0</v>
      </c>
      <c r="D7" s="66">
        <v>0</v>
      </c>
      <c r="E7" s="66">
        <v>0</v>
      </c>
      <c r="F7" s="66">
        <v>35</v>
      </c>
      <c r="G7" s="66">
        <v>55</v>
      </c>
      <c r="H7" s="66"/>
      <c r="I7" s="66"/>
      <c r="J7" s="66"/>
      <c r="K7" s="66"/>
      <c r="L7" s="66"/>
      <c r="M7" s="66"/>
      <c r="N7" s="66"/>
      <c r="O7" s="52"/>
    </row>
    <row r="8" spans="1:16" ht="12.75" customHeight="1" x14ac:dyDescent="0.2">
      <c r="A8" s="2" t="s">
        <v>114</v>
      </c>
      <c r="B8" s="64">
        <f t="shared" si="1"/>
        <v>651.6</v>
      </c>
      <c r="C8" s="66">
        <v>632</v>
      </c>
      <c r="D8" s="66">
        <v>648</v>
      </c>
      <c r="E8" s="66">
        <v>649</v>
      </c>
      <c r="F8" s="66">
        <v>663</v>
      </c>
      <c r="G8" s="66">
        <v>666</v>
      </c>
      <c r="H8" s="66"/>
      <c r="I8" s="66"/>
      <c r="J8" s="66"/>
      <c r="K8" s="66"/>
      <c r="L8" s="66"/>
      <c r="M8" s="66"/>
      <c r="N8" s="66"/>
      <c r="O8" s="52"/>
      <c r="P8" s="52"/>
    </row>
    <row r="9" spans="1:16" ht="12.75" customHeight="1" x14ac:dyDescent="0.2">
      <c r="A9" s="2" t="s">
        <v>152</v>
      </c>
      <c r="B9" s="64">
        <f t="shared" si="1"/>
        <v>681.4</v>
      </c>
      <c r="C9" s="66">
        <v>715</v>
      </c>
      <c r="D9" s="66">
        <v>644</v>
      </c>
      <c r="E9" s="66">
        <v>627</v>
      </c>
      <c r="F9" s="66">
        <v>646</v>
      </c>
      <c r="G9" s="66">
        <v>775</v>
      </c>
      <c r="H9" s="66"/>
      <c r="I9" s="66"/>
      <c r="J9" s="66"/>
      <c r="K9" s="66"/>
      <c r="L9" s="66"/>
      <c r="M9" s="66"/>
      <c r="N9" s="66"/>
      <c r="P9" s="52"/>
    </row>
    <row r="10" spans="1:16" ht="12.75" customHeight="1" x14ac:dyDescent="0.2">
      <c r="A10" s="2" t="s">
        <v>138</v>
      </c>
      <c r="B10" s="64">
        <f t="shared" si="1"/>
        <v>18.399999999999999</v>
      </c>
      <c r="C10" s="66">
        <v>18</v>
      </c>
      <c r="D10" s="66">
        <v>18</v>
      </c>
      <c r="E10" s="66">
        <v>17</v>
      </c>
      <c r="F10" s="66">
        <v>22</v>
      </c>
      <c r="G10" s="66">
        <v>17</v>
      </c>
      <c r="H10" s="66"/>
      <c r="I10" s="66"/>
      <c r="J10" s="66"/>
      <c r="K10" s="66"/>
      <c r="L10" s="66"/>
      <c r="M10" s="66"/>
      <c r="N10" s="66"/>
    </row>
    <row r="11" spans="1:16" ht="12.75" customHeight="1" x14ac:dyDescent="0.2">
      <c r="A11" s="2" t="s">
        <v>75</v>
      </c>
      <c r="B11" s="64">
        <f t="shared" si="1"/>
        <v>20.399999999999999</v>
      </c>
      <c r="C11" s="66">
        <v>22</v>
      </c>
      <c r="D11" s="66">
        <v>20</v>
      </c>
      <c r="E11" s="66">
        <v>20</v>
      </c>
      <c r="F11" s="66">
        <v>20</v>
      </c>
      <c r="G11" s="66">
        <v>20</v>
      </c>
      <c r="H11" s="66"/>
      <c r="I11" s="66"/>
      <c r="J11" s="66"/>
      <c r="K11" s="66"/>
      <c r="L11" s="66"/>
      <c r="M11" s="66"/>
      <c r="N11" s="66"/>
    </row>
    <row r="12" spans="1:16" ht="12.75" customHeight="1" x14ac:dyDescent="0.2">
      <c r="A12" s="2" t="s">
        <v>132</v>
      </c>
      <c r="B12" s="64">
        <f>AVERAGEIF(C12:N12,"&lt;&gt;0")</f>
        <v>1184</v>
      </c>
      <c r="C12" s="66">
        <v>1204</v>
      </c>
      <c r="D12" s="66">
        <v>1205</v>
      </c>
      <c r="E12" s="66">
        <v>1185</v>
      </c>
      <c r="F12" s="66">
        <v>1212</v>
      </c>
      <c r="G12" s="66">
        <v>1114</v>
      </c>
      <c r="H12" s="66"/>
      <c r="I12" s="66"/>
      <c r="J12" s="66"/>
      <c r="K12" s="66"/>
      <c r="L12" s="66"/>
      <c r="M12" s="66"/>
      <c r="N12" s="66"/>
    </row>
    <row r="13" spans="1:16" ht="12.75" customHeight="1" x14ac:dyDescent="0.2">
      <c r="A13" s="2" t="s">
        <v>228</v>
      </c>
      <c r="B13" s="64">
        <f t="shared" si="1"/>
        <v>6</v>
      </c>
      <c r="C13" s="66">
        <v>6</v>
      </c>
      <c r="D13" s="66">
        <v>6</v>
      </c>
      <c r="E13" s="66">
        <v>6</v>
      </c>
      <c r="F13" s="66">
        <v>6</v>
      </c>
      <c r="G13" s="66">
        <v>6</v>
      </c>
      <c r="H13" s="66"/>
      <c r="I13" s="66"/>
      <c r="J13" s="66"/>
      <c r="K13" s="66"/>
      <c r="L13" s="66"/>
      <c r="M13" s="66"/>
      <c r="N13" s="66"/>
    </row>
    <row r="14" spans="1:16" ht="12.75" customHeight="1" x14ac:dyDescent="0.2">
      <c r="A14" s="2" t="s">
        <v>229</v>
      </c>
      <c r="B14" s="64">
        <f t="shared" si="1"/>
        <v>1393.2</v>
      </c>
      <c r="C14" s="66">
        <v>1435</v>
      </c>
      <c r="D14" s="66">
        <v>1413</v>
      </c>
      <c r="E14" s="66">
        <v>1406</v>
      </c>
      <c r="F14" s="66">
        <v>1375</v>
      </c>
      <c r="G14" s="66">
        <v>1337</v>
      </c>
      <c r="H14" s="66"/>
      <c r="I14" s="66"/>
      <c r="J14" s="66"/>
      <c r="K14" s="66"/>
      <c r="L14" s="66"/>
      <c r="M14" s="66"/>
      <c r="N14" s="66"/>
    </row>
    <row r="15" spans="1:16" ht="12.75" customHeight="1" x14ac:dyDescent="0.2">
      <c r="A15" s="2" t="s">
        <v>230</v>
      </c>
      <c r="B15" s="64">
        <f t="shared" si="1"/>
        <v>962.4</v>
      </c>
      <c r="C15" s="66">
        <v>1046</v>
      </c>
      <c r="D15" s="66">
        <v>958</v>
      </c>
      <c r="E15" s="66">
        <v>957</v>
      </c>
      <c r="F15" s="66">
        <v>926</v>
      </c>
      <c r="G15" s="66">
        <v>925</v>
      </c>
      <c r="H15" s="66"/>
      <c r="I15" s="66"/>
      <c r="J15" s="66"/>
      <c r="K15" s="66"/>
      <c r="L15" s="66"/>
      <c r="M15" s="66"/>
      <c r="N15" s="66"/>
    </row>
    <row r="16" spans="1:16" ht="12.75" customHeight="1" x14ac:dyDescent="0.2">
      <c r="A16" s="2" t="s">
        <v>231</v>
      </c>
      <c r="B16" s="64">
        <f t="shared" si="1"/>
        <v>15.25</v>
      </c>
      <c r="C16" s="66">
        <v>9</v>
      </c>
      <c r="D16" s="66">
        <v>0</v>
      </c>
      <c r="E16" s="66">
        <v>18</v>
      </c>
      <c r="F16" s="66">
        <v>17</v>
      </c>
      <c r="G16" s="66">
        <v>17</v>
      </c>
      <c r="H16" s="66"/>
      <c r="I16" s="66"/>
      <c r="J16" s="66"/>
      <c r="K16" s="66"/>
      <c r="L16" s="66"/>
      <c r="M16" s="66"/>
      <c r="N16" s="66"/>
    </row>
    <row r="17" spans="1:14" ht="12.75" customHeight="1" x14ac:dyDescent="0.2">
      <c r="A17" s="2" t="s">
        <v>232</v>
      </c>
      <c r="B17" s="64">
        <f t="shared" si="1"/>
        <v>91.2</v>
      </c>
      <c r="C17" s="66">
        <v>91</v>
      </c>
      <c r="D17" s="66">
        <v>90</v>
      </c>
      <c r="E17" s="66">
        <v>90</v>
      </c>
      <c r="F17" s="66">
        <v>93</v>
      </c>
      <c r="G17" s="66">
        <v>92</v>
      </c>
      <c r="H17" s="66"/>
      <c r="I17" s="66"/>
      <c r="J17" s="66"/>
      <c r="K17" s="66"/>
      <c r="L17" s="66"/>
      <c r="M17" s="66"/>
      <c r="N17" s="66"/>
    </row>
    <row r="18" spans="1:14" ht="12.75" customHeight="1" x14ac:dyDescent="0.2">
      <c r="A18" s="2" t="s">
        <v>233</v>
      </c>
      <c r="B18" s="64">
        <f t="shared" si="1"/>
        <v>443.6</v>
      </c>
      <c r="C18" s="66">
        <v>440</v>
      </c>
      <c r="D18" s="66">
        <v>463</v>
      </c>
      <c r="E18" s="66">
        <v>449</v>
      </c>
      <c r="F18" s="66">
        <v>430</v>
      </c>
      <c r="G18" s="66">
        <v>436</v>
      </c>
      <c r="H18" s="66"/>
      <c r="I18" s="66"/>
      <c r="J18" s="66"/>
      <c r="K18" s="66"/>
      <c r="L18" s="66"/>
      <c r="M18" s="66"/>
      <c r="N18" s="66"/>
    </row>
    <row r="19" spans="1:14" ht="12.75" customHeight="1" x14ac:dyDescent="0.2">
      <c r="A19" s="2" t="s">
        <v>234</v>
      </c>
      <c r="B19" s="64">
        <f t="shared" si="1"/>
        <v>472</v>
      </c>
      <c r="C19" s="66">
        <v>417</v>
      </c>
      <c r="D19" s="66">
        <v>460</v>
      </c>
      <c r="E19" s="66">
        <v>483</v>
      </c>
      <c r="F19" s="66">
        <v>497</v>
      </c>
      <c r="G19" s="66">
        <v>503</v>
      </c>
      <c r="H19" s="66"/>
      <c r="I19" s="66"/>
      <c r="J19" s="66"/>
      <c r="K19" s="66"/>
      <c r="L19" s="66"/>
      <c r="M19" s="66"/>
      <c r="N19" s="66"/>
    </row>
    <row r="20" spans="1:14" ht="12.75" customHeight="1" x14ac:dyDescent="0.2">
      <c r="A20" s="2" t="s">
        <v>235</v>
      </c>
      <c r="B20" s="64">
        <f t="shared" si="1"/>
        <v>76.8</v>
      </c>
      <c r="C20" s="66">
        <v>74</v>
      </c>
      <c r="D20" s="66">
        <v>84</v>
      </c>
      <c r="E20" s="66">
        <v>78</v>
      </c>
      <c r="F20" s="66">
        <v>81</v>
      </c>
      <c r="G20" s="66">
        <v>67</v>
      </c>
      <c r="H20" s="66"/>
      <c r="I20" s="66"/>
      <c r="J20" s="66"/>
      <c r="K20" s="66"/>
      <c r="L20" s="66"/>
      <c r="M20" s="66"/>
      <c r="N20" s="66"/>
    </row>
    <row r="21" spans="1:14" ht="12.75" customHeight="1" x14ac:dyDescent="0.2">
      <c r="A21" s="2" t="s">
        <v>236</v>
      </c>
      <c r="B21" s="64">
        <f t="shared" si="1"/>
        <v>314</v>
      </c>
      <c r="C21" s="66">
        <v>310</v>
      </c>
      <c r="D21" s="66">
        <v>304</v>
      </c>
      <c r="E21" s="66">
        <v>312</v>
      </c>
      <c r="F21" s="66">
        <v>330</v>
      </c>
      <c r="G21" s="66">
        <v>314</v>
      </c>
      <c r="H21" s="66"/>
      <c r="I21" s="66"/>
      <c r="J21" s="66"/>
      <c r="K21" s="66"/>
      <c r="L21" s="66"/>
      <c r="M21" s="66"/>
      <c r="N21" s="66"/>
    </row>
    <row r="22" spans="1:14" ht="12.75" customHeight="1" x14ac:dyDescent="0.2">
      <c r="A22" s="2" t="s">
        <v>237</v>
      </c>
      <c r="B22" s="64">
        <f t="shared" si="1"/>
        <v>115.8</v>
      </c>
      <c r="C22" s="66">
        <v>121</v>
      </c>
      <c r="D22" s="66">
        <v>117</v>
      </c>
      <c r="E22" s="66">
        <v>116</v>
      </c>
      <c r="F22" s="66">
        <v>113</v>
      </c>
      <c r="G22" s="66">
        <v>112</v>
      </c>
      <c r="H22" s="66"/>
      <c r="I22" s="66"/>
      <c r="J22" s="66"/>
      <c r="K22" s="66"/>
      <c r="L22" s="66"/>
      <c r="M22" s="66"/>
      <c r="N22" s="66"/>
    </row>
    <row r="23" spans="1:14" ht="12.75" customHeight="1" x14ac:dyDescent="0.2">
      <c r="A23" s="2" t="s">
        <v>238</v>
      </c>
      <c r="B23" s="64">
        <f t="shared" si="1"/>
        <v>628.4</v>
      </c>
      <c r="C23" s="66">
        <v>614</v>
      </c>
      <c r="D23" s="66">
        <v>617</v>
      </c>
      <c r="E23" s="66">
        <v>630</v>
      </c>
      <c r="F23" s="66">
        <v>623</v>
      </c>
      <c r="G23" s="66">
        <v>658</v>
      </c>
      <c r="H23" s="66"/>
      <c r="I23" s="66"/>
      <c r="J23" s="66"/>
      <c r="K23" s="66"/>
      <c r="L23" s="66"/>
      <c r="M23" s="66"/>
      <c r="N23" s="66"/>
    </row>
    <row r="24" spans="1:14" ht="12.75" customHeight="1" x14ac:dyDescent="0.2">
      <c r="A24" s="2" t="s">
        <v>239</v>
      </c>
      <c r="B24" s="64">
        <f t="shared" si="1"/>
        <v>138.6</v>
      </c>
      <c r="C24" s="66">
        <v>38</v>
      </c>
      <c r="D24" s="66">
        <v>163</v>
      </c>
      <c r="E24" s="66">
        <v>163</v>
      </c>
      <c r="F24" s="66">
        <v>164</v>
      </c>
      <c r="G24" s="66">
        <v>165</v>
      </c>
      <c r="H24" s="66"/>
      <c r="I24" s="66"/>
      <c r="J24" s="66"/>
      <c r="K24" s="66"/>
      <c r="L24" s="66"/>
      <c r="M24" s="66"/>
      <c r="N24" s="66"/>
    </row>
    <row r="25" spans="1:14" ht="12.75" customHeight="1" x14ac:dyDescent="0.2">
      <c r="A25" s="2" t="s">
        <v>129</v>
      </c>
      <c r="B25" s="64">
        <f t="shared" si="1"/>
        <v>379</v>
      </c>
      <c r="C25" s="66">
        <v>378</v>
      </c>
      <c r="D25" s="66">
        <v>386</v>
      </c>
      <c r="E25" s="66">
        <v>391</v>
      </c>
      <c r="F25" s="66">
        <v>370</v>
      </c>
      <c r="G25" s="66">
        <v>370</v>
      </c>
      <c r="H25" s="66"/>
      <c r="I25" s="66"/>
      <c r="J25" s="66"/>
      <c r="K25" s="66"/>
      <c r="L25" s="66"/>
      <c r="M25" s="66"/>
      <c r="N25" s="66"/>
    </row>
    <row r="26" spans="1:14" ht="12.75" customHeight="1" x14ac:dyDescent="0.2">
      <c r="A26" s="2" t="s">
        <v>240</v>
      </c>
      <c r="B26" s="64">
        <f t="shared" si="1"/>
        <v>1193.8</v>
      </c>
      <c r="C26" s="66">
        <v>1170</v>
      </c>
      <c r="D26" s="66">
        <v>1175</v>
      </c>
      <c r="E26" s="66">
        <v>1212</v>
      </c>
      <c r="F26" s="66">
        <v>1217</v>
      </c>
      <c r="G26" s="66">
        <v>1195</v>
      </c>
      <c r="H26" s="66"/>
      <c r="I26" s="66"/>
      <c r="J26" s="66"/>
      <c r="K26" s="66"/>
      <c r="L26" s="66"/>
      <c r="M26" s="66"/>
      <c r="N26" s="66"/>
    </row>
    <row r="27" spans="1:14" ht="12.75" customHeight="1" x14ac:dyDescent="0.2">
      <c r="A27" s="2" t="s">
        <v>154</v>
      </c>
      <c r="B27" s="64">
        <f t="shared" si="1"/>
        <v>276.39999999999998</v>
      </c>
      <c r="C27" s="66">
        <v>344</v>
      </c>
      <c r="D27" s="66">
        <v>316</v>
      </c>
      <c r="E27" s="66">
        <v>194</v>
      </c>
      <c r="F27" s="66">
        <v>298</v>
      </c>
      <c r="G27" s="66">
        <v>230</v>
      </c>
      <c r="H27" s="66"/>
      <c r="I27" s="66"/>
      <c r="J27" s="66"/>
      <c r="K27" s="66"/>
      <c r="L27" s="66"/>
      <c r="M27" s="66"/>
      <c r="N27" s="66"/>
    </row>
    <row r="28" spans="1:14" ht="12.75" customHeight="1" x14ac:dyDescent="0.2">
      <c r="A28" s="2" t="s">
        <v>153</v>
      </c>
      <c r="B28" s="64">
        <f t="shared" si="1"/>
        <v>620.20000000000005</v>
      </c>
      <c r="C28" s="66">
        <v>628</v>
      </c>
      <c r="D28" s="66">
        <v>629</v>
      </c>
      <c r="E28" s="66">
        <v>619</v>
      </c>
      <c r="F28" s="66">
        <v>613</v>
      </c>
      <c r="G28" s="66">
        <v>612</v>
      </c>
      <c r="H28" s="66"/>
      <c r="I28" s="66"/>
      <c r="J28" s="66"/>
      <c r="K28" s="66"/>
      <c r="L28" s="66"/>
      <c r="M28" s="66"/>
      <c r="N28" s="66"/>
    </row>
    <row r="29" spans="1:14" ht="12.75" customHeight="1" x14ac:dyDescent="0.2">
      <c r="A29" s="2" t="s">
        <v>241</v>
      </c>
      <c r="B29" s="64">
        <f t="shared" si="1"/>
        <v>337.6</v>
      </c>
      <c r="C29" s="66">
        <v>322</v>
      </c>
      <c r="D29" s="66">
        <v>332</v>
      </c>
      <c r="E29" s="66">
        <v>352</v>
      </c>
      <c r="F29" s="66">
        <v>351</v>
      </c>
      <c r="G29" s="66">
        <v>331</v>
      </c>
      <c r="H29" s="66"/>
      <c r="I29" s="66"/>
      <c r="J29" s="66"/>
      <c r="K29" s="66"/>
      <c r="L29" s="66"/>
      <c r="M29" s="66"/>
      <c r="N29" s="66"/>
    </row>
    <row r="30" spans="1:14" ht="12.75" customHeight="1" x14ac:dyDescent="0.2">
      <c r="A30" s="2" t="s">
        <v>242</v>
      </c>
      <c r="B30" s="64">
        <f t="shared" si="1"/>
        <v>227.2</v>
      </c>
      <c r="C30" s="66">
        <v>234</v>
      </c>
      <c r="D30" s="66">
        <v>226</v>
      </c>
      <c r="E30" s="66">
        <v>218</v>
      </c>
      <c r="F30" s="66">
        <v>227</v>
      </c>
      <c r="G30" s="66">
        <v>231</v>
      </c>
      <c r="H30" s="66"/>
      <c r="I30" s="66"/>
      <c r="J30" s="66"/>
      <c r="K30" s="66"/>
      <c r="L30" s="66"/>
      <c r="M30" s="66"/>
      <c r="N30" s="66"/>
    </row>
    <row r="31" spans="1:14" ht="12.75" customHeight="1" x14ac:dyDescent="0.2">
      <c r="A31" s="2" t="s">
        <v>203</v>
      </c>
      <c r="B31" s="64">
        <f t="shared" si="1"/>
        <v>20.399999999999999</v>
      </c>
      <c r="C31" s="66">
        <v>17</v>
      </c>
      <c r="D31" s="66">
        <v>19</v>
      </c>
      <c r="E31" s="66">
        <v>31</v>
      </c>
      <c r="F31" s="66">
        <v>24</v>
      </c>
      <c r="G31" s="66">
        <v>11</v>
      </c>
      <c r="H31" s="66"/>
      <c r="I31" s="66"/>
      <c r="J31" s="66"/>
      <c r="K31" s="66"/>
      <c r="L31" s="66"/>
      <c r="M31" s="66"/>
      <c r="N31" s="66"/>
    </row>
    <row r="32" spans="1:14" ht="12.75" customHeight="1" x14ac:dyDescent="0.2">
      <c r="A32" s="2" t="s">
        <v>155</v>
      </c>
      <c r="B32" s="64">
        <f t="shared" si="1"/>
        <v>61</v>
      </c>
      <c r="C32" s="66">
        <v>56</v>
      </c>
      <c r="D32" s="66">
        <v>64</v>
      </c>
      <c r="E32" s="66">
        <v>63</v>
      </c>
      <c r="F32" s="66">
        <v>60</v>
      </c>
      <c r="G32" s="66">
        <v>62</v>
      </c>
      <c r="H32" s="66"/>
      <c r="I32" s="66"/>
      <c r="J32" s="66"/>
      <c r="K32" s="66"/>
      <c r="L32" s="66"/>
      <c r="M32" s="66"/>
      <c r="N32" s="66"/>
    </row>
    <row r="33" spans="1:14" ht="12.75" customHeight="1" x14ac:dyDescent="0.2">
      <c r="A33" s="2" t="s">
        <v>243</v>
      </c>
      <c r="B33" s="64">
        <f t="shared" si="1"/>
        <v>54</v>
      </c>
      <c r="C33" s="66">
        <v>53</v>
      </c>
      <c r="D33" s="66">
        <v>51</v>
      </c>
      <c r="E33" s="66">
        <v>52</v>
      </c>
      <c r="F33" s="66">
        <v>57</v>
      </c>
      <c r="G33" s="66">
        <v>57</v>
      </c>
      <c r="H33" s="66"/>
      <c r="I33" s="66"/>
      <c r="J33" s="66"/>
      <c r="K33" s="66"/>
      <c r="L33" s="66"/>
      <c r="M33" s="66"/>
      <c r="N33" s="66"/>
    </row>
    <row r="34" spans="1:14" ht="12.75" customHeight="1" x14ac:dyDescent="0.2">
      <c r="A34" s="2" t="s">
        <v>149</v>
      </c>
      <c r="B34" s="64">
        <f t="shared" si="1"/>
        <v>13.2</v>
      </c>
      <c r="C34" s="66">
        <v>12</v>
      </c>
      <c r="D34" s="66">
        <v>12</v>
      </c>
      <c r="E34" s="66">
        <v>14</v>
      </c>
      <c r="F34" s="66">
        <v>14</v>
      </c>
      <c r="G34" s="66">
        <v>14</v>
      </c>
      <c r="H34" s="66"/>
      <c r="I34" s="66"/>
      <c r="J34" s="66"/>
      <c r="K34" s="66"/>
      <c r="L34" s="66"/>
      <c r="M34" s="66"/>
      <c r="N34" s="66"/>
    </row>
    <row r="35" spans="1:14" ht="12.75" customHeight="1" x14ac:dyDescent="0.2">
      <c r="A35" s="2" t="s">
        <v>244</v>
      </c>
      <c r="B35" s="64">
        <f t="shared" si="1"/>
        <v>83.4</v>
      </c>
      <c r="C35" s="66">
        <v>52</v>
      </c>
      <c r="D35" s="66">
        <v>88</v>
      </c>
      <c r="E35" s="66">
        <v>81</v>
      </c>
      <c r="F35" s="66">
        <v>85</v>
      </c>
      <c r="G35" s="66">
        <v>111</v>
      </c>
      <c r="H35" s="66"/>
      <c r="I35" s="66"/>
      <c r="J35" s="66"/>
      <c r="K35" s="66"/>
      <c r="L35" s="66"/>
      <c r="M35" s="66"/>
      <c r="N35" s="66"/>
    </row>
    <row r="36" spans="1:14" ht="12.75" customHeight="1" x14ac:dyDescent="0.2">
      <c r="A36" s="2" t="s">
        <v>245</v>
      </c>
      <c r="B36" s="64">
        <f t="shared" si="1"/>
        <v>116.6</v>
      </c>
      <c r="C36" s="66">
        <v>119</v>
      </c>
      <c r="D36" s="66">
        <v>118</v>
      </c>
      <c r="E36" s="66">
        <v>115</v>
      </c>
      <c r="F36" s="66">
        <v>114</v>
      </c>
      <c r="G36" s="66">
        <v>117</v>
      </c>
      <c r="H36" s="66"/>
      <c r="I36" s="66"/>
      <c r="J36" s="66"/>
      <c r="K36" s="66"/>
      <c r="L36" s="66"/>
      <c r="M36" s="66"/>
      <c r="N36" s="66"/>
    </row>
    <row r="37" spans="1:14" ht="12.75" customHeight="1" x14ac:dyDescent="0.2">
      <c r="A37" s="2" t="s">
        <v>140</v>
      </c>
      <c r="B37" s="64">
        <f t="shared" si="1"/>
        <v>261.2</v>
      </c>
      <c r="C37" s="66">
        <v>253</v>
      </c>
      <c r="D37" s="66">
        <v>259</v>
      </c>
      <c r="E37" s="66">
        <v>271</v>
      </c>
      <c r="F37" s="66">
        <v>263</v>
      </c>
      <c r="G37" s="66">
        <v>260</v>
      </c>
      <c r="H37" s="66"/>
      <c r="I37" s="66"/>
      <c r="J37" s="66"/>
      <c r="K37" s="66"/>
      <c r="L37" s="66"/>
      <c r="M37" s="66"/>
      <c r="N37" s="66"/>
    </row>
    <row r="38" spans="1:14" ht="12.75" customHeight="1" x14ac:dyDescent="0.2">
      <c r="A38" s="2" t="s">
        <v>156</v>
      </c>
      <c r="B38" s="64">
        <f t="shared" si="1"/>
        <v>204.8</v>
      </c>
      <c r="C38" s="66">
        <v>205</v>
      </c>
      <c r="D38" s="66">
        <v>201</v>
      </c>
      <c r="E38" s="66">
        <v>201</v>
      </c>
      <c r="F38" s="66">
        <v>202</v>
      </c>
      <c r="G38" s="66">
        <v>215</v>
      </c>
      <c r="H38" s="66"/>
      <c r="I38" s="66"/>
      <c r="J38" s="66"/>
      <c r="K38" s="66"/>
      <c r="L38" s="66"/>
      <c r="M38" s="66"/>
      <c r="N38" s="66"/>
    </row>
    <row r="39" spans="1:14" ht="12.75" customHeight="1" x14ac:dyDescent="0.2">
      <c r="A39" s="2" t="s">
        <v>246</v>
      </c>
      <c r="B39" s="64">
        <f t="shared" si="1"/>
        <v>625</v>
      </c>
      <c r="C39" s="66">
        <v>591</v>
      </c>
      <c r="D39" s="66">
        <v>617</v>
      </c>
      <c r="E39" s="66">
        <v>611</v>
      </c>
      <c r="F39" s="66">
        <v>641</v>
      </c>
      <c r="G39" s="66">
        <v>665</v>
      </c>
      <c r="H39" s="66"/>
      <c r="I39" s="66"/>
      <c r="J39" s="66"/>
      <c r="K39" s="66"/>
      <c r="L39" s="66"/>
      <c r="M39" s="66"/>
      <c r="N39" s="66"/>
    </row>
    <row r="40" spans="1:14" ht="12.75" customHeight="1" x14ac:dyDescent="0.2">
      <c r="A40" s="2" t="s">
        <v>204</v>
      </c>
      <c r="B40" s="64">
        <f t="shared" si="1"/>
        <v>5.6</v>
      </c>
      <c r="C40" s="66">
        <v>5</v>
      </c>
      <c r="D40" s="66">
        <v>5</v>
      </c>
      <c r="E40" s="66">
        <v>6</v>
      </c>
      <c r="F40" s="66">
        <v>6</v>
      </c>
      <c r="G40" s="66">
        <v>6</v>
      </c>
      <c r="H40" s="66"/>
      <c r="I40" s="66"/>
      <c r="J40" s="66"/>
      <c r="K40" s="66"/>
      <c r="L40" s="66"/>
      <c r="M40" s="66"/>
      <c r="N40" s="66"/>
    </row>
    <row r="41" spans="1:14" ht="12.75" customHeight="1" x14ac:dyDescent="0.2">
      <c r="A41" s="2" t="s">
        <v>247</v>
      </c>
      <c r="B41" s="64">
        <f t="shared" si="1"/>
        <v>54.8</v>
      </c>
      <c r="C41" s="66">
        <v>55</v>
      </c>
      <c r="D41" s="66">
        <v>54</v>
      </c>
      <c r="E41" s="66">
        <v>54</v>
      </c>
      <c r="F41" s="66">
        <v>52</v>
      </c>
      <c r="G41" s="66">
        <v>59</v>
      </c>
      <c r="H41" s="66"/>
      <c r="I41" s="66"/>
      <c r="J41" s="66"/>
      <c r="K41" s="66"/>
      <c r="L41" s="66"/>
      <c r="M41" s="66"/>
      <c r="N41" s="66"/>
    </row>
    <row r="42" spans="1:14" ht="12.75" customHeight="1" x14ac:dyDescent="0.2">
      <c r="A42" s="2" t="s">
        <v>159</v>
      </c>
      <c r="B42" s="64">
        <f t="shared" si="1"/>
        <v>142</v>
      </c>
      <c r="C42" s="66">
        <v>135</v>
      </c>
      <c r="D42" s="66">
        <v>140</v>
      </c>
      <c r="E42" s="66">
        <v>149</v>
      </c>
      <c r="F42" s="66">
        <v>147</v>
      </c>
      <c r="G42" s="66">
        <v>139</v>
      </c>
      <c r="H42" s="66"/>
      <c r="I42" s="66"/>
      <c r="J42" s="66"/>
      <c r="K42" s="66"/>
      <c r="L42" s="66"/>
      <c r="M42" s="66"/>
      <c r="N42" s="66"/>
    </row>
    <row r="43" spans="1:14" ht="12.75" customHeight="1" x14ac:dyDescent="0.2">
      <c r="A43" s="2" t="s">
        <v>160</v>
      </c>
      <c r="B43" s="64">
        <f t="shared" si="1"/>
        <v>1566</v>
      </c>
      <c r="C43" s="66">
        <v>1585</v>
      </c>
      <c r="D43" s="66">
        <v>1616</v>
      </c>
      <c r="E43" s="66">
        <v>1669</v>
      </c>
      <c r="F43" s="66">
        <v>1512</v>
      </c>
      <c r="G43" s="66">
        <v>1448</v>
      </c>
      <c r="H43" s="66"/>
      <c r="I43" s="66"/>
      <c r="J43" s="66"/>
      <c r="K43" s="66"/>
      <c r="L43" s="66"/>
      <c r="M43" s="66"/>
      <c r="N43" s="66"/>
    </row>
    <row r="44" spans="1:14" ht="12.75" customHeight="1" x14ac:dyDescent="0.2">
      <c r="A44" s="2" t="s">
        <v>248</v>
      </c>
      <c r="B44" s="64">
        <f t="shared" si="1"/>
        <v>92.4</v>
      </c>
      <c r="C44" s="66">
        <v>94</v>
      </c>
      <c r="D44" s="66">
        <v>92</v>
      </c>
      <c r="E44" s="66">
        <v>91</v>
      </c>
      <c r="F44" s="66">
        <v>92</v>
      </c>
      <c r="G44" s="66">
        <v>93</v>
      </c>
      <c r="H44" s="66"/>
      <c r="I44" s="66"/>
      <c r="J44" s="66"/>
      <c r="K44" s="66"/>
      <c r="L44" s="66"/>
      <c r="M44" s="66"/>
      <c r="N44" s="66"/>
    </row>
    <row r="45" spans="1:14" ht="12.75" customHeight="1" x14ac:dyDescent="0.2">
      <c r="A45" s="2" t="s">
        <v>161</v>
      </c>
      <c r="B45" s="64">
        <f t="shared" si="1"/>
        <v>5266.4</v>
      </c>
      <c r="C45" s="66">
        <v>5022</v>
      </c>
      <c r="D45" s="66">
        <v>5226</v>
      </c>
      <c r="E45" s="66">
        <v>5248</v>
      </c>
      <c r="F45" s="66">
        <v>5208</v>
      </c>
      <c r="G45" s="66">
        <v>5628</v>
      </c>
      <c r="H45" s="66"/>
      <c r="I45" s="66"/>
      <c r="J45" s="66"/>
      <c r="K45" s="66"/>
      <c r="L45" s="66"/>
      <c r="M45" s="66"/>
      <c r="N45" s="66"/>
    </row>
    <row r="46" spans="1:14" ht="12.75" customHeight="1" x14ac:dyDescent="0.2">
      <c r="A46" s="2" t="s">
        <v>249</v>
      </c>
      <c r="B46" s="64">
        <f t="shared" si="1"/>
        <v>475.4</v>
      </c>
      <c r="C46" s="66">
        <v>456</v>
      </c>
      <c r="D46" s="66">
        <v>442</v>
      </c>
      <c r="E46" s="66">
        <v>449</v>
      </c>
      <c r="F46" s="66">
        <v>491</v>
      </c>
      <c r="G46" s="66">
        <v>539</v>
      </c>
      <c r="H46" s="66"/>
      <c r="I46" s="66"/>
      <c r="J46" s="66"/>
      <c r="K46" s="66"/>
      <c r="L46" s="66"/>
      <c r="M46" s="66"/>
      <c r="N46" s="66"/>
    </row>
    <row r="47" spans="1:14" ht="12.75" customHeight="1" x14ac:dyDescent="0.2">
      <c r="A47" s="2" t="s">
        <v>250</v>
      </c>
      <c r="B47" s="64">
        <f t="shared" si="1"/>
        <v>1016.8</v>
      </c>
      <c r="C47" s="66">
        <v>982</v>
      </c>
      <c r="D47" s="66">
        <v>993</v>
      </c>
      <c r="E47" s="66">
        <v>1030</v>
      </c>
      <c r="F47" s="66">
        <v>1032</v>
      </c>
      <c r="G47" s="66">
        <v>1047</v>
      </c>
      <c r="H47" s="66"/>
      <c r="I47" s="66"/>
      <c r="J47" s="66"/>
      <c r="K47" s="66"/>
      <c r="L47" s="66"/>
      <c r="M47" s="66"/>
      <c r="N47" s="66"/>
    </row>
    <row r="48" spans="1:14" ht="12.75" customHeight="1" x14ac:dyDescent="0.2">
      <c r="A48" s="2" t="s">
        <v>251</v>
      </c>
      <c r="B48" s="64">
        <f t="shared" si="1"/>
        <v>237.6</v>
      </c>
      <c r="C48" s="66">
        <v>202</v>
      </c>
      <c r="D48" s="66">
        <v>213</v>
      </c>
      <c r="E48" s="66">
        <v>243</v>
      </c>
      <c r="F48" s="66">
        <v>267</v>
      </c>
      <c r="G48" s="66">
        <v>263</v>
      </c>
      <c r="H48" s="66"/>
      <c r="I48" s="66"/>
      <c r="J48" s="66"/>
      <c r="K48" s="66"/>
      <c r="L48" s="66"/>
      <c r="M48" s="66"/>
      <c r="N48" s="66"/>
    </row>
    <row r="49" spans="1:17" ht="12.75" customHeight="1" x14ac:dyDescent="0.2">
      <c r="A49" s="2" t="s">
        <v>252</v>
      </c>
      <c r="B49" s="64">
        <f t="shared" si="1"/>
        <v>94.6</v>
      </c>
      <c r="C49" s="66">
        <v>85</v>
      </c>
      <c r="D49" s="66">
        <v>92</v>
      </c>
      <c r="E49" s="66">
        <v>95</v>
      </c>
      <c r="F49" s="66">
        <v>98</v>
      </c>
      <c r="G49" s="66">
        <v>103</v>
      </c>
      <c r="H49" s="66"/>
      <c r="I49" s="66"/>
      <c r="J49" s="66"/>
      <c r="K49" s="66"/>
      <c r="L49" s="66"/>
      <c r="M49" s="66"/>
      <c r="N49" s="66"/>
    </row>
    <row r="50" spans="1:17" ht="12.75" customHeight="1" x14ac:dyDescent="0.2">
      <c r="A50" s="2" t="s">
        <v>253</v>
      </c>
      <c r="B50" s="64">
        <f t="shared" si="1"/>
        <v>1695.2</v>
      </c>
      <c r="C50" s="66">
        <v>1708</v>
      </c>
      <c r="D50" s="66">
        <v>1668</v>
      </c>
      <c r="E50" s="66">
        <v>1683</v>
      </c>
      <c r="F50" s="66">
        <v>1669</v>
      </c>
      <c r="G50" s="66">
        <v>1748</v>
      </c>
      <c r="H50" s="66"/>
      <c r="I50" s="66"/>
      <c r="J50" s="66"/>
      <c r="K50" s="66"/>
      <c r="L50" s="66"/>
      <c r="M50" s="66"/>
      <c r="N50" s="66"/>
    </row>
    <row r="51" spans="1:17" ht="12.75" customHeight="1" x14ac:dyDescent="0.2">
      <c r="A51" s="2" t="s">
        <v>254</v>
      </c>
      <c r="B51" s="64">
        <f t="shared" si="1"/>
        <v>1580.2</v>
      </c>
      <c r="C51" s="66">
        <v>1388</v>
      </c>
      <c r="D51" s="66">
        <v>1604</v>
      </c>
      <c r="E51" s="66">
        <v>1638</v>
      </c>
      <c r="F51" s="66">
        <v>1631</v>
      </c>
      <c r="G51" s="66">
        <v>1640</v>
      </c>
      <c r="H51" s="66"/>
      <c r="I51" s="66"/>
      <c r="J51" s="66"/>
      <c r="K51" s="66"/>
      <c r="L51" s="66"/>
      <c r="M51" s="66"/>
      <c r="N51" s="66"/>
    </row>
    <row r="52" spans="1:17" ht="12.75" customHeight="1" x14ac:dyDescent="0.2">
      <c r="A52" s="2" t="s">
        <v>255</v>
      </c>
      <c r="B52" s="64">
        <f t="shared" si="1"/>
        <v>203.2</v>
      </c>
      <c r="C52" s="66">
        <v>171</v>
      </c>
      <c r="D52" s="66">
        <v>172</v>
      </c>
      <c r="E52" s="66">
        <v>187</v>
      </c>
      <c r="F52" s="66">
        <v>239</v>
      </c>
      <c r="G52" s="66">
        <v>247</v>
      </c>
      <c r="H52" s="66"/>
      <c r="I52" s="66"/>
      <c r="J52" s="66"/>
      <c r="K52" s="66"/>
      <c r="L52" s="66"/>
      <c r="M52" s="66"/>
      <c r="N52" s="66"/>
    </row>
    <row r="53" spans="1:17" ht="12.75" customHeight="1" x14ac:dyDescent="0.2">
      <c r="A53" s="2" t="s">
        <v>256</v>
      </c>
      <c r="B53" s="64">
        <f t="shared" si="1"/>
        <v>88.2</v>
      </c>
      <c r="C53" s="66">
        <v>91</v>
      </c>
      <c r="D53" s="66">
        <v>89</v>
      </c>
      <c r="E53" s="66">
        <v>89</v>
      </c>
      <c r="F53" s="66">
        <v>87</v>
      </c>
      <c r="G53" s="66">
        <v>85</v>
      </c>
      <c r="H53" s="66"/>
      <c r="I53" s="66"/>
      <c r="J53" s="66"/>
      <c r="K53" s="66"/>
      <c r="L53" s="66"/>
      <c r="M53" s="66"/>
      <c r="N53" s="66"/>
    </row>
    <row r="54" spans="1:17" ht="12.75" customHeight="1" x14ac:dyDescent="0.2">
      <c r="A54" s="2" t="s">
        <v>257</v>
      </c>
      <c r="B54" s="64">
        <f t="shared" si="1"/>
        <v>182.2</v>
      </c>
      <c r="C54" s="66">
        <v>190</v>
      </c>
      <c r="D54" s="66">
        <v>185</v>
      </c>
      <c r="E54" s="66">
        <v>179</v>
      </c>
      <c r="F54" s="66">
        <v>184</v>
      </c>
      <c r="G54" s="66">
        <v>173</v>
      </c>
      <c r="H54" s="66"/>
      <c r="I54" s="66"/>
      <c r="J54" s="66"/>
      <c r="K54" s="66"/>
      <c r="L54" s="66"/>
      <c r="M54" s="66"/>
      <c r="N54" s="66"/>
    </row>
    <row r="55" spans="1:17" ht="12.75" customHeight="1" x14ac:dyDescent="0.2">
      <c r="A55" s="2" t="s">
        <v>258</v>
      </c>
      <c r="B55" s="64">
        <f t="shared" si="1"/>
        <v>4866.6000000000004</v>
      </c>
      <c r="C55" s="66">
        <v>4954</v>
      </c>
      <c r="D55" s="66">
        <v>4911</v>
      </c>
      <c r="E55" s="66">
        <v>4869</v>
      </c>
      <c r="F55" s="66">
        <v>4809</v>
      </c>
      <c r="G55" s="66">
        <v>4790</v>
      </c>
      <c r="H55" s="66"/>
      <c r="I55" s="66"/>
      <c r="J55" s="66"/>
      <c r="K55" s="66"/>
      <c r="L55" s="66"/>
      <c r="M55" s="66"/>
      <c r="N55" s="66"/>
    </row>
    <row r="56" spans="1:17" ht="12.75" customHeight="1" x14ac:dyDescent="0.2">
      <c r="A56" s="2" t="s">
        <v>259</v>
      </c>
      <c r="B56" s="64">
        <f t="shared" si="1"/>
        <v>3753.4</v>
      </c>
      <c r="C56" s="66">
        <v>3676</v>
      </c>
      <c r="D56" s="66">
        <v>3780</v>
      </c>
      <c r="E56" s="66">
        <v>3801</v>
      </c>
      <c r="F56" s="66">
        <v>3706</v>
      </c>
      <c r="G56" s="66">
        <v>3804</v>
      </c>
      <c r="H56" s="66"/>
      <c r="I56" s="66"/>
      <c r="J56" s="66"/>
      <c r="K56" s="66"/>
      <c r="L56" s="66"/>
      <c r="M56" s="66"/>
      <c r="N56" s="66"/>
    </row>
    <row r="57" spans="1:17" ht="12.75" customHeight="1" x14ac:dyDescent="0.2">
      <c r="A57" s="2" t="s">
        <v>260</v>
      </c>
      <c r="B57" s="64">
        <f t="shared" si="1"/>
        <v>4450.3999999999996</v>
      </c>
      <c r="C57" s="66">
        <v>4481</v>
      </c>
      <c r="D57" s="66">
        <v>4560</v>
      </c>
      <c r="E57" s="66">
        <v>4461</v>
      </c>
      <c r="F57" s="66">
        <v>4371</v>
      </c>
      <c r="G57" s="66">
        <v>4379</v>
      </c>
      <c r="H57" s="66"/>
      <c r="I57" s="66"/>
      <c r="J57" s="66"/>
      <c r="K57" s="66"/>
      <c r="L57" s="66"/>
      <c r="M57" s="66"/>
      <c r="N57" s="66"/>
    </row>
    <row r="58" spans="1:17" ht="12.75" customHeight="1" x14ac:dyDescent="0.2">
      <c r="A58" s="2" t="s">
        <v>261</v>
      </c>
      <c r="B58" s="64">
        <f t="shared" si="1"/>
        <v>20214.599999999999</v>
      </c>
      <c r="C58" s="66">
        <v>20382</v>
      </c>
      <c r="D58" s="66">
        <v>20503</v>
      </c>
      <c r="E58" s="66">
        <v>18816</v>
      </c>
      <c r="F58" s="66">
        <v>20498</v>
      </c>
      <c r="G58" s="66">
        <v>20874</v>
      </c>
      <c r="H58" s="66"/>
      <c r="I58" s="66"/>
      <c r="J58" s="66"/>
      <c r="K58" s="66"/>
      <c r="L58" s="66"/>
      <c r="M58" s="66"/>
      <c r="N58" s="66"/>
    </row>
    <row r="59" spans="1:17" ht="12.75" customHeight="1" x14ac:dyDescent="0.2">
      <c r="A59" s="2" t="s">
        <v>262</v>
      </c>
      <c r="B59" s="64">
        <f t="shared" si="1"/>
        <v>15</v>
      </c>
      <c r="C59" s="66">
        <v>14</v>
      </c>
      <c r="D59" s="66">
        <v>14</v>
      </c>
      <c r="E59" s="66">
        <v>17</v>
      </c>
      <c r="F59" s="66">
        <v>0</v>
      </c>
      <c r="G59" s="66">
        <v>0</v>
      </c>
      <c r="H59" s="66"/>
      <c r="I59" s="66"/>
      <c r="J59" s="66"/>
      <c r="K59" s="66"/>
      <c r="L59" s="66"/>
      <c r="M59" s="66"/>
      <c r="N59" s="66"/>
      <c r="P59" s="52"/>
      <c r="Q59" s="52"/>
    </row>
    <row r="60" spans="1:17" ht="12.75" customHeight="1" x14ac:dyDescent="0.2">
      <c r="A60" s="2" t="s">
        <v>263</v>
      </c>
      <c r="B60" s="64">
        <f t="shared" si="1"/>
        <v>1848.2</v>
      </c>
      <c r="C60" s="66">
        <v>1822</v>
      </c>
      <c r="D60" s="66">
        <v>1836</v>
      </c>
      <c r="E60" s="66">
        <v>1857</v>
      </c>
      <c r="F60" s="66">
        <v>1829</v>
      </c>
      <c r="G60" s="66">
        <v>1897</v>
      </c>
      <c r="H60" s="66"/>
      <c r="I60" s="66"/>
      <c r="J60" s="66"/>
      <c r="K60" s="66"/>
      <c r="L60" s="66"/>
      <c r="M60" s="66"/>
      <c r="N60" s="66"/>
      <c r="P60" s="52"/>
      <c r="Q60" s="52"/>
    </row>
    <row r="61" spans="1:17" ht="12.75" customHeight="1" x14ac:dyDescent="0.2">
      <c r="A61" s="2" t="s">
        <v>264</v>
      </c>
      <c r="B61" s="64">
        <f t="shared" si="1"/>
        <v>1247.8</v>
      </c>
      <c r="C61" s="66">
        <v>1232</v>
      </c>
      <c r="D61" s="66">
        <v>1206</v>
      </c>
      <c r="E61" s="66">
        <v>1263</v>
      </c>
      <c r="F61" s="66">
        <v>1249</v>
      </c>
      <c r="G61" s="66">
        <v>1289</v>
      </c>
      <c r="H61" s="66"/>
      <c r="I61" s="66"/>
      <c r="J61" s="66"/>
      <c r="K61" s="66"/>
      <c r="L61" s="66"/>
      <c r="M61" s="66"/>
      <c r="N61" s="66"/>
      <c r="O61" s="52"/>
      <c r="P61" s="52"/>
      <c r="Q61" s="52"/>
    </row>
    <row r="62" spans="1:17" ht="12.75" customHeight="1" x14ac:dyDescent="0.2">
      <c r="A62" s="2" t="s">
        <v>265</v>
      </c>
      <c r="B62" s="64">
        <f t="shared" si="1"/>
        <v>1725.2</v>
      </c>
      <c r="C62" s="66">
        <v>1752</v>
      </c>
      <c r="D62" s="66">
        <v>1690</v>
      </c>
      <c r="E62" s="66">
        <v>1735</v>
      </c>
      <c r="F62" s="66">
        <v>1732</v>
      </c>
      <c r="G62" s="66">
        <v>1717</v>
      </c>
      <c r="H62" s="66"/>
      <c r="I62" s="66"/>
      <c r="J62" s="66"/>
      <c r="K62" s="66"/>
      <c r="L62" s="66"/>
      <c r="M62" s="66"/>
      <c r="N62" s="66"/>
      <c r="O62" s="52"/>
      <c r="P62" s="52"/>
      <c r="Q62" s="52"/>
    </row>
    <row r="63" spans="1:17" ht="12.75" customHeight="1" x14ac:dyDescent="0.2">
      <c r="A63" s="2" t="s">
        <v>266</v>
      </c>
      <c r="B63" s="64">
        <f t="shared" si="1"/>
        <v>882</v>
      </c>
      <c r="C63" s="66">
        <v>885</v>
      </c>
      <c r="D63" s="66">
        <v>889</v>
      </c>
      <c r="E63" s="66">
        <v>878</v>
      </c>
      <c r="F63" s="66">
        <v>883</v>
      </c>
      <c r="G63" s="66">
        <v>875</v>
      </c>
      <c r="H63" s="66"/>
      <c r="I63" s="66"/>
      <c r="J63" s="66"/>
      <c r="K63" s="66"/>
      <c r="L63" s="66"/>
      <c r="M63" s="66"/>
      <c r="N63" s="66"/>
      <c r="P63" s="52"/>
      <c r="Q63" s="52"/>
    </row>
    <row r="64" spans="1:17" ht="12.75" customHeight="1" x14ac:dyDescent="0.2">
      <c r="A64" s="2" t="s">
        <v>267</v>
      </c>
      <c r="B64" s="64">
        <f t="shared" si="1"/>
        <v>640</v>
      </c>
      <c r="C64" s="66">
        <v>665</v>
      </c>
      <c r="D64" s="66">
        <v>655</v>
      </c>
      <c r="E64" s="66">
        <v>663</v>
      </c>
      <c r="F64" s="66">
        <v>626</v>
      </c>
      <c r="G64" s="66">
        <v>591</v>
      </c>
      <c r="H64" s="66"/>
      <c r="I64" s="66"/>
      <c r="J64" s="66"/>
      <c r="K64" s="66"/>
      <c r="L64" s="66"/>
      <c r="M64" s="66"/>
      <c r="N64" s="66"/>
      <c r="P64" s="52"/>
      <c r="Q64" s="52"/>
    </row>
    <row r="65" spans="1:17" ht="12.75" customHeight="1" x14ac:dyDescent="0.2">
      <c r="A65" s="2" t="s">
        <v>268</v>
      </c>
      <c r="B65" s="64">
        <f t="shared" si="1"/>
        <v>147.25</v>
      </c>
      <c r="C65" s="66">
        <v>0</v>
      </c>
      <c r="D65" s="66">
        <v>135</v>
      </c>
      <c r="E65" s="66">
        <v>155</v>
      </c>
      <c r="F65" s="66">
        <v>160</v>
      </c>
      <c r="G65" s="66">
        <v>139</v>
      </c>
      <c r="H65" s="66"/>
      <c r="I65" s="66"/>
      <c r="J65" s="66"/>
      <c r="K65" s="66"/>
      <c r="L65" s="66"/>
      <c r="M65" s="66"/>
      <c r="N65" s="66"/>
      <c r="P65" s="52"/>
      <c r="Q65" s="52"/>
    </row>
    <row r="66" spans="1:17" ht="12.75" customHeight="1" x14ac:dyDescent="0.2">
      <c r="A66" s="2" t="s">
        <v>269</v>
      </c>
      <c r="B66" s="64">
        <f t="shared" si="1"/>
        <v>14.8</v>
      </c>
      <c r="C66" s="66">
        <v>12</v>
      </c>
      <c r="D66" s="66">
        <v>17</v>
      </c>
      <c r="E66" s="66">
        <v>14</v>
      </c>
      <c r="F66" s="66">
        <v>15</v>
      </c>
      <c r="G66" s="66">
        <v>16</v>
      </c>
      <c r="H66" s="66"/>
      <c r="I66" s="66"/>
      <c r="J66" s="66"/>
      <c r="K66" s="66"/>
      <c r="L66" s="66"/>
      <c r="M66" s="66"/>
      <c r="N66" s="66"/>
      <c r="P66" s="52"/>
      <c r="Q66" s="52"/>
    </row>
    <row r="67" spans="1:17" ht="12.75" customHeight="1" x14ac:dyDescent="0.2">
      <c r="A67" s="2" t="s">
        <v>270</v>
      </c>
      <c r="B67" s="64">
        <f t="shared" si="1"/>
        <v>21421</v>
      </c>
      <c r="C67" s="66">
        <v>21602</v>
      </c>
      <c r="D67" s="66">
        <v>21788</v>
      </c>
      <c r="E67" s="66">
        <v>21640</v>
      </c>
      <c r="F67" s="66">
        <v>21099</v>
      </c>
      <c r="G67" s="66">
        <v>20976</v>
      </c>
      <c r="H67" s="66"/>
      <c r="I67" s="66"/>
      <c r="J67" s="66"/>
      <c r="K67" s="66"/>
      <c r="L67" s="66"/>
      <c r="M67" s="66"/>
      <c r="N67" s="66"/>
      <c r="P67" s="52"/>
      <c r="Q67" s="52"/>
    </row>
    <row r="68" spans="1:17" ht="12.75" customHeight="1" x14ac:dyDescent="0.2">
      <c r="A68" s="2" t="s">
        <v>271</v>
      </c>
      <c r="B68" s="64">
        <f t="shared" si="1"/>
        <v>126.6</v>
      </c>
      <c r="C68" s="66">
        <v>105</v>
      </c>
      <c r="D68" s="66">
        <v>106</v>
      </c>
      <c r="E68" s="66">
        <v>135</v>
      </c>
      <c r="F68" s="66">
        <v>142</v>
      </c>
      <c r="G68" s="66">
        <v>145</v>
      </c>
      <c r="H68" s="66"/>
      <c r="I68" s="66"/>
      <c r="J68" s="66"/>
      <c r="K68" s="66"/>
      <c r="L68" s="66"/>
      <c r="M68" s="66"/>
      <c r="N68" s="66"/>
      <c r="P68" s="52"/>
      <c r="Q68" s="52"/>
    </row>
    <row r="69" spans="1:17" ht="12.75" customHeight="1" x14ac:dyDescent="0.2">
      <c r="A69" s="2" t="s">
        <v>272</v>
      </c>
      <c r="B69" s="64">
        <f t="shared" si="1"/>
        <v>12004.4</v>
      </c>
      <c r="C69" s="66">
        <v>11875</v>
      </c>
      <c r="D69" s="66">
        <v>11736</v>
      </c>
      <c r="E69" s="66">
        <v>13232</v>
      </c>
      <c r="F69" s="66">
        <v>11536</v>
      </c>
      <c r="G69" s="66">
        <v>11643</v>
      </c>
      <c r="H69" s="66"/>
      <c r="I69" s="66"/>
      <c r="J69" s="66"/>
      <c r="K69" s="66"/>
      <c r="L69" s="66"/>
      <c r="M69" s="66"/>
      <c r="N69" s="66"/>
      <c r="P69" s="52"/>
      <c r="Q69" s="52"/>
    </row>
    <row r="70" spans="1:17" ht="12.75" customHeight="1" x14ac:dyDescent="0.2">
      <c r="A70" s="2" t="s">
        <v>273</v>
      </c>
      <c r="B70" s="64">
        <f t="shared" si="1"/>
        <v>21259</v>
      </c>
      <c r="C70" s="66">
        <v>20971</v>
      </c>
      <c r="D70" s="66">
        <v>21709</v>
      </c>
      <c r="E70" s="66">
        <v>21438</v>
      </c>
      <c r="F70" s="66">
        <v>21163</v>
      </c>
      <c r="G70" s="66">
        <v>21014</v>
      </c>
      <c r="H70" s="66"/>
      <c r="I70" s="66"/>
      <c r="J70" s="66"/>
      <c r="K70" s="66"/>
      <c r="L70" s="66"/>
      <c r="M70" s="66"/>
      <c r="N70" s="66"/>
      <c r="P70" s="52"/>
      <c r="Q70" s="52"/>
    </row>
    <row r="71" spans="1:17" ht="12.75" customHeight="1" x14ac:dyDescent="0.2">
      <c r="A71" s="2" t="s">
        <v>274</v>
      </c>
      <c r="B71" s="64">
        <f t="shared" ref="B71:B103" si="2">AVERAGEIF(C71:N71,"&lt;&gt;0")</f>
        <v>232.6</v>
      </c>
      <c r="C71" s="66">
        <v>229</v>
      </c>
      <c r="D71" s="66">
        <v>226</v>
      </c>
      <c r="E71" s="66">
        <v>234</v>
      </c>
      <c r="F71" s="66">
        <v>235</v>
      </c>
      <c r="G71" s="66">
        <v>239</v>
      </c>
      <c r="H71" s="66"/>
      <c r="I71" s="66"/>
      <c r="J71" s="66"/>
      <c r="K71" s="66"/>
      <c r="L71" s="66"/>
      <c r="M71" s="66"/>
      <c r="N71" s="66"/>
    </row>
    <row r="72" spans="1:17" ht="12.75" customHeight="1" x14ac:dyDescent="0.2">
      <c r="A72" s="2" t="s">
        <v>275</v>
      </c>
      <c r="B72" s="64">
        <f t="shared" si="2"/>
        <v>339</v>
      </c>
      <c r="C72" s="66">
        <v>353</v>
      </c>
      <c r="D72" s="66">
        <v>349</v>
      </c>
      <c r="E72" s="66">
        <v>331</v>
      </c>
      <c r="F72" s="66">
        <v>332</v>
      </c>
      <c r="G72" s="66">
        <v>330</v>
      </c>
      <c r="H72" s="66"/>
      <c r="I72" s="66"/>
      <c r="J72" s="66"/>
      <c r="K72" s="66"/>
      <c r="L72" s="66"/>
      <c r="M72" s="66"/>
      <c r="N72" s="66"/>
    </row>
    <row r="73" spans="1:17" ht="12.75" customHeight="1" x14ac:dyDescent="0.2">
      <c r="A73" s="2" t="s">
        <v>276</v>
      </c>
      <c r="B73" s="64">
        <f t="shared" si="2"/>
        <v>590.4</v>
      </c>
      <c r="C73" s="66">
        <v>578</v>
      </c>
      <c r="D73" s="66">
        <v>582</v>
      </c>
      <c r="E73" s="66">
        <v>591</v>
      </c>
      <c r="F73" s="66">
        <v>585</v>
      </c>
      <c r="G73" s="66">
        <v>616</v>
      </c>
      <c r="H73" s="66"/>
      <c r="I73" s="66"/>
      <c r="J73" s="66"/>
      <c r="K73" s="66"/>
      <c r="L73" s="66"/>
      <c r="M73" s="66"/>
      <c r="N73" s="66"/>
    </row>
    <row r="74" spans="1:17" ht="12.75" customHeight="1" x14ac:dyDescent="0.2">
      <c r="A74" s="2" t="s">
        <v>277</v>
      </c>
      <c r="B74" s="64">
        <f t="shared" si="2"/>
        <v>159.19999999999999</v>
      </c>
      <c r="C74" s="66">
        <v>160</v>
      </c>
      <c r="D74" s="66">
        <v>141</v>
      </c>
      <c r="E74" s="66">
        <v>218</v>
      </c>
      <c r="F74" s="66">
        <v>139</v>
      </c>
      <c r="G74" s="66">
        <v>138</v>
      </c>
      <c r="H74" s="66"/>
      <c r="I74" s="66"/>
      <c r="J74" s="66"/>
      <c r="K74" s="66"/>
      <c r="L74" s="66"/>
      <c r="M74" s="66"/>
      <c r="N74" s="66"/>
    </row>
    <row r="75" spans="1:17" ht="12.75" customHeight="1" x14ac:dyDescent="0.2">
      <c r="A75" s="2" t="s">
        <v>91</v>
      </c>
      <c r="B75" s="64">
        <f t="shared" si="2"/>
        <v>40</v>
      </c>
      <c r="C75" s="66">
        <v>38</v>
      </c>
      <c r="D75" s="66">
        <v>44</v>
      </c>
      <c r="E75" s="66">
        <v>39</v>
      </c>
      <c r="F75" s="66">
        <v>41</v>
      </c>
      <c r="G75" s="66">
        <v>38</v>
      </c>
      <c r="H75" s="66"/>
      <c r="I75" s="66"/>
      <c r="J75" s="66"/>
      <c r="K75" s="66"/>
      <c r="L75" s="66"/>
      <c r="M75" s="66"/>
      <c r="N75" s="66"/>
    </row>
    <row r="76" spans="1:17" ht="12.75" customHeight="1" x14ac:dyDescent="0.2">
      <c r="A76" s="2" t="s">
        <v>185</v>
      </c>
      <c r="B76" s="64">
        <f t="shared" si="2"/>
        <v>1986.2</v>
      </c>
      <c r="C76" s="66">
        <v>2014</v>
      </c>
      <c r="D76" s="66">
        <v>2047</v>
      </c>
      <c r="E76" s="66">
        <v>1977</v>
      </c>
      <c r="F76" s="66">
        <v>1955</v>
      </c>
      <c r="G76" s="66">
        <v>1938</v>
      </c>
      <c r="H76" s="66"/>
      <c r="I76" s="66"/>
      <c r="J76" s="66"/>
      <c r="K76" s="66"/>
      <c r="L76" s="66"/>
      <c r="M76" s="66"/>
      <c r="N76" s="66"/>
    </row>
    <row r="77" spans="1:17" ht="12.75" customHeight="1" x14ac:dyDescent="0.2">
      <c r="A77" s="2" t="s">
        <v>186</v>
      </c>
      <c r="B77" s="64">
        <f t="shared" si="2"/>
        <v>562</v>
      </c>
      <c r="C77" s="66">
        <v>505</v>
      </c>
      <c r="D77" s="66">
        <v>553</v>
      </c>
      <c r="E77" s="66">
        <v>575</v>
      </c>
      <c r="F77" s="66">
        <v>568</v>
      </c>
      <c r="G77" s="66">
        <v>609</v>
      </c>
      <c r="H77" s="66"/>
      <c r="I77" s="66"/>
      <c r="J77" s="66"/>
      <c r="K77" s="66"/>
      <c r="L77" s="66"/>
      <c r="M77" s="66"/>
      <c r="N77" s="66"/>
    </row>
    <row r="78" spans="1:17" ht="12.75" customHeight="1" x14ac:dyDescent="0.2">
      <c r="A78" s="2" t="s">
        <v>278</v>
      </c>
      <c r="B78" s="64">
        <f t="shared" si="2"/>
        <v>1573.2</v>
      </c>
      <c r="C78" s="66">
        <v>1571</v>
      </c>
      <c r="D78" s="66">
        <v>1593</v>
      </c>
      <c r="E78" s="66">
        <v>1611</v>
      </c>
      <c r="F78" s="66">
        <v>1583</v>
      </c>
      <c r="G78" s="66">
        <v>1508</v>
      </c>
      <c r="H78" s="66"/>
      <c r="I78" s="66"/>
      <c r="J78" s="66"/>
      <c r="K78" s="66"/>
      <c r="L78" s="66"/>
      <c r="M78" s="66"/>
      <c r="N78" s="66"/>
    </row>
    <row r="79" spans="1:17" ht="12.75" customHeight="1" x14ac:dyDescent="0.2">
      <c r="A79" s="2" t="s">
        <v>224</v>
      </c>
      <c r="B79" s="64">
        <f t="shared" si="2"/>
        <v>56</v>
      </c>
      <c r="C79" s="66">
        <v>51</v>
      </c>
      <c r="D79" s="66">
        <v>59</v>
      </c>
      <c r="E79" s="66">
        <v>57</v>
      </c>
      <c r="F79" s="66">
        <v>56</v>
      </c>
      <c r="G79" s="66">
        <v>57</v>
      </c>
      <c r="H79" s="66"/>
      <c r="I79" s="66"/>
      <c r="J79" s="66"/>
      <c r="K79" s="66"/>
      <c r="L79" s="66"/>
      <c r="M79" s="66"/>
      <c r="N79" s="66"/>
    </row>
    <row r="80" spans="1:17" ht="12.75" customHeight="1" x14ac:dyDescent="0.2">
      <c r="A80" s="2" t="s">
        <v>217</v>
      </c>
      <c r="B80" s="64">
        <f t="shared" si="2"/>
        <v>198</v>
      </c>
      <c r="C80" s="66">
        <v>362</v>
      </c>
      <c r="D80" s="66">
        <v>193</v>
      </c>
      <c r="E80" s="66">
        <v>157</v>
      </c>
      <c r="F80" s="66">
        <v>140</v>
      </c>
      <c r="G80" s="66">
        <v>138</v>
      </c>
      <c r="H80" s="66"/>
      <c r="I80" s="66"/>
      <c r="J80" s="66"/>
      <c r="K80" s="66"/>
      <c r="L80" s="66"/>
      <c r="M80" s="66"/>
      <c r="N80" s="66"/>
    </row>
    <row r="81" spans="1:14" ht="12.75" customHeight="1" x14ac:dyDescent="0.2">
      <c r="A81" s="2" t="s">
        <v>279</v>
      </c>
      <c r="B81" s="64">
        <f t="shared" si="2"/>
        <v>380.6</v>
      </c>
      <c r="C81" s="66">
        <v>366</v>
      </c>
      <c r="D81" s="66">
        <v>358</v>
      </c>
      <c r="E81" s="66">
        <v>369</v>
      </c>
      <c r="F81" s="66">
        <v>390</v>
      </c>
      <c r="G81" s="66">
        <v>420</v>
      </c>
      <c r="H81" s="66"/>
      <c r="I81" s="66"/>
      <c r="J81" s="66"/>
      <c r="K81" s="66"/>
      <c r="L81" s="66"/>
      <c r="M81" s="66"/>
      <c r="N81" s="66"/>
    </row>
    <row r="82" spans="1:14" ht="12.75" customHeight="1" x14ac:dyDescent="0.2">
      <c r="A82" s="2" t="s">
        <v>187</v>
      </c>
      <c r="B82" s="64">
        <f t="shared" si="2"/>
        <v>1397</v>
      </c>
      <c r="C82" s="66">
        <v>1320</v>
      </c>
      <c r="D82" s="66">
        <v>1351</v>
      </c>
      <c r="E82" s="66">
        <v>1437</v>
      </c>
      <c r="F82" s="66">
        <v>1440</v>
      </c>
      <c r="G82" s="66">
        <v>1437</v>
      </c>
      <c r="H82" s="66"/>
      <c r="I82" s="66"/>
      <c r="J82" s="66"/>
      <c r="K82" s="66"/>
      <c r="L82" s="66"/>
      <c r="M82" s="66"/>
      <c r="N82" s="66"/>
    </row>
    <row r="83" spans="1:14" ht="12.75" customHeight="1" x14ac:dyDescent="0.2">
      <c r="A83" s="2" t="s">
        <v>214</v>
      </c>
      <c r="B83" s="64">
        <f t="shared" si="2"/>
        <v>272.39999999999998</v>
      </c>
      <c r="C83" s="66">
        <v>265</v>
      </c>
      <c r="D83" s="66">
        <v>250</v>
      </c>
      <c r="E83" s="66">
        <v>271</v>
      </c>
      <c r="F83" s="66">
        <v>292</v>
      </c>
      <c r="G83" s="66">
        <v>284</v>
      </c>
      <c r="H83" s="66"/>
      <c r="I83" s="66"/>
      <c r="J83" s="66"/>
      <c r="K83" s="66"/>
      <c r="L83" s="66"/>
      <c r="M83" s="66"/>
      <c r="N83" s="66"/>
    </row>
    <row r="84" spans="1:14" ht="12.75" customHeight="1" x14ac:dyDescent="0.2">
      <c r="A84" s="2" t="s">
        <v>280</v>
      </c>
      <c r="B84" s="64">
        <f t="shared" si="2"/>
        <v>57.8</v>
      </c>
      <c r="C84" s="66">
        <v>57</v>
      </c>
      <c r="D84" s="66">
        <v>57</v>
      </c>
      <c r="E84" s="66">
        <v>58</v>
      </c>
      <c r="F84" s="66">
        <v>58</v>
      </c>
      <c r="G84" s="66">
        <v>59</v>
      </c>
      <c r="H84" s="66"/>
      <c r="I84" s="66"/>
      <c r="J84" s="66"/>
      <c r="K84" s="66"/>
      <c r="L84" s="66"/>
      <c r="M84" s="66"/>
      <c r="N84" s="66"/>
    </row>
    <row r="85" spans="1:14" ht="12.75" customHeight="1" x14ac:dyDescent="0.2">
      <c r="A85" s="2" t="s">
        <v>188</v>
      </c>
      <c r="B85" s="64">
        <f t="shared" si="2"/>
        <v>235.4</v>
      </c>
      <c r="C85" s="66">
        <v>233</v>
      </c>
      <c r="D85" s="66">
        <v>236</v>
      </c>
      <c r="E85" s="66">
        <v>233</v>
      </c>
      <c r="F85" s="66">
        <v>236</v>
      </c>
      <c r="G85" s="66">
        <v>239</v>
      </c>
      <c r="H85" s="66"/>
      <c r="I85" s="66"/>
      <c r="J85" s="66"/>
      <c r="K85" s="66"/>
      <c r="L85" s="66"/>
      <c r="M85" s="66"/>
      <c r="N85" s="66"/>
    </row>
    <row r="86" spans="1:14" ht="12.75" customHeight="1" x14ac:dyDescent="0.2">
      <c r="A86" s="2" t="s">
        <v>281</v>
      </c>
      <c r="B86" s="64">
        <f t="shared" si="2"/>
        <v>749.6</v>
      </c>
      <c r="C86" s="66">
        <v>735</v>
      </c>
      <c r="D86" s="66">
        <v>759</v>
      </c>
      <c r="E86" s="66">
        <v>747</v>
      </c>
      <c r="F86" s="66">
        <v>713</v>
      </c>
      <c r="G86" s="66">
        <v>794</v>
      </c>
      <c r="H86" s="66"/>
      <c r="I86" s="66"/>
      <c r="J86" s="66"/>
      <c r="K86" s="66"/>
      <c r="L86" s="66"/>
      <c r="M86" s="66"/>
      <c r="N86" s="66"/>
    </row>
    <row r="87" spans="1:14" ht="12.75" customHeight="1" x14ac:dyDescent="0.2">
      <c r="A87" s="2" t="s">
        <v>190</v>
      </c>
      <c r="B87" s="64">
        <f t="shared" si="2"/>
        <v>470</v>
      </c>
      <c r="C87" s="66">
        <v>474</v>
      </c>
      <c r="D87" s="66">
        <v>470</v>
      </c>
      <c r="E87" s="66">
        <v>468</v>
      </c>
      <c r="F87" s="66">
        <v>469</v>
      </c>
      <c r="G87" s="66">
        <v>469</v>
      </c>
      <c r="H87" s="66"/>
      <c r="I87" s="66"/>
      <c r="J87" s="66"/>
      <c r="K87" s="66"/>
      <c r="L87" s="66"/>
      <c r="M87" s="66"/>
      <c r="N87" s="66"/>
    </row>
    <row r="88" spans="1:14" ht="12.75" customHeight="1" x14ac:dyDescent="0.2">
      <c r="A88" s="2" t="s">
        <v>191</v>
      </c>
      <c r="B88" s="64">
        <f t="shared" si="2"/>
        <v>854.6</v>
      </c>
      <c r="C88" s="66">
        <v>805</v>
      </c>
      <c r="D88" s="66">
        <v>883</v>
      </c>
      <c r="E88" s="66">
        <v>880</v>
      </c>
      <c r="F88" s="66">
        <v>877</v>
      </c>
      <c r="G88" s="66">
        <v>828</v>
      </c>
      <c r="H88" s="66"/>
      <c r="I88" s="66"/>
      <c r="J88" s="66"/>
      <c r="K88" s="66"/>
      <c r="L88" s="66"/>
      <c r="M88" s="66"/>
      <c r="N88" s="66"/>
    </row>
    <row r="89" spans="1:14" ht="12.75" customHeight="1" x14ac:dyDescent="0.2">
      <c r="A89" s="2" t="s">
        <v>123</v>
      </c>
      <c r="B89" s="64">
        <f t="shared" si="2"/>
        <v>74.2</v>
      </c>
      <c r="C89" s="66">
        <v>71</v>
      </c>
      <c r="D89" s="66">
        <v>53</v>
      </c>
      <c r="E89" s="66">
        <v>69</v>
      </c>
      <c r="F89" s="66">
        <v>78</v>
      </c>
      <c r="G89" s="66">
        <v>100</v>
      </c>
      <c r="H89" s="66"/>
      <c r="I89" s="66"/>
      <c r="J89" s="66"/>
      <c r="K89" s="66"/>
      <c r="L89" s="66"/>
      <c r="M89" s="66"/>
      <c r="N89" s="66"/>
    </row>
    <row r="90" spans="1:14" ht="12.75" customHeight="1" x14ac:dyDescent="0.2">
      <c r="A90" s="2" t="s">
        <v>282</v>
      </c>
      <c r="B90" s="64">
        <f t="shared" si="2"/>
        <v>108.4</v>
      </c>
      <c r="C90" s="66">
        <v>106</v>
      </c>
      <c r="D90" s="66">
        <v>108</v>
      </c>
      <c r="E90" s="66">
        <v>110</v>
      </c>
      <c r="F90" s="66">
        <v>110</v>
      </c>
      <c r="G90" s="66">
        <v>108</v>
      </c>
      <c r="H90" s="66"/>
      <c r="I90" s="66"/>
      <c r="J90" s="66"/>
      <c r="K90" s="66"/>
      <c r="L90" s="66"/>
      <c r="M90" s="66"/>
      <c r="N90" s="66"/>
    </row>
    <row r="91" spans="1:14" ht="12.75" customHeight="1" x14ac:dyDescent="0.2">
      <c r="A91" s="2" t="s">
        <v>225</v>
      </c>
      <c r="B91" s="64">
        <f t="shared" si="2"/>
        <v>132.6</v>
      </c>
      <c r="C91" s="66">
        <v>137</v>
      </c>
      <c r="D91" s="66">
        <v>132</v>
      </c>
      <c r="E91" s="66">
        <v>132</v>
      </c>
      <c r="F91" s="66">
        <v>131</v>
      </c>
      <c r="G91" s="66">
        <v>131</v>
      </c>
      <c r="H91" s="66"/>
      <c r="I91" s="66"/>
      <c r="J91" s="66"/>
      <c r="K91" s="66"/>
      <c r="L91" s="66"/>
      <c r="M91" s="66"/>
      <c r="N91" s="66"/>
    </row>
    <row r="92" spans="1:14" ht="12.75" customHeight="1" x14ac:dyDescent="0.2">
      <c r="A92" s="2" t="s">
        <v>283</v>
      </c>
      <c r="B92" s="64">
        <f t="shared" si="2"/>
        <v>7588</v>
      </c>
      <c r="C92" s="66">
        <v>7432</v>
      </c>
      <c r="D92" s="66">
        <v>7530</v>
      </c>
      <c r="E92" s="66">
        <v>7549</v>
      </c>
      <c r="F92" s="66">
        <v>7672</v>
      </c>
      <c r="G92" s="66">
        <v>7757</v>
      </c>
      <c r="H92" s="66"/>
      <c r="I92" s="66"/>
      <c r="J92" s="66"/>
      <c r="K92" s="66"/>
      <c r="L92" s="66"/>
      <c r="M92" s="66"/>
      <c r="N92" s="66"/>
    </row>
    <row r="93" spans="1:14" ht="12.75" customHeight="1" x14ac:dyDescent="0.2">
      <c r="A93" s="2" t="s">
        <v>193</v>
      </c>
      <c r="B93" s="64">
        <f t="shared" si="2"/>
        <v>3976</v>
      </c>
      <c r="C93" s="66">
        <v>3839</v>
      </c>
      <c r="D93" s="66">
        <v>3921</v>
      </c>
      <c r="E93" s="66">
        <v>3977</v>
      </c>
      <c r="F93" s="66">
        <v>3950</v>
      </c>
      <c r="G93" s="66">
        <v>4193</v>
      </c>
      <c r="H93" s="66"/>
      <c r="I93" s="66"/>
      <c r="J93" s="66"/>
      <c r="K93" s="66"/>
      <c r="L93" s="66"/>
      <c r="M93" s="66"/>
      <c r="N93" s="66"/>
    </row>
    <row r="94" spans="1:14" ht="12.75" customHeight="1" x14ac:dyDescent="0.2">
      <c r="A94" s="2" t="s">
        <v>284</v>
      </c>
      <c r="B94" s="64">
        <f t="shared" si="2"/>
        <v>36</v>
      </c>
      <c r="C94" s="66">
        <v>38</v>
      </c>
      <c r="D94" s="66">
        <v>34</v>
      </c>
      <c r="E94" s="66">
        <v>35</v>
      </c>
      <c r="F94" s="66">
        <v>36</v>
      </c>
      <c r="G94" s="66">
        <v>37</v>
      </c>
      <c r="H94" s="66"/>
      <c r="I94" s="66"/>
      <c r="J94" s="66"/>
      <c r="K94" s="66"/>
      <c r="L94" s="66"/>
      <c r="M94" s="66"/>
      <c r="N94" s="66"/>
    </row>
    <row r="95" spans="1:14" ht="12.75" customHeight="1" x14ac:dyDescent="0.2">
      <c r="A95" s="2" t="s">
        <v>98</v>
      </c>
      <c r="B95" s="64">
        <f t="shared" si="2"/>
        <v>43.8</v>
      </c>
      <c r="C95" s="66">
        <v>42</v>
      </c>
      <c r="D95" s="66">
        <v>47</v>
      </c>
      <c r="E95" s="66">
        <v>45</v>
      </c>
      <c r="F95" s="66">
        <v>43</v>
      </c>
      <c r="G95" s="66">
        <v>42</v>
      </c>
      <c r="H95" s="66"/>
      <c r="I95" s="66"/>
      <c r="J95" s="66"/>
      <c r="K95" s="66"/>
      <c r="L95" s="66"/>
      <c r="M95" s="66"/>
      <c r="N95" s="66"/>
    </row>
    <row r="96" spans="1:14" ht="12.75" customHeight="1" x14ac:dyDescent="0.2">
      <c r="A96" s="2" t="s">
        <v>194</v>
      </c>
      <c r="B96" s="64">
        <f t="shared" si="2"/>
        <v>155</v>
      </c>
      <c r="C96" s="66">
        <v>149</v>
      </c>
      <c r="D96" s="66">
        <v>152</v>
      </c>
      <c r="E96" s="66">
        <v>155</v>
      </c>
      <c r="F96" s="66">
        <v>158</v>
      </c>
      <c r="G96" s="66">
        <v>161</v>
      </c>
      <c r="H96" s="66"/>
      <c r="I96" s="66"/>
      <c r="J96" s="66"/>
      <c r="K96" s="66"/>
      <c r="L96" s="66"/>
      <c r="M96" s="66"/>
      <c r="N96" s="66"/>
    </row>
    <row r="97" spans="1:14" ht="12.75" customHeight="1" x14ac:dyDescent="0.2">
      <c r="A97" s="2" t="s">
        <v>148</v>
      </c>
      <c r="B97" s="64">
        <f t="shared" si="2"/>
        <v>192.8</v>
      </c>
      <c r="C97" s="66">
        <v>148</v>
      </c>
      <c r="D97" s="66">
        <v>163</v>
      </c>
      <c r="E97" s="66">
        <v>194</v>
      </c>
      <c r="F97" s="66">
        <v>223</v>
      </c>
      <c r="G97" s="66">
        <v>236</v>
      </c>
      <c r="H97" s="66"/>
      <c r="I97" s="66"/>
      <c r="J97" s="66"/>
      <c r="K97" s="66"/>
      <c r="L97" s="66"/>
      <c r="M97" s="66"/>
      <c r="N97" s="66"/>
    </row>
    <row r="98" spans="1:14" ht="12.75" customHeight="1" x14ac:dyDescent="0.2">
      <c r="A98" s="2" t="s">
        <v>97</v>
      </c>
      <c r="B98" s="64">
        <f t="shared" si="2"/>
        <v>10.8</v>
      </c>
      <c r="C98" s="66">
        <v>15</v>
      </c>
      <c r="D98" s="66">
        <v>18</v>
      </c>
      <c r="E98" s="66">
        <v>9</v>
      </c>
      <c r="F98" s="66">
        <v>6</v>
      </c>
      <c r="G98" s="66">
        <v>6</v>
      </c>
      <c r="H98" s="66"/>
      <c r="I98" s="66"/>
      <c r="J98" s="66"/>
      <c r="K98" s="66"/>
      <c r="L98" s="66"/>
      <c r="M98" s="66"/>
      <c r="N98" s="66"/>
    </row>
    <row r="99" spans="1:14" ht="12.75" customHeight="1" x14ac:dyDescent="0.2">
      <c r="A99" s="2" t="s">
        <v>195</v>
      </c>
      <c r="B99" s="64">
        <f t="shared" si="2"/>
        <v>513.79999999999995</v>
      </c>
      <c r="C99" s="66">
        <v>507</v>
      </c>
      <c r="D99" s="66">
        <v>482</v>
      </c>
      <c r="E99" s="66">
        <v>526</v>
      </c>
      <c r="F99" s="66">
        <v>518</v>
      </c>
      <c r="G99" s="66">
        <v>536</v>
      </c>
      <c r="H99" s="66"/>
      <c r="I99" s="66"/>
      <c r="J99" s="66"/>
      <c r="K99" s="66"/>
      <c r="L99" s="66"/>
      <c r="M99" s="66"/>
      <c r="N99" s="66"/>
    </row>
    <row r="100" spans="1:14" ht="12.75" customHeight="1" x14ac:dyDescent="0.2">
      <c r="A100" s="2" t="s">
        <v>196</v>
      </c>
      <c r="B100" s="64">
        <f t="shared" si="2"/>
        <v>1</v>
      </c>
      <c r="C100" s="66">
        <v>1</v>
      </c>
      <c r="D100" s="66">
        <v>1</v>
      </c>
      <c r="E100" s="66">
        <v>1</v>
      </c>
      <c r="F100" s="66">
        <v>1</v>
      </c>
      <c r="G100" s="66">
        <v>1</v>
      </c>
      <c r="H100" s="66"/>
      <c r="I100" s="66"/>
      <c r="J100" s="66"/>
      <c r="K100" s="66"/>
      <c r="L100" s="66"/>
      <c r="M100" s="66"/>
      <c r="N100" s="66"/>
    </row>
    <row r="101" spans="1:14" ht="12.75" customHeight="1" x14ac:dyDescent="0.2">
      <c r="A101" s="2" t="s">
        <v>285</v>
      </c>
      <c r="B101" s="64">
        <f t="shared" si="2"/>
        <v>4002.6</v>
      </c>
      <c r="C101" s="66">
        <v>3731</v>
      </c>
      <c r="D101" s="66">
        <v>3801</v>
      </c>
      <c r="E101" s="66">
        <v>4047</v>
      </c>
      <c r="F101" s="66">
        <v>4179</v>
      </c>
      <c r="G101" s="66">
        <v>4255</v>
      </c>
      <c r="H101" s="66"/>
      <c r="I101" s="66"/>
      <c r="J101" s="66"/>
      <c r="K101" s="66"/>
      <c r="L101" s="66"/>
      <c r="M101" s="66"/>
      <c r="N101" s="66"/>
    </row>
    <row r="102" spans="1:14" ht="12.75" customHeight="1" x14ac:dyDescent="0.2">
      <c r="A102" s="65" t="s">
        <v>124</v>
      </c>
      <c r="B102" s="64">
        <f t="shared" si="2"/>
        <v>5179</v>
      </c>
      <c r="C102" s="66">
        <v>5115</v>
      </c>
      <c r="D102" s="66">
        <v>5135</v>
      </c>
      <c r="E102" s="66">
        <v>5173</v>
      </c>
      <c r="F102" s="66">
        <v>5242</v>
      </c>
      <c r="G102" s="66">
        <v>5230</v>
      </c>
      <c r="H102" s="66"/>
      <c r="I102" s="66"/>
      <c r="J102" s="66"/>
      <c r="K102" s="66"/>
      <c r="L102" s="66"/>
      <c r="M102" s="66"/>
      <c r="N102" s="66"/>
    </row>
    <row r="103" spans="1:14" ht="12.75" customHeight="1" x14ac:dyDescent="0.2">
      <c r="A103" s="69" t="s">
        <v>143</v>
      </c>
      <c r="B103" s="70">
        <f t="shared" si="2"/>
        <v>44164.6</v>
      </c>
      <c r="C103" s="68">
        <v>43667</v>
      </c>
      <c r="D103" s="68">
        <v>43400</v>
      </c>
      <c r="E103" s="68">
        <v>43720</v>
      </c>
      <c r="F103" s="68">
        <v>44639</v>
      </c>
      <c r="G103" s="68">
        <v>45397</v>
      </c>
      <c r="H103" s="68"/>
      <c r="I103" s="68"/>
      <c r="J103" s="68"/>
      <c r="K103" s="68"/>
      <c r="L103" s="68"/>
      <c r="M103" s="68"/>
      <c r="N103" s="68"/>
    </row>
    <row r="104" spans="1:14" ht="9.75" customHeight="1" x14ac:dyDescent="0.2">
      <c r="A104" s="23" t="s">
        <v>222</v>
      </c>
      <c r="B104" s="23"/>
    </row>
    <row r="105" spans="1:14" ht="9.75" customHeight="1" x14ac:dyDescent="0.2">
      <c r="A105" s="23" t="s">
        <v>70</v>
      </c>
      <c r="B105" s="23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F22"/>
  <sheetViews>
    <sheetView workbookViewId="0">
      <selection activeCell="C6" sqref="C6"/>
    </sheetView>
  </sheetViews>
  <sheetFormatPr baseColWidth="10" defaultColWidth="11.42578125" defaultRowHeight="12" x14ac:dyDescent="0.2"/>
  <cols>
    <col min="1" max="16384" width="11.42578125" style="2"/>
  </cols>
  <sheetData>
    <row r="1" spans="1:58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</row>
    <row r="2" spans="1:58" x14ac:dyDescent="0.2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</row>
    <row r="3" spans="1:58" x14ac:dyDescent="0.2">
      <c r="A3" s="5" t="s">
        <v>288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</row>
    <row r="4" spans="1:58" x14ac:dyDescent="0.2">
      <c r="A4" s="5" t="s">
        <v>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</row>
    <row r="5" spans="1:58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</row>
    <row r="6" spans="1:58" ht="48" x14ac:dyDescent="0.2">
      <c r="A6" s="31" t="s">
        <v>1</v>
      </c>
      <c r="B6" s="11" t="s">
        <v>2</v>
      </c>
      <c r="C6" s="12" t="s">
        <v>3</v>
      </c>
      <c r="D6" s="12" t="s">
        <v>71</v>
      </c>
      <c r="E6" s="12" t="s">
        <v>5</v>
      </c>
      <c r="F6" s="12" t="s">
        <v>6</v>
      </c>
      <c r="G6" s="12" t="s">
        <v>7</v>
      </c>
      <c r="H6" s="12" t="s">
        <v>72</v>
      </c>
      <c r="I6" s="12" t="s">
        <v>9</v>
      </c>
      <c r="J6" s="12" t="s">
        <v>10</v>
      </c>
      <c r="K6" s="12" t="s">
        <v>73</v>
      </c>
      <c r="L6" s="12" t="s">
        <v>74</v>
      </c>
      <c r="M6" s="12" t="s">
        <v>12</v>
      </c>
      <c r="N6" s="12" t="s">
        <v>13</v>
      </c>
      <c r="O6" s="12" t="s">
        <v>14</v>
      </c>
      <c r="P6" s="12" t="s">
        <v>15</v>
      </c>
      <c r="Q6" s="12" t="s">
        <v>75</v>
      </c>
      <c r="R6" s="12" t="s">
        <v>17</v>
      </c>
      <c r="S6" s="12" t="s">
        <v>18</v>
      </c>
      <c r="T6" s="12" t="s">
        <v>19</v>
      </c>
      <c r="U6" s="12" t="s">
        <v>20</v>
      </c>
      <c r="V6" s="12" t="s">
        <v>22</v>
      </c>
      <c r="W6" s="12" t="s">
        <v>24</v>
      </c>
      <c r="X6" s="12" t="s">
        <v>25</v>
      </c>
      <c r="Y6" s="12" t="s">
        <v>26</v>
      </c>
      <c r="Z6" s="12" t="s">
        <v>76</v>
      </c>
      <c r="AA6" s="12" t="s">
        <v>28</v>
      </c>
      <c r="AB6" s="12" t="s">
        <v>29</v>
      </c>
      <c r="AC6" s="12" t="s">
        <v>30</v>
      </c>
      <c r="AD6" s="12" t="s">
        <v>31</v>
      </c>
      <c r="AE6" s="12" t="s">
        <v>77</v>
      </c>
      <c r="AF6" s="12" t="s">
        <v>78</v>
      </c>
      <c r="AG6" s="12" t="s">
        <v>32</v>
      </c>
      <c r="AH6" s="12" t="s">
        <v>33</v>
      </c>
      <c r="AI6" s="12" t="s">
        <v>79</v>
      </c>
      <c r="AJ6" s="12" t="s">
        <v>35</v>
      </c>
      <c r="AK6" s="12" t="s">
        <v>36</v>
      </c>
      <c r="AL6" s="12" t="s">
        <v>37</v>
      </c>
      <c r="AM6" s="12" t="s">
        <v>38</v>
      </c>
      <c r="AN6" s="12" t="s">
        <v>80</v>
      </c>
      <c r="AO6" s="12" t="s">
        <v>39</v>
      </c>
      <c r="AP6" s="12" t="s">
        <v>81</v>
      </c>
      <c r="AQ6" s="12" t="s">
        <v>41</v>
      </c>
      <c r="AR6" s="12" t="s">
        <v>82</v>
      </c>
      <c r="AS6" s="12" t="s">
        <v>43</v>
      </c>
      <c r="AT6" s="12" t="s">
        <v>45</v>
      </c>
      <c r="AU6" s="12" t="s">
        <v>83</v>
      </c>
      <c r="AV6" s="12" t="s">
        <v>46</v>
      </c>
      <c r="AW6" s="12" t="s">
        <v>84</v>
      </c>
      <c r="AX6" s="12" t="s">
        <v>47</v>
      </c>
      <c r="AY6" s="12" t="s">
        <v>48</v>
      </c>
      <c r="AZ6" s="12" t="s">
        <v>85</v>
      </c>
      <c r="BA6" s="12" t="s">
        <v>50</v>
      </c>
      <c r="BB6" s="12" t="s">
        <v>51</v>
      </c>
      <c r="BC6" s="12" t="s">
        <v>52</v>
      </c>
      <c r="BD6" s="12" t="s">
        <v>54</v>
      </c>
      <c r="BE6" s="12" t="s">
        <v>55</v>
      </c>
      <c r="BF6" s="12" t="s">
        <v>86</v>
      </c>
    </row>
    <row r="7" spans="1:58" x14ac:dyDescent="0.2">
      <c r="A7" s="32" t="s">
        <v>58</v>
      </c>
      <c r="B7" s="28">
        <f>SUM(C7:BH7)</f>
        <v>105773</v>
      </c>
      <c r="C7" s="27">
        <v>68</v>
      </c>
      <c r="D7" s="27">
        <v>329</v>
      </c>
      <c r="E7" s="27">
        <v>825</v>
      </c>
      <c r="F7" s="27">
        <v>1172</v>
      </c>
      <c r="G7" s="27">
        <v>251</v>
      </c>
      <c r="H7" s="27">
        <v>3875</v>
      </c>
      <c r="I7" s="27">
        <v>593</v>
      </c>
      <c r="J7" s="27">
        <v>944</v>
      </c>
      <c r="K7" s="27">
        <v>0</v>
      </c>
      <c r="L7" s="27">
        <v>1843</v>
      </c>
      <c r="M7" s="27">
        <v>137</v>
      </c>
      <c r="N7" s="27">
        <v>118</v>
      </c>
      <c r="O7" s="27">
        <v>1916</v>
      </c>
      <c r="P7" s="27">
        <v>73</v>
      </c>
      <c r="Q7" s="27">
        <v>4</v>
      </c>
      <c r="R7" s="27">
        <v>2165</v>
      </c>
      <c r="S7" s="27">
        <v>320</v>
      </c>
      <c r="T7" s="27">
        <v>247</v>
      </c>
      <c r="U7" s="27">
        <v>122</v>
      </c>
      <c r="V7" s="27">
        <v>213</v>
      </c>
      <c r="W7" s="27">
        <v>372</v>
      </c>
      <c r="X7" s="27">
        <v>21</v>
      </c>
      <c r="Y7" s="27">
        <v>631</v>
      </c>
      <c r="Z7" s="27">
        <v>5089</v>
      </c>
      <c r="AA7" s="27">
        <v>1905</v>
      </c>
      <c r="AB7" s="27">
        <v>5619</v>
      </c>
      <c r="AC7" s="27">
        <v>11390</v>
      </c>
      <c r="AD7" s="27">
        <v>930</v>
      </c>
      <c r="AE7" s="27">
        <v>0</v>
      </c>
      <c r="AF7" s="27">
        <v>0</v>
      </c>
      <c r="AG7" s="27">
        <v>1394</v>
      </c>
      <c r="AH7" s="27">
        <v>13</v>
      </c>
      <c r="AI7" s="27">
        <v>305</v>
      </c>
      <c r="AJ7" s="27">
        <v>698</v>
      </c>
      <c r="AK7" s="27">
        <v>1441</v>
      </c>
      <c r="AL7" s="27">
        <v>68</v>
      </c>
      <c r="AM7" s="27">
        <v>962</v>
      </c>
      <c r="AN7" s="27">
        <v>288</v>
      </c>
      <c r="AO7" s="27">
        <v>190</v>
      </c>
      <c r="AP7" s="27">
        <v>440</v>
      </c>
      <c r="AQ7" s="27">
        <v>499</v>
      </c>
      <c r="AR7" s="27">
        <v>397</v>
      </c>
      <c r="AS7" s="27">
        <v>5117</v>
      </c>
      <c r="AT7" s="27">
        <v>987</v>
      </c>
      <c r="AU7" s="27">
        <v>0</v>
      </c>
      <c r="AV7" s="27">
        <v>291</v>
      </c>
      <c r="AW7" s="27">
        <v>11969</v>
      </c>
      <c r="AX7" s="27">
        <v>117</v>
      </c>
      <c r="AY7" s="27">
        <v>9588</v>
      </c>
      <c r="AZ7" s="27">
        <v>9140</v>
      </c>
      <c r="BA7" s="27">
        <v>16283</v>
      </c>
      <c r="BB7" s="27">
        <v>471</v>
      </c>
      <c r="BC7" s="27">
        <v>3266</v>
      </c>
      <c r="BD7" s="27">
        <v>216</v>
      </c>
      <c r="BE7" s="27">
        <v>207</v>
      </c>
      <c r="BF7" s="27">
        <v>254</v>
      </c>
    </row>
    <row r="8" spans="1:58" x14ac:dyDescent="0.2">
      <c r="A8" s="32" t="s">
        <v>59</v>
      </c>
      <c r="B8" s="28">
        <f t="shared" ref="B8:B18" si="0">SUM(C8:BH8)</f>
        <v>107741</v>
      </c>
      <c r="C8" s="27">
        <v>65</v>
      </c>
      <c r="D8" s="27">
        <v>338</v>
      </c>
      <c r="E8" s="27">
        <v>824</v>
      </c>
      <c r="F8" s="27">
        <v>1170</v>
      </c>
      <c r="G8" s="27">
        <v>253</v>
      </c>
      <c r="H8" s="27">
        <v>4097</v>
      </c>
      <c r="I8" s="27">
        <v>559</v>
      </c>
      <c r="J8" s="27">
        <v>982</v>
      </c>
      <c r="K8" s="27">
        <v>0</v>
      </c>
      <c r="L8" s="27">
        <v>1923</v>
      </c>
      <c r="M8" s="27">
        <v>123</v>
      </c>
      <c r="N8" s="27">
        <v>118</v>
      </c>
      <c r="O8" s="27">
        <v>1949</v>
      </c>
      <c r="P8" s="27">
        <v>73</v>
      </c>
      <c r="Q8" s="27">
        <v>4</v>
      </c>
      <c r="R8" s="27">
        <v>2172</v>
      </c>
      <c r="S8" s="27">
        <v>369</v>
      </c>
      <c r="T8" s="27">
        <v>267</v>
      </c>
      <c r="U8" s="27">
        <v>121</v>
      </c>
      <c r="V8" s="27">
        <v>211</v>
      </c>
      <c r="W8" s="27">
        <v>373</v>
      </c>
      <c r="X8" s="27">
        <v>21</v>
      </c>
      <c r="Y8" s="27">
        <v>672</v>
      </c>
      <c r="Z8" s="27">
        <v>5068</v>
      </c>
      <c r="AA8" s="27">
        <v>1866</v>
      </c>
      <c r="AB8" s="27">
        <v>5986</v>
      </c>
      <c r="AC8" s="27">
        <v>11263</v>
      </c>
      <c r="AD8" s="27">
        <v>817</v>
      </c>
      <c r="AE8" s="27">
        <v>0</v>
      </c>
      <c r="AF8" s="27">
        <v>0</v>
      </c>
      <c r="AG8" s="27">
        <v>1427</v>
      </c>
      <c r="AH8" s="27">
        <v>13</v>
      </c>
      <c r="AI8" s="27">
        <v>301</v>
      </c>
      <c r="AJ8" s="27">
        <v>1057</v>
      </c>
      <c r="AK8" s="27">
        <v>1474</v>
      </c>
      <c r="AL8" s="27">
        <v>68</v>
      </c>
      <c r="AM8" s="27">
        <v>960</v>
      </c>
      <c r="AN8" s="27">
        <v>294</v>
      </c>
      <c r="AO8" s="27">
        <v>196</v>
      </c>
      <c r="AP8" s="27">
        <v>439</v>
      </c>
      <c r="AQ8" s="27">
        <v>496</v>
      </c>
      <c r="AR8" s="27">
        <v>399</v>
      </c>
      <c r="AS8" s="27">
        <v>5220</v>
      </c>
      <c r="AT8" s="27">
        <v>970</v>
      </c>
      <c r="AU8" s="27">
        <v>0</v>
      </c>
      <c r="AV8" s="27">
        <v>287</v>
      </c>
      <c r="AW8" s="27">
        <v>11967</v>
      </c>
      <c r="AX8" s="27">
        <v>114</v>
      </c>
      <c r="AY8" s="27">
        <v>9596</v>
      </c>
      <c r="AZ8" s="27">
        <v>9221</v>
      </c>
      <c r="BA8" s="27">
        <v>17183</v>
      </c>
      <c r="BB8" s="27">
        <v>482</v>
      </c>
      <c r="BC8" s="27">
        <v>3195</v>
      </c>
      <c r="BD8" s="27">
        <v>222</v>
      </c>
      <c r="BE8" s="27">
        <v>209</v>
      </c>
      <c r="BF8" s="27">
        <v>267</v>
      </c>
    </row>
    <row r="9" spans="1:58" x14ac:dyDescent="0.2">
      <c r="A9" s="32" t="s">
        <v>60</v>
      </c>
      <c r="B9" s="28">
        <f t="shared" si="0"/>
        <v>108534</v>
      </c>
      <c r="C9" s="27">
        <v>69</v>
      </c>
      <c r="D9" s="27">
        <v>377</v>
      </c>
      <c r="E9" s="27">
        <v>835</v>
      </c>
      <c r="F9" s="27">
        <v>1179</v>
      </c>
      <c r="G9" s="27">
        <v>252</v>
      </c>
      <c r="H9" s="27">
        <v>4405</v>
      </c>
      <c r="I9" s="27">
        <v>554</v>
      </c>
      <c r="J9" s="27">
        <v>1026</v>
      </c>
      <c r="K9" s="27">
        <v>0</v>
      </c>
      <c r="L9" s="27">
        <v>1946</v>
      </c>
      <c r="M9" s="27">
        <v>182</v>
      </c>
      <c r="N9" s="27">
        <v>121</v>
      </c>
      <c r="O9" s="27">
        <v>1992</v>
      </c>
      <c r="P9" s="27">
        <v>72</v>
      </c>
      <c r="Q9" s="27">
        <v>4</v>
      </c>
      <c r="R9" s="27">
        <v>2490</v>
      </c>
      <c r="S9" s="27">
        <v>407</v>
      </c>
      <c r="T9" s="27">
        <v>312</v>
      </c>
      <c r="U9" s="27">
        <v>150</v>
      </c>
      <c r="V9" s="27">
        <v>215</v>
      </c>
      <c r="W9" s="27">
        <v>376</v>
      </c>
      <c r="X9" s="27">
        <v>21</v>
      </c>
      <c r="Y9" s="27">
        <v>566</v>
      </c>
      <c r="Z9" s="27">
        <v>5094</v>
      </c>
      <c r="AA9" s="27">
        <v>1838</v>
      </c>
      <c r="AB9" s="27">
        <v>5780</v>
      </c>
      <c r="AC9" s="27">
        <v>11683</v>
      </c>
      <c r="AD9" s="27">
        <v>883</v>
      </c>
      <c r="AE9" s="27">
        <v>0</v>
      </c>
      <c r="AF9" s="27">
        <v>0</v>
      </c>
      <c r="AG9" s="27">
        <v>1418</v>
      </c>
      <c r="AH9" s="27">
        <v>13</v>
      </c>
      <c r="AI9" s="27">
        <v>297</v>
      </c>
      <c r="AJ9" s="27">
        <v>1018</v>
      </c>
      <c r="AK9" s="27">
        <v>1398</v>
      </c>
      <c r="AL9" s="27">
        <v>73</v>
      </c>
      <c r="AM9" s="27">
        <v>1042</v>
      </c>
      <c r="AN9" s="27">
        <v>288</v>
      </c>
      <c r="AO9" s="27">
        <v>200</v>
      </c>
      <c r="AP9" s="27">
        <v>462</v>
      </c>
      <c r="AQ9" s="27">
        <v>517</v>
      </c>
      <c r="AR9" s="27">
        <v>425</v>
      </c>
      <c r="AS9" s="27">
        <v>4704</v>
      </c>
      <c r="AT9" s="27">
        <v>980</v>
      </c>
      <c r="AU9" s="27">
        <v>0</v>
      </c>
      <c r="AV9" s="27">
        <v>105</v>
      </c>
      <c r="AW9" s="27">
        <v>11947</v>
      </c>
      <c r="AX9" s="27">
        <v>114</v>
      </c>
      <c r="AY9" s="27">
        <v>9775</v>
      </c>
      <c r="AZ9" s="27">
        <v>8981</v>
      </c>
      <c r="BA9" s="27">
        <v>17478</v>
      </c>
      <c r="BB9" s="27">
        <v>472</v>
      </c>
      <c r="BC9" s="27">
        <v>3291</v>
      </c>
      <c r="BD9" s="27">
        <v>236</v>
      </c>
      <c r="BE9" s="27">
        <v>205</v>
      </c>
      <c r="BF9" s="27">
        <v>266</v>
      </c>
    </row>
    <row r="10" spans="1:58" x14ac:dyDescent="0.2">
      <c r="A10" s="32" t="s">
        <v>61</v>
      </c>
      <c r="B10" s="28">
        <f t="shared" si="0"/>
        <v>110753</v>
      </c>
      <c r="C10" s="27">
        <v>66</v>
      </c>
      <c r="D10" s="27">
        <v>384</v>
      </c>
      <c r="E10" s="27">
        <v>859</v>
      </c>
      <c r="F10" s="27">
        <v>1181</v>
      </c>
      <c r="G10" s="27">
        <v>305</v>
      </c>
      <c r="H10" s="27">
        <v>4495</v>
      </c>
      <c r="I10" s="27">
        <v>541</v>
      </c>
      <c r="J10" s="27">
        <v>1018</v>
      </c>
      <c r="K10" s="27">
        <v>0</v>
      </c>
      <c r="L10" s="27">
        <v>1963</v>
      </c>
      <c r="M10" s="27">
        <v>219</v>
      </c>
      <c r="N10" s="27">
        <v>118</v>
      </c>
      <c r="O10" s="27">
        <v>2141</v>
      </c>
      <c r="P10" s="27">
        <v>70</v>
      </c>
      <c r="Q10" s="27">
        <v>4</v>
      </c>
      <c r="R10" s="27">
        <v>2486</v>
      </c>
      <c r="S10" s="27">
        <v>363</v>
      </c>
      <c r="T10" s="27">
        <v>316</v>
      </c>
      <c r="U10" s="27">
        <v>122</v>
      </c>
      <c r="V10" s="27">
        <v>242</v>
      </c>
      <c r="W10" s="27">
        <v>406</v>
      </c>
      <c r="X10" s="27">
        <v>22</v>
      </c>
      <c r="Y10" s="27">
        <v>606</v>
      </c>
      <c r="Z10" s="27">
        <v>5099</v>
      </c>
      <c r="AA10" s="27">
        <v>1859</v>
      </c>
      <c r="AB10" s="27">
        <v>5919</v>
      </c>
      <c r="AC10" s="27">
        <v>11705</v>
      </c>
      <c r="AD10" s="27">
        <v>915</v>
      </c>
      <c r="AE10" s="27">
        <v>0</v>
      </c>
      <c r="AF10" s="27">
        <v>0</v>
      </c>
      <c r="AG10" s="27">
        <v>1438</v>
      </c>
      <c r="AH10" s="27">
        <v>14</v>
      </c>
      <c r="AI10" s="27">
        <v>305</v>
      </c>
      <c r="AJ10" s="27">
        <v>1005</v>
      </c>
      <c r="AK10" s="27">
        <v>1394</v>
      </c>
      <c r="AL10" s="27">
        <v>71</v>
      </c>
      <c r="AM10" s="27">
        <v>1070</v>
      </c>
      <c r="AN10" s="27">
        <v>293</v>
      </c>
      <c r="AO10" s="27">
        <v>204</v>
      </c>
      <c r="AP10" s="27">
        <v>518</v>
      </c>
      <c r="AQ10" s="27">
        <v>504</v>
      </c>
      <c r="AR10" s="27">
        <v>434</v>
      </c>
      <c r="AS10" s="27">
        <v>5027</v>
      </c>
      <c r="AT10" s="27">
        <v>981</v>
      </c>
      <c r="AU10" s="27">
        <v>0</v>
      </c>
      <c r="AV10" s="27">
        <v>105</v>
      </c>
      <c r="AW10" s="27">
        <v>12160</v>
      </c>
      <c r="AX10" s="27">
        <v>117</v>
      </c>
      <c r="AY10" s="27">
        <v>9924</v>
      </c>
      <c r="AZ10" s="27">
        <v>9473</v>
      </c>
      <c r="BA10" s="27">
        <v>17541</v>
      </c>
      <c r="BB10" s="27">
        <v>475</v>
      </c>
      <c r="BC10" s="27">
        <v>3598</v>
      </c>
      <c r="BD10" s="27">
        <v>209</v>
      </c>
      <c r="BE10" s="27">
        <v>198</v>
      </c>
      <c r="BF10" s="27">
        <v>271</v>
      </c>
    </row>
    <row r="11" spans="1:58" x14ac:dyDescent="0.2">
      <c r="A11" s="32" t="s">
        <v>62</v>
      </c>
      <c r="B11" s="28">
        <f t="shared" si="0"/>
        <v>111212</v>
      </c>
      <c r="C11" s="27">
        <v>67</v>
      </c>
      <c r="D11" s="27">
        <v>385</v>
      </c>
      <c r="E11" s="27">
        <v>855</v>
      </c>
      <c r="F11" s="27">
        <v>1170</v>
      </c>
      <c r="G11" s="27">
        <v>275</v>
      </c>
      <c r="H11" s="27">
        <v>4712</v>
      </c>
      <c r="I11" s="27">
        <v>491</v>
      </c>
      <c r="J11" s="27">
        <v>1019</v>
      </c>
      <c r="K11" s="27">
        <v>0</v>
      </c>
      <c r="L11" s="27">
        <v>1982</v>
      </c>
      <c r="M11" s="27">
        <v>204</v>
      </c>
      <c r="N11" s="27">
        <v>116</v>
      </c>
      <c r="O11" s="27">
        <v>2228</v>
      </c>
      <c r="P11" s="27">
        <v>70</v>
      </c>
      <c r="Q11" s="27">
        <v>4</v>
      </c>
      <c r="R11" s="27">
        <v>2348</v>
      </c>
      <c r="S11" s="27">
        <v>408</v>
      </c>
      <c r="T11" s="27">
        <v>326</v>
      </c>
      <c r="U11" s="27">
        <v>156</v>
      </c>
      <c r="V11" s="27">
        <v>244</v>
      </c>
      <c r="W11" s="27">
        <v>402</v>
      </c>
      <c r="X11" s="27">
        <v>22</v>
      </c>
      <c r="Y11" s="27">
        <v>571</v>
      </c>
      <c r="Z11" s="27">
        <v>5390</v>
      </c>
      <c r="AA11" s="27">
        <v>1943</v>
      </c>
      <c r="AB11" s="27">
        <v>5987</v>
      </c>
      <c r="AC11" s="27">
        <v>11563</v>
      </c>
      <c r="AD11" s="27">
        <v>927</v>
      </c>
      <c r="AE11" s="27">
        <v>0</v>
      </c>
      <c r="AF11" s="27">
        <v>0</v>
      </c>
      <c r="AG11" s="27">
        <v>1419</v>
      </c>
      <c r="AH11" s="27">
        <v>14</v>
      </c>
      <c r="AI11" s="27">
        <v>302</v>
      </c>
      <c r="AJ11" s="27">
        <v>1066</v>
      </c>
      <c r="AK11" s="27">
        <v>1400</v>
      </c>
      <c r="AL11" s="27">
        <v>72</v>
      </c>
      <c r="AM11" s="27">
        <v>1023</v>
      </c>
      <c r="AN11" s="27">
        <v>256</v>
      </c>
      <c r="AO11" s="27">
        <v>208</v>
      </c>
      <c r="AP11" s="27">
        <v>515</v>
      </c>
      <c r="AQ11" s="27">
        <v>500</v>
      </c>
      <c r="AR11" s="27">
        <v>445</v>
      </c>
      <c r="AS11" s="27">
        <v>5062</v>
      </c>
      <c r="AT11" s="27">
        <v>912</v>
      </c>
      <c r="AU11" s="27">
        <v>0</v>
      </c>
      <c r="AV11" s="27">
        <v>106</v>
      </c>
      <c r="AW11" s="27">
        <v>12183</v>
      </c>
      <c r="AX11" s="27">
        <v>122</v>
      </c>
      <c r="AY11" s="27">
        <v>9924</v>
      </c>
      <c r="AZ11" s="27">
        <v>9316</v>
      </c>
      <c r="BA11" s="27">
        <v>17576</v>
      </c>
      <c r="BB11" s="27">
        <v>479</v>
      </c>
      <c r="BC11" s="27">
        <v>3765</v>
      </c>
      <c r="BD11" s="27">
        <v>209</v>
      </c>
      <c r="BE11" s="27">
        <v>211</v>
      </c>
      <c r="BF11" s="27">
        <v>262</v>
      </c>
    </row>
    <row r="12" spans="1:58" x14ac:dyDescent="0.2">
      <c r="A12" s="32" t="s">
        <v>63</v>
      </c>
      <c r="B12" s="28">
        <f t="shared" si="0"/>
        <v>111249</v>
      </c>
      <c r="C12" s="27">
        <v>67</v>
      </c>
      <c r="D12" s="27">
        <v>318</v>
      </c>
      <c r="E12" s="27">
        <v>851</v>
      </c>
      <c r="F12" s="27">
        <v>1175</v>
      </c>
      <c r="G12" s="27">
        <v>290</v>
      </c>
      <c r="H12" s="27">
        <v>4572</v>
      </c>
      <c r="I12" s="27">
        <v>469</v>
      </c>
      <c r="J12" s="27">
        <v>919</v>
      </c>
      <c r="K12" s="27">
        <v>0</v>
      </c>
      <c r="L12" s="27">
        <v>1986</v>
      </c>
      <c r="M12" s="27">
        <v>212</v>
      </c>
      <c r="N12" s="27">
        <v>117</v>
      </c>
      <c r="O12" s="27">
        <v>2208</v>
      </c>
      <c r="P12" s="27">
        <v>71</v>
      </c>
      <c r="Q12" s="27">
        <v>3</v>
      </c>
      <c r="R12" s="27">
        <v>2227</v>
      </c>
      <c r="S12" s="27">
        <v>409</v>
      </c>
      <c r="T12" s="27">
        <v>319</v>
      </c>
      <c r="U12" s="27">
        <v>180</v>
      </c>
      <c r="V12" s="27">
        <v>251</v>
      </c>
      <c r="W12" s="27">
        <v>400</v>
      </c>
      <c r="X12" s="27">
        <v>22</v>
      </c>
      <c r="Y12" s="27">
        <v>688</v>
      </c>
      <c r="Z12" s="27">
        <v>5401</v>
      </c>
      <c r="AA12" s="27">
        <v>1991</v>
      </c>
      <c r="AB12" s="27">
        <v>6028</v>
      </c>
      <c r="AC12" s="27">
        <v>11588</v>
      </c>
      <c r="AD12" s="27">
        <v>1003</v>
      </c>
      <c r="AE12" s="27">
        <v>0</v>
      </c>
      <c r="AF12" s="27">
        <v>0</v>
      </c>
      <c r="AG12" s="27">
        <v>1350</v>
      </c>
      <c r="AH12" s="27">
        <v>14</v>
      </c>
      <c r="AI12" s="27">
        <v>303</v>
      </c>
      <c r="AJ12" s="27">
        <v>1070</v>
      </c>
      <c r="AK12" s="27">
        <v>1357</v>
      </c>
      <c r="AL12" s="27">
        <v>59</v>
      </c>
      <c r="AM12" s="27">
        <v>1087</v>
      </c>
      <c r="AN12" s="27">
        <v>266</v>
      </c>
      <c r="AO12" s="27">
        <v>234</v>
      </c>
      <c r="AP12" s="27">
        <v>516</v>
      </c>
      <c r="AQ12" s="27">
        <v>506</v>
      </c>
      <c r="AR12" s="27">
        <v>443</v>
      </c>
      <c r="AS12" s="27">
        <v>5223</v>
      </c>
      <c r="AT12" s="27">
        <v>923</v>
      </c>
      <c r="AU12" s="27">
        <v>0</v>
      </c>
      <c r="AV12" s="27">
        <v>114</v>
      </c>
      <c r="AW12" s="27">
        <v>12358</v>
      </c>
      <c r="AX12" s="27">
        <v>116</v>
      </c>
      <c r="AY12" s="27">
        <v>10022</v>
      </c>
      <c r="AZ12" s="27">
        <v>9177</v>
      </c>
      <c r="BA12" s="27">
        <v>17474</v>
      </c>
      <c r="BB12" s="27">
        <v>480</v>
      </c>
      <c r="BC12" s="27">
        <v>3718</v>
      </c>
      <c r="BD12" s="27">
        <v>222</v>
      </c>
      <c r="BE12" s="27">
        <v>191</v>
      </c>
      <c r="BF12" s="27">
        <v>261</v>
      </c>
    </row>
    <row r="13" spans="1:58" x14ac:dyDescent="0.2">
      <c r="A13" s="32" t="s">
        <v>64</v>
      </c>
      <c r="B13" s="28">
        <f t="shared" si="0"/>
        <v>110675</v>
      </c>
      <c r="C13" s="27">
        <v>67</v>
      </c>
      <c r="D13" s="27">
        <v>195</v>
      </c>
      <c r="E13" s="27">
        <v>881</v>
      </c>
      <c r="F13" s="27">
        <v>1142</v>
      </c>
      <c r="G13" s="27">
        <v>283</v>
      </c>
      <c r="H13" s="27">
        <v>4602</v>
      </c>
      <c r="I13" s="27">
        <v>521</v>
      </c>
      <c r="J13" s="27">
        <v>951</v>
      </c>
      <c r="K13" s="27">
        <v>0</v>
      </c>
      <c r="L13" s="27">
        <v>1989</v>
      </c>
      <c r="M13" s="27">
        <v>214</v>
      </c>
      <c r="N13" s="27">
        <v>127</v>
      </c>
      <c r="O13" s="27">
        <v>2112</v>
      </c>
      <c r="P13" s="27">
        <v>76</v>
      </c>
      <c r="Q13" s="27">
        <v>3</v>
      </c>
      <c r="R13" s="27">
        <v>2100</v>
      </c>
      <c r="S13" s="27">
        <v>355</v>
      </c>
      <c r="T13" s="27">
        <v>329</v>
      </c>
      <c r="U13" s="27">
        <v>240</v>
      </c>
      <c r="V13" s="27">
        <v>248</v>
      </c>
      <c r="W13" s="27">
        <v>392</v>
      </c>
      <c r="X13" s="27">
        <v>22</v>
      </c>
      <c r="Y13" s="27">
        <v>682</v>
      </c>
      <c r="Z13" s="27">
        <v>5392</v>
      </c>
      <c r="AA13" s="27">
        <v>2035</v>
      </c>
      <c r="AB13" s="27">
        <v>6227</v>
      </c>
      <c r="AC13" s="27">
        <v>11706</v>
      </c>
      <c r="AD13" s="27">
        <v>971</v>
      </c>
      <c r="AE13" s="27">
        <v>0</v>
      </c>
      <c r="AF13" s="27">
        <v>0</v>
      </c>
      <c r="AG13" s="27">
        <v>1190</v>
      </c>
      <c r="AH13" s="27">
        <v>14</v>
      </c>
      <c r="AI13" s="27">
        <v>312</v>
      </c>
      <c r="AJ13" s="27">
        <v>965</v>
      </c>
      <c r="AK13" s="27">
        <v>1553</v>
      </c>
      <c r="AL13" s="27">
        <v>60</v>
      </c>
      <c r="AM13" s="27">
        <v>1088</v>
      </c>
      <c r="AN13" s="27">
        <v>259</v>
      </c>
      <c r="AO13" s="27">
        <v>238</v>
      </c>
      <c r="AP13" s="27">
        <v>541</v>
      </c>
      <c r="AQ13" s="27">
        <v>525</v>
      </c>
      <c r="AR13" s="27">
        <v>456</v>
      </c>
      <c r="AS13" s="27">
        <v>5216</v>
      </c>
      <c r="AT13" s="27">
        <v>916</v>
      </c>
      <c r="AU13" s="27">
        <v>0</v>
      </c>
      <c r="AV13" s="27">
        <v>5</v>
      </c>
      <c r="AW13" s="27">
        <v>11738</v>
      </c>
      <c r="AX13" s="27">
        <v>113</v>
      </c>
      <c r="AY13" s="27">
        <v>9731</v>
      </c>
      <c r="AZ13" s="27">
        <v>9283</v>
      </c>
      <c r="BA13" s="27">
        <v>17860</v>
      </c>
      <c r="BB13" s="27">
        <v>501</v>
      </c>
      <c r="BC13" s="27">
        <v>3555</v>
      </c>
      <c r="BD13" s="27">
        <v>227</v>
      </c>
      <c r="BE13" s="27">
        <v>203</v>
      </c>
      <c r="BF13" s="27">
        <v>264</v>
      </c>
    </row>
    <row r="14" spans="1:58" x14ac:dyDescent="0.2">
      <c r="A14" s="32" t="s">
        <v>65</v>
      </c>
      <c r="B14" s="28">
        <f t="shared" si="0"/>
        <v>109751</v>
      </c>
      <c r="C14" s="27">
        <v>51</v>
      </c>
      <c r="D14" s="27">
        <v>213</v>
      </c>
      <c r="E14" s="27">
        <v>930</v>
      </c>
      <c r="F14" s="27">
        <v>1198</v>
      </c>
      <c r="G14" s="27">
        <v>282</v>
      </c>
      <c r="H14" s="27">
        <v>4795</v>
      </c>
      <c r="I14" s="27">
        <v>486</v>
      </c>
      <c r="J14" s="27">
        <v>815</v>
      </c>
      <c r="K14" s="27">
        <v>0</v>
      </c>
      <c r="L14" s="27">
        <v>1972</v>
      </c>
      <c r="M14" s="27">
        <v>209</v>
      </c>
      <c r="N14" s="27">
        <v>127</v>
      </c>
      <c r="O14" s="27">
        <v>1933</v>
      </c>
      <c r="P14" s="27">
        <v>76</v>
      </c>
      <c r="Q14" s="27">
        <v>5</v>
      </c>
      <c r="R14" s="27">
        <v>2095</v>
      </c>
      <c r="S14" s="27">
        <v>352</v>
      </c>
      <c r="T14" s="27">
        <v>340</v>
      </c>
      <c r="U14" s="27">
        <v>141</v>
      </c>
      <c r="V14" s="27">
        <v>245</v>
      </c>
      <c r="W14" s="27">
        <v>337</v>
      </c>
      <c r="X14" s="27">
        <v>19</v>
      </c>
      <c r="Y14" s="27">
        <v>700</v>
      </c>
      <c r="Z14" s="27">
        <v>5495</v>
      </c>
      <c r="AA14" s="27">
        <v>2035</v>
      </c>
      <c r="AB14" s="27">
        <v>6146</v>
      </c>
      <c r="AC14" s="27">
        <v>11599</v>
      </c>
      <c r="AD14" s="27">
        <v>879</v>
      </c>
      <c r="AE14" s="27">
        <v>0</v>
      </c>
      <c r="AF14" s="27">
        <v>0</v>
      </c>
      <c r="AG14" s="27">
        <v>1174</v>
      </c>
      <c r="AH14" s="27">
        <v>14</v>
      </c>
      <c r="AI14" s="27">
        <v>586</v>
      </c>
      <c r="AJ14" s="27">
        <v>945</v>
      </c>
      <c r="AK14" s="27">
        <v>1618</v>
      </c>
      <c r="AL14" s="27">
        <v>64</v>
      </c>
      <c r="AM14" s="27">
        <v>1075</v>
      </c>
      <c r="AN14" s="27">
        <v>266</v>
      </c>
      <c r="AO14" s="27">
        <v>249</v>
      </c>
      <c r="AP14" s="27">
        <v>546</v>
      </c>
      <c r="AQ14" s="27">
        <v>531</v>
      </c>
      <c r="AR14" s="27">
        <v>458</v>
      </c>
      <c r="AS14" s="27">
        <v>5184</v>
      </c>
      <c r="AT14" s="27">
        <v>906</v>
      </c>
      <c r="AU14" s="27">
        <v>0</v>
      </c>
      <c r="AV14" s="27">
        <v>8</v>
      </c>
      <c r="AW14" s="27">
        <v>11710</v>
      </c>
      <c r="AX14" s="27">
        <v>113</v>
      </c>
      <c r="AY14" s="27">
        <v>10003</v>
      </c>
      <c r="AZ14" s="27">
        <v>9210</v>
      </c>
      <c r="BA14" s="27">
        <v>16890</v>
      </c>
      <c r="BB14" s="27">
        <v>483</v>
      </c>
      <c r="BC14" s="27">
        <v>3556</v>
      </c>
      <c r="BD14" s="27">
        <v>218</v>
      </c>
      <c r="BE14" s="27">
        <v>200</v>
      </c>
      <c r="BF14" s="27">
        <v>269</v>
      </c>
    </row>
    <row r="15" spans="1:58" x14ac:dyDescent="0.2">
      <c r="A15" s="32" t="s">
        <v>66</v>
      </c>
      <c r="B15" s="28">
        <f t="shared" si="0"/>
        <v>111604</v>
      </c>
      <c r="C15" s="27">
        <v>58</v>
      </c>
      <c r="D15" s="27">
        <v>225</v>
      </c>
      <c r="E15" s="27">
        <v>1233</v>
      </c>
      <c r="F15" s="27">
        <v>1157</v>
      </c>
      <c r="G15" s="27">
        <v>284</v>
      </c>
      <c r="H15" s="27">
        <v>4766</v>
      </c>
      <c r="I15" s="27">
        <v>454</v>
      </c>
      <c r="J15" s="27">
        <v>840</v>
      </c>
      <c r="K15" s="27">
        <v>185</v>
      </c>
      <c r="L15" s="27">
        <v>1943</v>
      </c>
      <c r="M15" s="27">
        <v>207</v>
      </c>
      <c r="N15" s="27">
        <v>121</v>
      </c>
      <c r="O15" s="27">
        <v>1931</v>
      </c>
      <c r="P15" s="27">
        <v>76</v>
      </c>
      <c r="Q15" s="27">
        <v>5</v>
      </c>
      <c r="R15" s="27">
        <v>2116</v>
      </c>
      <c r="S15" s="27">
        <v>334</v>
      </c>
      <c r="T15" s="27">
        <v>344</v>
      </c>
      <c r="U15" s="27">
        <v>137</v>
      </c>
      <c r="V15" s="27">
        <v>252</v>
      </c>
      <c r="W15" s="27">
        <v>335</v>
      </c>
      <c r="X15" s="27">
        <v>20</v>
      </c>
      <c r="Y15" s="27">
        <v>717</v>
      </c>
      <c r="Z15" s="27">
        <v>5402</v>
      </c>
      <c r="AA15" s="27">
        <v>2072</v>
      </c>
      <c r="AB15" s="27">
        <v>6090</v>
      </c>
      <c r="AC15" s="27">
        <v>11655</v>
      </c>
      <c r="AD15" s="27">
        <v>924</v>
      </c>
      <c r="AE15" s="27">
        <v>853</v>
      </c>
      <c r="AF15" s="27">
        <v>100</v>
      </c>
      <c r="AG15" s="27">
        <v>1385</v>
      </c>
      <c r="AH15" s="27">
        <v>14</v>
      </c>
      <c r="AI15" s="27">
        <v>598</v>
      </c>
      <c r="AJ15" s="27">
        <v>882</v>
      </c>
      <c r="AK15" s="27">
        <v>1665</v>
      </c>
      <c r="AL15" s="27">
        <v>64</v>
      </c>
      <c r="AM15" s="27">
        <v>1092</v>
      </c>
      <c r="AN15" s="27">
        <v>272</v>
      </c>
      <c r="AO15" s="27">
        <v>261</v>
      </c>
      <c r="AP15" s="27">
        <v>349</v>
      </c>
      <c r="AQ15" s="27">
        <v>524</v>
      </c>
      <c r="AR15" s="27">
        <v>466</v>
      </c>
      <c r="AS15" s="27">
        <v>5052</v>
      </c>
      <c r="AT15" s="27">
        <v>940</v>
      </c>
      <c r="AU15" s="27">
        <v>28</v>
      </c>
      <c r="AV15" s="27">
        <v>3</v>
      </c>
      <c r="AW15" s="27">
        <v>11876</v>
      </c>
      <c r="AX15" s="27">
        <v>114</v>
      </c>
      <c r="AY15" s="27">
        <v>10186</v>
      </c>
      <c r="AZ15" s="27">
        <v>9162</v>
      </c>
      <c r="BA15" s="27">
        <v>17119</v>
      </c>
      <c r="BB15" s="27">
        <v>473</v>
      </c>
      <c r="BC15" s="27">
        <v>3552</v>
      </c>
      <c r="BD15" s="27">
        <v>209</v>
      </c>
      <c r="BE15" s="27">
        <v>196</v>
      </c>
      <c r="BF15" s="27">
        <v>286</v>
      </c>
    </row>
    <row r="16" spans="1:58" x14ac:dyDescent="0.2">
      <c r="A16" s="32" t="s">
        <v>67</v>
      </c>
      <c r="B16" s="28">
        <f t="shared" si="0"/>
        <v>112722</v>
      </c>
      <c r="C16" s="27">
        <v>64</v>
      </c>
      <c r="D16" s="27">
        <v>243</v>
      </c>
      <c r="E16" s="27">
        <v>1491</v>
      </c>
      <c r="F16" s="27">
        <v>1205</v>
      </c>
      <c r="G16" s="27">
        <v>282</v>
      </c>
      <c r="H16" s="27">
        <v>4138</v>
      </c>
      <c r="I16" s="27">
        <v>492</v>
      </c>
      <c r="J16" s="27">
        <v>848</v>
      </c>
      <c r="K16" s="27">
        <v>187</v>
      </c>
      <c r="L16" s="27">
        <v>1951</v>
      </c>
      <c r="M16" s="27">
        <v>200</v>
      </c>
      <c r="N16" s="27">
        <v>116</v>
      </c>
      <c r="O16" s="27">
        <v>1564</v>
      </c>
      <c r="P16" s="27">
        <v>80</v>
      </c>
      <c r="Q16" s="27">
        <v>5</v>
      </c>
      <c r="R16" s="27">
        <v>3135</v>
      </c>
      <c r="S16" s="27">
        <v>325</v>
      </c>
      <c r="T16" s="27">
        <v>339</v>
      </c>
      <c r="U16" s="27">
        <v>110</v>
      </c>
      <c r="V16" s="27">
        <v>250</v>
      </c>
      <c r="W16" s="27">
        <v>341</v>
      </c>
      <c r="X16" s="27">
        <v>20</v>
      </c>
      <c r="Y16" s="27">
        <v>688</v>
      </c>
      <c r="Z16" s="27">
        <v>5399</v>
      </c>
      <c r="AA16" s="27">
        <v>1940</v>
      </c>
      <c r="AB16" s="27">
        <v>5919</v>
      </c>
      <c r="AC16" s="27">
        <v>11890</v>
      </c>
      <c r="AD16" s="27">
        <v>961</v>
      </c>
      <c r="AE16" s="27">
        <v>745</v>
      </c>
      <c r="AF16" s="27">
        <v>101</v>
      </c>
      <c r="AG16" s="27">
        <v>1283</v>
      </c>
      <c r="AH16" s="27">
        <v>14</v>
      </c>
      <c r="AI16" s="27">
        <v>600</v>
      </c>
      <c r="AJ16" s="27">
        <v>1179</v>
      </c>
      <c r="AK16" s="27">
        <v>1687</v>
      </c>
      <c r="AL16" s="27">
        <v>63</v>
      </c>
      <c r="AM16" s="27">
        <v>1098</v>
      </c>
      <c r="AN16" s="27">
        <v>248</v>
      </c>
      <c r="AO16" s="27">
        <v>259</v>
      </c>
      <c r="AP16" s="27">
        <v>1007</v>
      </c>
      <c r="AQ16" s="27">
        <v>517</v>
      </c>
      <c r="AR16" s="27">
        <v>463</v>
      </c>
      <c r="AS16" s="27">
        <v>5180</v>
      </c>
      <c r="AT16" s="27">
        <v>897</v>
      </c>
      <c r="AU16" s="27">
        <v>28</v>
      </c>
      <c r="AV16" s="27">
        <v>1</v>
      </c>
      <c r="AW16" s="27">
        <v>11822</v>
      </c>
      <c r="AX16" s="27">
        <v>118</v>
      </c>
      <c r="AY16" s="27">
        <v>10531</v>
      </c>
      <c r="AZ16" s="27">
        <v>9023</v>
      </c>
      <c r="BA16" s="27">
        <v>17063</v>
      </c>
      <c r="BB16" s="27">
        <v>449</v>
      </c>
      <c r="BC16" s="27">
        <v>3474</v>
      </c>
      <c r="BD16" s="27">
        <v>208</v>
      </c>
      <c r="BE16" s="27">
        <v>196</v>
      </c>
      <c r="BF16" s="27">
        <v>285</v>
      </c>
    </row>
    <row r="17" spans="1:58" x14ac:dyDescent="0.2">
      <c r="A17" s="32" t="s">
        <v>68</v>
      </c>
      <c r="B17" s="28">
        <f t="shared" si="0"/>
        <v>113217</v>
      </c>
      <c r="C17" s="27">
        <v>64</v>
      </c>
      <c r="D17" s="27">
        <v>282</v>
      </c>
      <c r="E17" s="27">
        <v>1714</v>
      </c>
      <c r="F17" s="27">
        <v>1207</v>
      </c>
      <c r="G17" s="27">
        <v>283</v>
      </c>
      <c r="H17" s="27">
        <v>4129</v>
      </c>
      <c r="I17" s="27">
        <v>531</v>
      </c>
      <c r="J17" s="27">
        <v>858</v>
      </c>
      <c r="K17" s="27">
        <v>183</v>
      </c>
      <c r="L17" s="27">
        <v>1981</v>
      </c>
      <c r="M17" s="27">
        <v>201</v>
      </c>
      <c r="N17" s="27">
        <v>114</v>
      </c>
      <c r="O17" s="27">
        <v>1567</v>
      </c>
      <c r="P17" s="27">
        <v>80</v>
      </c>
      <c r="Q17" s="27">
        <v>5</v>
      </c>
      <c r="R17" s="27">
        <v>3156</v>
      </c>
      <c r="S17" s="27">
        <v>328</v>
      </c>
      <c r="T17" s="27">
        <v>343</v>
      </c>
      <c r="U17" s="27">
        <v>117</v>
      </c>
      <c r="V17" s="27">
        <v>250</v>
      </c>
      <c r="W17" s="27">
        <v>336</v>
      </c>
      <c r="X17" s="27">
        <v>20</v>
      </c>
      <c r="Y17" s="27">
        <v>690</v>
      </c>
      <c r="Z17" s="27">
        <v>5418</v>
      </c>
      <c r="AA17" s="27">
        <v>1878</v>
      </c>
      <c r="AB17" s="27">
        <v>5706</v>
      </c>
      <c r="AC17" s="27">
        <v>11898</v>
      </c>
      <c r="AD17" s="27">
        <v>1038</v>
      </c>
      <c r="AE17" s="27">
        <v>747</v>
      </c>
      <c r="AF17" s="27">
        <v>101</v>
      </c>
      <c r="AG17" s="27">
        <v>1271</v>
      </c>
      <c r="AH17" s="27">
        <v>14</v>
      </c>
      <c r="AI17" s="27">
        <v>600</v>
      </c>
      <c r="AJ17" s="27">
        <v>1181</v>
      </c>
      <c r="AK17" s="27">
        <v>1689</v>
      </c>
      <c r="AL17" s="27">
        <v>65</v>
      </c>
      <c r="AM17" s="27">
        <v>1100</v>
      </c>
      <c r="AN17" s="27">
        <v>248</v>
      </c>
      <c r="AO17" s="27">
        <v>264</v>
      </c>
      <c r="AP17" s="27">
        <v>1060</v>
      </c>
      <c r="AQ17" s="27">
        <v>466</v>
      </c>
      <c r="AR17" s="27">
        <v>462</v>
      </c>
      <c r="AS17" s="27">
        <v>5184</v>
      </c>
      <c r="AT17" s="27">
        <v>898</v>
      </c>
      <c r="AU17" s="27">
        <v>28</v>
      </c>
      <c r="AV17" s="27">
        <v>1</v>
      </c>
      <c r="AW17" s="27">
        <v>11800</v>
      </c>
      <c r="AX17" s="27">
        <v>118</v>
      </c>
      <c r="AY17" s="27">
        <v>10824</v>
      </c>
      <c r="AZ17" s="27">
        <v>8997</v>
      </c>
      <c r="BA17" s="27">
        <v>17103</v>
      </c>
      <c r="BB17" s="27">
        <v>450</v>
      </c>
      <c r="BC17" s="27">
        <v>3478</v>
      </c>
      <c r="BD17" s="27">
        <v>210</v>
      </c>
      <c r="BE17" s="27">
        <v>196</v>
      </c>
      <c r="BF17" s="27">
        <v>285</v>
      </c>
    </row>
    <row r="18" spans="1:58" x14ac:dyDescent="0.2">
      <c r="A18" s="33" t="s">
        <v>69</v>
      </c>
      <c r="B18" s="29">
        <f t="shared" si="0"/>
        <v>115621</v>
      </c>
      <c r="C18" s="30">
        <v>78</v>
      </c>
      <c r="D18" s="30">
        <v>292</v>
      </c>
      <c r="E18" s="30">
        <v>1811</v>
      </c>
      <c r="F18" s="30">
        <v>1234</v>
      </c>
      <c r="G18" s="30">
        <v>294</v>
      </c>
      <c r="H18" s="30">
        <v>4572</v>
      </c>
      <c r="I18" s="30">
        <v>523</v>
      </c>
      <c r="J18" s="30">
        <v>1530</v>
      </c>
      <c r="K18" s="30">
        <v>178</v>
      </c>
      <c r="L18" s="30">
        <v>1949</v>
      </c>
      <c r="M18" s="30">
        <v>283</v>
      </c>
      <c r="N18" s="30">
        <v>141</v>
      </c>
      <c r="O18" s="30">
        <v>1631</v>
      </c>
      <c r="P18" s="30">
        <v>82</v>
      </c>
      <c r="Q18" s="30">
        <v>6</v>
      </c>
      <c r="R18" s="30">
        <v>3233</v>
      </c>
      <c r="S18" s="30">
        <v>339</v>
      </c>
      <c r="T18" s="30">
        <v>344</v>
      </c>
      <c r="U18" s="30">
        <v>129</v>
      </c>
      <c r="V18" s="30">
        <v>266</v>
      </c>
      <c r="W18" s="30">
        <v>357</v>
      </c>
      <c r="X18" s="30">
        <v>14</v>
      </c>
      <c r="Y18" s="30">
        <v>701</v>
      </c>
      <c r="Z18" s="30">
        <v>5425</v>
      </c>
      <c r="AA18" s="30">
        <v>2125</v>
      </c>
      <c r="AB18" s="30">
        <v>5945</v>
      </c>
      <c r="AC18" s="30">
        <v>10855</v>
      </c>
      <c r="AD18" s="30">
        <v>1108</v>
      </c>
      <c r="AE18" s="30">
        <v>762</v>
      </c>
      <c r="AF18" s="30">
        <v>103</v>
      </c>
      <c r="AG18" s="30">
        <v>1320</v>
      </c>
      <c r="AH18" s="30">
        <v>19</v>
      </c>
      <c r="AI18" s="30">
        <v>306</v>
      </c>
      <c r="AJ18" s="30">
        <v>1206</v>
      </c>
      <c r="AK18" s="30">
        <v>1967</v>
      </c>
      <c r="AL18" s="30">
        <v>1</v>
      </c>
      <c r="AM18" s="30">
        <v>1078</v>
      </c>
      <c r="AN18" s="30">
        <v>253</v>
      </c>
      <c r="AO18" s="30">
        <v>338</v>
      </c>
      <c r="AP18" s="30">
        <v>1085</v>
      </c>
      <c r="AQ18" s="30">
        <v>476</v>
      </c>
      <c r="AR18" s="30">
        <v>447</v>
      </c>
      <c r="AS18" s="30">
        <v>5271</v>
      </c>
      <c r="AT18" s="30">
        <v>883</v>
      </c>
      <c r="AU18" s="30">
        <v>12</v>
      </c>
      <c r="AV18" s="30">
        <v>0</v>
      </c>
      <c r="AW18" s="30">
        <v>12381</v>
      </c>
      <c r="AX18" s="30">
        <v>120</v>
      </c>
      <c r="AY18" s="30">
        <v>11623</v>
      </c>
      <c r="AZ18" s="30">
        <v>9170</v>
      </c>
      <c r="BA18" s="30">
        <v>16598</v>
      </c>
      <c r="BB18" s="30">
        <v>457</v>
      </c>
      <c r="BC18" s="30">
        <v>3574</v>
      </c>
      <c r="BD18" s="30">
        <v>228</v>
      </c>
      <c r="BE18" s="30">
        <v>209</v>
      </c>
      <c r="BF18" s="30">
        <v>289</v>
      </c>
    </row>
    <row r="19" spans="1:58" x14ac:dyDescent="0.2">
      <c r="A19" s="34" t="s">
        <v>222</v>
      </c>
      <c r="B19" s="14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</row>
    <row r="20" spans="1:58" ht="11.25" customHeight="1" x14ac:dyDescent="0.2">
      <c r="A20" s="3" t="s">
        <v>87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</row>
    <row r="21" spans="1:58" ht="11.25" customHeight="1" x14ac:dyDescent="0.2">
      <c r="A21" s="17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</row>
    <row r="22" spans="1:58" x14ac:dyDescent="0.2">
      <c r="A22" s="9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</row>
  </sheetData>
  <mergeCells count="1">
    <mergeCell ref="A2:BF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M22"/>
  <sheetViews>
    <sheetView workbookViewId="0">
      <selection activeCell="C3" sqref="C3"/>
    </sheetView>
  </sheetViews>
  <sheetFormatPr baseColWidth="10" defaultColWidth="11.42578125" defaultRowHeight="12" x14ac:dyDescent="0.2"/>
  <cols>
    <col min="1" max="16384" width="11.42578125" style="2"/>
  </cols>
  <sheetData>
    <row r="1" spans="1:65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</row>
    <row r="2" spans="1:65" x14ac:dyDescent="0.2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</row>
    <row r="3" spans="1:65" x14ac:dyDescent="0.2">
      <c r="A3" s="5" t="s">
        <v>289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</row>
    <row r="4" spans="1:65" x14ac:dyDescent="0.2">
      <c r="A4" s="5" t="s">
        <v>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</row>
    <row r="5" spans="1:65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8"/>
      <c r="BG5" s="8"/>
      <c r="BH5" s="8"/>
      <c r="BI5" s="8"/>
      <c r="BJ5" s="8"/>
      <c r="BK5" s="8"/>
      <c r="BL5" s="8"/>
      <c r="BM5" s="8"/>
    </row>
    <row r="6" spans="1:65" ht="48" x14ac:dyDescent="0.2">
      <c r="A6" s="31" t="s">
        <v>1</v>
      </c>
      <c r="B6" s="18" t="s">
        <v>2</v>
      </c>
      <c r="C6" s="12" t="s">
        <v>88</v>
      </c>
      <c r="D6" s="12" t="s">
        <v>3</v>
      </c>
      <c r="E6" s="12" t="s">
        <v>4</v>
      </c>
      <c r="F6" s="12" t="s">
        <v>5</v>
      </c>
      <c r="G6" s="12" t="s">
        <v>6</v>
      </c>
      <c r="H6" s="12" t="s">
        <v>7</v>
      </c>
      <c r="I6" s="12" t="s">
        <v>72</v>
      </c>
      <c r="J6" s="12" t="s">
        <v>9</v>
      </c>
      <c r="K6" s="12" t="s">
        <v>10</v>
      </c>
      <c r="L6" s="12" t="s">
        <v>89</v>
      </c>
      <c r="M6" s="12" t="s">
        <v>11</v>
      </c>
      <c r="N6" s="12" t="s">
        <v>12</v>
      </c>
      <c r="O6" s="12" t="s">
        <v>13</v>
      </c>
      <c r="P6" s="12" t="s">
        <v>14</v>
      </c>
      <c r="Q6" s="12" t="s">
        <v>15</v>
      </c>
      <c r="R6" s="12" t="s">
        <v>75</v>
      </c>
      <c r="S6" s="12" t="s">
        <v>17</v>
      </c>
      <c r="T6" s="12" t="s">
        <v>18</v>
      </c>
      <c r="U6" s="12" t="s">
        <v>19</v>
      </c>
      <c r="V6" s="12" t="s">
        <v>20</v>
      </c>
      <c r="W6" s="12" t="s">
        <v>21</v>
      </c>
      <c r="X6" s="12" t="s">
        <v>22</v>
      </c>
      <c r="Y6" s="12" t="s">
        <v>24</v>
      </c>
      <c r="Z6" s="12" t="s">
        <v>25</v>
      </c>
      <c r="AA6" s="12" t="s">
        <v>26</v>
      </c>
      <c r="AB6" s="12" t="s">
        <v>27</v>
      </c>
      <c r="AC6" s="12" t="s">
        <v>28</v>
      </c>
      <c r="AD6" s="12" t="s">
        <v>29</v>
      </c>
      <c r="AE6" s="12" t="s">
        <v>30</v>
      </c>
      <c r="AF6" s="12" t="s">
        <v>31</v>
      </c>
      <c r="AG6" s="12" t="s">
        <v>77</v>
      </c>
      <c r="AH6" s="12" t="s">
        <v>78</v>
      </c>
      <c r="AI6" s="12" t="s">
        <v>32</v>
      </c>
      <c r="AJ6" s="12" t="s">
        <v>33</v>
      </c>
      <c r="AK6" s="12" t="s">
        <v>34</v>
      </c>
      <c r="AL6" s="12" t="s">
        <v>35</v>
      </c>
      <c r="AM6" s="12" t="s">
        <v>36</v>
      </c>
      <c r="AN6" s="12" t="s">
        <v>37</v>
      </c>
      <c r="AO6" s="12" t="s">
        <v>38</v>
      </c>
      <c r="AP6" s="12" t="s">
        <v>39</v>
      </c>
      <c r="AQ6" s="12" t="s">
        <v>90</v>
      </c>
      <c r="AR6" s="12" t="s">
        <v>80</v>
      </c>
      <c r="AS6" s="12" t="s">
        <v>41</v>
      </c>
      <c r="AT6" s="12" t="s">
        <v>42</v>
      </c>
      <c r="AU6" s="12" t="s">
        <v>43</v>
      </c>
      <c r="AV6" s="12" t="s">
        <v>45</v>
      </c>
      <c r="AW6" s="12" t="s">
        <v>83</v>
      </c>
      <c r="AX6" s="12" t="s">
        <v>47</v>
      </c>
      <c r="AY6" s="12" t="s">
        <v>48</v>
      </c>
      <c r="AZ6" s="12" t="s">
        <v>49</v>
      </c>
      <c r="BA6" s="12" t="s">
        <v>50</v>
      </c>
      <c r="BB6" s="12" t="s">
        <v>51</v>
      </c>
      <c r="BC6" s="12" t="s">
        <v>52</v>
      </c>
      <c r="BD6" s="12" t="s">
        <v>86</v>
      </c>
      <c r="BE6" s="12" t="s">
        <v>54</v>
      </c>
      <c r="BF6" s="12" t="s">
        <v>55</v>
      </c>
      <c r="BG6" s="12" t="s">
        <v>91</v>
      </c>
      <c r="BH6" s="12" t="s">
        <v>92</v>
      </c>
      <c r="BI6" s="12" t="s">
        <v>56</v>
      </c>
      <c r="BJ6" s="12" t="s">
        <v>93</v>
      </c>
      <c r="BK6" s="12" t="s">
        <v>94</v>
      </c>
      <c r="BL6" s="12" t="s">
        <v>95</v>
      </c>
      <c r="BM6" s="12" t="s">
        <v>57</v>
      </c>
    </row>
    <row r="7" spans="1:65" x14ac:dyDescent="0.2">
      <c r="A7" s="32" t="s">
        <v>58</v>
      </c>
      <c r="B7" s="40">
        <f>SUM(C7:BM7)</f>
        <v>139052</v>
      </c>
      <c r="C7" s="41">
        <v>0</v>
      </c>
      <c r="D7" s="41">
        <v>74</v>
      </c>
      <c r="E7" s="41">
        <v>194</v>
      </c>
      <c r="F7" s="41">
        <v>928</v>
      </c>
      <c r="G7" s="41">
        <v>1239</v>
      </c>
      <c r="H7" s="41">
        <v>286</v>
      </c>
      <c r="I7" s="41">
        <v>4994</v>
      </c>
      <c r="J7" s="41">
        <v>323</v>
      </c>
      <c r="K7" s="41">
        <v>905</v>
      </c>
      <c r="L7" s="41">
        <v>178</v>
      </c>
      <c r="M7" s="41">
        <v>2381</v>
      </c>
      <c r="N7" s="41">
        <v>218</v>
      </c>
      <c r="O7" s="41">
        <v>163</v>
      </c>
      <c r="P7" s="41">
        <v>1531</v>
      </c>
      <c r="Q7" s="41">
        <v>86</v>
      </c>
      <c r="R7" s="41">
        <v>6</v>
      </c>
      <c r="S7" s="41">
        <v>2893</v>
      </c>
      <c r="T7" s="41">
        <v>342</v>
      </c>
      <c r="U7" s="41">
        <v>292</v>
      </c>
      <c r="V7" s="41">
        <v>154</v>
      </c>
      <c r="W7" s="41">
        <v>12404</v>
      </c>
      <c r="X7" s="41">
        <v>270</v>
      </c>
      <c r="Y7" s="41">
        <v>357</v>
      </c>
      <c r="Z7" s="41">
        <v>15</v>
      </c>
      <c r="AA7" s="41">
        <v>688</v>
      </c>
      <c r="AB7" s="41">
        <v>5051</v>
      </c>
      <c r="AC7" s="41">
        <v>2112</v>
      </c>
      <c r="AD7" s="41">
        <v>6268</v>
      </c>
      <c r="AE7" s="41">
        <v>12156</v>
      </c>
      <c r="AF7" s="41">
        <v>1082</v>
      </c>
      <c r="AG7" s="41">
        <v>770</v>
      </c>
      <c r="AH7" s="41">
        <v>103</v>
      </c>
      <c r="AI7" s="41">
        <v>1219</v>
      </c>
      <c r="AJ7" s="41">
        <v>19</v>
      </c>
      <c r="AK7" s="41">
        <v>307</v>
      </c>
      <c r="AL7" s="41">
        <v>913</v>
      </c>
      <c r="AM7" s="41">
        <v>1844</v>
      </c>
      <c r="AN7" s="41">
        <v>1</v>
      </c>
      <c r="AO7" s="41">
        <v>1119</v>
      </c>
      <c r="AP7" s="41">
        <v>236</v>
      </c>
      <c r="AQ7" s="41">
        <v>436</v>
      </c>
      <c r="AR7" s="41">
        <v>261</v>
      </c>
      <c r="AS7" s="41">
        <v>482</v>
      </c>
      <c r="AT7" s="41">
        <v>477</v>
      </c>
      <c r="AU7" s="41">
        <v>5372</v>
      </c>
      <c r="AV7" s="41">
        <v>861</v>
      </c>
      <c r="AW7" s="41">
        <v>152</v>
      </c>
      <c r="AX7" s="41">
        <v>121</v>
      </c>
      <c r="AY7" s="41">
        <v>10615</v>
      </c>
      <c r="AZ7" s="41">
        <v>8601</v>
      </c>
      <c r="BA7" s="41">
        <v>15550</v>
      </c>
      <c r="BB7" s="41">
        <v>462</v>
      </c>
      <c r="BC7" s="41">
        <v>3723</v>
      </c>
      <c r="BD7" s="41">
        <v>287</v>
      </c>
      <c r="BE7" s="41">
        <v>230</v>
      </c>
      <c r="BF7" s="41">
        <v>224</v>
      </c>
      <c r="BG7" s="41">
        <v>1</v>
      </c>
      <c r="BH7" s="41">
        <v>493</v>
      </c>
      <c r="BI7" s="41">
        <v>24325</v>
      </c>
      <c r="BJ7" s="41">
        <v>0</v>
      </c>
      <c r="BK7" s="41">
        <v>0</v>
      </c>
      <c r="BL7" s="41">
        <v>0</v>
      </c>
      <c r="BM7" s="41">
        <v>2258</v>
      </c>
    </row>
    <row r="8" spans="1:65" x14ac:dyDescent="0.2">
      <c r="A8" s="32" t="s">
        <v>59</v>
      </c>
      <c r="B8" s="40">
        <f t="shared" ref="B8:B18" si="0">SUM(C8:BM8)</f>
        <v>142097</v>
      </c>
      <c r="C8" s="41">
        <v>0</v>
      </c>
      <c r="D8" s="41">
        <v>69</v>
      </c>
      <c r="E8" s="41">
        <v>204</v>
      </c>
      <c r="F8" s="41">
        <v>973</v>
      </c>
      <c r="G8" s="41">
        <v>1234</v>
      </c>
      <c r="H8" s="41">
        <v>281</v>
      </c>
      <c r="I8" s="41">
        <v>5130</v>
      </c>
      <c r="J8" s="41">
        <v>299</v>
      </c>
      <c r="K8" s="41">
        <v>887</v>
      </c>
      <c r="L8" s="41">
        <v>177</v>
      </c>
      <c r="M8" s="41">
        <v>2388</v>
      </c>
      <c r="N8" s="41">
        <v>240</v>
      </c>
      <c r="O8" s="41">
        <v>167</v>
      </c>
      <c r="P8" s="41">
        <v>1529</v>
      </c>
      <c r="Q8" s="41">
        <v>86</v>
      </c>
      <c r="R8" s="41">
        <v>6</v>
      </c>
      <c r="S8" s="41">
        <v>3122</v>
      </c>
      <c r="T8" s="41">
        <v>339</v>
      </c>
      <c r="U8" s="41">
        <v>210</v>
      </c>
      <c r="V8" s="41">
        <v>178</v>
      </c>
      <c r="W8" s="41">
        <v>12408</v>
      </c>
      <c r="X8" s="41">
        <v>270</v>
      </c>
      <c r="Y8" s="41">
        <v>393</v>
      </c>
      <c r="Z8" s="41">
        <v>19</v>
      </c>
      <c r="AA8" s="41">
        <v>584</v>
      </c>
      <c r="AB8" s="41">
        <v>5341</v>
      </c>
      <c r="AC8" s="41">
        <v>2157</v>
      </c>
      <c r="AD8" s="41">
        <v>6485</v>
      </c>
      <c r="AE8" s="41">
        <v>12385</v>
      </c>
      <c r="AF8" s="41">
        <v>1041</v>
      </c>
      <c r="AG8" s="41">
        <v>754</v>
      </c>
      <c r="AH8" s="41">
        <v>90</v>
      </c>
      <c r="AI8" s="41">
        <v>1277</v>
      </c>
      <c r="AJ8" s="41">
        <v>19</v>
      </c>
      <c r="AK8" s="41">
        <v>306</v>
      </c>
      <c r="AL8" s="41">
        <v>912</v>
      </c>
      <c r="AM8" s="41">
        <v>1849</v>
      </c>
      <c r="AN8" s="41">
        <v>1</v>
      </c>
      <c r="AO8" s="41">
        <v>1119</v>
      </c>
      <c r="AP8" s="41">
        <v>231</v>
      </c>
      <c r="AQ8" s="41">
        <v>327</v>
      </c>
      <c r="AR8" s="41">
        <v>252</v>
      </c>
      <c r="AS8" s="41">
        <v>488</v>
      </c>
      <c r="AT8" s="41">
        <v>477</v>
      </c>
      <c r="AU8" s="41">
        <v>5373</v>
      </c>
      <c r="AV8" s="41">
        <v>922</v>
      </c>
      <c r="AW8" s="41">
        <v>152</v>
      </c>
      <c r="AX8" s="41">
        <v>118</v>
      </c>
      <c r="AY8" s="41">
        <v>10775</v>
      </c>
      <c r="AZ8" s="41">
        <v>8867</v>
      </c>
      <c r="BA8" s="41">
        <v>16322</v>
      </c>
      <c r="BB8" s="41">
        <v>467</v>
      </c>
      <c r="BC8" s="41">
        <v>3907</v>
      </c>
      <c r="BD8" s="41">
        <v>312</v>
      </c>
      <c r="BE8" s="41">
        <v>241</v>
      </c>
      <c r="BF8" s="41">
        <v>227</v>
      </c>
      <c r="BG8" s="41">
        <v>1</v>
      </c>
      <c r="BH8" s="41">
        <v>485</v>
      </c>
      <c r="BI8" s="41">
        <v>24966</v>
      </c>
      <c r="BJ8" s="41">
        <v>0</v>
      </c>
      <c r="BK8" s="41">
        <v>0</v>
      </c>
      <c r="BL8" s="41">
        <v>0</v>
      </c>
      <c r="BM8" s="41">
        <v>2258</v>
      </c>
    </row>
    <row r="9" spans="1:65" x14ac:dyDescent="0.2">
      <c r="A9" s="32" t="s">
        <v>60</v>
      </c>
      <c r="B9" s="40">
        <f t="shared" si="0"/>
        <v>143546</v>
      </c>
      <c r="C9" s="41">
        <v>1</v>
      </c>
      <c r="D9" s="41">
        <v>71</v>
      </c>
      <c r="E9" s="41">
        <v>231</v>
      </c>
      <c r="F9" s="41">
        <v>965</v>
      </c>
      <c r="G9" s="41">
        <v>1236</v>
      </c>
      <c r="H9" s="41">
        <v>285</v>
      </c>
      <c r="I9" s="41">
        <v>5137</v>
      </c>
      <c r="J9" s="41">
        <v>266</v>
      </c>
      <c r="K9" s="41">
        <v>895</v>
      </c>
      <c r="L9" s="41">
        <v>178</v>
      </c>
      <c r="M9" s="41">
        <v>2091</v>
      </c>
      <c r="N9" s="41">
        <v>218</v>
      </c>
      <c r="O9" s="41">
        <v>165</v>
      </c>
      <c r="P9" s="41">
        <v>2043</v>
      </c>
      <c r="Q9" s="41">
        <v>86</v>
      </c>
      <c r="R9" s="41">
        <v>6</v>
      </c>
      <c r="S9" s="41">
        <v>2981</v>
      </c>
      <c r="T9" s="41">
        <v>343</v>
      </c>
      <c r="U9" s="41">
        <v>262</v>
      </c>
      <c r="V9" s="41">
        <v>183</v>
      </c>
      <c r="W9" s="41">
        <v>12369</v>
      </c>
      <c r="X9" s="41">
        <v>267</v>
      </c>
      <c r="Y9" s="41">
        <v>416</v>
      </c>
      <c r="Z9" s="41">
        <v>60</v>
      </c>
      <c r="AA9" s="41">
        <v>655</v>
      </c>
      <c r="AB9" s="41">
        <v>4966</v>
      </c>
      <c r="AC9" s="41">
        <v>2195</v>
      </c>
      <c r="AD9" s="41">
        <v>6482</v>
      </c>
      <c r="AE9" s="41">
        <v>12408</v>
      </c>
      <c r="AF9" s="41">
        <v>1050</v>
      </c>
      <c r="AG9" s="41">
        <v>791</v>
      </c>
      <c r="AH9" s="41">
        <v>115</v>
      </c>
      <c r="AI9" s="41">
        <v>1335</v>
      </c>
      <c r="AJ9" s="41">
        <v>19</v>
      </c>
      <c r="AK9" s="41">
        <v>305</v>
      </c>
      <c r="AL9" s="41">
        <v>1134</v>
      </c>
      <c r="AM9" s="41">
        <v>1881</v>
      </c>
      <c r="AN9" s="41">
        <v>1</v>
      </c>
      <c r="AO9" s="41">
        <v>1182</v>
      </c>
      <c r="AP9" s="41">
        <v>246</v>
      </c>
      <c r="AQ9" s="41">
        <v>441</v>
      </c>
      <c r="AR9" s="41">
        <v>265</v>
      </c>
      <c r="AS9" s="41">
        <v>493</v>
      </c>
      <c r="AT9" s="41">
        <v>477</v>
      </c>
      <c r="AU9" s="41">
        <v>5565</v>
      </c>
      <c r="AV9" s="41">
        <v>964</v>
      </c>
      <c r="AW9" s="41">
        <v>150</v>
      </c>
      <c r="AX9" s="41">
        <v>117</v>
      </c>
      <c r="AY9" s="41">
        <v>10960</v>
      </c>
      <c r="AZ9" s="41">
        <v>8650</v>
      </c>
      <c r="BA9" s="41">
        <v>16822</v>
      </c>
      <c r="BB9" s="41">
        <v>464</v>
      </c>
      <c r="BC9" s="41">
        <v>4087</v>
      </c>
      <c r="BD9" s="41">
        <v>315</v>
      </c>
      <c r="BE9" s="41">
        <v>241</v>
      </c>
      <c r="BF9" s="41">
        <v>233</v>
      </c>
      <c r="BG9" s="41">
        <v>1</v>
      </c>
      <c r="BH9" s="41">
        <v>483</v>
      </c>
      <c r="BI9" s="41">
        <v>25040</v>
      </c>
      <c r="BJ9" s="41">
        <v>0</v>
      </c>
      <c r="BK9" s="41">
        <v>0</v>
      </c>
      <c r="BL9" s="41">
        <v>0</v>
      </c>
      <c r="BM9" s="41">
        <v>2258</v>
      </c>
    </row>
    <row r="10" spans="1:65" x14ac:dyDescent="0.2">
      <c r="A10" s="32" t="s">
        <v>61</v>
      </c>
      <c r="B10" s="40">
        <f t="shared" si="0"/>
        <v>145066</v>
      </c>
      <c r="C10" s="41">
        <v>1</v>
      </c>
      <c r="D10" s="41">
        <v>72</v>
      </c>
      <c r="E10" s="41">
        <v>236</v>
      </c>
      <c r="F10" s="41">
        <v>1021</v>
      </c>
      <c r="G10" s="41">
        <v>1223</v>
      </c>
      <c r="H10" s="41">
        <v>311</v>
      </c>
      <c r="I10" s="41">
        <v>5146</v>
      </c>
      <c r="J10" s="41">
        <v>479</v>
      </c>
      <c r="K10" s="41">
        <v>881</v>
      </c>
      <c r="L10" s="41">
        <v>203</v>
      </c>
      <c r="M10" s="41">
        <v>2074</v>
      </c>
      <c r="N10" s="41">
        <v>231</v>
      </c>
      <c r="O10" s="41">
        <v>167</v>
      </c>
      <c r="P10" s="41">
        <v>2105</v>
      </c>
      <c r="Q10" s="41">
        <v>86</v>
      </c>
      <c r="R10" s="41">
        <v>8</v>
      </c>
      <c r="S10" s="41">
        <v>2991</v>
      </c>
      <c r="T10" s="41">
        <v>351</v>
      </c>
      <c r="U10" s="41">
        <v>209</v>
      </c>
      <c r="V10" s="41">
        <v>155</v>
      </c>
      <c r="W10" s="41">
        <v>12447</v>
      </c>
      <c r="X10" s="41">
        <v>267</v>
      </c>
      <c r="Y10" s="41">
        <v>318</v>
      </c>
      <c r="Z10" s="41">
        <v>70</v>
      </c>
      <c r="AA10" s="41">
        <v>686</v>
      </c>
      <c r="AB10" s="41">
        <v>4874</v>
      </c>
      <c r="AC10" s="41">
        <v>2180</v>
      </c>
      <c r="AD10" s="41">
        <v>6557</v>
      </c>
      <c r="AE10" s="41">
        <v>12275</v>
      </c>
      <c r="AF10" s="41">
        <v>863</v>
      </c>
      <c r="AG10" s="41">
        <v>775</v>
      </c>
      <c r="AH10" s="41">
        <v>114</v>
      </c>
      <c r="AI10" s="41">
        <v>1368</v>
      </c>
      <c r="AJ10" s="41">
        <v>19</v>
      </c>
      <c r="AK10" s="41">
        <v>303</v>
      </c>
      <c r="AL10" s="41">
        <v>1203</v>
      </c>
      <c r="AM10" s="41">
        <v>1887</v>
      </c>
      <c r="AN10" s="41">
        <v>1</v>
      </c>
      <c r="AO10" s="41">
        <v>1187</v>
      </c>
      <c r="AP10" s="41">
        <v>259</v>
      </c>
      <c r="AQ10" s="41">
        <v>434</v>
      </c>
      <c r="AR10" s="41">
        <v>250</v>
      </c>
      <c r="AS10" s="41">
        <v>488</v>
      </c>
      <c r="AT10" s="41">
        <v>478</v>
      </c>
      <c r="AU10" s="41">
        <v>5592</v>
      </c>
      <c r="AV10" s="41">
        <v>964</v>
      </c>
      <c r="AW10" s="41">
        <v>152</v>
      </c>
      <c r="AX10" s="41">
        <v>117</v>
      </c>
      <c r="AY10" s="41">
        <v>10992</v>
      </c>
      <c r="AZ10" s="41">
        <v>9404</v>
      </c>
      <c r="BA10" s="41">
        <v>17096</v>
      </c>
      <c r="BB10" s="41">
        <v>448</v>
      </c>
      <c r="BC10" s="41">
        <v>4117</v>
      </c>
      <c r="BD10" s="41">
        <v>318</v>
      </c>
      <c r="BE10" s="41">
        <v>236</v>
      </c>
      <c r="BF10" s="41">
        <v>232</v>
      </c>
      <c r="BG10" s="41">
        <v>1</v>
      </c>
      <c r="BH10" s="41">
        <v>499</v>
      </c>
      <c r="BI10" s="41">
        <v>25387</v>
      </c>
      <c r="BJ10" s="41">
        <v>0</v>
      </c>
      <c r="BK10" s="41">
        <v>0</v>
      </c>
      <c r="BL10" s="41">
        <v>0</v>
      </c>
      <c r="BM10" s="41">
        <v>2258</v>
      </c>
    </row>
    <row r="11" spans="1:65" x14ac:dyDescent="0.2">
      <c r="A11" s="32" t="s">
        <v>62</v>
      </c>
      <c r="B11" s="40">
        <f t="shared" si="0"/>
        <v>147084</v>
      </c>
      <c r="C11" s="41">
        <v>1</v>
      </c>
      <c r="D11" s="41">
        <v>67</v>
      </c>
      <c r="E11" s="41">
        <v>224</v>
      </c>
      <c r="F11" s="41">
        <v>1014</v>
      </c>
      <c r="G11" s="41">
        <v>1186</v>
      </c>
      <c r="H11" s="41">
        <v>308</v>
      </c>
      <c r="I11" s="41">
        <v>5226</v>
      </c>
      <c r="J11" s="41">
        <v>421</v>
      </c>
      <c r="K11" s="41">
        <v>920</v>
      </c>
      <c r="L11" s="41">
        <v>204</v>
      </c>
      <c r="M11" s="41">
        <v>2157</v>
      </c>
      <c r="N11" s="41">
        <v>236</v>
      </c>
      <c r="O11" s="41">
        <v>131</v>
      </c>
      <c r="P11" s="41">
        <v>2611</v>
      </c>
      <c r="Q11" s="41">
        <v>83</v>
      </c>
      <c r="R11" s="41">
        <v>8</v>
      </c>
      <c r="S11" s="41">
        <v>2891</v>
      </c>
      <c r="T11" s="41">
        <v>357</v>
      </c>
      <c r="U11" s="41">
        <v>199</v>
      </c>
      <c r="V11" s="41">
        <v>169</v>
      </c>
      <c r="W11" s="41">
        <v>12349</v>
      </c>
      <c r="X11" s="41">
        <v>273</v>
      </c>
      <c r="Y11" s="41">
        <v>478</v>
      </c>
      <c r="Z11" s="41">
        <v>69</v>
      </c>
      <c r="AA11" s="41">
        <v>651</v>
      </c>
      <c r="AB11" s="41">
        <v>4787</v>
      </c>
      <c r="AC11" s="41">
        <v>2160</v>
      </c>
      <c r="AD11" s="41">
        <v>6570</v>
      </c>
      <c r="AE11" s="41">
        <v>12140</v>
      </c>
      <c r="AF11" s="41">
        <v>870</v>
      </c>
      <c r="AG11" s="41">
        <v>846</v>
      </c>
      <c r="AH11" s="41">
        <v>113</v>
      </c>
      <c r="AI11" s="41">
        <v>1342</v>
      </c>
      <c r="AJ11" s="41">
        <v>19</v>
      </c>
      <c r="AK11" s="41">
        <v>315</v>
      </c>
      <c r="AL11" s="41">
        <v>1193</v>
      </c>
      <c r="AM11" s="41">
        <v>1894</v>
      </c>
      <c r="AN11" s="41">
        <v>1</v>
      </c>
      <c r="AO11" s="41">
        <v>1175</v>
      </c>
      <c r="AP11" s="41">
        <v>249</v>
      </c>
      <c r="AQ11" s="41">
        <v>464</v>
      </c>
      <c r="AR11" s="41">
        <v>247</v>
      </c>
      <c r="AS11" s="41">
        <v>507</v>
      </c>
      <c r="AT11" s="41">
        <v>483</v>
      </c>
      <c r="AU11" s="41">
        <v>5556</v>
      </c>
      <c r="AV11" s="41">
        <v>960</v>
      </c>
      <c r="AW11" s="41">
        <v>269</v>
      </c>
      <c r="AX11" s="41">
        <v>116</v>
      </c>
      <c r="AY11" s="41">
        <v>11028</v>
      </c>
      <c r="AZ11" s="41">
        <v>9862</v>
      </c>
      <c r="BA11" s="41">
        <v>16998</v>
      </c>
      <c r="BB11" s="41">
        <v>404</v>
      </c>
      <c r="BC11" s="41">
        <v>4522</v>
      </c>
      <c r="BD11" s="41">
        <v>325</v>
      </c>
      <c r="BE11" s="41">
        <v>224</v>
      </c>
      <c r="BF11" s="41">
        <v>232</v>
      </c>
      <c r="BG11" s="41">
        <v>1</v>
      </c>
      <c r="BH11" s="41">
        <v>443</v>
      </c>
      <c r="BI11" s="41">
        <v>26278</v>
      </c>
      <c r="BJ11" s="41">
        <v>0</v>
      </c>
      <c r="BK11" s="41">
        <v>0</v>
      </c>
      <c r="BL11" s="41">
        <v>0</v>
      </c>
      <c r="BM11" s="41">
        <v>2258</v>
      </c>
    </row>
    <row r="12" spans="1:65" x14ac:dyDescent="0.2">
      <c r="A12" s="32" t="s">
        <v>63</v>
      </c>
      <c r="B12" s="40">
        <f t="shared" si="0"/>
        <v>147644</v>
      </c>
      <c r="C12" s="41">
        <v>1</v>
      </c>
      <c r="D12" s="41">
        <v>68</v>
      </c>
      <c r="E12" s="41">
        <v>219</v>
      </c>
      <c r="F12" s="41">
        <v>1042</v>
      </c>
      <c r="G12" s="41">
        <v>1182</v>
      </c>
      <c r="H12" s="41">
        <v>303</v>
      </c>
      <c r="I12" s="41">
        <v>4768</v>
      </c>
      <c r="J12" s="41">
        <v>394</v>
      </c>
      <c r="K12" s="41">
        <v>920</v>
      </c>
      <c r="L12" s="41">
        <v>199</v>
      </c>
      <c r="M12" s="41">
        <v>2190</v>
      </c>
      <c r="N12" s="41">
        <v>249</v>
      </c>
      <c r="O12" s="41">
        <v>130</v>
      </c>
      <c r="P12" s="41">
        <v>2440</v>
      </c>
      <c r="Q12" s="41">
        <v>82</v>
      </c>
      <c r="R12" s="41">
        <v>8</v>
      </c>
      <c r="S12" s="41">
        <v>2926</v>
      </c>
      <c r="T12" s="41">
        <v>359</v>
      </c>
      <c r="U12" s="41">
        <v>254</v>
      </c>
      <c r="V12" s="41">
        <v>231</v>
      </c>
      <c r="W12" s="41">
        <v>12574</v>
      </c>
      <c r="X12" s="41">
        <v>286</v>
      </c>
      <c r="Y12" s="41">
        <v>439</v>
      </c>
      <c r="Z12" s="41">
        <v>70</v>
      </c>
      <c r="AA12" s="41">
        <v>720</v>
      </c>
      <c r="AB12" s="41">
        <v>4763</v>
      </c>
      <c r="AC12" s="41">
        <v>2152</v>
      </c>
      <c r="AD12" s="41">
        <v>6479</v>
      </c>
      <c r="AE12" s="41">
        <v>12614</v>
      </c>
      <c r="AF12" s="41">
        <v>853</v>
      </c>
      <c r="AG12" s="41">
        <v>943</v>
      </c>
      <c r="AH12" s="41">
        <v>118</v>
      </c>
      <c r="AI12" s="41">
        <v>1331</v>
      </c>
      <c r="AJ12" s="41">
        <v>19</v>
      </c>
      <c r="AK12" s="41">
        <v>313</v>
      </c>
      <c r="AL12" s="41">
        <v>1207</v>
      </c>
      <c r="AM12" s="41">
        <v>1871</v>
      </c>
      <c r="AN12" s="41">
        <v>1</v>
      </c>
      <c r="AO12" s="41">
        <v>1484</v>
      </c>
      <c r="AP12" s="41">
        <v>272</v>
      </c>
      <c r="AQ12" s="41">
        <v>439</v>
      </c>
      <c r="AR12" s="41">
        <v>247</v>
      </c>
      <c r="AS12" s="41">
        <v>359</v>
      </c>
      <c r="AT12" s="41">
        <v>465</v>
      </c>
      <c r="AU12" s="41">
        <v>5656</v>
      </c>
      <c r="AV12" s="41">
        <v>997</v>
      </c>
      <c r="AW12" s="41">
        <v>300</v>
      </c>
      <c r="AX12" s="41">
        <v>117</v>
      </c>
      <c r="AY12" s="41">
        <v>10813</v>
      </c>
      <c r="AZ12" s="41">
        <v>9784</v>
      </c>
      <c r="BA12" s="41">
        <v>17230</v>
      </c>
      <c r="BB12" s="41">
        <v>391</v>
      </c>
      <c r="BC12" s="41">
        <v>4695</v>
      </c>
      <c r="BD12" s="41">
        <v>324</v>
      </c>
      <c r="BE12" s="41">
        <v>199</v>
      </c>
      <c r="BF12" s="41">
        <v>246</v>
      </c>
      <c r="BG12" s="41">
        <v>1</v>
      </c>
      <c r="BH12" s="41">
        <v>437</v>
      </c>
      <c r="BI12" s="41">
        <v>26212</v>
      </c>
      <c r="BJ12" s="41">
        <v>0</v>
      </c>
      <c r="BK12" s="41">
        <v>0</v>
      </c>
      <c r="BL12" s="41">
        <v>0</v>
      </c>
      <c r="BM12" s="41">
        <v>2258</v>
      </c>
    </row>
    <row r="13" spans="1:65" x14ac:dyDescent="0.2">
      <c r="A13" s="32" t="s">
        <v>64</v>
      </c>
      <c r="B13" s="40">
        <f t="shared" si="0"/>
        <v>148402</v>
      </c>
      <c r="C13" s="41">
        <v>0</v>
      </c>
      <c r="D13" s="41">
        <v>90</v>
      </c>
      <c r="E13" s="41">
        <v>290</v>
      </c>
      <c r="F13" s="41">
        <v>1078</v>
      </c>
      <c r="G13" s="41">
        <v>1172</v>
      </c>
      <c r="H13" s="41">
        <v>291</v>
      </c>
      <c r="I13" s="41">
        <v>5190</v>
      </c>
      <c r="J13" s="41">
        <v>407</v>
      </c>
      <c r="K13" s="41">
        <v>772</v>
      </c>
      <c r="L13" s="41">
        <v>193</v>
      </c>
      <c r="M13" s="41">
        <v>2209</v>
      </c>
      <c r="N13" s="41">
        <v>272</v>
      </c>
      <c r="O13" s="41">
        <v>134</v>
      </c>
      <c r="P13" s="41">
        <v>2560</v>
      </c>
      <c r="Q13" s="41">
        <v>81</v>
      </c>
      <c r="R13" s="41">
        <v>8</v>
      </c>
      <c r="S13" s="41">
        <v>3084</v>
      </c>
      <c r="T13" s="41">
        <v>348</v>
      </c>
      <c r="U13" s="41">
        <v>181</v>
      </c>
      <c r="V13" s="41">
        <v>243</v>
      </c>
      <c r="W13" s="41">
        <v>12763</v>
      </c>
      <c r="X13" s="41">
        <v>283</v>
      </c>
      <c r="Y13" s="41">
        <v>416</v>
      </c>
      <c r="Z13" s="41">
        <v>76</v>
      </c>
      <c r="AA13" s="41">
        <v>752</v>
      </c>
      <c r="AB13" s="41">
        <v>4740</v>
      </c>
      <c r="AC13" s="41">
        <v>2245</v>
      </c>
      <c r="AD13" s="41">
        <v>6778</v>
      </c>
      <c r="AE13" s="41">
        <v>12473</v>
      </c>
      <c r="AF13" s="41">
        <v>830</v>
      </c>
      <c r="AG13" s="41">
        <v>835</v>
      </c>
      <c r="AH13" s="41">
        <v>106</v>
      </c>
      <c r="AI13" s="41">
        <v>1371</v>
      </c>
      <c r="AJ13" s="41">
        <v>19</v>
      </c>
      <c r="AK13" s="41">
        <v>323</v>
      </c>
      <c r="AL13" s="41">
        <v>1268</v>
      </c>
      <c r="AM13" s="41">
        <v>1845</v>
      </c>
      <c r="AN13" s="41">
        <v>1</v>
      </c>
      <c r="AO13" s="41">
        <v>1185</v>
      </c>
      <c r="AP13" s="41">
        <v>268</v>
      </c>
      <c r="AQ13" s="41">
        <v>348</v>
      </c>
      <c r="AR13" s="41">
        <v>305</v>
      </c>
      <c r="AS13" s="41">
        <v>360</v>
      </c>
      <c r="AT13" s="41">
        <v>463</v>
      </c>
      <c r="AU13" s="41">
        <v>5584</v>
      </c>
      <c r="AV13" s="41">
        <v>1061</v>
      </c>
      <c r="AW13" s="41">
        <v>299</v>
      </c>
      <c r="AX13" s="41">
        <v>115</v>
      </c>
      <c r="AY13" s="41">
        <v>10795</v>
      </c>
      <c r="AZ13" s="41">
        <v>9646</v>
      </c>
      <c r="BA13" s="41">
        <v>17188</v>
      </c>
      <c r="BB13" s="41">
        <v>383</v>
      </c>
      <c r="BC13" s="41">
        <v>4857</v>
      </c>
      <c r="BD13" s="41">
        <v>279</v>
      </c>
      <c r="BE13" s="41">
        <v>194</v>
      </c>
      <c r="BF13" s="41">
        <v>222</v>
      </c>
      <c r="BG13" s="41">
        <v>1</v>
      </c>
      <c r="BH13" s="41">
        <v>442</v>
      </c>
      <c r="BI13" s="41">
        <v>26422</v>
      </c>
      <c r="BJ13" s="41">
        <v>0</v>
      </c>
      <c r="BK13" s="41">
        <v>0</v>
      </c>
      <c r="BL13" s="41">
        <v>0</v>
      </c>
      <c r="BM13" s="41">
        <v>2258</v>
      </c>
    </row>
    <row r="14" spans="1:65" x14ac:dyDescent="0.2">
      <c r="A14" s="32" t="s">
        <v>65</v>
      </c>
      <c r="B14" s="40">
        <f t="shared" si="0"/>
        <v>148992</v>
      </c>
      <c r="C14" s="41">
        <v>0</v>
      </c>
      <c r="D14" s="41">
        <v>91</v>
      </c>
      <c r="E14" s="41">
        <v>258</v>
      </c>
      <c r="F14" s="41">
        <v>1087</v>
      </c>
      <c r="G14" s="41">
        <v>1167</v>
      </c>
      <c r="H14" s="41">
        <v>296</v>
      </c>
      <c r="I14" s="41">
        <v>5184</v>
      </c>
      <c r="J14" s="41">
        <v>423</v>
      </c>
      <c r="K14" s="41">
        <v>773</v>
      </c>
      <c r="L14" s="41">
        <v>201</v>
      </c>
      <c r="M14" s="41">
        <v>2218</v>
      </c>
      <c r="N14" s="41">
        <v>270</v>
      </c>
      <c r="O14" s="41">
        <v>137</v>
      </c>
      <c r="P14" s="41">
        <v>2621</v>
      </c>
      <c r="Q14" s="41">
        <v>89</v>
      </c>
      <c r="R14" s="41">
        <v>8</v>
      </c>
      <c r="S14" s="41">
        <v>2916</v>
      </c>
      <c r="T14" s="41">
        <v>362</v>
      </c>
      <c r="U14" s="41">
        <v>185</v>
      </c>
      <c r="V14" s="41">
        <v>231</v>
      </c>
      <c r="W14" s="41">
        <v>12795</v>
      </c>
      <c r="X14" s="41">
        <v>260</v>
      </c>
      <c r="Y14" s="41">
        <v>369</v>
      </c>
      <c r="Z14" s="41">
        <v>74</v>
      </c>
      <c r="AA14" s="41">
        <v>752</v>
      </c>
      <c r="AB14" s="41">
        <v>4848</v>
      </c>
      <c r="AC14" s="41">
        <v>2247</v>
      </c>
      <c r="AD14" s="41">
        <v>7050</v>
      </c>
      <c r="AE14" s="41">
        <v>12626</v>
      </c>
      <c r="AF14" s="41">
        <v>836</v>
      </c>
      <c r="AG14" s="41">
        <v>851</v>
      </c>
      <c r="AH14" s="41">
        <v>105</v>
      </c>
      <c r="AI14" s="41">
        <v>1394</v>
      </c>
      <c r="AJ14" s="41">
        <v>19</v>
      </c>
      <c r="AK14" s="41">
        <v>320</v>
      </c>
      <c r="AL14" s="41">
        <v>1296</v>
      </c>
      <c r="AM14" s="41">
        <v>1519</v>
      </c>
      <c r="AN14" s="41">
        <v>1</v>
      </c>
      <c r="AO14" s="41">
        <v>1176</v>
      </c>
      <c r="AP14" s="41">
        <v>266</v>
      </c>
      <c r="AQ14" s="41">
        <v>349</v>
      </c>
      <c r="AR14" s="41">
        <v>299</v>
      </c>
      <c r="AS14" s="41">
        <v>365</v>
      </c>
      <c r="AT14" s="41">
        <v>465</v>
      </c>
      <c r="AU14" s="41">
        <v>5586</v>
      </c>
      <c r="AV14" s="41">
        <v>1135</v>
      </c>
      <c r="AW14" s="41">
        <v>334</v>
      </c>
      <c r="AX14" s="41">
        <v>117</v>
      </c>
      <c r="AY14" s="41">
        <v>10986</v>
      </c>
      <c r="AZ14" s="41">
        <v>9547</v>
      </c>
      <c r="BA14" s="41">
        <v>17062</v>
      </c>
      <c r="BB14" s="41">
        <v>408</v>
      </c>
      <c r="BC14" s="41">
        <v>5078</v>
      </c>
      <c r="BD14" s="41">
        <v>314</v>
      </c>
      <c r="BE14" s="41">
        <v>199</v>
      </c>
      <c r="BF14" s="41">
        <v>272</v>
      </c>
      <c r="BG14" s="41">
        <v>1</v>
      </c>
      <c r="BH14" s="41">
        <v>468</v>
      </c>
      <c r="BI14" s="41">
        <v>26428</v>
      </c>
      <c r="BJ14" s="41">
        <v>0</v>
      </c>
      <c r="BK14" s="41">
        <v>0</v>
      </c>
      <c r="BL14" s="41">
        <v>0</v>
      </c>
      <c r="BM14" s="41">
        <v>2258</v>
      </c>
    </row>
    <row r="15" spans="1:65" x14ac:dyDescent="0.2">
      <c r="A15" s="32" t="s">
        <v>66</v>
      </c>
      <c r="B15" s="40">
        <f t="shared" si="0"/>
        <v>149317</v>
      </c>
      <c r="C15" s="41">
        <v>0</v>
      </c>
      <c r="D15" s="41">
        <v>86</v>
      </c>
      <c r="E15" s="41">
        <v>252</v>
      </c>
      <c r="F15" s="41">
        <v>1213</v>
      </c>
      <c r="G15" s="41">
        <v>1168</v>
      </c>
      <c r="H15" s="41">
        <v>279</v>
      </c>
      <c r="I15" s="41">
        <v>4974</v>
      </c>
      <c r="J15" s="41">
        <v>412</v>
      </c>
      <c r="K15" s="41">
        <v>765</v>
      </c>
      <c r="L15" s="41">
        <v>201</v>
      </c>
      <c r="M15" s="41">
        <v>2232</v>
      </c>
      <c r="N15" s="41">
        <v>265</v>
      </c>
      <c r="O15" s="41">
        <v>135</v>
      </c>
      <c r="P15" s="41">
        <v>2759</v>
      </c>
      <c r="Q15" s="41">
        <v>92</v>
      </c>
      <c r="R15" s="41">
        <v>8</v>
      </c>
      <c r="S15" s="41">
        <v>2861</v>
      </c>
      <c r="T15" s="41">
        <v>353</v>
      </c>
      <c r="U15" s="41">
        <v>180</v>
      </c>
      <c r="V15" s="41">
        <v>228</v>
      </c>
      <c r="W15" s="41">
        <v>12796</v>
      </c>
      <c r="X15" s="41">
        <v>255</v>
      </c>
      <c r="Y15" s="41">
        <v>467</v>
      </c>
      <c r="Z15" s="41">
        <v>72</v>
      </c>
      <c r="AA15" s="41">
        <v>753</v>
      </c>
      <c r="AB15" s="41">
        <v>4903</v>
      </c>
      <c r="AC15" s="41">
        <v>2301</v>
      </c>
      <c r="AD15" s="41">
        <v>6535</v>
      </c>
      <c r="AE15" s="41">
        <v>12293</v>
      </c>
      <c r="AF15" s="41">
        <v>830</v>
      </c>
      <c r="AG15" s="41">
        <v>842</v>
      </c>
      <c r="AH15" s="41">
        <v>108</v>
      </c>
      <c r="AI15" s="41">
        <v>1317</v>
      </c>
      <c r="AJ15" s="41">
        <v>19</v>
      </c>
      <c r="AK15" s="41">
        <v>338</v>
      </c>
      <c r="AL15" s="41">
        <v>1209</v>
      </c>
      <c r="AM15" s="41">
        <v>1927</v>
      </c>
      <c r="AN15" s="41">
        <v>1</v>
      </c>
      <c r="AO15" s="41">
        <v>1187</v>
      </c>
      <c r="AP15" s="41">
        <v>261</v>
      </c>
      <c r="AQ15" s="41">
        <v>399</v>
      </c>
      <c r="AR15" s="41">
        <v>306</v>
      </c>
      <c r="AS15" s="41">
        <v>359</v>
      </c>
      <c r="AT15" s="41">
        <v>461</v>
      </c>
      <c r="AU15" s="41">
        <v>5636</v>
      </c>
      <c r="AV15" s="41">
        <v>1253</v>
      </c>
      <c r="AW15" s="41">
        <v>386</v>
      </c>
      <c r="AX15" s="41">
        <v>114</v>
      </c>
      <c r="AY15" s="41">
        <v>10496</v>
      </c>
      <c r="AZ15" s="41">
        <v>9673</v>
      </c>
      <c r="BA15" s="41">
        <v>17255</v>
      </c>
      <c r="BB15" s="41">
        <v>384</v>
      </c>
      <c r="BC15" s="41">
        <v>5231</v>
      </c>
      <c r="BD15" s="41">
        <v>310</v>
      </c>
      <c r="BE15" s="41">
        <v>197</v>
      </c>
      <c r="BF15" s="41">
        <v>294</v>
      </c>
      <c r="BG15" s="41">
        <v>1</v>
      </c>
      <c r="BH15" s="41">
        <v>472</v>
      </c>
      <c r="BI15" s="41">
        <v>26955</v>
      </c>
      <c r="BJ15" s="41">
        <v>0</v>
      </c>
      <c r="BK15" s="41">
        <v>0</v>
      </c>
      <c r="BL15" s="41">
        <v>0</v>
      </c>
      <c r="BM15" s="41">
        <v>2258</v>
      </c>
    </row>
    <row r="16" spans="1:65" x14ac:dyDescent="0.2">
      <c r="A16" s="32" t="s">
        <v>67</v>
      </c>
      <c r="B16" s="40">
        <f t="shared" si="0"/>
        <v>149434</v>
      </c>
      <c r="C16" s="41">
        <v>0</v>
      </c>
      <c r="D16" s="41">
        <v>67</v>
      </c>
      <c r="E16" s="41">
        <v>409</v>
      </c>
      <c r="F16" s="41">
        <v>1195</v>
      </c>
      <c r="G16" s="41">
        <v>1154</v>
      </c>
      <c r="H16" s="41">
        <v>317</v>
      </c>
      <c r="I16" s="41">
        <v>5375</v>
      </c>
      <c r="J16" s="41">
        <v>454</v>
      </c>
      <c r="K16" s="41">
        <v>801</v>
      </c>
      <c r="L16" s="41">
        <v>193</v>
      </c>
      <c r="M16" s="41">
        <v>2250</v>
      </c>
      <c r="N16" s="41">
        <v>266</v>
      </c>
      <c r="O16" s="41">
        <v>145</v>
      </c>
      <c r="P16" s="41">
        <v>2785</v>
      </c>
      <c r="Q16" s="41">
        <v>93</v>
      </c>
      <c r="R16" s="41">
        <v>9</v>
      </c>
      <c r="S16" s="41">
        <v>3087</v>
      </c>
      <c r="T16" s="41">
        <v>338</v>
      </c>
      <c r="U16" s="41">
        <v>199</v>
      </c>
      <c r="V16" s="41">
        <v>238</v>
      </c>
      <c r="W16" s="41">
        <v>13001</v>
      </c>
      <c r="X16" s="41">
        <v>234</v>
      </c>
      <c r="Y16" s="41">
        <v>403</v>
      </c>
      <c r="Z16" s="41">
        <v>74</v>
      </c>
      <c r="AA16" s="41">
        <v>734</v>
      </c>
      <c r="AB16" s="41">
        <v>4796</v>
      </c>
      <c r="AC16" s="41">
        <v>2367</v>
      </c>
      <c r="AD16" s="41">
        <v>6583</v>
      </c>
      <c r="AE16" s="41">
        <v>12285</v>
      </c>
      <c r="AF16" s="41">
        <v>964</v>
      </c>
      <c r="AG16" s="41">
        <v>773</v>
      </c>
      <c r="AH16" s="41">
        <v>103</v>
      </c>
      <c r="AI16" s="41">
        <v>1147</v>
      </c>
      <c r="AJ16" s="41">
        <v>22</v>
      </c>
      <c r="AK16" s="41">
        <v>343</v>
      </c>
      <c r="AL16" s="41">
        <v>1046</v>
      </c>
      <c r="AM16" s="41">
        <v>1742</v>
      </c>
      <c r="AN16" s="41">
        <v>1</v>
      </c>
      <c r="AO16" s="41">
        <v>1169</v>
      </c>
      <c r="AP16" s="41">
        <v>251</v>
      </c>
      <c r="AQ16" s="41">
        <v>382</v>
      </c>
      <c r="AR16" s="41">
        <v>305</v>
      </c>
      <c r="AS16" s="41">
        <v>391</v>
      </c>
      <c r="AT16" s="41">
        <v>470</v>
      </c>
      <c r="AU16" s="41">
        <v>5680</v>
      </c>
      <c r="AV16" s="41">
        <v>1366</v>
      </c>
      <c r="AW16" s="41">
        <v>355</v>
      </c>
      <c r="AX16" s="41">
        <v>114</v>
      </c>
      <c r="AY16" s="41">
        <v>10862</v>
      </c>
      <c r="AZ16" s="41">
        <v>9835</v>
      </c>
      <c r="BA16" s="41">
        <v>17063</v>
      </c>
      <c r="BB16" s="41">
        <v>276</v>
      </c>
      <c r="BC16" s="41">
        <v>5250</v>
      </c>
      <c r="BD16" s="41">
        <v>310</v>
      </c>
      <c r="BE16" s="41">
        <v>195</v>
      </c>
      <c r="BF16" s="41">
        <v>293</v>
      </c>
      <c r="BG16" s="41">
        <v>1</v>
      </c>
      <c r="BH16" s="41">
        <v>464</v>
      </c>
      <c r="BI16" s="41">
        <v>26151</v>
      </c>
      <c r="BJ16" s="41">
        <v>0</v>
      </c>
      <c r="BK16" s="41">
        <v>0</v>
      </c>
      <c r="BL16" s="41">
        <v>0</v>
      </c>
      <c r="BM16" s="41">
        <v>2258</v>
      </c>
    </row>
    <row r="17" spans="1:65" x14ac:dyDescent="0.2">
      <c r="A17" s="32" t="s">
        <v>68</v>
      </c>
      <c r="B17" s="40">
        <f t="shared" si="0"/>
        <v>149532</v>
      </c>
      <c r="C17" s="41">
        <v>0</v>
      </c>
      <c r="D17" s="41">
        <v>67</v>
      </c>
      <c r="E17" s="41">
        <v>409</v>
      </c>
      <c r="F17" s="41">
        <v>1195</v>
      </c>
      <c r="G17" s="41">
        <v>1154</v>
      </c>
      <c r="H17" s="41">
        <v>317</v>
      </c>
      <c r="I17" s="41">
        <v>5374</v>
      </c>
      <c r="J17" s="41">
        <v>454</v>
      </c>
      <c r="K17" s="41">
        <v>813</v>
      </c>
      <c r="L17" s="41">
        <v>193</v>
      </c>
      <c r="M17" s="41">
        <v>2249</v>
      </c>
      <c r="N17" s="41">
        <v>266</v>
      </c>
      <c r="O17" s="41">
        <v>145</v>
      </c>
      <c r="P17" s="41">
        <v>2785</v>
      </c>
      <c r="Q17" s="41">
        <v>93</v>
      </c>
      <c r="R17" s="41">
        <v>9</v>
      </c>
      <c r="S17" s="41">
        <v>3163</v>
      </c>
      <c r="T17" s="41">
        <v>338</v>
      </c>
      <c r="U17" s="41">
        <v>199</v>
      </c>
      <c r="V17" s="41">
        <v>277</v>
      </c>
      <c r="W17" s="41">
        <v>13002</v>
      </c>
      <c r="X17" s="41">
        <v>234</v>
      </c>
      <c r="Y17" s="41">
        <v>403</v>
      </c>
      <c r="Z17" s="41">
        <v>74</v>
      </c>
      <c r="AA17" s="41">
        <v>734</v>
      </c>
      <c r="AB17" s="41">
        <v>4796</v>
      </c>
      <c r="AC17" s="41">
        <v>2367</v>
      </c>
      <c r="AD17" s="41">
        <v>6442</v>
      </c>
      <c r="AE17" s="41">
        <v>12283</v>
      </c>
      <c r="AF17" s="41">
        <v>918</v>
      </c>
      <c r="AG17" s="41">
        <v>772</v>
      </c>
      <c r="AH17" s="41">
        <v>103</v>
      </c>
      <c r="AI17" s="41">
        <v>1147</v>
      </c>
      <c r="AJ17" s="41">
        <v>22</v>
      </c>
      <c r="AK17" s="41">
        <v>343</v>
      </c>
      <c r="AL17" s="41">
        <v>1046</v>
      </c>
      <c r="AM17" s="41">
        <v>1742</v>
      </c>
      <c r="AN17" s="41">
        <v>1</v>
      </c>
      <c r="AO17" s="41">
        <v>1169</v>
      </c>
      <c r="AP17" s="41">
        <v>251</v>
      </c>
      <c r="AQ17" s="41">
        <v>382</v>
      </c>
      <c r="AR17" s="41">
        <v>305</v>
      </c>
      <c r="AS17" s="41">
        <v>392</v>
      </c>
      <c r="AT17" s="41">
        <v>470</v>
      </c>
      <c r="AU17" s="41">
        <v>5770</v>
      </c>
      <c r="AV17" s="41">
        <v>1395</v>
      </c>
      <c r="AW17" s="41">
        <v>355</v>
      </c>
      <c r="AX17" s="41">
        <v>114</v>
      </c>
      <c r="AY17" s="41">
        <v>10862</v>
      </c>
      <c r="AZ17" s="41">
        <v>9835</v>
      </c>
      <c r="BA17" s="41">
        <v>17063</v>
      </c>
      <c r="BB17" s="41">
        <v>276</v>
      </c>
      <c r="BC17" s="41">
        <v>5250</v>
      </c>
      <c r="BD17" s="41">
        <v>310</v>
      </c>
      <c r="BE17" s="41">
        <v>195</v>
      </c>
      <c r="BF17" s="41">
        <v>293</v>
      </c>
      <c r="BG17" s="41">
        <v>1</v>
      </c>
      <c r="BH17" s="41">
        <v>464</v>
      </c>
      <c r="BI17" s="41">
        <v>26193</v>
      </c>
      <c r="BJ17" s="41">
        <v>0</v>
      </c>
      <c r="BK17" s="41">
        <v>0</v>
      </c>
      <c r="BL17" s="41">
        <v>0</v>
      </c>
      <c r="BM17" s="41">
        <v>2258</v>
      </c>
    </row>
    <row r="18" spans="1:65" x14ac:dyDescent="0.2">
      <c r="A18" s="33" t="s">
        <v>69</v>
      </c>
      <c r="B18" s="42">
        <f t="shared" si="0"/>
        <v>153342</v>
      </c>
      <c r="C18" s="43">
        <v>0</v>
      </c>
      <c r="D18" s="43">
        <v>67</v>
      </c>
      <c r="E18" s="43">
        <v>506</v>
      </c>
      <c r="F18" s="43">
        <v>1215</v>
      </c>
      <c r="G18" s="43">
        <v>1184</v>
      </c>
      <c r="H18" s="43">
        <v>321</v>
      </c>
      <c r="I18" s="43">
        <v>5067</v>
      </c>
      <c r="J18" s="43">
        <v>455</v>
      </c>
      <c r="K18" s="43">
        <v>873</v>
      </c>
      <c r="L18" s="43">
        <v>194</v>
      </c>
      <c r="M18" s="43">
        <v>2280</v>
      </c>
      <c r="N18" s="43">
        <v>365</v>
      </c>
      <c r="O18" s="43">
        <v>158</v>
      </c>
      <c r="P18" s="43">
        <v>2833</v>
      </c>
      <c r="Q18" s="43">
        <v>95</v>
      </c>
      <c r="R18" s="43">
        <v>12</v>
      </c>
      <c r="S18" s="43">
        <v>3161</v>
      </c>
      <c r="T18" s="43">
        <v>334</v>
      </c>
      <c r="U18" s="43">
        <v>202</v>
      </c>
      <c r="V18" s="43">
        <v>236</v>
      </c>
      <c r="W18" s="43">
        <v>13330</v>
      </c>
      <c r="X18" s="43">
        <v>234</v>
      </c>
      <c r="Y18" s="43">
        <v>402</v>
      </c>
      <c r="Z18" s="43">
        <v>77</v>
      </c>
      <c r="AA18" s="43">
        <v>744</v>
      </c>
      <c r="AB18" s="43">
        <v>4875</v>
      </c>
      <c r="AC18" s="43">
        <v>2473</v>
      </c>
      <c r="AD18" s="43">
        <v>6712</v>
      </c>
      <c r="AE18" s="43">
        <v>12118</v>
      </c>
      <c r="AF18" s="43">
        <v>960</v>
      </c>
      <c r="AG18" s="43">
        <v>682</v>
      </c>
      <c r="AH18" s="43">
        <v>104</v>
      </c>
      <c r="AI18" s="43">
        <v>1159</v>
      </c>
      <c r="AJ18" s="43">
        <v>60</v>
      </c>
      <c r="AK18" s="43">
        <v>352</v>
      </c>
      <c r="AL18" s="43">
        <v>1072</v>
      </c>
      <c r="AM18" s="43">
        <v>1762</v>
      </c>
      <c r="AN18" s="43">
        <v>1</v>
      </c>
      <c r="AO18" s="43">
        <v>1193</v>
      </c>
      <c r="AP18" s="43">
        <v>322</v>
      </c>
      <c r="AQ18" s="43">
        <v>526</v>
      </c>
      <c r="AR18" s="43">
        <v>280</v>
      </c>
      <c r="AS18" s="43">
        <v>421</v>
      </c>
      <c r="AT18" s="43">
        <v>464</v>
      </c>
      <c r="AU18" s="43">
        <v>5783</v>
      </c>
      <c r="AV18" s="43">
        <v>903</v>
      </c>
      <c r="AW18" s="43">
        <v>366</v>
      </c>
      <c r="AX18" s="43">
        <v>116</v>
      </c>
      <c r="AY18" s="43">
        <v>11250</v>
      </c>
      <c r="AZ18" s="43">
        <v>10012</v>
      </c>
      <c r="BA18" s="43">
        <v>17864</v>
      </c>
      <c r="BB18" s="43">
        <v>316</v>
      </c>
      <c r="BC18" s="43">
        <v>5347</v>
      </c>
      <c r="BD18" s="43">
        <v>315</v>
      </c>
      <c r="BE18" s="43">
        <v>291</v>
      </c>
      <c r="BF18" s="43">
        <v>302</v>
      </c>
      <c r="BG18" s="43">
        <v>6</v>
      </c>
      <c r="BH18" s="43">
        <v>470</v>
      </c>
      <c r="BI18" s="43">
        <v>26860</v>
      </c>
      <c r="BJ18" s="43">
        <v>483</v>
      </c>
      <c r="BK18" s="43">
        <v>392</v>
      </c>
      <c r="BL18" s="43">
        <v>10</v>
      </c>
      <c r="BM18" s="43">
        <v>2375</v>
      </c>
    </row>
    <row r="19" spans="1:65" x14ac:dyDescent="0.2">
      <c r="A19" s="34" t="s">
        <v>222</v>
      </c>
      <c r="B19" s="14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</row>
    <row r="20" spans="1:65" ht="11.25" customHeight="1" x14ac:dyDescent="0.2">
      <c r="A20" s="3" t="s">
        <v>87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</row>
    <row r="21" spans="1:65" ht="11.25" customHeight="1" x14ac:dyDescent="0.2">
      <c r="A21" s="9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</row>
    <row r="22" spans="1:65" x14ac:dyDescent="0.2">
      <c r="A22" s="9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</row>
  </sheetData>
  <mergeCells count="1">
    <mergeCell ref="A2:BM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Q21"/>
  <sheetViews>
    <sheetView workbookViewId="0">
      <selection activeCell="D5" sqref="D5"/>
    </sheetView>
  </sheetViews>
  <sheetFormatPr baseColWidth="10" defaultColWidth="11.42578125" defaultRowHeight="12" x14ac:dyDescent="0.2"/>
  <cols>
    <col min="1" max="16384" width="11.42578125" style="2"/>
  </cols>
  <sheetData>
    <row r="1" spans="1:69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</row>
    <row r="2" spans="1:69" x14ac:dyDescent="0.2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</row>
    <row r="3" spans="1:69" x14ac:dyDescent="0.2">
      <c r="A3" s="5" t="s">
        <v>290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</row>
    <row r="4" spans="1:69" x14ac:dyDescent="0.2">
      <c r="A4" s="5" t="s">
        <v>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</row>
    <row r="5" spans="1:69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</row>
    <row r="6" spans="1:69" s="19" customFormat="1" ht="48" x14ac:dyDescent="0.25">
      <c r="A6" s="31" t="s">
        <v>1</v>
      </c>
      <c r="B6" s="11" t="s">
        <v>2</v>
      </c>
      <c r="C6" s="12" t="s">
        <v>3</v>
      </c>
      <c r="D6" s="12" t="s">
        <v>4</v>
      </c>
      <c r="E6" s="12" t="s">
        <v>5</v>
      </c>
      <c r="F6" s="12" t="s">
        <v>6</v>
      </c>
      <c r="G6" s="12" t="s">
        <v>7</v>
      </c>
      <c r="H6" s="12" t="s">
        <v>72</v>
      </c>
      <c r="I6" s="12" t="s">
        <v>9</v>
      </c>
      <c r="J6" s="12" t="s">
        <v>10</v>
      </c>
      <c r="K6" s="12" t="s">
        <v>89</v>
      </c>
      <c r="L6" s="12" t="s">
        <v>11</v>
      </c>
      <c r="M6" s="12" t="s">
        <v>12</v>
      </c>
      <c r="N6" s="12" t="s">
        <v>13</v>
      </c>
      <c r="O6" s="12" t="s">
        <v>14</v>
      </c>
      <c r="P6" s="12" t="s">
        <v>15</v>
      </c>
      <c r="Q6" s="12" t="s">
        <v>75</v>
      </c>
      <c r="R6" s="12" t="s">
        <v>17</v>
      </c>
      <c r="S6" s="12" t="s">
        <v>18</v>
      </c>
      <c r="T6" s="12" t="s">
        <v>19</v>
      </c>
      <c r="U6" s="12" t="s">
        <v>20</v>
      </c>
      <c r="V6" s="12" t="s">
        <v>21</v>
      </c>
      <c r="W6" s="12" t="s">
        <v>22</v>
      </c>
      <c r="X6" s="12" t="s">
        <v>24</v>
      </c>
      <c r="Y6" s="12" t="s">
        <v>25</v>
      </c>
      <c r="Z6" s="12" t="s">
        <v>26</v>
      </c>
      <c r="AA6" s="12" t="s">
        <v>27</v>
      </c>
      <c r="AB6" s="12" t="s">
        <v>28</v>
      </c>
      <c r="AC6" s="12" t="s">
        <v>29</v>
      </c>
      <c r="AD6" s="12" t="s">
        <v>30</v>
      </c>
      <c r="AE6" s="12" t="s">
        <v>31</v>
      </c>
      <c r="AF6" s="12" t="s">
        <v>77</v>
      </c>
      <c r="AG6" s="12" t="s">
        <v>78</v>
      </c>
      <c r="AH6" s="12" t="s">
        <v>32</v>
      </c>
      <c r="AI6" s="12" t="s">
        <v>33</v>
      </c>
      <c r="AJ6" s="12" t="s">
        <v>34</v>
      </c>
      <c r="AK6" s="12" t="s">
        <v>35</v>
      </c>
      <c r="AL6" s="12" t="s">
        <v>36</v>
      </c>
      <c r="AM6" s="12" t="s">
        <v>37</v>
      </c>
      <c r="AN6" s="12" t="s">
        <v>38</v>
      </c>
      <c r="AO6" s="12" t="s">
        <v>39</v>
      </c>
      <c r="AP6" s="12" t="s">
        <v>90</v>
      </c>
      <c r="AQ6" s="12" t="s">
        <v>80</v>
      </c>
      <c r="AR6" s="12" t="s">
        <v>41</v>
      </c>
      <c r="AS6" s="12" t="s">
        <v>42</v>
      </c>
      <c r="AT6" s="12" t="s">
        <v>43</v>
      </c>
      <c r="AU6" s="12" t="s">
        <v>45</v>
      </c>
      <c r="AV6" s="12" t="s">
        <v>83</v>
      </c>
      <c r="AW6" s="12" t="s">
        <v>47</v>
      </c>
      <c r="AX6" s="12" t="s">
        <v>48</v>
      </c>
      <c r="AY6" s="12" t="s">
        <v>49</v>
      </c>
      <c r="AZ6" s="12" t="s">
        <v>50</v>
      </c>
      <c r="BA6" s="12" t="s">
        <v>51</v>
      </c>
      <c r="BB6" s="12" t="s">
        <v>52</v>
      </c>
      <c r="BC6" s="12" t="s">
        <v>86</v>
      </c>
      <c r="BD6" s="12" t="s">
        <v>54</v>
      </c>
      <c r="BE6" s="12" t="s">
        <v>55</v>
      </c>
      <c r="BF6" s="12" t="s">
        <v>96</v>
      </c>
      <c r="BG6" s="12" t="s">
        <v>91</v>
      </c>
      <c r="BH6" s="12" t="s">
        <v>92</v>
      </c>
      <c r="BI6" s="12" t="s">
        <v>93</v>
      </c>
      <c r="BJ6" s="12" t="s">
        <v>94</v>
      </c>
      <c r="BK6" s="12" t="s">
        <v>95</v>
      </c>
      <c r="BL6" s="12" t="s">
        <v>97</v>
      </c>
      <c r="BM6" s="12" t="s">
        <v>98</v>
      </c>
      <c r="BN6" s="12" t="s">
        <v>99</v>
      </c>
      <c r="BO6" s="12" t="s">
        <v>100</v>
      </c>
      <c r="BP6" s="12" t="s">
        <v>56</v>
      </c>
      <c r="BQ6" s="12" t="s">
        <v>57</v>
      </c>
    </row>
    <row r="7" spans="1:69" x14ac:dyDescent="0.2">
      <c r="A7" s="32" t="s">
        <v>58</v>
      </c>
      <c r="B7" s="14">
        <f t="shared" ref="B7:B18" si="0">SUM(C7:BQ7)</f>
        <v>147465</v>
      </c>
      <c r="C7" s="27">
        <v>65</v>
      </c>
      <c r="D7" s="27">
        <v>486</v>
      </c>
      <c r="E7" s="27">
        <v>1160</v>
      </c>
      <c r="F7" s="27">
        <v>1130</v>
      </c>
      <c r="G7" s="27">
        <v>308</v>
      </c>
      <c r="H7" s="27">
        <v>4826</v>
      </c>
      <c r="I7" s="27">
        <v>440</v>
      </c>
      <c r="J7" s="27">
        <v>826</v>
      </c>
      <c r="K7" s="27">
        <v>187</v>
      </c>
      <c r="L7" s="27">
        <v>2177</v>
      </c>
      <c r="M7" s="27">
        <v>343</v>
      </c>
      <c r="N7" s="27">
        <v>152</v>
      </c>
      <c r="O7" s="27">
        <v>2714</v>
      </c>
      <c r="P7" s="27">
        <v>91</v>
      </c>
      <c r="Q7" s="27">
        <v>12</v>
      </c>
      <c r="R7" s="27">
        <v>3084</v>
      </c>
      <c r="S7" s="27">
        <v>318</v>
      </c>
      <c r="T7" s="27">
        <v>194</v>
      </c>
      <c r="U7" s="27">
        <v>228</v>
      </c>
      <c r="V7" s="27">
        <v>12745</v>
      </c>
      <c r="W7" s="27">
        <v>222</v>
      </c>
      <c r="X7" s="27">
        <v>457</v>
      </c>
      <c r="Y7" s="27">
        <v>76</v>
      </c>
      <c r="Z7" s="27">
        <v>713</v>
      </c>
      <c r="AA7" s="27">
        <v>4657</v>
      </c>
      <c r="AB7" s="27">
        <v>2359</v>
      </c>
      <c r="AC7" s="27">
        <v>6472</v>
      </c>
      <c r="AD7" s="27">
        <v>11674</v>
      </c>
      <c r="AE7" s="27">
        <v>922</v>
      </c>
      <c r="AF7" s="27">
        <v>650</v>
      </c>
      <c r="AG7" s="27">
        <v>100</v>
      </c>
      <c r="AH7" s="27">
        <v>1113</v>
      </c>
      <c r="AI7" s="27">
        <v>58</v>
      </c>
      <c r="AJ7" s="27">
        <v>333</v>
      </c>
      <c r="AK7" s="27">
        <v>1021</v>
      </c>
      <c r="AL7" s="27">
        <v>1882</v>
      </c>
      <c r="AM7" s="27">
        <v>1</v>
      </c>
      <c r="AN7" s="27">
        <v>1134</v>
      </c>
      <c r="AO7" s="27">
        <v>310</v>
      </c>
      <c r="AP7" s="27">
        <v>503</v>
      </c>
      <c r="AQ7" s="27">
        <v>267</v>
      </c>
      <c r="AR7" s="27">
        <v>401</v>
      </c>
      <c r="AS7" s="27">
        <v>443</v>
      </c>
      <c r="AT7" s="27">
        <v>5662</v>
      </c>
      <c r="AU7" s="27">
        <v>965</v>
      </c>
      <c r="AV7" s="27">
        <v>350</v>
      </c>
      <c r="AW7" s="27">
        <v>112</v>
      </c>
      <c r="AX7" s="27">
        <v>10803</v>
      </c>
      <c r="AY7" s="27">
        <v>9610</v>
      </c>
      <c r="AZ7" s="27">
        <v>17076</v>
      </c>
      <c r="BA7" s="27">
        <v>290</v>
      </c>
      <c r="BB7" s="27">
        <v>5240</v>
      </c>
      <c r="BC7" s="27">
        <v>301</v>
      </c>
      <c r="BD7" s="27">
        <v>278</v>
      </c>
      <c r="BE7" s="27">
        <v>291</v>
      </c>
      <c r="BF7" s="27">
        <v>0</v>
      </c>
      <c r="BG7" s="27">
        <v>32</v>
      </c>
      <c r="BH7" s="27">
        <v>451</v>
      </c>
      <c r="BI7" s="27">
        <v>463</v>
      </c>
      <c r="BJ7" s="27">
        <v>375</v>
      </c>
      <c r="BK7" s="27">
        <v>10</v>
      </c>
      <c r="BL7" s="27">
        <v>5</v>
      </c>
      <c r="BM7" s="27">
        <v>0</v>
      </c>
      <c r="BN7" s="27">
        <v>0</v>
      </c>
      <c r="BO7" s="27">
        <v>0</v>
      </c>
      <c r="BP7" s="27">
        <v>25522</v>
      </c>
      <c r="BQ7" s="27">
        <v>2375</v>
      </c>
    </row>
    <row r="8" spans="1:69" x14ac:dyDescent="0.2">
      <c r="A8" s="32" t="s">
        <v>59</v>
      </c>
      <c r="B8" s="14">
        <f t="shared" si="0"/>
        <v>148952</v>
      </c>
      <c r="C8" s="27">
        <v>60</v>
      </c>
      <c r="D8" s="27">
        <v>228</v>
      </c>
      <c r="E8" s="27">
        <v>1151</v>
      </c>
      <c r="F8" s="27">
        <v>1133</v>
      </c>
      <c r="G8" s="27">
        <v>237</v>
      </c>
      <c r="H8" s="27">
        <v>4778</v>
      </c>
      <c r="I8" s="27">
        <v>344</v>
      </c>
      <c r="J8" s="27">
        <v>855</v>
      </c>
      <c r="K8" s="27">
        <v>284</v>
      </c>
      <c r="L8" s="27">
        <v>2215</v>
      </c>
      <c r="M8" s="27">
        <v>266</v>
      </c>
      <c r="N8" s="27">
        <v>155</v>
      </c>
      <c r="O8" s="27">
        <v>3099</v>
      </c>
      <c r="P8" s="27">
        <v>88</v>
      </c>
      <c r="Q8" s="27">
        <v>10</v>
      </c>
      <c r="R8" s="27">
        <v>3439</v>
      </c>
      <c r="S8" s="27">
        <v>330</v>
      </c>
      <c r="T8" s="27">
        <v>200</v>
      </c>
      <c r="U8" s="27">
        <v>257</v>
      </c>
      <c r="V8" s="27">
        <v>13137</v>
      </c>
      <c r="W8" s="27">
        <v>224</v>
      </c>
      <c r="X8" s="27">
        <v>499</v>
      </c>
      <c r="Y8" s="27">
        <v>29</v>
      </c>
      <c r="Z8" s="27">
        <v>665</v>
      </c>
      <c r="AA8" s="27">
        <v>4822</v>
      </c>
      <c r="AB8" s="27">
        <v>2331</v>
      </c>
      <c r="AC8" s="27">
        <v>6512</v>
      </c>
      <c r="AD8" s="27">
        <v>12267</v>
      </c>
      <c r="AE8" s="27">
        <v>952</v>
      </c>
      <c r="AF8" s="27">
        <v>878</v>
      </c>
      <c r="AG8" s="27">
        <v>88</v>
      </c>
      <c r="AH8" s="27">
        <v>1253</v>
      </c>
      <c r="AI8" s="27">
        <v>48</v>
      </c>
      <c r="AJ8" s="27">
        <v>529</v>
      </c>
      <c r="AK8" s="27">
        <v>1037</v>
      </c>
      <c r="AL8" s="27">
        <v>1961</v>
      </c>
      <c r="AM8" s="27">
        <v>1</v>
      </c>
      <c r="AN8" s="27">
        <v>1166</v>
      </c>
      <c r="AO8" s="27">
        <v>249</v>
      </c>
      <c r="AP8" s="27">
        <v>501</v>
      </c>
      <c r="AQ8" s="27">
        <v>251</v>
      </c>
      <c r="AR8" s="27">
        <v>390</v>
      </c>
      <c r="AS8" s="27">
        <v>448</v>
      </c>
      <c r="AT8" s="27">
        <v>5891</v>
      </c>
      <c r="AU8" s="27">
        <v>1007</v>
      </c>
      <c r="AV8" s="27">
        <v>400</v>
      </c>
      <c r="AW8" s="27">
        <v>116</v>
      </c>
      <c r="AX8" s="27">
        <v>10803</v>
      </c>
      <c r="AY8" s="27">
        <v>10608</v>
      </c>
      <c r="AZ8" s="27">
        <v>16858</v>
      </c>
      <c r="BA8" s="27">
        <v>283</v>
      </c>
      <c r="BB8" s="27">
        <v>4985</v>
      </c>
      <c r="BC8" s="27">
        <v>246</v>
      </c>
      <c r="BD8" s="27">
        <v>207</v>
      </c>
      <c r="BE8" s="27">
        <v>303</v>
      </c>
      <c r="BF8" s="27">
        <v>0</v>
      </c>
      <c r="BG8" s="27">
        <v>30</v>
      </c>
      <c r="BH8" s="27">
        <v>525</v>
      </c>
      <c r="BI8" s="27">
        <v>204</v>
      </c>
      <c r="BJ8" s="27">
        <v>17</v>
      </c>
      <c r="BK8" s="27">
        <v>10</v>
      </c>
      <c r="BL8" s="27">
        <v>4</v>
      </c>
      <c r="BM8" s="27">
        <v>0</v>
      </c>
      <c r="BN8" s="27">
        <v>0</v>
      </c>
      <c r="BO8" s="27">
        <v>0</v>
      </c>
      <c r="BP8" s="27">
        <v>24713</v>
      </c>
      <c r="BQ8" s="27">
        <v>2375</v>
      </c>
    </row>
    <row r="9" spans="1:69" x14ac:dyDescent="0.2">
      <c r="A9" s="32" t="s">
        <v>60</v>
      </c>
      <c r="B9" s="14">
        <f t="shared" si="0"/>
        <v>151254</v>
      </c>
      <c r="C9" s="27">
        <v>61</v>
      </c>
      <c r="D9" s="27">
        <v>239</v>
      </c>
      <c r="E9" s="27">
        <v>1155</v>
      </c>
      <c r="F9" s="27">
        <v>1125</v>
      </c>
      <c r="G9" s="27">
        <v>234</v>
      </c>
      <c r="H9" s="27">
        <v>5168</v>
      </c>
      <c r="I9" s="27">
        <v>368</v>
      </c>
      <c r="J9" s="27">
        <v>782</v>
      </c>
      <c r="K9" s="27">
        <v>327</v>
      </c>
      <c r="L9" s="27">
        <v>2218</v>
      </c>
      <c r="M9" s="27">
        <v>285</v>
      </c>
      <c r="N9" s="27">
        <v>145</v>
      </c>
      <c r="O9" s="27">
        <v>3083</v>
      </c>
      <c r="P9" s="27">
        <v>90</v>
      </c>
      <c r="Q9" s="27">
        <v>10</v>
      </c>
      <c r="R9" s="27">
        <v>3497</v>
      </c>
      <c r="S9" s="27">
        <v>352</v>
      </c>
      <c r="T9" s="27">
        <v>221</v>
      </c>
      <c r="U9" s="27">
        <v>225</v>
      </c>
      <c r="V9" s="27">
        <v>13103</v>
      </c>
      <c r="W9" s="27">
        <v>223</v>
      </c>
      <c r="X9" s="27">
        <v>522</v>
      </c>
      <c r="Y9" s="27">
        <v>28</v>
      </c>
      <c r="Z9" s="27">
        <v>674</v>
      </c>
      <c r="AA9" s="27">
        <v>4950</v>
      </c>
      <c r="AB9" s="27">
        <v>2405</v>
      </c>
      <c r="AC9" s="27">
        <v>6219</v>
      </c>
      <c r="AD9" s="27">
        <v>12840</v>
      </c>
      <c r="AE9" s="27">
        <v>1032</v>
      </c>
      <c r="AF9" s="27">
        <v>830</v>
      </c>
      <c r="AG9" s="27">
        <v>108</v>
      </c>
      <c r="AH9" s="27">
        <v>1182</v>
      </c>
      <c r="AI9" s="27">
        <v>47</v>
      </c>
      <c r="AJ9" s="27">
        <v>536</v>
      </c>
      <c r="AK9" s="27">
        <v>1040</v>
      </c>
      <c r="AL9" s="27">
        <v>1753</v>
      </c>
      <c r="AM9" s="27">
        <v>1</v>
      </c>
      <c r="AN9" s="27">
        <v>1157</v>
      </c>
      <c r="AO9" s="27">
        <v>266</v>
      </c>
      <c r="AP9" s="27">
        <v>508</v>
      </c>
      <c r="AQ9" s="27">
        <v>246</v>
      </c>
      <c r="AR9" s="27">
        <v>248</v>
      </c>
      <c r="AS9" s="27">
        <v>450</v>
      </c>
      <c r="AT9" s="27">
        <v>5965</v>
      </c>
      <c r="AU9" s="27">
        <v>1036</v>
      </c>
      <c r="AV9" s="27">
        <v>405</v>
      </c>
      <c r="AW9" s="27">
        <v>117</v>
      </c>
      <c r="AX9" s="27">
        <v>10589</v>
      </c>
      <c r="AY9" s="27">
        <v>11014</v>
      </c>
      <c r="AZ9" s="27">
        <v>17874</v>
      </c>
      <c r="BA9" s="27">
        <v>293</v>
      </c>
      <c r="BB9" s="27">
        <v>4916</v>
      </c>
      <c r="BC9" s="27">
        <v>246</v>
      </c>
      <c r="BD9" s="27">
        <v>201</v>
      </c>
      <c r="BE9" s="27">
        <v>304</v>
      </c>
      <c r="BF9" s="27">
        <v>0</v>
      </c>
      <c r="BG9" s="27">
        <v>22</v>
      </c>
      <c r="BH9" s="27">
        <v>549</v>
      </c>
      <c r="BI9" s="27">
        <v>193</v>
      </c>
      <c r="BJ9" s="27">
        <v>345</v>
      </c>
      <c r="BK9" s="27">
        <v>10</v>
      </c>
      <c r="BL9" s="27">
        <v>4</v>
      </c>
      <c r="BM9" s="27">
        <v>0</v>
      </c>
      <c r="BN9" s="27">
        <v>0</v>
      </c>
      <c r="BO9" s="27">
        <v>0</v>
      </c>
      <c r="BP9" s="27">
        <v>24843</v>
      </c>
      <c r="BQ9" s="27">
        <v>2375</v>
      </c>
    </row>
    <row r="10" spans="1:69" x14ac:dyDescent="0.2">
      <c r="A10" s="32" t="s">
        <v>61</v>
      </c>
      <c r="B10" s="14">
        <f t="shared" si="0"/>
        <v>153448</v>
      </c>
      <c r="C10" s="27">
        <v>57</v>
      </c>
      <c r="D10" s="27">
        <v>331</v>
      </c>
      <c r="E10" s="27">
        <v>1218</v>
      </c>
      <c r="F10" s="27">
        <v>1119</v>
      </c>
      <c r="G10" s="27">
        <v>281</v>
      </c>
      <c r="H10" s="27">
        <v>5223</v>
      </c>
      <c r="I10" s="27">
        <v>386</v>
      </c>
      <c r="J10" s="27">
        <v>732</v>
      </c>
      <c r="K10" s="27">
        <v>322</v>
      </c>
      <c r="L10" s="27">
        <v>2244</v>
      </c>
      <c r="M10" s="27">
        <v>325</v>
      </c>
      <c r="N10" s="27">
        <v>139</v>
      </c>
      <c r="O10" s="27">
        <v>3195</v>
      </c>
      <c r="P10" s="27">
        <v>90</v>
      </c>
      <c r="Q10" s="27">
        <v>12</v>
      </c>
      <c r="R10" s="27">
        <v>3464</v>
      </c>
      <c r="S10" s="27">
        <v>391</v>
      </c>
      <c r="T10" s="27">
        <v>223</v>
      </c>
      <c r="U10" s="27">
        <v>218</v>
      </c>
      <c r="V10" s="27">
        <v>12964</v>
      </c>
      <c r="W10" s="27">
        <v>224</v>
      </c>
      <c r="X10" s="27">
        <v>531</v>
      </c>
      <c r="Y10" s="27">
        <v>26</v>
      </c>
      <c r="Z10" s="27">
        <v>687</v>
      </c>
      <c r="AA10" s="27">
        <v>4960</v>
      </c>
      <c r="AB10" s="27">
        <v>2416</v>
      </c>
      <c r="AC10" s="27">
        <v>6163</v>
      </c>
      <c r="AD10" s="27">
        <v>12947</v>
      </c>
      <c r="AE10" s="27">
        <v>965</v>
      </c>
      <c r="AF10" s="27">
        <v>981</v>
      </c>
      <c r="AG10" s="27">
        <v>110</v>
      </c>
      <c r="AH10" s="27">
        <v>1279</v>
      </c>
      <c r="AI10" s="27">
        <v>40</v>
      </c>
      <c r="AJ10" s="27">
        <v>533</v>
      </c>
      <c r="AK10" s="27">
        <v>1205</v>
      </c>
      <c r="AL10" s="27">
        <v>1794</v>
      </c>
      <c r="AM10" s="27">
        <v>1</v>
      </c>
      <c r="AN10" s="27">
        <v>1155</v>
      </c>
      <c r="AO10" s="27">
        <v>279</v>
      </c>
      <c r="AP10" s="27">
        <v>497</v>
      </c>
      <c r="AQ10" s="27">
        <v>254</v>
      </c>
      <c r="AR10" s="27">
        <v>220</v>
      </c>
      <c r="AS10" s="27">
        <v>448</v>
      </c>
      <c r="AT10" s="27">
        <v>6079</v>
      </c>
      <c r="AU10" s="27">
        <v>1025</v>
      </c>
      <c r="AV10" s="27">
        <v>358</v>
      </c>
      <c r="AW10" s="27">
        <v>123</v>
      </c>
      <c r="AX10" s="27">
        <v>10670</v>
      </c>
      <c r="AY10" s="27">
        <v>10574</v>
      </c>
      <c r="AZ10" s="27">
        <v>17893</v>
      </c>
      <c r="BA10" s="27">
        <v>286</v>
      </c>
      <c r="BB10" s="27">
        <v>5081</v>
      </c>
      <c r="BC10" s="27">
        <v>252</v>
      </c>
      <c r="BD10" s="27">
        <v>228</v>
      </c>
      <c r="BE10" s="27">
        <v>254</v>
      </c>
      <c r="BF10" s="27">
        <v>0</v>
      </c>
      <c r="BG10" s="27">
        <v>20</v>
      </c>
      <c r="BH10" s="27">
        <v>525</v>
      </c>
      <c r="BI10" s="27">
        <v>666</v>
      </c>
      <c r="BJ10" s="27">
        <v>342</v>
      </c>
      <c r="BK10" s="27">
        <v>10</v>
      </c>
      <c r="BL10" s="27">
        <v>4</v>
      </c>
      <c r="BM10" s="27">
        <v>0</v>
      </c>
      <c r="BN10" s="27">
        <v>0</v>
      </c>
      <c r="BO10" s="27">
        <v>0</v>
      </c>
      <c r="BP10" s="27">
        <v>26034</v>
      </c>
      <c r="BQ10" s="27">
        <v>2375</v>
      </c>
    </row>
    <row r="11" spans="1:69" x14ac:dyDescent="0.2">
      <c r="A11" s="32" t="s">
        <v>62</v>
      </c>
      <c r="B11" s="14">
        <f t="shared" si="0"/>
        <v>154708</v>
      </c>
      <c r="C11" s="27">
        <v>59</v>
      </c>
      <c r="D11" s="27">
        <v>233</v>
      </c>
      <c r="E11" s="27">
        <v>1337</v>
      </c>
      <c r="F11" s="27">
        <v>1123</v>
      </c>
      <c r="G11" s="27">
        <v>280</v>
      </c>
      <c r="H11" s="27">
        <v>5134</v>
      </c>
      <c r="I11" s="27">
        <v>407</v>
      </c>
      <c r="J11" s="27">
        <v>733</v>
      </c>
      <c r="K11" s="27">
        <v>260</v>
      </c>
      <c r="L11" s="27">
        <v>2252</v>
      </c>
      <c r="M11" s="27">
        <v>332</v>
      </c>
      <c r="N11" s="27">
        <v>139</v>
      </c>
      <c r="O11" s="27">
        <v>3163</v>
      </c>
      <c r="P11" s="27">
        <v>89</v>
      </c>
      <c r="Q11" s="27">
        <v>13</v>
      </c>
      <c r="R11" s="27">
        <v>3396</v>
      </c>
      <c r="S11" s="27">
        <v>402</v>
      </c>
      <c r="T11" s="27">
        <v>230</v>
      </c>
      <c r="U11" s="27">
        <v>267</v>
      </c>
      <c r="V11" s="27">
        <v>13051</v>
      </c>
      <c r="W11" s="27">
        <v>227</v>
      </c>
      <c r="X11" s="27">
        <v>565</v>
      </c>
      <c r="Y11" s="27">
        <v>80</v>
      </c>
      <c r="Z11" s="27">
        <v>733</v>
      </c>
      <c r="AA11" s="27">
        <v>5059</v>
      </c>
      <c r="AB11" s="27">
        <v>2468</v>
      </c>
      <c r="AC11" s="27">
        <v>6571</v>
      </c>
      <c r="AD11" s="27">
        <v>12932</v>
      </c>
      <c r="AE11" s="27">
        <v>973</v>
      </c>
      <c r="AF11" s="27">
        <v>1045</v>
      </c>
      <c r="AG11" s="27">
        <v>106</v>
      </c>
      <c r="AH11" s="27">
        <v>1298</v>
      </c>
      <c r="AI11" s="27">
        <v>34</v>
      </c>
      <c r="AJ11" s="27">
        <v>533</v>
      </c>
      <c r="AK11" s="27">
        <v>1204</v>
      </c>
      <c r="AL11" s="27">
        <v>1702</v>
      </c>
      <c r="AM11" s="27">
        <v>1</v>
      </c>
      <c r="AN11" s="27">
        <v>1155</v>
      </c>
      <c r="AO11" s="27">
        <v>288</v>
      </c>
      <c r="AP11" s="27">
        <v>487</v>
      </c>
      <c r="AQ11" s="27">
        <v>291</v>
      </c>
      <c r="AR11" s="27">
        <v>350</v>
      </c>
      <c r="AS11" s="27">
        <v>456</v>
      </c>
      <c r="AT11" s="27">
        <v>6101</v>
      </c>
      <c r="AU11" s="27">
        <v>1027</v>
      </c>
      <c r="AV11" s="27">
        <v>373</v>
      </c>
      <c r="AW11" s="27">
        <v>123</v>
      </c>
      <c r="AX11" s="27">
        <v>10833</v>
      </c>
      <c r="AY11" s="27">
        <v>10680</v>
      </c>
      <c r="AZ11" s="27">
        <v>18024</v>
      </c>
      <c r="BA11" s="27">
        <v>294</v>
      </c>
      <c r="BB11" s="27">
        <v>5132</v>
      </c>
      <c r="BC11" s="27">
        <v>136</v>
      </c>
      <c r="BD11" s="27">
        <v>214</v>
      </c>
      <c r="BE11" s="27">
        <v>253</v>
      </c>
      <c r="BF11" s="27">
        <v>10</v>
      </c>
      <c r="BG11" s="27">
        <v>18</v>
      </c>
      <c r="BH11" s="27">
        <v>513</v>
      </c>
      <c r="BI11" s="27">
        <v>666</v>
      </c>
      <c r="BJ11" s="27">
        <v>388</v>
      </c>
      <c r="BK11" s="27">
        <v>8</v>
      </c>
      <c r="BL11" s="27">
        <v>4</v>
      </c>
      <c r="BM11" s="27">
        <v>0</v>
      </c>
      <c r="BN11" s="27">
        <v>0</v>
      </c>
      <c r="BO11" s="27">
        <v>0</v>
      </c>
      <c r="BP11" s="27">
        <v>26078</v>
      </c>
      <c r="BQ11" s="27">
        <v>2375</v>
      </c>
    </row>
    <row r="12" spans="1:69" x14ac:dyDescent="0.2">
      <c r="A12" s="32" t="s">
        <v>63</v>
      </c>
      <c r="B12" s="14">
        <f t="shared" si="0"/>
        <v>156536</v>
      </c>
      <c r="C12" s="27">
        <v>57</v>
      </c>
      <c r="D12" s="27">
        <v>306</v>
      </c>
      <c r="E12" s="27">
        <v>1517</v>
      </c>
      <c r="F12" s="27">
        <v>1128</v>
      </c>
      <c r="G12" s="27">
        <v>303</v>
      </c>
      <c r="H12" s="27">
        <v>5251</v>
      </c>
      <c r="I12" s="27">
        <v>692</v>
      </c>
      <c r="J12" s="27">
        <v>744</v>
      </c>
      <c r="K12" s="27">
        <v>167</v>
      </c>
      <c r="L12" s="27">
        <v>2282</v>
      </c>
      <c r="M12" s="27">
        <v>353</v>
      </c>
      <c r="N12" s="27">
        <v>136</v>
      </c>
      <c r="O12" s="27">
        <v>3234</v>
      </c>
      <c r="P12" s="27">
        <v>87</v>
      </c>
      <c r="Q12" s="27">
        <v>13</v>
      </c>
      <c r="R12" s="27">
        <v>3387</v>
      </c>
      <c r="S12" s="27">
        <v>403</v>
      </c>
      <c r="T12" s="27">
        <v>243</v>
      </c>
      <c r="U12" s="27">
        <v>271</v>
      </c>
      <c r="V12" s="27">
        <v>13112</v>
      </c>
      <c r="W12" s="27">
        <v>226</v>
      </c>
      <c r="X12" s="27">
        <v>590</v>
      </c>
      <c r="Y12" s="27">
        <v>81</v>
      </c>
      <c r="Z12" s="27">
        <v>766</v>
      </c>
      <c r="AA12" s="27">
        <v>5291</v>
      </c>
      <c r="AB12" s="27">
        <v>2484</v>
      </c>
      <c r="AC12" s="27">
        <v>6566</v>
      </c>
      <c r="AD12" s="27">
        <v>12799</v>
      </c>
      <c r="AE12" s="27">
        <v>923</v>
      </c>
      <c r="AF12" s="27">
        <v>1059</v>
      </c>
      <c r="AG12" s="27">
        <v>106</v>
      </c>
      <c r="AH12" s="27">
        <v>1299</v>
      </c>
      <c r="AI12" s="27">
        <v>37</v>
      </c>
      <c r="AJ12" s="27">
        <v>533</v>
      </c>
      <c r="AK12" s="27">
        <v>1187</v>
      </c>
      <c r="AL12" s="27">
        <v>1731</v>
      </c>
      <c r="AM12" s="27">
        <v>1</v>
      </c>
      <c r="AN12" s="27">
        <v>1162</v>
      </c>
      <c r="AO12" s="27">
        <v>291</v>
      </c>
      <c r="AP12" s="27">
        <v>495</v>
      </c>
      <c r="AQ12" s="27">
        <v>268</v>
      </c>
      <c r="AR12" s="27">
        <v>350</v>
      </c>
      <c r="AS12" s="27">
        <v>463</v>
      </c>
      <c r="AT12" s="27">
        <v>6124</v>
      </c>
      <c r="AU12" s="27">
        <v>1031</v>
      </c>
      <c r="AV12" s="27">
        <v>280</v>
      </c>
      <c r="AW12" s="27">
        <v>122</v>
      </c>
      <c r="AX12" s="27">
        <v>10982</v>
      </c>
      <c r="AY12" s="27">
        <v>11098</v>
      </c>
      <c r="AZ12" s="27">
        <v>18201</v>
      </c>
      <c r="BA12" s="27">
        <v>295</v>
      </c>
      <c r="BB12" s="27">
        <v>5022</v>
      </c>
      <c r="BC12" s="27">
        <v>140</v>
      </c>
      <c r="BD12" s="27">
        <v>251</v>
      </c>
      <c r="BE12" s="27">
        <v>264</v>
      </c>
      <c r="BF12" s="27">
        <v>10</v>
      </c>
      <c r="BG12" s="27">
        <v>21</v>
      </c>
      <c r="BH12" s="27">
        <v>508</v>
      </c>
      <c r="BI12" s="27">
        <v>688</v>
      </c>
      <c r="BJ12" s="27">
        <v>388</v>
      </c>
      <c r="BK12" s="27">
        <v>8</v>
      </c>
      <c r="BL12" s="27">
        <v>4</v>
      </c>
      <c r="BM12" s="27">
        <v>0</v>
      </c>
      <c r="BN12" s="27">
        <v>0</v>
      </c>
      <c r="BO12" s="27">
        <v>0</v>
      </c>
      <c r="BP12" s="27">
        <v>26330</v>
      </c>
      <c r="BQ12" s="27">
        <v>2375</v>
      </c>
    </row>
    <row r="13" spans="1:69" x14ac:dyDescent="0.2">
      <c r="A13" s="32" t="s">
        <v>64</v>
      </c>
      <c r="B13" s="14">
        <f t="shared" si="0"/>
        <v>157418</v>
      </c>
      <c r="C13" s="27">
        <v>66</v>
      </c>
      <c r="D13" s="27">
        <v>308</v>
      </c>
      <c r="E13" s="27">
        <v>1507</v>
      </c>
      <c r="F13" s="27">
        <v>1130</v>
      </c>
      <c r="G13" s="27">
        <v>306</v>
      </c>
      <c r="H13" s="27">
        <v>5248</v>
      </c>
      <c r="I13" s="27">
        <v>687</v>
      </c>
      <c r="J13" s="27">
        <v>757</v>
      </c>
      <c r="K13" s="27">
        <v>164</v>
      </c>
      <c r="L13" s="27">
        <v>2283</v>
      </c>
      <c r="M13" s="27">
        <v>254</v>
      </c>
      <c r="N13" s="27">
        <v>134</v>
      </c>
      <c r="O13" s="27">
        <v>3243</v>
      </c>
      <c r="P13" s="27">
        <v>87</v>
      </c>
      <c r="Q13" s="27">
        <v>13</v>
      </c>
      <c r="R13" s="27">
        <v>3366</v>
      </c>
      <c r="S13" s="27">
        <v>542</v>
      </c>
      <c r="T13" s="27">
        <v>237</v>
      </c>
      <c r="U13" s="27">
        <v>208</v>
      </c>
      <c r="V13" s="27">
        <v>13457</v>
      </c>
      <c r="W13" s="27">
        <v>204</v>
      </c>
      <c r="X13" s="27">
        <v>591</v>
      </c>
      <c r="Y13" s="27">
        <v>84</v>
      </c>
      <c r="Z13" s="27">
        <v>773</v>
      </c>
      <c r="AA13" s="27">
        <v>5301</v>
      </c>
      <c r="AB13" s="27">
        <v>2512</v>
      </c>
      <c r="AC13" s="27">
        <v>6467</v>
      </c>
      <c r="AD13" s="27">
        <v>12962</v>
      </c>
      <c r="AE13" s="27">
        <v>875</v>
      </c>
      <c r="AF13" s="27">
        <v>1048</v>
      </c>
      <c r="AG13" s="27">
        <v>103</v>
      </c>
      <c r="AH13" s="27">
        <v>1304</v>
      </c>
      <c r="AI13" s="27">
        <v>36</v>
      </c>
      <c r="AJ13" s="27">
        <v>536</v>
      </c>
      <c r="AK13" s="27">
        <v>1188</v>
      </c>
      <c r="AL13" s="27">
        <v>1729</v>
      </c>
      <c r="AM13" s="27">
        <v>1</v>
      </c>
      <c r="AN13" s="27">
        <v>1035</v>
      </c>
      <c r="AO13" s="27">
        <v>277</v>
      </c>
      <c r="AP13" s="27">
        <v>495</v>
      </c>
      <c r="AQ13" s="27">
        <v>307</v>
      </c>
      <c r="AR13" s="27">
        <v>409</v>
      </c>
      <c r="AS13" s="27">
        <v>456</v>
      </c>
      <c r="AT13" s="27">
        <v>6165</v>
      </c>
      <c r="AU13" s="27">
        <v>1038</v>
      </c>
      <c r="AV13" s="27">
        <v>286</v>
      </c>
      <c r="AW13" s="27">
        <v>130</v>
      </c>
      <c r="AX13" s="27">
        <v>10923</v>
      </c>
      <c r="AY13" s="27">
        <v>11124</v>
      </c>
      <c r="AZ13" s="27">
        <v>18547</v>
      </c>
      <c r="BA13" s="27">
        <v>308</v>
      </c>
      <c r="BB13" s="27">
        <v>4950</v>
      </c>
      <c r="BC13" s="27">
        <v>126</v>
      </c>
      <c r="BD13" s="27">
        <v>246</v>
      </c>
      <c r="BE13" s="27">
        <v>256</v>
      </c>
      <c r="BF13" s="27">
        <v>10</v>
      </c>
      <c r="BG13" s="27">
        <v>10</v>
      </c>
      <c r="BH13" s="27">
        <v>510</v>
      </c>
      <c r="BI13" s="27">
        <v>695</v>
      </c>
      <c r="BJ13" s="27">
        <v>388</v>
      </c>
      <c r="BK13" s="27">
        <v>8</v>
      </c>
      <c r="BL13" s="27">
        <v>4</v>
      </c>
      <c r="BM13" s="27">
        <v>0</v>
      </c>
      <c r="BN13" s="27">
        <v>0</v>
      </c>
      <c r="BO13" s="27">
        <v>0</v>
      </c>
      <c r="BP13" s="27">
        <v>26629</v>
      </c>
      <c r="BQ13" s="27">
        <v>2375</v>
      </c>
    </row>
    <row r="14" spans="1:69" x14ac:dyDescent="0.2">
      <c r="A14" s="32" t="s">
        <v>65</v>
      </c>
      <c r="B14" s="14">
        <f t="shared" si="0"/>
        <v>155724</v>
      </c>
      <c r="C14" s="27">
        <v>66</v>
      </c>
      <c r="D14" s="27">
        <v>304</v>
      </c>
      <c r="E14" s="27">
        <v>1512</v>
      </c>
      <c r="F14" s="27">
        <v>1138</v>
      </c>
      <c r="G14" s="27">
        <v>297</v>
      </c>
      <c r="H14" s="27">
        <v>5397</v>
      </c>
      <c r="I14" s="27">
        <v>692</v>
      </c>
      <c r="J14" s="27">
        <v>746</v>
      </c>
      <c r="K14" s="27">
        <v>218</v>
      </c>
      <c r="L14" s="27">
        <v>2302</v>
      </c>
      <c r="M14" s="27">
        <v>265</v>
      </c>
      <c r="N14" s="27">
        <v>133</v>
      </c>
      <c r="O14" s="27">
        <v>2890</v>
      </c>
      <c r="P14" s="27">
        <v>91</v>
      </c>
      <c r="Q14" s="27">
        <v>13</v>
      </c>
      <c r="R14" s="27">
        <v>3376</v>
      </c>
      <c r="S14" s="27">
        <v>391</v>
      </c>
      <c r="T14" s="27">
        <v>235</v>
      </c>
      <c r="U14" s="27">
        <v>251</v>
      </c>
      <c r="V14" s="27">
        <v>13562</v>
      </c>
      <c r="W14" s="27">
        <v>206</v>
      </c>
      <c r="X14" s="27">
        <v>601</v>
      </c>
      <c r="Y14" s="27">
        <v>80</v>
      </c>
      <c r="Z14" s="27">
        <v>833</v>
      </c>
      <c r="AA14" s="27">
        <v>5169</v>
      </c>
      <c r="AB14" s="27">
        <v>2501</v>
      </c>
      <c r="AC14" s="27">
        <v>6527</v>
      </c>
      <c r="AD14" s="27">
        <v>12831</v>
      </c>
      <c r="AE14" s="27">
        <v>848</v>
      </c>
      <c r="AF14" s="27">
        <v>909</v>
      </c>
      <c r="AG14" s="27">
        <v>105</v>
      </c>
      <c r="AH14" s="27">
        <v>1286</v>
      </c>
      <c r="AI14" s="27">
        <v>16</v>
      </c>
      <c r="AJ14" s="27">
        <v>532</v>
      </c>
      <c r="AK14" s="27">
        <v>1226</v>
      </c>
      <c r="AL14" s="27">
        <v>1892</v>
      </c>
      <c r="AM14" s="27">
        <v>1</v>
      </c>
      <c r="AN14" s="27">
        <v>1023</v>
      </c>
      <c r="AO14" s="27">
        <v>270</v>
      </c>
      <c r="AP14" s="27">
        <v>491</v>
      </c>
      <c r="AQ14" s="27">
        <v>307</v>
      </c>
      <c r="AR14" s="27">
        <v>395</v>
      </c>
      <c r="AS14" s="27">
        <v>451</v>
      </c>
      <c r="AT14" s="27">
        <v>6016</v>
      </c>
      <c r="AU14" s="27">
        <v>1102</v>
      </c>
      <c r="AV14" s="27">
        <v>283</v>
      </c>
      <c r="AW14" s="27">
        <v>127</v>
      </c>
      <c r="AX14" s="27">
        <v>10539</v>
      </c>
      <c r="AY14" s="27">
        <v>11133</v>
      </c>
      <c r="AZ14" s="27">
        <v>18053</v>
      </c>
      <c r="BA14" s="27">
        <v>311</v>
      </c>
      <c r="BB14" s="27">
        <v>4973</v>
      </c>
      <c r="BC14" s="27">
        <v>145</v>
      </c>
      <c r="BD14" s="27">
        <v>241</v>
      </c>
      <c r="BE14" s="27">
        <v>274</v>
      </c>
      <c r="BF14" s="27">
        <v>5</v>
      </c>
      <c r="BG14" s="27">
        <v>8</v>
      </c>
      <c r="BH14" s="27">
        <v>453</v>
      </c>
      <c r="BI14" s="27">
        <v>651</v>
      </c>
      <c r="BJ14" s="27">
        <v>416</v>
      </c>
      <c r="BK14" s="27">
        <v>8</v>
      </c>
      <c r="BL14" s="27">
        <v>4</v>
      </c>
      <c r="BM14" s="27">
        <v>0</v>
      </c>
      <c r="BN14" s="27">
        <v>147</v>
      </c>
      <c r="BO14" s="27">
        <v>0</v>
      </c>
      <c r="BP14" s="27">
        <v>26081</v>
      </c>
      <c r="BQ14" s="27">
        <v>2375</v>
      </c>
    </row>
    <row r="15" spans="1:69" x14ac:dyDescent="0.2">
      <c r="A15" s="32" t="s">
        <v>66</v>
      </c>
      <c r="B15" s="14">
        <f t="shared" si="0"/>
        <v>156648</v>
      </c>
      <c r="C15" s="27">
        <v>65</v>
      </c>
      <c r="D15" s="27">
        <v>313</v>
      </c>
      <c r="E15" s="27">
        <v>1640</v>
      </c>
      <c r="F15" s="27">
        <v>1155</v>
      </c>
      <c r="G15" s="27">
        <v>310</v>
      </c>
      <c r="H15" s="27">
        <v>5435</v>
      </c>
      <c r="I15" s="27">
        <v>484</v>
      </c>
      <c r="J15" s="27">
        <v>780</v>
      </c>
      <c r="K15" s="27">
        <v>228</v>
      </c>
      <c r="L15" s="27">
        <v>2354</v>
      </c>
      <c r="M15" s="27">
        <v>275</v>
      </c>
      <c r="N15" s="27">
        <v>138</v>
      </c>
      <c r="O15" s="27">
        <v>2796</v>
      </c>
      <c r="P15" s="27">
        <v>92</v>
      </c>
      <c r="Q15" s="27">
        <v>13</v>
      </c>
      <c r="R15" s="27">
        <v>3355</v>
      </c>
      <c r="S15" s="27">
        <v>405</v>
      </c>
      <c r="T15" s="27">
        <v>209</v>
      </c>
      <c r="U15" s="27">
        <v>235</v>
      </c>
      <c r="V15" s="27">
        <v>13675</v>
      </c>
      <c r="W15" s="27">
        <v>206</v>
      </c>
      <c r="X15" s="27">
        <v>601</v>
      </c>
      <c r="Y15" s="27">
        <v>82</v>
      </c>
      <c r="Z15" s="27">
        <v>938</v>
      </c>
      <c r="AA15" s="27">
        <v>5167</v>
      </c>
      <c r="AB15" s="27">
        <v>2636</v>
      </c>
      <c r="AC15" s="27">
        <v>6340</v>
      </c>
      <c r="AD15" s="27">
        <v>12625</v>
      </c>
      <c r="AE15" s="27">
        <v>853</v>
      </c>
      <c r="AF15" s="27">
        <v>972</v>
      </c>
      <c r="AG15" s="27">
        <v>108</v>
      </c>
      <c r="AH15" s="27">
        <v>1248</v>
      </c>
      <c r="AI15" s="27">
        <v>17</v>
      </c>
      <c r="AJ15" s="27">
        <v>335</v>
      </c>
      <c r="AK15" s="27">
        <v>1255</v>
      </c>
      <c r="AL15" s="27">
        <v>1880</v>
      </c>
      <c r="AM15" s="27">
        <v>1</v>
      </c>
      <c r="AN15" s="27">
        <v>986</v>
      </c>
      <c r="AO15" s="27">
        <v>278</v>
      </c>
      <c r="AP15" s="27">
        <v>644</v>
      </c>
      <c r="AQ15" s="27">
        <v>313</v>
      </c>
      <c r="AR15" s="27">
        <v>398</v>
      </c>
      <c r="AS15" s="27">
        <v>452</v>
      </c>
      <c r="AT15" s="27">
        <v>6201</v>
      </c>
      <c r="AU15" s="27">
        <v>1125</v>
      </c>
      <c r="AV15" s="27">
        <v>287</v>
      </c>
      <c r="AW15" s="27">
        <v>128</v>
      </c>
      <c r="AX15" s="27">
        <v>10714</v>
      </c>
      <c r="AY15" s="27">
        <v>11051</v>
      </c>
      <c r="AZ15" s="27">
        <v>18292</v>
      </c>
      <c r="BA15" s="27">
        <v>314</v>
      </c>
      <c r="BB15" s="27">
        <v>4928</v>
      </c>
      <c r="BC15" s="27">
        <v>170</v>
      </c>
      <c r="BD15" s="27">
        <v>240</v>
      </c>
      <c r="BE15" s="27">
        <v>265</v>
      </c>
      <c r="BF15" s="27">
        <v>10</v>
      </c>
      <c r="BG15" s="27">
        <v>5</v>
      </c>
      <c r="BH15" s="27">
        <v>444</v>
      </c>
      <c r="BI15" s="27">
        <v>629</v>
      </c>
      <c r="BJ15" s="27">
        <v>418</v>
      </c>
      <c r="BK15" s="27">
        <v>8</v>
      </c>
      <c r="BL15" s="27">
        <v>4</v>
      </c>
      <c r="BM15" s="27">
        <v>14</v>
      </c>
      <c r="BN15" s="27">
        <v>165</v>
      </c>
      <c r="BO15" s="27">
        <v>0</v>
      </c>
      <c r="BP15" s="27">
        <v>26569</v>
      </c>
      <c r="BQ15" s="27">
        <v>2375</v>
      </c>
    </row>
    <row r="16" spans="1:69" x14ac:dyDescent="0.2">
      <c r="A16" s="32" t="s">
        <v>67</v>
      </c>
      <c r="B16" s="14">
        <f t="shared" si="0"/>
        <v>156018</v>
      </c>
      <c r="C16" s="27">
        <v>64</v>
      </c>
      <c r="D16" s="27">
        <v>374</v>
      </c>
      <c r="E16" s="27">
        <v>1627</v>
      </c>
      <c r="F16" s="27">
        <v>1154</v>
      </c>
      <c r="G16" s="27">
        <v>304</v>
      </c>
      <c r="H16" s="27">
        <v>5400</v>
      </c>
      <c r="I16" s="27">
        <v>467</v>
      </c>
      <c r="J16" s="27">
        <v>786</v>
      </c>
      <c r="K16" s="27">
        <v>220</v>
      </c>
      <c r="L16" s="27">
        <v>2361</v>
      </c>
      <c r="M16" s="27">
        <v>277</v>
      </c>
      <c r="N16" s="27">
        <v>136</v>
      </c>
      <c r="O16" s="27">
        <v>2883</v>
      </c>
      <c r="P16" s="27">
        <v>94</v>
      </c>
      <c r="Q16" s="27">
        <v>13</v>
      </c>
      <c r="R16" s="27">
        <v>3371</v>
      </c>
      <c r="S16" s="27">
        <v>417</v>
      </c>
      <c r="T16" s="27">
        <v>204</v>
      </c>
      <c r="U16" s="27">
        <v>247</v>
      </c>
      <c r="V16" s="27">
        <v>13704</v>
      </c>
      <c r="W16" s="27">
        <v>206</v>
      </c>
      <c r="X16" s="27">
        <v>600</v>
      </c>
      <c r="Y16" s="27">
        <v>62</v>
      </c>
      <c r="Z16" s="27">
        <v>938</v>
      </c>
      <c r="AA16" s="27">
        <v>5139</v>
      </c>
      <c r="AB16" s="27">
        <v>2649</v>
      </c>
      <c r="AC16" s="27">
        <v>6676</v>
      </c>
      <c r="AD16" s="27">
        <v>12689</v>
      </c>
      <c r="AE16" s="27">
        <v>911</v>
      </c>
      <c r="AF16" s="27">
        <v>935</v>
      </c>
      <c r="AG16" s="27">
        <v>104</v>
      </c>
      <c r="AH16" s="27">
        <v>1249</v>
      </c>
      <c r="AI16" s="27">
        <v>17</v>
      </c>
      <c r="AJ16" s="27">
        <v>344</v>
      </c>
      <c r="AK16" s="27">
        <v>1271</v>
      </c>
      <c r="AL16" s="27">
        <v>1888</v>
      </c>
      <c r="AM16" s="27">
        <v>1</v>
      </c>
      <c r="AN16" s="27">
        <v>988</v>
      </c>
      <c r="AO16" s="27">
        <v>266</v>
      </c>
      <c r="AP16" s="27">
        <v>641</v>
      </c>
      <c r="AQ16" s="27">
        <v>304</v>
      </c>
      <c r="AR16" s="27">
        <v>395</v>
      </c>
      <c r="AS16" s="27">
        <v>450</v>
      </c>
      <c r="AT16" s="27">
        <v>6234</v>
      </c>
      <c r="AU16" s="27">
        <v>1103</v>
      </c>
      <c r="AV16" s="27">
        <v>284</v>
      </c>
      <c r="AW16" s="27">
        <v>124</v>
      </c>
      <c r="AX16" s="27">
        <v>10640</v>
      </c>
      <c r="AY16" s="27">
        <v>11086</v>
      </c>
      <c r="AZ16" s="27">
        <v>17146</v>
      </c>
      <c r="BA16" s="27">
        <v>289</v>
      </c>
      <c r="BB16" s="27">
        <v>4831</v>
      </c>
      <c r="BC16" s="27">
        <v>173</v>
      </c>
      <c r="BD16" s="27">
        <v>235</v>
      </c>
      <c r="BE16" s="27">
        <v>271</v>
      </c>
      <c r="BF16" s="27">
        <v>8</v>
      </c>
      <c r="BG16" s="27">
        <v>21</v>
      </c>
      <c r="BH16" s="27">
        <v>444</v>
      </c>
      <c r="BI16" s="27">
        <v>589</v>
      </c>
      <c r="BJ16" s="27">
        <v>426</v>
      </c>
      <c r="BK16" s="27">
        <v>8</v>
      </c>
      <c r="BL16" s="27">
        <v>4</v>
      </c>
      <c r="BM16" s="27">
        <v>15</v>
      </c>
      <c r="BN16" s="27">
        <v>255</v>
      </c>
      <c r="BO16" s="27">
        <v>0</v>
      </c>
      <c r="BP16" s="27">
        <v>26631</v>
      </c>
      <c r="BQ16" s="27">
        <v>2375</v>
      </c>
    </row>
    <row r="17" spans="1:69" x14ac:dyDescent="0.2">
      <c r="A17" s="32" t="s">
        <v>68</v>
      </c>
      <c r="B17" s="14">
        <f t="shared" si="0"/>
        <v>156239</v>
      </c>
      <c r="C17" s="27">
        <v>64</v>
      </c>
      <c r="D17" s="27">
        <v>437</v>
      </c>
      <c r="E17" s="27">
        <v>1604</v>
      </c>
      <c r="F17" s="27">
        <v>1052</v>
      </c>
      <c r="G17" s="27">
        <v>301</v>
      </c>
      <c r="H17" s="27">
        <v>5442</v>
      </c>
      <c r="I17" s="27">
        <v>483</v>
      </c>
      <c r="J17" s="27">
        <v>788</v>
      </c>
      <c r="K17" s="27">
        <v>216</v>
      </c>
      <c r="L17" s="27">
        <v>2354</v>
      </c>
      <c r="M17" s="27">
        <v>277</v>
      </c>
      <c r="N17" s="27">
        <v>136</v>
      </c>
      <c r="O17" s="27">
        <v>2979</v>
      </c>
      <c r="P17" s="27">
        <v>96</v>
      </c>
      <c r="Q17" s="27">
        <v>13</v>
      </c>
      <c r="R17" s="27">
        <v>3420</v>
      </c>
      <c r="S17" s="27">
        <v>414</v>
      </c>
      <c r="T17" s="27">
        <v>201</v>
      </c>
      <c r="U17" s="27">
        <v>245</v>
      </c>
      <c r="V17" s="27">
        <v>13598</v>
      </c>
      <c r="W17" s="27">
        <v>206</v>
      </c>
      <c r="X17" s="27">
        <v>597</v>
      </c>
      <c r="Y17" s="27">
        <v>60</v>
      </c>
      <c r="Z17" s="27">
        <v>935</v>
      </c>
      <c r="AA17" s="27">
        <v>5117</v>
      </c>
      <c r="AB17" s="27">
        <v>2625</v>
      </c>
      <c r="AC17" s="27">
        <v>6827</v>
      </c>
      <c r="AD17" s="27">
        <v>12443</v>
      </c>
      <c r="AE17" s="27">
        <v>972</v>
      </c>
      <c r="AF17" s="27">
        <v>894</v>
      </c>
      <c r="AG17" s="27">
        <v>102</v>
      </c>
      <c r="AH17" s="27">
        <v>1272</v>
      </c>
      <c r="AI17" s="27">
        <v>17</v>
      </c>
      <c r="AJ17" s="27">
        <v>340</v>
      </c>
      <c r="AK17" s="27">
        <v>1287</v>
      </c>
      <c r="AL17" s="27">
        <v>1885</v>
      </c>
      <c r="AM17" s="27">
        <v>1</v>
      </c>
      <c r="AN17" s="27">
        <v>997</v>
      </c>
      <c r="AO17" s="27">
        <v>264</v>
      </c>
      <c r="AP17" s="27">
        <v>639</v>
      </c>
      <c r="AQ17" s="27">
        <v>276</v>
      </c>
      <c r="AR17" s="27">
        <v>397</v>
      </c>
      <c r="AS17" s="27">
        <v>451</v>
      </c>
      <c r="AT17" s="27">
        <v>6234</v>
      </c>
      <c r="AU17" s="27">
        <v>1087</v>
      </c>
      <c r="AV17" s="27">
        <v>281</v>
      </c>
      <c r="AW17" s="27">
        <v>122</v>
      </c>
      <c r="AX17" s="27">
        <v>10817</v>
      </c>
      <c r="AY17" s="27">
        <v>11338</v>
      </c>
      <c r="AZ17" s="27">
        <v>17217</v>
      </c>
      <c r="BA17" s="27">
        <v>269</v>
      </c>
      <c r="BB17" s="27">
        <v>4719</v>
      </c>
      <c r="BC17" s="27">
        <v>177</v>
      </c>
      <c r="BD17" s="27">
        <v>233</v>
      </c>
      <c r="BE17" s="27">
        <v>277</v>
      </c>
      <c r="BF17" s="27">
        <v>6</v>
      </c>
      <c r="BG17" s="27">
        <v>33</v>
      </c>
      <c r="BH17" s="27">
        <v>443</v>
      </c>
      <c r="BI17" s="27">
        <v>359</v>
      </c>
      <c r="BJ17" s="27">
        <v>441</v>
      </c>
      <c r="BK17" s="27">
        <v>9</v>
      </c>
      <c r="BL17" s="27">
        <v>4</v>
      </c>
      <c r="BM17" s="27">
        <v>19</v>
      </c>
      <c r="BN17" s="27">
        <v>265</v>
      </c>
      <c r="BO17" s="27">
        <v>0</v>
      </c>
      <c r="BP17" s="27">
        <v>26790</v>
      </c>
      <c r="BQ17" s="27">
        <v>2375</v>
      </c>
    </row>
    <row r="18" spans="1:69" x14ac:dyDescent="0.2">
      <c r="A18" s="33" t="s">
        <v>69</v>
      </c>
      <c r="B18" s="16">
        <f t="shared" si="0"/>
        <v>161257</v>
      </c>
      <c r="C18" s="30">
        <v>78</v>
      </c>
      <c r="D18" s="30">
        <v>508</v>
      </c>
      <c r="E18" s="30">
        <v>1488</v>
      </c>
      <c r="F18" s="30">
        <v>1061</v>
      </c>
      <c r="G18" s="30">
        <v>306</v>
      </c>
      <c r="H18" s="30">
        <v>5463</v>
      </c>
      <c r="I18" s="30">
        <v>596</v>
      </c>
      <c r="J18" s="30">
        <v>774</v>
      </c>
      <c r="K18" s="30">
        <v>211</v>
      </c>
      <c r="L18" s="30">
        <v>2358</v>
      </c>
      <c r="M18" s="30">
        <v>281</v>
      </c>
      <c r="N18" s="30">
        <v>140</v>
      </c>
      <c r="O18" s="30">
        <v>3237</v>
      </c>
      <c r="P18" s="30">
        <v>96</v>
      </c>
      <c r="Q18" s="30">
        <v>15</v>
      </c>
      <c r="R18" s="30">
        <v>3590</v>
      </c>
      <c r="S18" s="30">
        <v>442</v>
      </c>
      <c r="T18" s="30">
        <v>200</v>
      </c>
      <c r="U18" s="30">
        <v>208</v>
      </c>
      <c r="V18" s="30">
        <v>13720</v>
      </c>
      <c r="W18" s="30">
        <v>225</v>
      </c>
      <c r="X18" s="30">
        <v>598</v>
      </c>
      <c r="Y18" s="30">
        <v>60</v>
      </c>
      <c r="Z18" s="30">
        <v>927</v>
      </c>
      <c r="AA18" s="30">
        <v>5151</v>
      </c>
      <c r="AB18" s="30">
        <v>2683</v>
      </c>
      <c r="AC18" s="30">
        <v>6679</v>
      </c>
      <c r="AD18" s="30">
        <v>13019</v>
      </c>
      <c r="AE18" s="30">
        <v>1017</v>
      </c>
      <c r="AF18" s="30">
        <v>991</v>
      </c>
      <c r="AG18" s="30">
        <v>101</v>
      </c>
      <c r="AH18" s="30">
        <v>1214</v>
      </c>
      <c r="AI18" s="30">
        <v>73</v>
      </c>
      <c r="AJ18" s="30">
        <v>528</v>
      </c>
      <c r="AK18" s="30">
        <v>1278</v>
      </c>
      <c r="AL18" s="30">
        <v>1849</v>
      </c>
      <c r="AM18" s="30">
        <v>1</v>
      </c>
      <c r="AN18" s="30">
        <v>992</v>
      </c>
      <c r="AO18" s="30">
        <v>260</v>
      </c>
      <c r="AP18" s="30">
        <v>496</v>
      </c>
      <c r="AQ18" s="30">
        <v>272</v>
      </c>
      <c r="AR18" s="30">
        <v>519</v>
      </c>
      <c r="AS18" s="30">
        <v>441</v>
      </c>
      <c r="AT18" s="30">
        <v>6139</v>
      </c>
      <c r="AU18" s="30">
        <v>1065</v>
      </c>
      <c r="AV18" s="30">
        <v>270</v>
      </c>
      <c r="AW18" s="30">
        <v>127</v>
      </c>
      <c r="AX18" s="30">
        <v>11480</v>
      </c>
      <c r="AY18" s="30">
        <v>11664</v>
      </c>
      <c r="AZ18" s="30">
        <v>18215</v>
      </c>
      <c r="BA18" s="30">
        <v>437</v>
      </c>
      <c r="BB18" s="30">
        <v>5166</v>
      </c>
      <c r="BC18" s="30">
        <v>175</v>
      </c>
      <c r="BD18" s="30">
        <v>236</v>
      </c>
      <c r="BE18" s="30">
        <v>272</v>
      </c>
      <c r="BF18" s="30">
        <v>8</v>
      </c>
      <c r="BG18" s="30">
        <v>33</v>
      </c>
      <c r="BH18" s="30">
        <v>1454</v>
      </c>
      <c r="BI18" s="30">
        <v>530</v>
      </c>
      <c r="BJ18" s="30">
        <v>438</v>
      </c>
      <c r="BK18" s="30">
        <v>9</v>
      </c>
      <c r="BL18" s="30">
        <v>23</v>
      </c>
      <c r="BM18" s="30">
        <v>2</v>
      </c>
      <c r="BN18" s="30">
        <v>55</v>
      </c>
      <c r="BO18" s="30">
        <v>563</v>
      </c>
      <c r="BP18" s="30">
        <v>26206</v>
      </c>
      <c r="BQ18" s="30">
        <v>2544</v>
      </c>
    </row>
    <row r="19" spans="1:69" x14ac:dyDescent="0.2">
      <c r="A19" s="34" t="s">
        <v>222</v>
      </c>
      <c r="B19" s="14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</row>
    <row r="20" spans="1:69" x14ac:dyDescent="0.2">
      <c r="A20" s="3" t="s">
        <v>87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</row>
    <row r="21" spans="1:69" x14ac:dyDescent="0.2">
      <c r="A21" s="9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</row>
  </sheetData>
  <mergeCells count="1">
    <mergeCell ref="A2:BQ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P20"/>
  <sheetViews>
    <sheetView workbookViewId="0">
      <selection activeCell="C15" sqref="C15"/>
    </sheetView>
  </sheetViews>
  <sheetFormatPr baseColWidth="10" defaultColWidth="11.42578125" defaultRowHeight="12" x14ac:dyDescent="0.2"/>
  <cols>
    <col min="1" max="1" width="11.42578125" style="2"/>
    <col min="2" max="2" width="11.42578125" style="20"/>
    <col min="3" max="16384" width="11.42578125" style="2"/>
  </cols>
  <sheetData>
    <row r="1" spans="1:68" x14ac:dyDescent="0.2">
      <c r="A1" s="4"/>
      <c r="B1" s="38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</row>
    <row r="2" spans="1:68" x14ac:dyDescent="0.2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</row>
    <row r="3" spans="1:68" x14ac:dyDescent="0.2">
      <c r="A3" s="5" t="s">
        <v>291</v>
      </c>
      <c r="B3" s="39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</row>
    <row r="4" spans="1:68" x14ac:dyDescent="0.2">
      <c r="A4" s="5" t="s">
        <v>0</v>
      </c>
      <c r="B4" s="39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</row>
    <row r="5" spans="1:68" x14ac:dyDescent="0.2">
      <c r="A5" s="4"/>
      <c r="B5" s="38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</row>
    <row r="6" spans="1:68" ht="48" x14ac:dyDescent="0.2">
      <c r="A6" s="31" t="s">
        <v>1</v>
      </c>
      <c r="B6" s="18" t="s">
        <v>2</v>
      </c>
      <c r="C6" s="12" t="s">
        <v>3</v>
      </c>
      <c r="D6" s="12" t="s">
        <v>4</v>
      </c>
      <c r="E6" s="12" t="s">
        <v>5</v>
      </c>
      <c r="F6" s="12" t="s">
        <v>6</v>
      </c>
      <c r="G6" s="12" t="s">
        <v>7</v>
      </c>
      <c r="H6" s="12" t="s">
        <v>72</v>
      </c>
      <c r="I6" s="12" t="s">
        <v>9</v>
      </c>
      <c r="J6" s="12" t="s">
        <v>101</v>
      </c>
      <c r="K6" s="12" t="s">
        <v>89</v>
      </c>
      <c r="L6" s="12" t="s">
        <v>74</v>
      </c>
      <c r="M6" s="12" t="s">
        <v>12</v>
      </c>
      <c r="N6" s="12" t="s">
        <v>13</v>
      </c>
      <c r="O6" s="12" t="s">
        <v>14</v>
      </c>
      <c r="P6" s="12" t="s">
        <v>15</v>
      </c>
      <c r="Q6" s="12" t="s">
        <v>102</v>
      </c>
      <c r="R6" s="12" t="s">
        <v>17</v>
      </c>
      <c r="S6" s="12" t="s">
        <v>18</v>
      </c>
      <c r="T6" s="12" t="s">
        <v>19</v>
      </c>
      <c r="U6" s="12" t="s">
        <v>20</v>
      </c>
      <c r="V6" s="12" t="s">
        <v>22</v>
      </c>
      <c r="W6" s="12" t="s">
        <v>24</v>
      </c>
      <c r="X6" s="12" t="s">
        <v>25</v>
      </c>
      <c r="Y6" s="12" t="s">
        <v>26</v>
      </c>
      <c r="Z6" s="12" t="s">
        <v>76</v>
      </c>
      <c r="AA6" s="12" t="s">
        <v>28</v>
      </c>
      <c r="AB6" s="12" t="s">
        <v>29</v>
      </c>
      <c r="AC6" s="12" t="s">
        <v>30</v>
      </c>
      <c r="AD6" s="12" t="s">
        <v>31</v>
      </c>
      <c r="AE6" s="12" t="s">
        <v>77</v>
      </c>
      <c r="AF6" s="12" t="s">
        <v>78</v>
      </c>
      <c r="AG6" s="12" t="s">
        <v>32</v>
      </c>
      <c r="AH6" s="12" t="s">
        <v>33</v>
      </c>
      <c r="AI6" s="12" t="s">
        <v>79</v>
      </c>
      <c r="AJ6" s="12" t="s">
        <v>35</v>
      </c>
      <c r="AK6" s="12" t="s">
        <v>36</v>
      </c>
      <c r="AL6" s="12" t="s">
        <v>37</v>
      </c>
      <c r="AM6" s="12" t="s">
        <v>38</v>
      </c>
      <c r="AN6" s="12" t="s">
        <v>80</v>
      </c>
      <c r="AO6" s="12" t="s">
        <v>93</v>
      </c>
      <c r="AP6" s="12" t="s">
        <v>103</v>
      </c>
      <c r="AQ6" s="12" t="s">
        <v>104</v>
      </c>
      <c r="AR6" s="12" t="s">
        <v>105</v>
      </c>
      <c r="AS6" s="12" t="s">
        <v>39</v>
      </c>
      <c r="AT6" s="12" t="s">
        <v>90</v>
      </c>
      <c r="AU6" s="12" t="s">
        <v>41</v>
      </c>
      <c r="AV6" s="12" t="s">
        <v>42</v>
      </c>
      <c r="AW6" s="12" t="s">
        <v>43</v>
      </c>
      <c r="AX6" s="12" t="s">
        <v>45</v>
      </c>
      <c r="AY6" s="12" t="s">
        <v>83</v>
      </c>
      <c r="AZ6" s="12" t="s">
        <v>84</v>
      </c>
      <c r="BA6" s="12" t="s">
        <v>47</v>
      </c>
      <c r="BB6" s="12" t="s">
        <v>48</v>
      </c>
      <c r="BC6" s="12" t="s">
        <v>85</v>
      </c>
      <c r="BD6" s="12" t="s">
        <v>50</v>
      </c>
      <c r="BE6" s="12" t="s">
        <v>51</v>
      </c>
      <c r="BF6" s="12" t="s">
        <v>106</v>
      </c>
      <c r="BG6" s="12" t="s">
        <v>52</v>
      </c>
      <c r="BH6" s="12" t="s">
        <v>54</v>
      </c>
      <c r="BI6" s="12" t="s">
        <v>55</v>
      </c>
      <c r="BJ6" s="12" t="s">
        <v>107</v>
      </c>
      <c r="BK6" s="12" t="s">
        <v>96</v>
      </c>
      <c r="BL6" s="12" t="s">
        <v>108</v>
      </c>
      <c r="BM6" s="12" t="s">
        <v>109</v>
      </c>
      <c r="BN6" s="12" t="s">
        <v>92</v>
      </c>
      <c r="BO6" s="12" t="s">
        <v>86</v>
      </c>
      <c r="BP6" s="12" t="s">
        <v>110</v>
      </c>
    </row>
    <row r="7" spans="1:68" x14ac:dyDescent="0.2">
      <c r="A7" s="32" t="s">
        <v>58</v>
      </c>
      <c r="B7" s="14">
        <f>SUM(C7:BU7)</f>
        <v>126461</v>
      </c>
      <c r="C7" s="27">
        <v>67</v>
      </c>
      <c r="D7" s="27">
        <v>382</v>
      </c>
      <c r="E7" s="27">
        <v>1538</v>
      </c>
      <c r="F7" s="27">
        <v>1136</v>
      </c>
      <c r="G7" s="27">
        <v>287</v>
      </c>
      <c r="H7" s="27">
        <v>5317</v>
      </c>
      <c r="I7" s="27">
        <v>387</v>
      </c>
      <c r="J7" s="27">
        <v>734</v>
      </c>
      <c r="K7" s="27">
        <v>206</v>
      </c>
      <c r="L7" s="27">
        <v>2298</v>
      </c>
      <c r="M7" s="27">
        <v>268</v>
      </c>
      <c r="N7" s="27">
        <v>150</v>
      </c>
      <c r="O7" s="27">
        <v>3304</v>
      </c>
      <c r="P7" s="27">
        <v>97</v>
      </c>
      <c r="Q7" s="27">
        <v>15</v>
      </c>
      <c r="R7" s="27">
        <v>3634</v>
      </c>
      <c r="S7" s="27">
        <v>404</v>
      </c>
      <c r="T7" s="27">
        <v>420</v>
      </c>
      <c r="U7" s="27">
        <v>218</v>
      </c>
      <c r="V7" s="27">
        <v>219</v>
      </c>
      <c r="W7" s="27">
        <v>626</v>
      </c>
      <c r="X7" s="27">
        <v>49</v>
      </c>
      <c r="Y7" s="27">
        <v>1045</v>
      </c>
      <c r="Z7" s="27">
        <v>4982</v>
      </c>
      <c r="AA7" s="27">
        <v>2563</v>
      </c>
      <c r="AB7" s="27">
        <v>5732</v>
      </c>
      <c r="AC7" s="27">
        <v>12204</v>
      </c>
      <c r="AD7" s="27">
        <v>877</v>
      </c>
      <c r="AE7" s="27">
        <v>884</v>
      </c>
      <c r="AF7" s="27">
        <v>99</v>
      </c>
      <c r="AG7" s="27">
        <v>1296</v>
      </c>
      <c r="AH7" s="27">
        <v>76</v>
      </c>
      <c r="AI7" s="27">
        <v>529</v>
      </c>
      <c r="AJ7" s="27">
        <v>994</v>
      </c>
      <c r="AK7" s="27">
        <v>1812</v>
      </c>
      <c r="AL7" s="27">
        <v>1</v>
      </c>
      <c r="AM7" s="27">
        <v>966</v>
      </c>
      <c r="AN7" s="27">
        <v>257</v>
      </c>
      <c r="AO7" s="27">
        <v>519</v>
      </c>
      <c r="AP7" s="27">
        <v>342</v>
      </c>
      <c r="AQ7" s="27">
        <v>595</v>
      </c>
      <c r="AR7" s="27">
        <v>434</v>
      </c>
      <c r="AS7" s="27">
        <v>225</v>
      </c>
      <c r="AT7" s="27">
        <v>336</v>
      </c>
      <c r="AU7" s="27">
        <v>530</v>
      </c>
      <c r="AV7" s="27">
        <v>431</v>
      </c>
      <c r="AW7" s="27">
        <v>5980</v>
      </c>
      <c r="AX7" s="27">
        <v>954</v>
      </c>
      <c r="AY7" s="27">
        <v>267</v>
      </c>
      <c r="AZ7" s="27">
        <v>13673</v>
      </c>
      <c r="BA7" s="27">
        <v>113</v>
      </c>
      <c r="BB7" s="27">
        <v>10551</v>
      </c>
      <c r="BC7" s="27">
        <v>11166</v>
      </c>
      <c r="BD7" s="27">
        <v>16823</v>
      </c>
      <c r="BE7" s="27">
        <v>420</v>
      </c>
      <c r="BF7" s="27">
        <v>0</v>
      </c>
      <c r="BG7" s="27">
        <v>4714</v>
      </c>
      <c r="BH7" s="27">
        <v>232</v>
      </c>
      <c r="BI7" s="27">
        <v>277</v>
      </c>
      <c r="BJ7" s="27">
        <v>155</v>
      </c>
      <c r="BK7" s="27">
        <v>6</v>
      </c>
      <c r="BL7" s="27">
        <v>0</v>
      </c>
      <c r="BM7" s="27">
        <v>29</v>
      </c>
      <c r="BN7" s="27">
        <v>1457</v>
      </c>
      <c r="BO7" s="27">
        <v>150</v>
      </c>
      <c r="BP7" s="27">
        <v>9</v>
      </c>
    </row>
    <row r="8" spans="1:68" x14ac:dyDescent="0.2">
      <c r="A8" s="32" t="s">
        <v>59</v>
      </c>
      <c r="B8" s="14">
        <f t="shared" ref="B8:B18" si="0">SUM(C8:BU8)</f>
        <v>124157</v>
      </c>
      <c r="C8" s="27">
        <v>66</v>
      </c>
      <c r="D8" s="27">
        <v>375</v>
      </c>
      <c r="E8" s="27">
        <v>1510</v>
      </c>
      <c r="F8" s="27">
        <v>1115</v>
      </c>
      <c r="G8" s="27">
        <v>281</v>
      </c>
      <c r="H8" s="27">
        <v>5222</v>
      </c>
      <c r="I8" s="27">
        <v>380</v>
      </c>
      <c r="J8" s="27">
        <v>720</v>
      </c>
      <c r="K8" s="27">
        <v>202</v>
      </c>
      <c r="L8" s="27">
        <v>2256</v>
      </c>
      <c r="M8" s="27">
        <v>264</v>
      </c>
      <c r="N8" s="27">
        <v>148</v>
      </c>
      <c r="O8" s="27">
        <v>3244</v>
      </c>
      <c r="P8" s="27">
        <v>95</v>
      </c>
      <c r="Q8" s="27">
        <v>15</v>
      </c>
      <c r="R8" s="27">
        <v>3566</v>
      </c>
      <c r="S8" s="27">
        <v>397</v>
      </c>
      <c r="T8" s="27">
        <v>412</v>
      </c>
      <c r="U8" s="27">
        <v>215</v>
      </c>
      <c r="V8" s="27">
        <v>215</v>
      </c>
      <c r="W8" s="27">
        <v>614</v>
      </c>
      <c r="X8" s="27">
        <v>48</v>
      </c>
      <c r="Y8" s="27">
        <v>1025</v>
      </c>
      <c r="Z8" s="27">
        <v>4891</v>
      </c>
      <c r="AA8" s="27">
        <v>2516</v>
      </c>
      <c r="AB8" s="27">
        <v>5629</v>
      </c>
      <c r="AC8" s="27">
        <v>11980</v>
      </c>
      <c r="AD8" s="27">
        <v>861</v>
      </c>
      <c r="AE8" s="27">
        <v>868</v>
      </c>
      <c r="AF8" s="27">
        <v>97</v>
      </c>
      <c r="AG8" s="27">
        <v>1272</v>
      </c>
      <c r="AH8" s="27">
        <v>74</v>
      </c>
      <c r="AI8" s="27">
        <v>520</v>
      </c>
      <c r="AJ8" s="27">
        <v>976</v>
      </c>
      <c r="AK8" s="27">
        <v>1779</v>
      </c>
      <c r="AL8" s="27">
        <v>1</v>
      </c>
      <c r="AM8" s="27">
        <v>947</v>
      </c>
      <c r="AN8" s="27">
        <v>252</v>
      </c>
      <c r="AO8" s="27">
        <v>510</v>
      </c>
      <c r="AP8" s="27">
        <v>335</v>
      </c>
      <c r="AQ8" s="27">
        <v>584</v>
      </c>
      <c r="AR8" s="27">
        <v>426</v>
      </c>
      <c r="AS8" s="27">
        <v>221</v>
      </c>
      <c r="AT8" s="27">
        <v>330</v>
      </c>
      <c r="AU8" s="27">
        <v>520</v>
      </c>
      <c r="AV8" s="27">
        <v>422</v>
      </c>
      <c r="AW8" s="27">
        <v>5872</v>
      </c>
      <c r="AX8" s="27">
        <v>937</v>
      </c>
      <c r="AY8" s="27">
        <v>262</v>
      </c>
      <c r="AZ8" s="27">
        <v>13425</v>
      </c>
      <c r="BA8" s="27">
        <v>111</v>
      </c>
      <c r="BB8" s="27">
        <v>10360</v>
      </c>
      <c r="BC8" s="27">
        <v>10962</v>
      </c>
      <c r="BD8" s="27">
        <v>16518</v>
      </c>
      <c r="BE8" s="27">
        <v>412</v>
      </c>
      <c r="BF8" s="27">
        <v>0</v>
      </c>
      <c r="BG8" s="27">
        <v>4629</v>
      </c>
      <c r="BH8" s="27">
        <v>227</v>
      </c>
      <c r="BI8" s="27">
        <v>272</v>
      </c>
      <c r="BJ8" s="27">
        <v>152</v>
      </c>
      <c r="BK8" s="27">
        <v>6</v>
      </c>
      <c r="BL8" s="27">
        <v>0</v>
      </c>
      <c r="BM8" s="27">
        <v>28</v>
      </c>
      <c r="BN8" s="27">
        <v>1432</v>
      </c>
      <c r="BO8" s="27">
        <v>147</v>
      </c>
      <c r="BP8" s="27">
        <v>9</v>
      </c>
    </row>
    <row r="9" spans="1:68" x14ac:dyDescent="0.2">
      <c r="A9" s="32" t="s">
        <v>60</v>
      </c>
      <c r="B9" s="14">
        <f t="shared" si="0"/>
        <v>126108</v>
      </c>
      <c r="C9" s="27">
        <v>67</v>
      </c>
      <c r="D9" s="27">
        <v>331</v>
      </c>
      <c r="E9" s="27">
        <v>1514</v>
      </c>
      <c r="F9" s="27">
        <v>1124</v>
      </c>
      <c r="G9" s="27">
        <v>287</v>
      </c>
      <c r="H9" s="27">
        <v>5275</v>
      </c>
      <c r="I9" s="27">
        <v>393</v>
      </c>
      <c r="J9" s="27">
        <v>721</v>
      </c>
      <c r="K9" s="27">
        <v>205</v>
      </c>
      <c r="L9" s="27">
        <v>2271</v>
      </c>
      <c r="M9" s="27">
        <v>250</v>
      </c>
      <c r="N9" s="27">
        <v>143</v>
      </c>
      <c r="O9" s="27">
        <v>3339</v>
      </c>
      <c r="P9" s="27">
        <v>96</v>
      </c>
      <c r="Q9" s="27">
        <v>15</v>
      </c>
      <c r="R9" s="27">
        <v>4125</v>
      </c>
      <c r="S9" s="27">
        <v>399</v>
      </c>
      <c r="T9" s="27">
        <v>407</v>
      </c>
      <c r="U9" s="27">
        <v>213</v>
      </c>
      <c r="V9" s="27">
        <v>216</v>
      </c>
      <c r="W9" s="27">
        <v>617</v>
      </c>
      <c r="X9" s="27">
        <v>51</v>
      </c>
      <c r="Y9" s="27">
        <v>1054</v>
      </c>
      <c r="Z9" s="27">
        <v>4908</v>
      </c>
      <c r="AA9" s="27">
        <v>2537</v>
      </c>
      <c r="AB9" s="27">
        <v>5747</v>
      </c>
      <c r="AC9" s="27">
        <v>11821</v>
      </c>
      <c r="AD9" s="27">
        <v>872</v>
      </c>
      <c r="AE9" s="27">
        <v>875</v>
      </c>
      <c r="AF9" s="27">
        <v>83</v>
      </c>
      <c r="AG9" s="27">
        <v>1314</v>
      </c>
      <c r="AH9" s="27">
        <v>69</v>
      </c>
      <c r="AI9" s="27">
        <v>519</v>
      </c>
      <c r="AJ9" s="27">
        <v>964</v>
      </c>
      <c r="AK9" s="27">
        <v>1786</v>
      </c>
      <c r="AL9" s="27">
        <v>1</v>
      </c>
      <c r="AM9" s="27">
        <v>934</v>
      </c>
      <c r="AN9" s="27">
        <v>237</v>
      </c>
      <c r="AO9" s="27">
        <v>541</v>
      </c>
      <c r="AP9" s="27">
        <v>345</v>
      </c>
      <c r="AQ9" s="27">
        <v>591</v>
      </c>
      <c r="AR9" s="27">
        <v>405</v>
      </c>
      <c r="AS9" s="27">
        <v>235</v>
      </c>
      <c r="AT9" s="27">
        <v>332</v>
      </c>
      <c r="AU9" s="27">
        <v>517</v>
      </c>
      <c r="AV9" s="27">
        <v>420</v>
      </c>
      <c r="AW9" s="27">
        <v>5916</v>
      </c>
      <c r="AX9" s="27">
        <v>931</v>
      </c>
      <c r="AY9" s="27">
        <v>203</v>
      </c>
      <c r="AZ9" s="27">
        <v>13640</v>
      </c>
      <c r="BA9" s="27">
        <v>122</v>
      </c>
      <c r="BB9" s="27">
        <v>10421</v>
      </c>
      <c r="BC9" s="27">
        <v>11274</v>
      </c>
      <c r="BD9" s="27">
        <v>16858</v>
      </c>
      <c r="BE9" s="27">
        <v>414</v>
      </c>
      <c r="BF9" s="27">
        <v>5</v>
      </c>
      <c r="BG9" s="27">
        <v>4618</v>
      </c>
      <c r="BH9" s="27">
        <v>228</v>
      </c>
      <c r="BI9" s="27">
        <v>291</v>
      </c>
      <c r="BJ9" s="27">
        <v>161</v>
      </c>
      <c r="BK9" s="27">
        <v>4</v>
      </c>
      <c r="BL9" s="27">
        <v>0</v>
      </c>
      <c r="BM9" s="27">
        <v>23</v>
      </c>
      <c r="BN9" s="27">
        <v>1657</v>
      </c>
      <c r="BO9" s="27">
        <v>168</v>
      </c>
      <c r="BP9" s="27">
        <v>8</v>
      </c>
    </row>
    <row r="10" spans="1:68" x14ac:dyDescent="0.2">
      <c r="A10" s="32" t="s">
        <v>61</v>
      </c>
      <c r="B10" s="14">
        <f t="shared" si="0"/>
        <v>127123</v>
      </c>
      <c r="C10" s="27">
        <v>66</v>
      </c>
      <c r="D10" s="27">
        <v>346</v>
      </c>
      <c r="E10" s="27">
        <v>1518</v>
      </c>
      <c r="F10" s="27">
        <v>1136</v>
      </c>
      <c r="G10" s="27">
        <v>289</v>
      </c>
      <c r="H10" s="27">
        <v>5465</v>
      </c>
      <c r="I10" s="27">
        <v>488</v>
      </c>
      <c r="J10" s="27">
        <v>724</v>
      </c>
      <c r="K10" s="27">
        <v>203</v>
      </c>
      <c r="L10" s="27">
        <v>2268</v>
      </c>
      <c r="M10" s="27">
        <v>265</v>
      </c>
      <c r="N10" s="27">
        <v>138</v>
      </c>
      <c r="O10" s="27">
        <v>3339</v>
      </c>
      <c r="P10" s="27">
        <v>100</v>
      </c>
      <c r="Q10" s="27">
        <v>15</v>
      </c>
      <c r="R10" s="27">
        <v>4183</v>
      </c>
      <c r="S10" s="27">
        <v>401</v>
      </c>
      <c r="T10" s="27">
        <v>378</v>
      </c>
      <c r="U10" s="27">
        <v>218</v>
      </c>
      <c r="V10" s="27">
        <v>218</v>
      </c>
      <c r="W10" s="27">
        <v>635</v>
      </c>
      <c r="X10" s="27">
        <v>47</v>
      </c>
      <c r="Y10" s="27">
        <v>1040</v>
      </c>
      <c r="Z10" s="27">
        <v>4913</v>
      </c>
      <c r="AA10" s="27">
        <v>2531</v>
      </c>
      <c r="AB10" s="27">
        <v>6015</v>
      </c>
      <c r="AC10" s="27">
        <v>11938</v>
      </c>
      <c r="AD10" s="27">
        <v>899</v>
      </c>
      <c r="AE10" s="27">
        <v>865</v>
      </c>
      <c r="AF10" s="27">
        <v>86</v>
      </c>
      <c r="AG10" s="27">
        <v>1345</v>
      </c>
      <c r="AH10" s="27">
        <v>69</v>
      </c>
      <c r="AI10" s="27">
        <v>318</v>
      </c>
      <c r="AJ10" s="27">
        <v>980</v>
      </c>
      <c r="AK10" s="27">
        <v>1787</v>
      </c>
      <c r="AL10" s="27">
        <v>1</v>
      </c>
      <c r="AM10" s="27">
        <v>1003</v>
      </c>
      <c r="AN10" s="27">
        <v>242</v>
      </c>
      <c r="AO10" s="27">
        <v>546</v>
      </c>
      <c r="AP10" s="27">
        <v>348</v>
      </c>
      <c r="AQ10" s="27">
        <v>661</v>
      </c>
      <c r="AR10" s="27">
        <v>388</v>
      </c>
      <c r="AS10" s="27">
        <v>266</v>
      </c>
      <c r="AT10" s="27">
        <v>325</v>
      </c>
      <c r="AU10" s="27">
        <v>519</v>
      </c>
      <c r="AV10" s="27">
        <v>421</v>
      </c>
      <c r="AW10" s="27">
        <v>5907</v>
      </c>
      <c r="AX10" s="27">
        <v>931</v>
      </c>
      <c r="AY10" s="27">
        <v>198</v>
      </c>
      <c r="AZ10" s="27">
        <v>13622</v>
      </c>
      <c r="BA10" s="27">
        <v>118</v>
      </c>
      <c r="BB10" s="27">
        <v>10562</v>
      </c>
      <c r="BC10" s="27">
        <v>11219</v>
      </c>
      <c r="BD10" s="27">
        <v>16970</v>
      </c>
      <c r="BE10" s="27">
        <v>373</v>
      </c>
      <c r="BF10" s="27">
        <v>8</v>
      </c>
      <c r="BG10" s="27">
        <v>4770</v>
      </c>
      <c r="BH10" s="27">
        <v>230</v>
      </c>
      <c r="BI10" s="27">
        <v>245</v>
      </c>
      <c r="BJ10" s="27">
        <v>156</v>
      </c>
      <c r="BK10" s="27">
        <v>4</v>
      </c>
      <c r="BL10" s="27">
        <v>0</v>
      </c>
      <c r="BM10" s="27">
        <v>23</v>
      </c>
      <c r="BN10" s="27">
        <v>1654</v>
      </c>
      <c r="BO10" s="27">
        <v>179</v>
      </c>
      <c r="BP10" s="27">
        <v>8</v>
      </c>
    </row>
    <row r="11" spans="1:68" x14ac:dyDescent="0.2">
      <c r="A11" s="32" t="s">
        <v>62</v>
      </c>
      <c r="B11" s="14">
        <f t="shared" si="0"/>
        <v>127359</v>
      </c>
      <c r="C11" s="27">
        <v>65</v>
      </c>
      <c r="D11" s="27">
        <v>370</v>
      </c>
      <c r="E11" s="27">
        <v>1522</v>
      </c>
      <c r="F11" s="27">
        <v>1153</v>
      </c>
      <c r="G11" s="27">
        <v>266</v>
      </c>
      <c r="H11" s="27">
        <v>5415</v>
      </c>
      <c r="I11" s="27">
        <v>487</v>
      </c>
      <c r="J11" s="27">
        <v>719</v>
      </c>
      <c r="K11" s="27">
        <v>200</v>
      </c>
      <c r="L11" s="27">
        <v>2235</v>
      </c>
      <c r="M11" s="27">
        <v>263</v>
      </c>
      <c r="N11" s="27">
        <v>139</v>
      </c>
      <c r="O11" s="27">
        <v>3307</v>
      </c>
      <c r="P11" s="27">
        <v>100</v>
      </c>
      <c r="Q11" s="27">
        <v>15</v>
      </c>
      <c r="R11" s="27">
        <v>4017</v>
      </c>
      <c r="S11" s="27">
        <v>467</v>
      </c>
      <c r="T11" s="27">
        <v>384</v>
      </c>
      <c r="U11" s="27">
        <v>206</v>
      </c>
      <c r="V11" s="27">
        <v>218</v>
      </c>
      <c r="W11" s="27">
        <v>650</v>
      </c>
      <c r="X11" s="27">
        <v>48</v>
      </c>
      <c r="Y11" s="27">
        <v>974</v>
      </c>
      <c r="Z11" s="27">
        <v>4292</v>
      </c>
      <c r="AA11" s="27">
        <v>2557</v>
      </c>
      <c r="AB11" s="27">
        <v>5852</v>
      </c>
      <c r="AC11" s="27">
        <v>11883</v>
      </c>
      <c r="AD11" s="27">
        <v>902</v>
      </c>
      <c r="AE11" s="27">
        <v>969</v>
      </c>
      <c r="AF11" s="27">
        <v>79</v>
      </c>
      <c r="AG11" s="27">
        <v>1354</v>
      </c>
      <c r="AH11" s="27">
        <v>70</v>
      </c>
      <c r="AI11" s="27">
        <v>317</v>
      </c>
      <c r="AJ11" s="27">
        <v>1002</v>
      </c>
      <c r="AK11" s="27">
        <v>2076</v>
      </c>
      <c r="AL11" s="27">
        <v>1</v>
      </c>
      <c r="AM11" s="27">
        <v>949</v>
      </c>
      <c r="AN11" s="27">
        <v>248</v>
      </c>
      <c r="AO11" s="27">
        <v>512</v>
      </c>
      <c r="AP11" s="27">
        <v>358</v>
      </c>
      <c r="AQ11" s="27">
        <v>666</v>
      </c>
      <c r="AR11" s="27">
        <v>268</v>
      </c>
      <c r="AS11" s="27">
        <v>257</v>
      </c>
      <c r="AT11" s="27">
        <v>311</v>
      </c>
      <c r="AU11" s="27">
        <v>517</v>
      </c>
      <c r="AV11" s="27">
        <v>396</v>
      </c>
      <c r="AW11" s="27">
        <v>5909</v>
      </c>
      <c r="AX11" s="27">
        <v>931</v>
      </c>
      <c r="AY11" s="27">
        <v>193</v>
      </c>
      <c r="AZ11" s="27">
        <v>13541</v>
      </c>
      <c r="BA11" s="27">
        <v>122</v>
      </c>
      <c r="BB11" s="27">
        <v>10828</v>
      </c>
      <c r="BC11" s="27">
        <v>11465</v>
      </c>
      <c r="BD11" s="27">
        <v>17548</v>
      </c>
      <c r="BE11" s="27">
        <v>276</v>
      </c>
      <c r="BF11" s="27">
        <v>8</v>
      </c>
      <c r="BG11" s="27">
        <v>4904</v>
      </c>
      <c r="BH11" s="27">
        <v>228</v>
      </c>
      <c r="BI11" s="27">
        <v>243</v>
      </c>
      <c r="BJ11" s="27">
        <v>124</v>
      </c>
      <c r="BK11" s="27">
        <v>4</v>
      </c>
      <c r="BL11" s="27">
        <v>4</v>
      </c>
      <c r="BM11" s="27">
        <v>20</v>
      </c>
      <c r="BN11" s="27">
        <v>1740</v>
      </c>
      <c r="BO11" s="27">
        <v>207</v>
      </c>
      <c r="BP11" s="27">
        <v>8</v>
      </c>
    </row>
    <row r="12" spans="1:68" x14ac:dyDescent="0.2">
      <c r="A12" s="32" t="s">
        <v>63</v>
      </c>
      <c r="B12" s="14">
        <f t="shared" si="0"/>
        <v>130096</v>
      </c>
      <c r="C12" s="27">
        <v>68</v>
      </c>
      <c r="D12" s="27">
        <v>309</v>
      </c>
      <c r="E12" s="27">
        <v>1501</v>
      </c>
      <c r="F12" s="27">
        <v>1160</v>
      </c>
      <c r="G12" s="27">
        <v>299</v>
      </c>
      <c r="H12" s="27">
        <v>5578</v>
      </c>
      <c r="I12" s="27">
        <v>494</v>
      </c>
      <c r="J12" s="27">
        <v>302</v>
      </c>
      <c r="K12" s="27">
        <v>316</v>
      </c>
      <c r="L12" s="27">
        <v>2285</v>
      </c>
      <c r="M12" s="27">
        <v>292</v>
      </c>
      <c r="N12" s="27">
        <v>141</v>
      </c>
      <c r="O12" s="27">
        <v>3301</v>
      </c>
      <c r="P12" s="27">
        <v>106</v>
      </c>
      <c r="Q12" s="27">
        <v>15</v>
      </c>
      <c r="R12" s="27">
        <v>4183</v>
      </c>
      <c r="S12" s="27">
        <v>470</v>
      </c>
      <c r="T12" s="27">
        <v>376</v>
      </c>
      <c r="U12" s="27">
        <v>199</v>
      </c>
      <c r="V12" s="27">
        <v>230</v>
      </c>
      <c r="W12" s="27">
        <v>673</v>
      </c>
      <c r="X12" s="27">
        <v>49</v>
      </c>
      <c r="Y12" s="27">
        <v>1021</v>
      </c>
      <c r="Z12" s="27">
        <v>4629</v>
      </c>
      <c r="AA12" s="27">
        <v>2514</v>
      </c>
      <c r="AB12" s="27">
        <v>6181</v>
      </c>
      <c r="AC12" s="27">
        <v>11987</v>
      </c>
      <c r="AD12" s="27">
        <v>920</v>
      </c>
      <c r="AE12" s="27">
        <v>920</v>
      </c>
      <c r="AF12" s="27">
        <v>59</v>
      </c>
      <c r="AG12" s="27">
        <v>1426</v>
      </c>
      <c r="AH12" s="27">
        <v>57</v>
      </c>
      <c r="AI12" s="27">
        <v>322</v>
      </c>
      <c r="AJ12" s="27">
        <v>987</v>
      </c>
      <c r="AK12" s="27">
        <v>1841</v>
      </c>
      <c r="AL12" s="27">
        <v>1</v>
      </c>
      <c r="AM12" s="27">
        <v>971</v>
      </c>
      <c r="AN12" s="27">
        <v>293</v>
      </c>
      <c r="AO12" s="27">
        <v>501</v>
      </c>
      <c r="AP12" s="27">
        <v>370</v>
      </c>
      <c r="AQ12" s="27">
        <v>616</v>
      </c>
      <c r="AR12" s="27">
        <v>311</v>
      </c>
      <c r="AS12" s="27">
        <v>261</v>
      </c>
      <c r="AT12" s="27">
        <v>312</v>
      </c>
      <c r="AU12" s="27">
        <v>440</v>
      </c>
      <c r="AV12" s="27">
        <v>400</v>
      </c>
      <c r="AW12" s="27">
        <v>5949</v>
      </c>
      <c r="AX12" s="27">
        <v>936</v>
      </c>
      <c r="AY12" s="27">
        <v>195</v>
      </c>
      <c r="AZ12" s="27">
        <v>13568</v>
      </c>
      <c r="BA12" s="27">
        <v>115</v>
      </c>
      <c r="BB12" s="27">
        <v>11397</v>
      </c>
      <c r="BC12" s="27">
        <v>11663</v>
      </c>
      <c r="BD12" s="27">
        <v>18248</v>
      </c>
      <c r="BE12" s="27">
        <v>414</v>
      </c>
      <c r="BF12" s="27">
        <v>8</v>
      </c>
      <c r="BG12" s="27">
        <v>5385</v>
      </c>
      <c r="BH12" s="27">
        <v>227</v>
      </c>
      <c r="BI12" s="27">
        <v>243</v>
      </c>
      <c r="BJ12" s="27">
        <v>109</v>
      </c>
      <c r="BK12" s="27">
        <v>5</v>
      </c>
      <c r="BL12" s="27">
        <v>2</v>
      </c>
      <c r="BM12" s="27">
        <v>21</v>
      </c>
      <c r="BN12" s="27">
        <v>1699</v>
      </c>
      <c r="BO12" s="27">
        <v>217</v>
      </c>
      <c r="BP12" s="27">
        <v>8</v>
      </c>
    </row>
    <row r="13" spans="1:68" x14ac:dyDescent="0.2">
      <c r="A13" s="32" t="s">
        <v>64</v>
      </c>
      <c r="B13" s="14">
        <f t="shared" si="0"/>
        <v>132768</v>
      </c>
      <c r="C13" s="27">
        <v>70</v>
      </c>
      <c r="D13" s="27">
        <v>309</v>
      </c>
      <c r="E13" s="27">
        <v>1401</v>
      </c>
      <c r="F13" s="27">
        <v>1178</v>
      </c>
      <c r="G13" s="27">
        <v>304</v>
      </c>
      <c r="H13" s="27">
        <v>5631</v>
      </c>
      <c r="I13" s="27">
        <v>515</v>
      </c>
      <c r="J13" s="27">
        <v>303</v>
      </c>
      <c r="K13" s="27">
        <v>323</v>
      </c>
      <c r="L13" s="27">
        <v>2291</v>
      </c>
      <c r="M13" s="27">
        <v>298</v>
      </c>
      <c r="N13" s="27">
        <v>132</v>
      </c>
      <c r="O13" s="27">
        <v>3388</v>
      </c>
      <c r="P13" s="27">
        <v>111</v>
      </c>
      <c r="Q13" s="27">
        <v>15</v>
      </c>
      <c r="R13" s="27">
        <v>4330</v>
      </c>
      <c r="S13" s="27">
        <v>473</v>
      </c>
      <c r="T13" s="27">
        <v>290</v>
      </c>
      <c r="U13" s="27">
        <v>195</v>
      </c>
      <c r="V13" s="27">
        <v>265</v>
      </c>
      <c r="W13" s="27">
        <v>694</v>
      </c>
      <c r="X13" s="27">
        <v>49</v>
      </c>
      <c r="Y13" s="27">
        <v>1058</v>
      </c>
      <c r="Z13" s="27">
        <v>4805</v>
      </c>
      <c r="AA13" s="27">
        <v>2586</v>
      </c>
      <c r="AB13" s="27">
        <v>6215</v>
      </c>
      <c r="AC13" s="27">
        <v>11898</v>
      </c>
      <c r="AD13" s="27">
        <v>977</v>
      </c>
      <c r="AE13" s="27">
        <v>915</v>
      </c>
      <c r="AF13" s="27">
        <v>59</v>
      </c>
      <c r="AG13" s="27">
        <v>1465</v>
      </c>
      <c r="AH13" s="27">
        <v>45</v>
      </c>
      <c r="AI13" s="27">
        <v>318</v>
      </c>
      <c r="AJ13" s="27">
        <v>1169</v>
      </c>
      <c r="AK13" s="27">
        <v>1861</v>
      </c>
      <c r="AL13" s="27">
        <v>1</v>
      </c>
      <c r="AM13" s="27">
        <v>995</v>
      </c>
      <c r="AN13" s="27">
        <v>315</v>
      </c>
      <c r="AO13" s="27">
        <v>493</v>
      </c>
      <c r="AP13" s="27">
        <v>372</v>
      </c>
      <c r="AQ13" s="27">
        <v>573</v>
      </c>
      <c r="AR13" s="27">
        <v>320</v>
      </c>
      <c r="AS13" s="27">
        <v>263</v>
      </c>
      <c r="AT13" s="27">
        <v>314</v>
      </c>
      <c r="AU13" s="27">
        <v>487</v>
      </c>
      <c r="AV13" s="27">
        <v>397</v>
      </c>
      <c r="AW13" s="27">
        <v>5949</v>
      </c>
      <c r="AX13" s="27">
        <v>952</v>
      </c>
      <c r="AY13" s="27">
        <v>201</v>
      </c>
      <c r="AZ13" s="27">
        <v>13857</v>
      </c>
      <c r="BA13" s="27">
        <v>116</v>
      </c>
      <c r="BB13" s="27">
        <v>11822</v>
      </c>
      <c r="BC13" s="27">
        <v>11822</v>
      </c>
      <c r="BD13" s="27">
        <v>18874</v>
      </c>
      <c r="BE13" s="27">
        <v>485</v>
      </c>
      <c r="BF13" s="27">
        <v>21</v>
      </c>
      <c r="BG13" s="27">
        <v>5671</v>
      </c>
      <c r="BH13" s="27">
        <v>250</v>
      </c>
      <c r="BI13" s="27">
        <v>231</v>
      </c>
      <c r="BJ13" s="27">
        <v>88</v>
      </c>
      <c r="BK13" s="27">
        <v>4</v>
      </c>
      <c r="BL13" s="27">
        <v>2</v>
      </c>
      <c r="BM13" s="27">
        <v>16</v>
      </c>
      <c r="BN13" s="27">
        <v>1716</v>
      </c>
      <c r="BO13" s="27">
        <v>217</v>
      </c>
      <c r="BP13" s="27">
        <v>8</v>
      </c>
    </row>
    <row r="14" spans="1:68" x14ac:dyDescent="0.2">
      <c r="A14" s="32" t="s">
        <v>65</v>
      </c>
      <c r="B14" s="14">
        <f t="shared" si="0"/>
        <v>131839</v>
      </c>
      <c r="C14" s="27">
        <v>68</v>
      </c>
      <c r="D14" s="27">
        <v>322</v>
      </c>
      <c r="E14" s="27">
        <v>1422</v>
      </c>
      <c r="F14" s="27">
        <v>1125</v>
      </c>
      <c r="G14" s="27">
        <v>309</v>
      </c>
      <c r="H14" s="27">
        <v>5503</v>
      </c>
      <c r="I14" s="27">
        <v>472</v>
      </c>
      <c r="J14" s="27">
        <v>305</v>
      </c>
      <c r="K14" s="27">
        <v>331</v>
      </c>
      <c r="L14" s="27">
        <v>2315</v>
      </c>
      <c r="M14" s="27">
        <v>294</v>
      </c>
      <c r="N14" s="27">
        <v>132</v>
      </c>
      <c r="O14" s="27">
        <v>3345</v>
      </c>
      <c r="P14" s="27">
        <v>107</v>
      </c>
      <c r="Q14" s="27">
        <v>15</v>
      </c>
      <c r="R14" s="27">
        <v>4243</v>
      </c>
      <c r="S14" s="27">
        <v>495</v>
      </c>
      <c r="T14" s="27">
        <v>286</v>
      </c>
      <c r="U14" s="27">
        <v>211</v>
      </c>
      <c r="V14" s="27">
        <v>265</v>
      </c>
      <c r="W14" s="27">
        <v>677</v>
      </c>
      <c r="X14" s="27">
        <v>53</v>
      </c>
      <c r="Y14" s="27">
        <v>1029</v>
      </c>
      <c r="Z14" s="27">
        <v>4787</v>
      </c>
      <c r="AA14" s="27">
        <v>2633</v>
      </c>
      <c r="AB14" s="27">
        <v>6186</v>
      </c>
      <c r="AC14" s="27">
        <v>11890</v>
      </c>
      <c r="AD14" s="27">
        <v>976</v>
      </c>
      <c r="AE14" s="27">
        <v>906</v>
      </c>
      <c r="AF14" s="27">
        <v>60</v>
      </c>
      <c r="AG14" s="27">
        <v>1421</v>
      </c>
      <c r="AH14" s="27">
        <v>31</v>
      </c>
      <c r="AI14" s="27">
        <v>319</v>
      </c>
      <c r="AJ14" s="27">
        <v>1109</v>
      </c>
      <c r="AK14" s="27">
        <v>1871</v>
      </c>
      <c r="AL14" s="27">
        <v>1</v>
      </c>
      <c r="AM14" s="27">
        <v>969</v>
      </c>
      <c r="AN14" s="27">
        <v>313</v>
      </c>
      <c r="AO14" s="27">
        <v>495</v>
      </c>
      <c r="AP14" s="27">
        <v>367</v>
      </c>
      <c r="AQ14" s="27">
        <v>575</v>
      </c>
      <c r="AR14" s="27">
        <v>321</v>
      </c>
      <c r="AS14" s="27">
        <v>259</v>
      </c>
      <c r="AT14" s="27">
        <v>279</v>
      </c>
      <c r="AU14" s="27">
        <v>502</v>
      </c>
      <c r="AV14" s="27">
        <v>394</v>
      </c>
      <c r="AW14" s="27">
        <v>6113</v>
      </c>
      <c r="AX14" s="27">
        <v>959</v>
      </c>
      <c r="AY14" s="27">
        <v>198</v>
      </c>
      <c r="AZ14" s="27">
        <v>13784</v>
      </c>
      <c r="BA14" s="27">
        <v>116</v>
      </c>
      <c r="BB14" s="27">
        <v>11571</v>
      </c>
      <c r="BC14" s="27">
        <v>11719</v>
      </c>
      <c r="BD14" s="27">
        <v>18554</v>
      </c>
      <c r="BE14" s="27">
        <v>486</v>
      </c>
      <c r="BF14" s="27">
        <v>20</v>
      </c>
      <c r="BG14" s="27">
        <v>5794</v>
      </c>
      <c r="BH14" s="27">
        <v>248</v>
      </c>
      <c r="BI14" s="27">
        <v>231</v>
      </c>
      <c r="BJ14" s="27">
        <v>90</v>
      </c>
      <c r="BK14" s="27">
        <v>4</v>
      </c>
      <c r="BL14" s="27">
        <v>2</v>
      </c>
      <c r="BM14" s="27">
        <v>17</v>
      </c>
      <c r="BN14" s="27">
        <v>1717</v>
      </c>
      <c r="BO14" s="27">
        <v>218</v>
      </c>
      <c r="BP14" s="27">
        <v>10</v>
      </c>
    </row>
    <row r="15" spans="1:68" x14ac:dyDescent="0.2">
      <c r="A15" s="32" t="s">
        <v>66</v>
      </c>
      <c r="B15" s="14">
        <f t="shared" si="0"/>
        <v>131533</v>
      </c>
      <c r="C15" s="27">
        <v>74</v>
      </c>
      <c r="D15" s="27">
        <v>335</v>
      </c>
      <c r="E15" s="27">
        <v>1461</v>
      </c>
      <c r="F15" s="27">
        <v>1138</v>
      </c>
      <c r="G15" s="27">
        <v>322</v>
      </c>
      <c r="H15" s="27">
        <v>5504</v>
      </c>
      <c r="I15" s="27">
        <v>443</v>
      </c>
      <c r="J15" s="27">
        <v>293</v>
      </c>
      <c r="K15" s="27">
        <v>351</v>
      </c>
      <c r="L15" s="27">
        <v>2272</v>
      </c>
      <c r="M15" s="27">
        <v>294</v>
      </c>
      <c r="N15" s="27">
        <v>132</v>
      </c>
      <c r="O15" s="27">
        <v>3136</v>
      </c>
      <c r="P15" s="27">
        <v>107</v>
      </c>
      <c r="Q15" s="27">
        <v>15</v>
      </c>
      <c r="R15" s="27">
        <v>4001</v>
      </c>
      <c r="S15" s="27">
        <v>479</v>
      </c>
      <c r="T15" s="27">
        <v>278</v>
      </c>
      <c r="U15" s="27">
        <v>189</v>
      </c>
      <c r="V15" s="27">
        <v>271</v>
      </c>
      <c r="W15" s="27">
        <v>581</v>
      </c>
      <c r="X15" s="27">
        <v>61</v>
      </c>
      <c r="Y15" s="27">
        <v>984</v>
      </c>
      <c r="Z15" s="27">
        <v>4949</v>
      </c>
      <c r="AA15" s="27">
        <v>2811</v>
      </c>
      <c r="AB15" s="27">
        <v>5998</v>
      </c>
      <c r="AC15" s="27">
        <v>12464</v>
      </c>
      <c r="AD15" s="27">
        <v>894</v>
      </c>
      <c r="AE15" s="27">
        <v>939</v>
      </c>
      <c r="AF15" s="27">
        <v>0</v>
      </c>
      <c r="AG15" s="27">
        <v>1567</v>
      </c>
      <c r="AH15" s="27">
        <v>14</v>
      </c>
      <c r="AI15" s="27">
        <v>322</v>
      </c>
      <c r="AJ15" s="27">
        <v>1207</v>
      </c>
      <c r="AK15" s="27">
        <v>2175</v>
      </c>
      <c r="AL15" s="27">
        <v>1</v>
      </c>
      <c r="AM15" s="27">
        <v>972</v>
      </c>
      <c r="AN15" s="27">
        <v>276</v>
      </c>
      <c r="AO15" s="27">
        <v>535</v>
      </c>
      <c r="AP15" s="27">
        <v>359</v>
      </c>
      <c r="AQ15" s="27">
        <v>515</v>
      </c>
      <c r="AR15" s="27">
        <v>386</v>
      </c>
      <c r="AS15" s="27">
        <v>275</v>
      </c>
      <c r="AT15" s="27">
        <v>254</v>
      </c>
      <c r="AU15" s="27">
        <v>518</v>
      </c>
      <c r="AV15" s="27">
        <v>413</v>
      </c>
      <c r="AW15" s="27">
        <v>6133</v>
      </c>
      <c r="AX15" s="27">
        <v>998</v>
      </c>
      <c r="AY15" s="27">
        <v>208</v>
      </c>
      <c r="AZ15" s="27">
        <v>13891</v>
      </c>
      <c r="BA15" s="27">
        <v>114</v>
      </c>
      <c r="BB15" s="27">
        <v>11407</v>
      </c>
      <c r="BC15" s="27">
        <v>11762</v>
      </c>
      <c r="BD15" s="27">
        <v>18053</v>
      </c>
      <c r="BE15" s="27">
        <v>673</v>
      </c>
      <c r="BF15" s="27">
        <v>48</v>
      </c>
      <c r="BG15" s="27">
        <v>5097</v>
      </c>
      <c r="BH15" s="27">
        <v>256</v>
      </c>
      <c r="BI15" s="27">
        <v>235</v>
      </c>
      <c r="BJ15" s="27">
        <v>91</v>
      </c>
      <c r="BK15" s="27">
        <v>8</v>
      </c>
      <c r="BL15" s="27">
        <v>8</v>
      </c>
      <c r="BM15" s="27">
        <v>17</v>
      </c>
      <c r="BN15" s="27">
        <v>1739</v>
      </c>
      <c r="BO15" s="27">
        <v>222</v>
      </c>
      <c r="BP15" s="27">
        <v>8</v>
      </c>
    </row>
    <row r="16" spans="1:68" x14ac:dyDescent="0.2">
      <c r="A16" s="32" t="s">
        <v>67</v>
      </c>
      <c r="B16" s="14">
        <f>SUM(C16:BU16)</f>
        <v>131410</v>
      </c>
      <c r="C16" s="27">
        <v>73</v>
      </c>
      <c r="D16" s="27">
        <v>455</v>
      </c>
      <c r="E16" s="27">
        <v>1492</v>
      </c>
      <c r="F16" s="27">
        <v>1139</v>
      </c>
      <c r="G16" s="27">
        <v>321</v>
      </c>
      <c r="H16" s="27">
        <v>5292</v>
      </c>
      <c r="I16" s="27">
        <v>460</v>
      </c>
      <c r="J16" s="27">
        <v>1529</v>
      </c>
      <c r="K16" s="27">
        <v>348</v>
      </c>
      <c r="L16" s="27">
        <v>2281</v>
      </c>
      <c r="M16" s="27">
        <v>267</v>
      </c>
      <c r="N16" s="27">
        <v>136</v>
      </c>
      <c r="O16" s="27">
        <v>3234</v>
      </c>
      <c r="P16" s="27">
        <v>109</v>
      </c>
      <c r="Q16" s="27">
        <v>14</v>
      </c>
      <c r="R16" s="27">
        <v>3914</v>
      </c>
      <c r="S16" s="27">
        <v>504</v>
      </c>
      <c r="T16" s="27">
        <v>237</v>
      </c>
      <c r="U16" s="27">
        <v>200</v>
      </c>
      <c r="V16" s="27">
        <v>255</v>
      </c>
      <c r="W16" s="27">
        <v>708</v>
      </c>
      <c r="X16" s="27">
        <v>62</v>
      </c>
      <c r="Y16" s="27">
        <v>961</v>
      </c>
      <c r="Z16" s="27">
        <v>4952</v>
      </c>
      <c r="AA16" s="27">
        <v>2762</v>
      </c>
      <c r="AB16" s="27">
        <v>5715</v>
      </c>
      <c r="AC16" s="27">
        <v>12534</v>
      </c>
      <c r="AD16" s="27">
        <v>973</v>
      </c>
      <c r="AE16" s="27">
        <v>1019</v>
      </c>
      <c r="AF16" s="27">
        <v>0</v>
      </c>
      <c r="AG16" s="27">
        <v>1588</v>
      </c>
      <c r="AH16" s="27">
        <v>53</v>
      </c>
      <c r="AI16" s="27">
        <v>324</v>
      </c>
      <c r="AJ16" s="27">
        <v>1326</v>
      </c>
      <c r="AK16" s="27">
        <v>2141</v>
      </c>
      <c r="AL16" s="27">
        <v>1</v>
      </c>
      <c r="AM16" s="27">
        <v>975</v>
      </c>
      <c r="AN16" s="27">
        <v>256</v>
      </c>
      <c r="AO16" s="27">
        <v>413</v>
      </c>
      <c r="AP16" s="27">
        <v>323</v>
      </c>
      <c r="AQ16" s="27">
        <v>522</v>
      </c>
      <c r="AR16" s="27">
        <v>353</v>
      </c>
      <c r="AS16" s="27">
        <v>286</v>
      </c>
      <c r="AT16" s="27">
        <v>409</v>
      </c>
      <c r="AU16" s="27">
        <v>602</v>
      </c>
      <c r="AV16" s="27">
        <v>433</v>
      </c>
      <c r="AW16" s="27">
        <v>6027</v>
      </c>
      <c r="AX16" s="27">
        <v>991</v>
      </c>
      <c r="AY16" s="27">
        <v>211</v>
      </c>
      <c r="AZ16" s="27">
        <v>14175</v>
      </c>
      <c r="BA16" s="27">
        <v>115</v>
      </c>
      <c r="BB16" s="27">
        <v>9588</v>
      </c>
      <c r="BC16" s="27">
        <v>11593</v>
      </c>
      <c r="BD16" s="27">
        <v>17928</v>
      </c>
      <c r="BE16" s="27">
        <v>564</v>
      </c>
      <c r="BF16" s="27">
        <v>49</v>
      </c>
      <c r="BG16" s="27">
        <v>5446</v>
      </c>
      <c r="BH16" s="27">
        <v>259</v>
      </c>
      <c r="BI16" s="27">
        <v>240</v>
      </c>
      <c r="BJ16" s="27">
        <v>90</v>
      </c>
      <c r="BK16" s="27">
        <v>107</v>
      </c>
      <c r="BL16" s="27">
        <v>3</v>
      </c>
      <c r="BM16" s="27">
        <v>10</v>
      </c>
      <c r="BN16" s="27">
        <v>1834</v>
      </c>
      <c r="BO16" s="27">
        <v>221</v>
      </c>
      <c r="BP16" s="27">
        <v>8</v>
      </c>
    </row>
    <row r="17" spans="1:68" x14ac:dyDescent="0.2">
      <c r="A17" s="32" t="s">
        <v>68</v>
      </c>
      <c r="B17" s="14">
        <f>SUM(C17:BU17)</f>
        <v>131043</v>
      </c>
      <c r="C17" s="27">
        <v>75</v>
      </c>
      <c r="D17" s="27">
        <v>486</v>
      </c>
      <c r="E17" s="27">
        <v>1471</v>
      </c>
      <c r="F17" s="27">
        <v>1145</v>
      </c>
      <c r="G17" s="27">
        <v>316</v>
      </c>
      <c r="H17" s="27">
        <v>5303</v>
      </c>
      <c r="I17" s="27">
        <v>463</v>
      </c>
      <c r="J17" s="27">
        <v>1524</v>
      </c>
      <c r="K17" s="27">
        <v>350</v>
      </c>
      <c r="L17" s="27">
        <v>2285</v>
      </c>
      <c r="M17" s="27">
        <v>273</v>
      </c>
      <c r="N17" s="27">
        <v>139</v>
      </c>
      <c r="O17" s="27">
        <v>3321</v>
      </c>
      <c r="P17" s="27">
        <v>110</v>
      </c>
      <c r="Q17" s="27">
        <v>14</v>
      </c>
      <c r="R17" s="27">
        <v>3892</v>
      </c>
      <c r="S17" s="27">
        <v>521</v>
      </c>
      <c r="T17" s="27">
        <v>239</v>
      </c>
      <c r="U17" s="27">
        <v>201</v>
      </c>
      <c r="V17" s="27">
        <v>251</v>
      </c>
      <c r="W17" s="27">
        <v>723</v>
      </c>
      <c r="X17" s="27">
        <v>63</v>
      </c>
      <c r="Y17" s="27">
        <v>956</v>
      </c>
      <c r="Z17" s="27">
        <v>4965</v>
      </c>
      <c r="AA17" s="27">
        <v>2656</v>
      </c>
      <c r="AB17" s="27">
        <v>5647</v>
      </c>
      <c r="AC17" s="27">
        <v>12244</v>
      </c>
      <c r="AD17" s="27">
        <v>976</v>
      </c>
      <c r="AE17" s="27">
        <v>1058</v>
      </c>
      <c r="AF17" s="27">
        <v>0</v>
      </c>
      <c r="AG17" s="27">
        <v>1707</v>
      </c>
      <c r="AH17" s="27">
        <v>55</v>
      </c>
      <c r="AI17" s="27">
        <v>324</v>
      </c>
      <c r="AJ17" s="27">
        <v>1450</v>
      </c>
      <c r="AK17" s="27">
        <v>2010</v>
      </c>
      <c r="AL17" s="27">
        <v>1</v>
      </c>
      <c r="AM17" s="27">
        <v>973</v>
      </c>
      <c r="AN17" s="27">
        <v>256</v>
      </c>
      <c r="AO17" s="27">
        <v>408</v>
      </c>
      <c r="AP17" s="27">
        <v>294</v>
      </c>
      <c r="AQ17" s="27">
        <v>497</v>
      </c>
      <c r="AR17" s="27">
        <v>354</v>
      </c>
      <c r="AS17" s="27">
        <v>291</v>
      </c>
      <c r="AT17" s="27">
        <v>457</v>
      </c>
      <c r="AU17" s="27">
        <v>668</v>
      </c>
      <c r="AV17" s="27">
        <v>432</v>
      </c>
      <c r="AW17" s="27">
        <v>6055</v>
      </c>
      <c r="AX17" s="27">
        <v>978</v>
      </c>
      <c r="AY17" s="27">
        <v>216</v>
      </c>
      <c r="AZ17" s="27">
        <v>14270</v>
      </c>
      <c r="BA17" s="27">
        <v>116</v>
      </c>
      <c r="BB17" s="27">
        <v>9413</v>
      </c>
      <c r="BC17" s="27">
        <v>11532</v>
      </c>
      <c r="BD17" s="27">
        <v>17880</v>
      </c>
      <c r="BE17" s="27">
        <v>449</v>
      </c>
      <c r="BF17" s="27">
        <v>45</v>
      </c>
      <c r="BG17" s="27">
        <v>5418</v>
      </c>
      <c r="BH17" s="27">
        <v>258</v>
      </c>
      <c r="BI17" s="27">
        <v>241</v>
      </c>
      <c r="BJ17" s="27">
        <v>88</v>
      </c>
      <c r="BK17" s="27">
        <v>108</v>
      </c>
      <c r="BL17" s="27">
        <v>3</v>
      </c>
      <c r="BM17" s="27">
        <v>6</v>
      </c>
      <c r="BN17" s="27">
        <v>1893</v>
      </c>
      <c r="BO17" s="27">
        <v>221</v>
      </c>
      <c r="BP17" s="27">
        <v>9</v>
      </c>
    </row>
    <row r="18" spans="1:68" x14ac:dyDescent="0.2">
      <c r="A18" s="33" t="s">
        <v>69</v>
      </c>
      <c r="B18" s="16">
        <f t="shared" si="0"/>
        <v>133560</v>
      </c>
      <c r="C18" s="30">
        <v>79</v>
      </c>
      <c r="D18" s="30">
        <v>488</v>
      </c>
      <c r="E18" s="30">
        <v>2878</v>
      </c>
      <c r="F18" s="30">
        <v>1700</v>
      </c>
      <c r="G18" s="30">
        <v>309</v>
      </c>
      <c r="H18" s="30">
        <v>5204</v>
      </c>
      <c r="I18" s="30">
        <v>473</v>
      </c>
      <c r="J18" s="30">
        <v>789</v>
      </c>
      <c r="K18" s="30">
        <v>341</v>
      </c>
      <c r="L18" s="30">
        <v>2231</v>
      </c>
      <c r="M18" s="30">
        <v>267</v>
      </c>
      <c r="N18" s="30">
        <v>131</v>
      </c>
      <c r="O18" s="30">
        <v>3246</v>
      </c>
      <c r="P18" s="30">
        <v>108</v>
      </c>
      <c r="Q18" s="30">
        <v>14</v>
      </c>
      <c r="R18" s="30">
        <v>3817</v>
      </c>
      <c r="S18" s="30">
        <v>493</v>
      </c>
      <c r="T18" s="30">
        <v>234</v>
      </c>
      <c r="U18" s="30">
        <v>200</v>
      </c>
      <c r="V18" s="30">
        <v>245</v>
      </c>
      <c r="W18" s="30">
        <v>717</v>
      </c>
      <c r="X18" s="30">
        <v>63</v>
      </c>
      <c r="Y18" s="30">
        <v>935</v>
      </c>
      <c r="Z18" s="30">
        <v>4913</v>
      </c>
      <c r="AA18" s="30">
        <v>2585</v>
      </c>
      <c r="AB18" s="30">
        <v>5720</v>
      </c>
      <c r="AC18" s="30">
        <v>12535</v>
      </c>
      <c r="AD18" s="30">
        <v>950</v>
      </c>
      <c r="AE18" s="30">
        <v>1035</v>
      </c>
      <c r="AF18" s="30"/>
      <c r="AG18" s="30">
        <v>1676</v>
      </c>
      <c r="AH18" s="30">
        <v>53</v>
      </c>
      <c r="AI18" s="30">
        <v>317</v>
      </c>
      <c r="AJ18" s="30">
        <v>1638</v>
      </c>
      <c r="AK18" s="30">
        <v>2159</v>
      </c>
      <c r="AL18" s="30">
        <v>1</v>
      </c>
      <c r="AM18" s="30">
        <v>951</v>
      </c>
      <c r="AN18" s="30">
        <v>251</v>
      </c>
      <c r="AO18" s="30">
        <v>399</v>
      </c>
      <c r="AP18" s="30">
        <v>287</v>
      </c>
      <c r="AQ18" s="30">
        <v>486</v>
      </c>
      <c r="AR18" s="30">
        <v>346</v>
      </c>
      <c r="AS18" s="30">
        <v>287</v>
      </c>
      <c r="AT18" s="30">
        <v>447</v>
      </c>
      <c r="AU18" s="30">
        <v>653</v>
      </c>
      <c r="AV18" s="30">
        <v>424</v>
      </c>
      <c r="AW18" s="30">
        <v>5924</v>
      </c>
      <c r="AX18" s="30">
        <v>986</v>
      </c>
      <c r="AY18" s="30">
        <v>211</v>
      </c>
      <c r="AZ18" s="30">
        <v>13946</v>
      </c>
      <c r="BA18" s="30">
        <v>119</v>
      </c>
      <c r="BB18" s="30">
        <v>11510</v>
      </c>
      <c r="BC18" s="30">
        <v>11334</v>
      </c>
      <c r="BD18" s="30">
        <v>17422</v>
      </c>
      <c r="BE18" s="30">
        <v>566</v>
      </c>
      <c r="BF18" s="30">
        <v>44</v>
      </c>
      <c r="BG18" s="30">
        <v>5604</v>
      </c>
      <c r="BH18" s="30">
        <v>261</v>
      </c>
      <c r="BI18" s="30">
        <v>241</v>
      </c>
      <c r="BJ18" s="30">
        <v>86</v>
      </c>
      <c r="BK18" s="30">
        <v>113</v>
      </c>
      <c r="BL18" s="30">
        <v>4</v>
      </c>
      <c r="BM18" s="30">
        <v>33</v>
      </c>
      <c r="BN18" s="30">
        <v>1856</v>
      </c>
      <c r="BO18" s="30">
        <v>216</v>
      </c>
      <c r="BP18" s="30">
        <v>9</v>
      </c>
    </row>
    <row r="19" spans="1:68" x14ac:dyDescent="0.2">
      <c r="A19" s="34" t="s">
        <v>222</v>
      </c>
      <c r="B19" s="14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</row>
    <row r="20" spans="1:68" x14ac:dyDescent="0.2">
      <c r="A20" s="3" t="s">
        <v>87</v>
      </c>
      <c r="B20" s="38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</row>
  </sheetData>
  <mergeCells count="1">
    <mergeCell ref="A2:BP2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R23"/>
  <sheetViews>
    <sheetView workbookViewId="0">
      <selection activeCell="D10" sqref="D10"/>
    </sheetView>
  </sheetViews>
  <sheetFormatPr baseColWidth="10" defaultColWidth="11.42578125" defaultRowHeight="12" x14ac:dyDescent="0.2"/>
  <cols>
    <col min="1" max="16384" width="11.42578125" style="2"/>
  </cols>
  <sheetData>
    <row r="1" spans="1:70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</row>
    <row r="2" spans="1:70" x14ac:dyDescent="0.2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</row>
    <row r="3" spans="1:70" x14ac:dyDescent="0.2">
      <c r="A3" s="5" t="s">
        <v>292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</row>
    <row r="4" spans="1:70" x14ac:dyDescent="0.2">
      <c r="A4" s="5" t="s">
        <v>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</row>
    <row r="5" spans="1:70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</row>
    <row r="6" spans="1:70" s="20" customFormat="1" ht="48" x14ac:dyDescent="0.2">
      <c r="A6" s="31" t="s">
        <v>1</v>
      </c>
      <c r="B6" s="18" t="s">
        <v>2</v>
      </c>
      <c r="C6" s="12" t="s">
        <v>3</v>
      </c>
      <c r="D6" s="12" t="s">
        <v>4</v>
      </c>
      <c r="E6" s="12" t="s">
        <v>5</v>
      </c>
      <c r="F6" s="12" t="s">
        <v>6</v>
      </c>
      <c r="G6" s="12" t="s">
        <v>7</v>
      </c>
      <c r="H6" s="12" t="s">
        <v>72</v>
      </c>
      <c r="I6" s="12" t="s">
        <v>9</v>
      </c>
      <c r="J6" s="12" t="s">
        <v>101</v>
      </c>
      <c r="K6" s="12" t="s">
        <v>89</v>
      </c>
      <c r="L6" s="12" t="s">
        <v>74</v>
      </c>
      <c r="M6" s="12" t="s">
        <v>12</v>
      </c>
      <c r="N6" s="12" t="s">
        <v>13</v>
      </c>
      <c r="O6" s="12" t="s">
        <v>14</v>
      </c>
      <c r="P6" s="12" t="s">
        <v>15</v>
      </c>
      <c r="Q6" s="12" t="s">
        <v>102</v>
      </c>
      <c r="R6" s="12" t="s">
        <v>17</v>
      </c>
      <c r="S6" s="12" t="s">
        <v>18</v>
      </c>
      <c r="T6" s="12" t="s">
        <v>19</v>
      </c>
      <c r="U6" s="12" t="s">
        <v>20</v>
      </c>
      <c r="V6" s="12" t="s">
        <v>22</v>
      </c>
      <c r="W6" s="12" t="s">
        <v>24</v>
      </c>
      <c r="X6" s="12" t="s">
        <v>25</v>
      </c>
      <c r="Y6" s="12" t="s">
        <v>26</v>
      </c>
      <c r="Z6" s="12" t="s">
        <v>76</v>
      </c>
      <c r="AA6" s="12" t="s">
        <v>28</v>
      </c>
      <c r="AB6" s="12" t="s">
        <v>29</v>
      </c>
      <c r="AC6" s="12" t="s">
        <v>30</v>
      </c>
      <c r="AD6" s="12" t="s">
        <v>31</v>
      </c>
      <c r="AE6" s="12" t="s">
        <v>111</v>
      </c>
      <c r="AF6" s="12" t="s">
        <v>77</v>
      </c>
      <c r="AG6" s="12" t="s">
        <v>32</v>
      </c>
      <c r="AH6" s="12" t="s">
        <v>33</v>
      </c>
      <c r="AI6" s="12" t="s">
        <v>79</v>
      </c>
      <c r="AJ6" s="12" t="s">
        <v>35</v>
      </c>
      <c r="AK6" s="12" t="s">
        <v>36</v>
      </c>
      <c r="AL6" s="12" t="s">
        <v>37</v>
      </c>
      <c r="AM6" s="12" t="s">
        <v>38</v>
      </c>
      <c r="AN6" s="12" t="s">
        <v>80</v>
      </c>
      <c r="AO6" s="12" t="s">
        <v>93</v>
      </c>
      <c r="AP6" s="12" t="s">
        <v>103</v>
      </c>
      <c r="AQ6" s="12" t="s">
        <v>112</v>
      </c>
      <c r="AR6" s="12" t="s">
        <v>104</v>
      </c>
      <c r="AS6" s="12" t="s">
        <v>105</v>
      </c>
      <c r="AT6" s="12" t="s">
        <v>39</v>
      </c>
      <c r="AU6" s="12" t="s">
        <v>90</v>
      </c>
      <c r="AV6" s="12" t="s">
        <v>41</v>
      </c>
      <c r="AW6" s="12" t="s">
        <v>42</v>
      </c>
      <c r="AX6" s="12" t="s">
        <v>113</v>
      </c>
      <c r="AY6" s="12" t="s">
        <v>43</v>
      </c>
      <c r="AZ6" s="12" t="s">
        <v>45</v>
      </c>
      <c r="BA6" s="12" t="s">
        <v>83</v>
      </c>
      <c r="BB6" s="12" t="s">
        <v>84</v>
      </c>
      <c r="BC6" s="12" t="s">
        <v>47</v>
      </c>
      <c r="BD6" s="12" t="s">
        <v>48</v>
      </c>
      <c r="BE6" s="12" t="s">
        <v>85</v>
      </c>
      <c r="BF6" s="12" t="s">
        <v>50</v>
      </c>
      <c r="BG6" s="1" t="s">
        <v>145</v>
      </c>
      <c r="BH6" s="1" t="s">
        <v>106</v>
      </c>
      <c r="BI6" s="12" t="s">
        <v>52</v>
      </c>
      <c r="BJ6" s="12" t="s">
        <v>54</v>
      </c>
      <c r="BK6" s="12" t="s">
        <v>55</v>
      </c>
      <c r="BL6" s="12" t="s">
        <v>107</v>
      </c>
      <c r="BM6" s="12" t="s">
        <v>96</v>
      </c>
      <c r="BN6" s="12" t="s">
        <v>108</v>
      </c>
      <c r="BO6" s="12" t="s">
        <v>109</v>
      </c>
      <c r="BP6" s="12" t="s">
        <v>92</v>
      </c>
      <c r="BQ6" s="12" t="s">
        <v>86</v>
      </c>
      <c r="BR6" s="12" t="s">
        <v>110</v>
      </c>
    </row>
    <row r="7" spans="1:70" x14ac:dyDescent="0.2">
      <c r="A7" s="32" t="s">
        <v>58</v>
      </c>
      <c r="B7" s="26">
        <f>SUM(C7:BW7)</f>
        <v>123847</v>
      </c>
      <c r="C7" s="27">
        <v>77</v>
      </c>
      <c r="D7" s="27">
        <v>317</v>
      </c>
      <c r="E7" s="27">
        <v>1271</v>
      </c>
      <c r="F7" s="27">
        <v>1118</v>
      </c>
      <c r="G7" s="27">
        <v>313</v>
      </c>
      <c r="H7" s="27">
        <v>4771</v>
      </c>
      <c r="I7" s="27">
        <v>465</v>
      </c>
      <c r="J7" s="27">
        <v>793</v>
      </c>
      <c r="K7" s="27">
        <v>343</v>
      </c>
      <c r="L7" s="27">
        <v>2247</v>
      </c>
      <c r="M7" s="27">
        <v>259</v>
      </c>
      <c r="N7" s="27">
        <v>123</v>
      </c>
      <c r="O7" s="27">
        <v>3126</v>
      </c>
      <c r="P7" s="27">
        <v>108</v>
      </c>
      <c r="Q7" s="27">
        <v>14</v>
      </c>
      <c r="R7" s="27">
        <v>2842</v>
      </c>
      <c r="S7" s="27">
        <v>427</v>
      </c>
      <c r="T7" s="27">
        <v>281</v>
      </c>
      <c r="U7" s="27">
        <v>209</v>
      </c>
      <c r="V7" s="27">
        <v>240</v>
      </c>
      <c r="W7" s="27">
        <v>703</v>
      </c>
      <c r="X7" s="27">
        <v>59</v>
      </c>
      <c r="Y7" s="27">
        <v>901</v>
      </c>
      <c r="Z7" s="27">
        <v>4892</v>
      </c>
      <c r="AA7" s="27">
        <v>2905</v>
      </c>
      <c r="AB7" s="27">
        <v>5367</v>
      </c>
      <c r="AC7" s="27">
        <v>11658</v>
      </c>
      <c r="AD7" s="27">
        <v>1043</v>
      </c>
      <c r="AE7" s="27">
        <v>73</v>
      </c>
      <c r="AF7" s="27">
        <v>1038</v>
      </c>
      <c r="AG7" s="27">
        <v>1321</v>
      </c>
      <c r="AH7" s="27">
        <v>196</v>
      </c>
      <c r="AI7" s="27">
        <v>316</v>
      </c>
      <c r="AJ7" s="27">
        <v>439</v>
      </c>
      <c r="AK7" s="27">
        <v>2101</v>
      </c>
      <c r="AL7" s="27">
        <v>1</v>
      </c>
      <c r="AM7" s="27">
        <v>990</v>
      </c>
      <c r="AN7" s="27">
        <v>230</v>
      </c>
      <c r="AO7" s="27">
        <v>395</v>
      </c>
      <c r="AP7" s="27">
        <v>25</v>
      </c>
      <c r="AQ7" s="27">
        <v>0</v>
      </c>
      <c r="AR7" s="27">
        <v>452</v>
      </c>
      <c r="AS7" s="27">
        <v>78</v>
      </c>
      <c r="AT7" s="27">
        <v>257</v>
      </c>
      <c r="AU7" s="27">
        <v>353</v>
      </c>
      <c r="AV7" s="27">
        <v>561</v>
      </c>
      <c r="AW7" s="27">
        <v>420</v>
      </c>
      <c r="AX7" s="27">
        <v>0</v>
      </c>
      <c r="AY7" s="27">
        <v>5824</v>
      </c>
      <c r="AZ7" s="27">
        <v>999</v>
      </c>
      <c r="BA7" s="27">
        <v>196</v>
      </c>
      <c r="BB7" s="27">
        <v>14226</v>
      </c>
      <c r="BC7" s="27">
        <v>114</v>
      </c>
      <c r="BD7" s="27">
        <v>9706</v>
      </c>
      <c r="BE7" s="27">
        <v>11006</v>
      </c>
      <c r="BF7" s="27">
        <v>17195</v>
      </c>
      <c r="BG7" s="27">
        <v>420</v>
      </c>
      <c r="BH7" s="27">
        <v>53</v>
      </c>
      <c r="BI7" s="27">
        <v>5113</v>
      </c>
      <c r="BJ7" s="27">
        <v>252</v>
      </c>
      <c r="BK7" s="27">
        <v>265</v>
      </c>
      <c r="BL7" s="27">
        <v>75</v>
      </c>
      <c r="BM7" s="27">
        <v>110</v>
      </c>
      <c r="BN7" s="27">
        <v>5</v>
      </c>
      <c r="BO7" s="27">
        <v>21</v>
      </c>
      <c r="BP7" s="27">
        <v>1954</v>
      </c>
      <c r="BQ7" s="27">
        <v>186</v>
      </c>
      <c r="BR7" s="27">
        <v>9</v>
      </c>
    </row>
    <row r="8" spans="1:70" x14ac:dyDescent="0.2">
      <c r="A8" s="32" t="s">
        <v>59</v>
      </c>
      <c r="B8" s="26">
        <f t="shared" ref="B8:B15" si="0">SUM(C8:BW8)</f>
        <v>124799</v>
      </c>
      <c r="C8" s="27">
        <v>75</v>
      </c>
      <c r="D8" s="27">
        <v>372</v>
      </c>
      <c r="E8" s="27">
        <v>1293</v>
      </c>
      <c r="F8" s="27">
        <v>1116</v>
      </c>
      <c r="G8" s="27">
        <v>313</v>
      </c>
      <c r="H8" s="27">
        <v>4850</v>
      </c>
      <c r="I8" s="27">
        <v>465</v>
      </c>
      <c r="J8" s="27">
        <v>794</v>
      </c>
      <c r="K8" s="27">
        <v>339</v>
      </c>
      <c r="L8" s="27">
        <v>2241</v>
      </c>
      <c r="M8" s="27">
        <v>250</v>
      </c>
      <c r="N8" s="27">
        <v>103</v>
      </c>
      <c r="O8" s="27">
        <v>3142</v>
      </c>
      <c r="P8" s="27">
        <v>106</v>
      </c>
      <c r="Q8" s="27">
        <v>14</v>
      </c>
      <c r="R8" s="27">
        <v>2817</v>
      </c>
      <c r="S8" s="27">
        <v>456</v>
      </c>
      <c r="T8" s="27">
        <v>280</v>
      </c>
      <c r="U8" s="27">
        <v>211</v>
      </c>
      <c r="V8" s="27">
        <v>238</v>
      </c>
      <c r="W8" s="27">
        <v>706</v>
      </c>
      <c r="X8" s="27">
        <v>60</v>
      </c>
      <c r="Y8" s="27">
        <v>919</v>
      </c>
      <c r="Z8" s="27">
        <v>4734</v>
      </c>
      <c r="AA8" s="27">
        <v>2896</v>
      </c>
      <c r="AB8" s="27">
        <v>5366</v>
      </c>
      <c r="AC8" s="27">
        <v>11582</v>
      </c>
      <c r="AD8" s="27">
        <v>1034</v>
      </c>
      <c r="AE8" s="27">
        <v>74</v>
      </c>
      <c r="AF8" s="27">
        <v>1072</v>
      </c>
      <c r="AG8" s="27">
        <v>1547</v>
      </c>
      <c r="AH8" s="27">
        <v>199</v>
      </c>
      <c r="AI8" s="27">
        <v>318</v>
      </c>
      <c r="AJ8" s="27">
        <v>481</v>
      </c>
      <c r="AK8" s="27">
        <v>2100</v>
      </c>
      <c r="AL8" s="27">
        <v>1</v>
      </c>
      <c r="AM8" s="27">
        <v>1009</v>
      </c>
      <c r="AN8" s="27">
        <v>231</v>
      </c>
      <c r="AO8" s="27">
        <v>393</v>
      </c>
      <c r="AP8" s="27">
        <v>27</v>
      </c>
      <c r="AQ8" s="27">
        <v>0</v>
      </c>
      <c r="AR8" s="27">
        <v>450</v>
      </c>
      <c r="AS8" s="27">
        <v>178</v>
      </c>
      <c r="AT8" s="27">
        <v>243</v>
      </c>
      <c r="AU8" s="27">
        <v>354</v>
      </c>
      <c r="AV8" s="27">
        <v>560</v>
      </c>
      <c r="AW8" s="27">
        <v>421</v>
      </c>
      <c r="AX8" s="27">
        <v>0</v>
      </c>
      <c r="AY8" s="27">
        <v>5808</v>
      </c>
      <c r="AZ8" s="27">
        <v>999</v>
      </c>
      <c r="BA8" s="27">
        <v>197</v>
      </c>
      <c r="BB8" s="27">
        <v>14032</v>
      </c>
      <c r="BC8" s="27">
        <v>115</v>
      </c>
      <c r="BD8" s="27">
        <v>9686</v>
      </c>
      <c r="BE8" s="27">
        <v>11258</v>
      </c>
      <c r="BF8" s="27">
        <v>17838</v>
      </c>
      <c r="BG8" s="27">
        <v>473</v>
      </c>
      <c r="BH8" s="27">
        <v>54</v>
      </c>
      <c r="BI8" s="27">
        <v>5064</v>
      </c>
      <c r="BJ8" s="27">
        <v>255</v>
      </c>
      <c r="BK8" s="27">
        <v>259</v>
      </c>
      <c r="BL8" s="27">
        <v>77</v>
      </c>
      <c r="BM8" s="27">
        <v>108</v>
      </c>
      <c r="BN8" s="27">
        <v>5</v>
      </c>
      <c r="BO8" s="27">
        <v>18</v>
      </c>
      <c r="BP8" s="27">
        <v>1929</v>
      </c>
      <c r="BQ8" s="27">
        <v>185</v>
      </c>
      <c r="BR8" s="27">
        <v>9</v>
      </c>
    </row>
    <row r="9" spans="1:70" x14ac:dyDescent="0.2">
      <c r="A9" s="32" t="s">
        <v>60</v>
      </c>
      <c r="B9" s="26">
        <f t="shared" si="0"/>
        <v>126025</v>
      </c>
      <c r="C9" s="27">
        <v>72</v>
      </c>
      <c r="D9" s="27">
        <v>380</v>
      </c>
      <c r="E9" s="27">
        <v>1310</v>
      </c>
      <c r="F9" s="27">
        <v>1120</v>
      </c>
      <c r="G9" s="27">
        <v>310</v>
      </c>
      <c r="H9" s="27">
        <v>4530</v>
      </c>
      <c r="I9" s="27">
        <v>545</v>
      </c>
      <c r="J9" s="27">
        <v>807</v>
      </c>
      <c r="K9" s="27">
        <v>335</v>
      </c>
      <c r="L9" s="27">
        <v>2272</v>
      </c>
      <c r="M9" s="27">
        <v>249</v>
      </c>
      <c r="N9" s="27">
        <v>110</v>
      </c>
      <c r="O9" s="27">
        <v>3142</v>
      </c>
      <c r="P9" s="27">
        <v>104</v>
      </c>
      <c r="Q9" s="27">
        <v>14</v>
      </c>
      <c r="R9" s="27">
        <v>2885</v>
      </c>
      <c r="S9" s="27">
        <v>461</v>
      </c>
      <c r="T9" s="27">
        <v>278</v>
      </c>
      <c r="U9" s="27">
        <v>182</v>
      </c>
      <c r="V9" s="27">
        <v>239</v>
      </c>
      <c r="W9" s="27">
        <v>640</v>
      </c>
      <c r="X9" s="27">
        <v>60</v>
      </c>
      <c r="Y9" s="27">
        <v>880</v>
      </c>
      <c r="Z9" s="27">
        <v>4804</v>
      </c>
      <c r="AA9" s="27">
        <v>2936</v>
      </c>
      <c r="AB9" s="27">
        <v>5151</v>
      </c>
      <c r="AC9" s="27">
        <v>12322</v>
      </c>
      <c r="AD9" s="27">
        <v>1047</v>
      </c>
      <c r="AE9" s="27">
        <v>79</v>
      </c>
      <c r="AF9" s="27">
        <v>1068</v>
      </c>
      <c r="AG9" s="27">
        <v>1531</v>
      </c>
      <c r="AH9" s="27">
        <v>200</v>
      </c>
      <c r="AI9" s="27">
        <v>317</v>
      </c>
      <c r="AJ9" s="27">
        <v>481</v>
      </c>
      <c r="AK9" s="27">
        <v>2291</v>
      </c>
      <c r="AL9" s="27">
        <v>1</v>
      </c>
      <c r="AM9" s="27">
        <v>1057</v>
      </c>
      <c r="AN9" s="27">
        <v>230</v>
      </c>
      <c r="AO9" s="27">
        <v>452</v>
      </c>
      <c r="AP9" s="27">
        <v>27</v>
      </c>
      <c r="AQ9" s="27">
        <v>3</v>
      </c>
      <c r="AR9" s="27">
        <v>451</v>
      </c>
      <c r="AS9" s="27">
        <v>289</v>
      </c>
      <c r="AT9" s="27">
        <v>249</v>
      </c>
      <c r="AU9" s="27">
        <v>358</v>
      </c>
      <c r="AV9" s="27">
        <v>557</v>
      </c>
      <c r="AW9" s="27">
        <v>417</v>
      </c>
      <c r="AX9" s="27">
        <v>0</v>
      </c>
      <c r="AY9" s="27">
        <v>5751</v>
      </c>
      <c r="AZ9" s="27">
        <v>1005</v>
      </c>
      <c r="BA9" s="27">
        <v>188</v>
      </c>
      <c r="BB9" s="27">
        <v>14247</v>
      </c>
      <c r="BC9" s="27">
        <v>119</v>
      </c>
      <c r="BD9" s="27">
        <v>10120</v>
      </c>
      <c r="BE9" s="27">
        <v>11296</v>
      </c>
      <c r="BF9" s="27">
        <v>17909</v>
      </c>
      <c r="BG9" s="27">
        <v>471</v>
      </c>
      <c r="BH9" s="27">
        <v>55</v>
      </c>
      <c r="BI9" s="27">
        <v>4849</v>
      </c>
      <c r="BJ9" s="27">
        <v>254</v>
      </c>
      <c r="BK9" s="27">
        <v>261</v>
      </c>
      <c r="BL9" s="27">
        <v>73</v>
      </c>
      <c r="BM9" s="27">
        <v>105</v>
      </c>
      <c r="BN9" s="27">
        <v>5</v>
      </c>
      <c r="BO9" s="27">
        <v>14</v>
      </c>
      <c r="BP9" s="27">
        <v>1866</v>
      </c>
      <c r="BQ9" s="27">
        <v>185</v>
      </c>
      <c r="BR9" s="27">
        <v>9</v>
      </c>
    </row>
    <row r="10" spans="1:70" x14ac:dyDescent="0.2">
      <c r="A10" s="24" t="s">
        <v>61</v>
      </c>
      <c r="B10" s="26">
        <f t="shared" si="0"/>
        <v>129143</v>
      </c>
      <c r="C10" s="25">
        <v>78</v>
      </c>
      <c r="D10" s="25">
        <v>387</v>
      </c>
      <c r="E10" s="25">
        <v>1290</v>
      </c>
      <c r="F10" s="25">
        <v>1106</v>
      </c>
      <c r="G10" s="25">
        <v>301</v>
      </c>
      <c r="H10" s="25">
        <v>5087</v>
      </c>
      <c r="I10" s="25">
        <v>537</v>
      </c>
      <c r="J10" s="25">
        <v>1165</v>
      </c>
      <c r="K10" s="25">
        <v>325</v>
      </c>
      <c r="L10" s="25">
        <v>2131</v>
      </c>
      <c r="M10" s="25">
        <v>251</v>
      </c>
      <c r="N10" s="25">
        <v>109</v>
      </c>
      <c r="O10" s="25">
        <v>3066</v>
      </c>
      <c r="P10" s="25">
        <v>105</v>
      </c>
      <c r="Q10" s="25">
        <v>15</v>
      </c>
      <c r="R10" s="25">
        <v>2942</v>
      </c>
      <c r="S10" s="25">
        <v>460</v>
      </c>
      <c r="T10" s="25">
        <v>279</v>
      </c>
      <c r="U10" s="25">
        <v>183</v>
      </c>
      <c r="V10" s="25">
        <v>240</v>
      </c>
      <c r="W10" s="25">
        <v>710</v>
      </c>
      <c r="X10" s="25">
        <v>57</v>
      </c>
      <c r="Y10" s="25">
        <v>860</v>
      </c>
      <c r="Z10" s="25">
        <v>4852</v>
      </c>
      <c r="AA10" s="25">
        <v>2993</v>
      </c>
      <c r="AB10" s="25">
        <v>5626</v>
      </c>
      <c r="AC10" s="25">
        <v>12176</v>
      </c>
      <c r="AD10" s="25">
        <v>1040</v>
      </c>
      <c r="AE10" s="25">
        <v>80</v>
      </c>
      <c r="AF10" s="25">
        <v>1091</v>
      </c>
      <c r="AG10" s="25">
        <v>1655</v>
      </c>
      <c r="AH10" s="25">
        <v>199</v>
      </c>
      <c r="AI10" s="25">
        <v>318</v>
      </c>
      <c r="AJ10" s="25">
        <v>1029</v>
      </c>
      <c r="AK10" s="25">
        <v>2184</v>
      </c>
      <c r="AL10" s="25">
        <v>1</v>
      </c>
      <c r="AM10" s="25">
        <v>1065</v>
      </c>
      <c r="AN10" s="25">
        <v>236</v>
      </c>
      <c r="AO10" s="25">
        <v>448</v>
      </c>
      <c r="AP10" s="25">
        <v>287</v>
      </c>
      <c r="AQ10" s="25">
        <v>3</v>
      </c>
      <c r="AR10" s="25">
        <v>545</v>
      </c>
      <c r="AS10" s="25">
        <v>326</v>
      </c>
      <c r="AT10" s="25">
        <v>260</v>
      </c>
      <c r="AU10" s="25">
        <v>360</v>
      </c>
      <c r="AV10" s="25">
        <v>543</v>
      </c>
      <c r="AW10" s="25">
        <v>414</v>
      </c>
      <c r="AX10" s="25">
        <v>0</v>
      </c>
      <c r="AY10" s="25">
        <v>5848</v>
      </c>
      <c r="AZ10" s="25">
        <v>982</v>
      </c>
      <c r="BA10" s="25">
        <v>193</v>
      </c>
      <c r="BB10" s="25">
        <v>14233</v>
      </c>
      <c r="BC10" s="25">
        <v>116</v>
      </c>
      <c r="BD10" s="25">
        <v>10976</v>
      </c>
      <c r="BE10" s="25">
        <v>11194</v>
      </c>
      <c r="BF10" s="25">
        <v>17873</v>
      </c>
      <c r="BG10" s="25">
        <v>484</v>
      </c>
      <c r="BH10" s="25">
        <v>50</v>
      </c>
      <c r="BI10" s="25">
        <v>4944</v>
      </c>
      <c r="BJ10" s="25">
        <v>255</v>
      </c>
      <c r="BK10" s="25">
        <v>250</v>
      </c>
      <c r="BL10" s="25">
        <v>75</v>
      </c>
      <c r="BM10" s="25">
        <v>92</v>
      </c>
      <c r="BN10" s="25">
        <v>5</v>
      </c>
      <c r="BO10" s="25">
        <v>12</v>
      </c>
      <c r="BP10" s="25">
        <v>1963</v>
      </c>
      <c r="BQ10" s="25">
        <v>174</v>
      </c>
      <c r="BR10" s="25">
        <v>9</v>
      </c>
    </row>
    <row r="11" spans="1:70" x14ac:dyDescent="0.2">
      <c r="A11" s="24" t="s">
        <v>62</v>
      </c>
      <c r="B11" s="26">
        <f t="shared" si="0"/>
        <v>130404</v>
      </c>
      <c r="C11" s="25">
        <v>78</v>
      </c>
      <c r="D11" s="25">
        <v>401</v>
      </c>
      <c r="E11" s="25">
        <v>1343</v>
      </c>
      <c r="F11" s="25">
        <v>1110</v>
      </c>
      <c r="G11" s="25">
        <v>303</v>
      </c>
      <c r="H11" s="25">
        <v>5172</v>
      </c>
      <c r="I11" s="25">
        <v>499</v>
      </c>
      <c r="J11" s="25">
        <v>1243</v>
      </c>
      <c r="K11" s="25">
        <v>265</v>
      </c>
      <c r="L11" s="25">
        <v>2114</v>
      </c>
      <c r="M11" s="25">
        <v>251</v>
      </c>
      <c r="N11" s="25">
        <v>103</v>
      </c>
      <c r="O11" s="25">
        <v>2956</v>
      </c>
      <c r="P11" s="25">
        <v>124</v>
      </c>
      <c r="Q11" s="25">
        <v>15</v>
      </c>
      <c r="R11" s="25">
        <v>2814</v>
      </c>
      <c r="S11" s="25">
        <v>581</v>
      </c>
      <c r="T11" s="25">
        <v>250</v>
      </c>
      <c r="U11" s="25">
        <v>185</v>
      </c>
      <c r="V11" s="25">
        <v>239</v>
      </c>
      <c r="W11" s="25">
        <v>656</v>
      </c>
      <c r="X11" s="25">
        <v>58</v>
      </c>
      <c r="Y11" s="25">
        <v>764</v>
      </c>
      <c r="Z11" s="25">
        <v>4873</v>
      </c>
      <c r="AA11" s="25">
        <v>3089</v>
      </c>
      <c r="AB11" s="25">
        <v>5825</v>
      </c>
      <c r="AC11" s="25">
        <v>12358</v>
      </c>
      <c r="AD11" s="25">
        <v>1012</v>
      </c>
      <c r="AE11" s="25">
        <v>77</v>
      </c>
      <c r="AF11" s="25">
        <v>1140</v>
      </c>
      <c r="AG11" s="25">
        <v>1733</v>
      </c>
      <c r="AH11" s="25">
        <v>238</v>
      </c>
      <c r="AI11" s="25">
        <v>322</v>
      </c>
      <c r="AJ11" s="25">
        <v>1141</v>
      </c>
      <c r="AK11" s="25">
        <v>2175</v>
      </c>
      <c r="AL11" s="25">
        <v>1</v>
      </c>
      <c r="AM11" s="25">
        <v>1075</v>
      </c>
      <c r="AN11" s="25">
        <v>227</v>
      </c>
      <c r="AO11" s="25">
        <v>441</v>
      </c>
      <c r="AP11" s="25">
        <v>344</v>
      </c>
      <c r="AQ11" s="25">
        <v>3</v>
      </c>
      <c r="AR11" s="25">
        <v>672</v>
      </c>
      <c r="AS11" s="25">
        <v>324</v>
      </c>
      <c r="AT11" s="25">
        <v>271</v>
      </c>
      <c r="AU11" s="25">
        <v>370</v>
      </c>
      <c r="AV11" s="25">
        <v>540</v>
      </c>
      <c r="AW11" s="25">
        <v>415</v>
      </c>
      <c r="AX11" s="25">
        <v>0</v>
      </c>
      <c r="AY11" s="25">
        <v>5957</v>
      </c>
      <c r="AZ11" s="25">
        <v>969</v>
      </c>
      <c r="BA11" s="25">
        <v>190</v>
      </c>
      <c r="BB11" s="25">
        <v>14188</v>
      </c>
      <c r="BC11" s="25">
        <v>115</v>
      </c>
      <c r="BD11" s="25">
        <v>11128</v>
      </c>
      <c r="BE11" s="25">
        <v>11475</v>
      </c>
      <c r="BF11" s="25">
        <v>17915</v>
      </c>
      <c r="BG11" s="25">
        <v>491</v>
      </c>
      <c r="BH11" s="25">
        <v>54</v>
      </c>
      <c r="BI11" s="25">
        <v>4868</v>
      </c>
      <c r="BJ11" s="25">
        <v>253</v>
      </c>
      <c r="BK11" s="25">
        <v>259</v>
      </c>
      <c r="BL11" s="25">
        <v>75</v>
      </c>
      <c r="BM11" s="25">
        <v>91</v>
      </c>
      <c r="BN11" s="25">
        <v>5</v>
      </c>
      <c r="BO11" s="25">
        <v>12</v>
      </c>
      <c r="BP11" s="25">
        <v>1985</v>
      </c>
      <c r="BQ11" s="25">
        <v>175</v>
      </c>
      <c r="BR11" s="25">
        <v>9</v>
      </c>
    </row>
    <row r="12" spans="1:70" x14ac:dyDescent="0.2">
      <c r="A12" s="32" t="s">
        <v>63</v>
      </c>
      <c r="B12" s="26">
        <f t="shared" si="0"/>
        <v>130982</v>
      </c>
      <c r="C12" s="27">
        <v>76</v>
      </c>
      <c r="D12" s="27">
        <v>410</v>
      </c>
      <c r="E12" s="27">
        <v>1330</v>
      </c>
      <c r="F12" s="27">
        <v>1111</v>
      </c>
      <c r="G12" s="27">
        <v>395</v>
      </c>
      <c r="H12" s="27">
        <v>4973</v>
      </c>
      <c r="I12" s="27">
        <v>498</v>
      </c>
      <c r="J12" s="27">
        <v>1254</v>
      </c>
      <c r="K12" s="27">
        <v>270</v>
      </c>
      <c r="L12" s="27">
        <v>2193</v>
      </c>
      <c r="M12" s="27">
        <v>251</v>
      </c>
      <c r="N12" s="27">
        <v>100</v>
      </c>
      <c r="O12" s="27">
        <v>2983</v>
      </c>
      <c r="P12" s="27">
        <v>126</v>
      </c>
      <c r="Q12" s="27">
        <v>14</v>
      </c>
      <c r="R12" s="27">
        <v>2825</v>
      </c>
      <c r="S12" s="27">
        <v>582</v>
      </c>
      <c r="T12" s="27">
        <v>214</v>
      </c>
      <c r="U12" s="27">
        <v>189</v>
      </c>
      <c r="V12" s="27">
        <v>239</v>
      </c>
      <c r="W12" s="27">
        <v>617</v>
      </c>
      <c r="X12" s="27">
        <v>59</v>
      </c>
      <c r="Y12" s="27">
        <v>679</v>
      </c>
      <c r="Z12" s="27">
        <v>4995</v>
      </c>
      <c r="AA12" s="27">
        <v>3146</v>
      </c>
      <c r="AB12" s="27">
        <v>5856</v>
      </c>
      <c r="AC12" s="27">
        <v>12411</v>
      </c>
      <c r="AD12" s="27">
        <v>975</v>
      </c>
      <c r="AE12" s="27">
        <v>71</v>
      </c>
      <c r="AF12" s="27">
        <v>1141</v>
      </c>
      <c r="AG12" s="27">
        <v>1688</v>
      </c>
      <c r="AH12" s="27">
        <v>236</v>
      </c>
      <c r="AI12" s="27">
        <v>319</v>
      </c>
      <c r="AJ12" s="27">
        <v>1132</v>
      </c>
      <c r="AK12" s="27">
        <v>2074</v>
      </c>
      <c r="AL12" s="27">
        <v>1</v>
      </c>
      <c r="AM12" s="27">
        <v>1304</v>
      </c>
      <c r="AN12" s="27">
        <v>229</v>
      </c>
      <c r="AO12" s="27">
        <v>433</v>
      </c>
      <c r="AP12" s="27">
        <v>372</v>
      </c>
      <c r="AQ12" s="27">
        <v>3</v>
      </c>
      <c r="AR12" s="27">
        <v>819</v>
      </c>
      <c r="AS12" s="27">
        <v>323</v>
      </c>
      <c r="AT12" s="27">
        <v>279</v>
      </c>
      <c r="AU12" s="27">
        <v>368</v>
      </c>
      <c r="AV12" s="27">
        <v>590</v>
      </c>
      <c r="AW12" s="27">
        <v>415</v>
      </c>
      <c r="AX12" s="27">
        <v>0</v>
      </c>
      <c r="AY12" s="27">
        <v>5928</v>
      </c>
      <c r="AZ12" s="27">
        <v>911</v>
      </c>
      <c r="BA12" s="27">
        <v>186</v>
      </c>
      <c r="BB12" s="27">
        <v>14188</v>
      </c>
      <c r="BC12" s="27">
        <v>114</v>
      </c>
      <c r="BD12" s="27">
        <v>11125</v>
      </c>
      <c r="BE12" s="27">
        <v>11617</v>
      </c>
      <c r="BF12" s="27">
        <v>17992</v>
      </c>
      <c r="BG12" s="27">
        <v>543</v>
      </c>
      <c r="BH12" s="27">
        <v>52</v>
      </c>
      <c r="BI12" s="27">
        <v>4848</v>
      </c>
      <c r="BJ12" s="27">
        <v>254</v>
      </c>
      <c r="BK12" s="27">
        <v>253</v>
      </c>
      <c r="BL12" s="27">
        <v>63</v>
      </c>
      <c r="BM12" s="27">
        <v>91</v>
      </c>
      <c r="BN12" s="27">
        <v>5</v>
      </c>
      <c r="BO12" s="27">
        <v>10</v>
      </c>
      <c r="BP12" s="27">
        <v>2045</v>
      </c>
      <c r="BQ12" s="27">
        <v>180</v>
      </c>
      <c r="BR12" s="27">
        <v>9</v>
      </c>
    </row>
    <row r="13" spans="1:70" x14ac:dyDescent="0.2">
      <c r="A13" s="32" t="s">
        <v>64</v>
      </c>
      <c r="B13" s="28">
        <f t="shared" si="0"/>
        <v>131526</v>
      </c>
      <c r="C13" s="27">
        <v>80</v>
      </c>
      <c r="D13" s="27">
        <v>408</v>
      </c>
      <c r="E13" s="27">
        <v>1356</v>
      </c>
      <c r="F13" s="27">
        <v>1110</v>
      </c>
      <c r="G13" s="27">
        <v>305</v>
      </c>
      <c r="H13" s="27">
        <v>5137</v>
      </c>
      <c r="I13" s="27">
        <v>591</v>
      </c>
      <c r="J13" s="27">
        <v>1260</v>
      </c>
      <c r="K13" s="27">
        <v>214</v>
      </c>
      <c r="L13" s="27">
        <v>2216</v>
      </c>
      <c r="M13" s="27">
        <v>256</v>
      </c>
      <c r="N13" s="27">
        <v>102</v>
      </c>
      <c r="O13" s="27">
        <v>2687</v>
      </c>
      <c r="P13" s="27">
        <v>125</v>
      </c>
      <c r="Q13" s="27">
        <v>14</v>
      </c>
      <c r="R13" s="27">
        <v>2550</v>
      </c>
      <c r="S13" s="27">
        <v>602</v>
      </c>
      <c r="T13" s="27">
        <v>217</v>
      </c>
      <c r="U13" s="27">
        <v>184</v>
      </c>
      <c r="V13" s="27">
        <v>237</v>
      </c>
      <c r="W13" s="27">
        <v>620</v>
      </c>
      <c r="X13" s="27">
        <v>45</v>
      </c>
      <c r="Y13" s="27">
        <v>704</v>
      </c>
      <c r="Z13" s="27">
        <v>4984</v>
      </c>
      <c r="AA13" s="27">
        <v>3148</v>
      </c>
      <c r="AB13" s="27">
        <v>5930</v>
      </c>
      <c r="AC13" s="27">
        <v>12759</v>
      </c>
      <c r="AD13" s="27">
        <v>976</v>
      </c>
      <c r="AE13" s="27">
        <v>184</v>
      </c>
      <c r="AF13" s="27">
        <v>1191</v>
      </c>
      <c r="AG13" s="27">
        <v>1738</v>
      </c>
      <c r="AH13" s="27">
        <v>232</v>
      </c>
      <c r="AI13" s="27">
        <v>320</v>
      </c>
      <c r="AJ13" s="27">
        <v>1233</v>
      </c>
      <c r="AK13" s="27">
        <v>2087</v>
      </c>
      <c r="AL13" s="27">
        <v>1</v>
      </c>
      <c r="AM13" s="27">
        <v>1242</v>
      </c>
      <c r="AN13" s="27">
        <v>212</v>
      </c>
      <c r="AO13" s="27">
        <v>478</v>
      </c>
      <c r="AP13" s="27">
        <v>400</v>
      </c>
      <c r="AQ13" s="27">
        <v>3</v>
      </c>
      <c r="AR13" s="27">
        <v>817</v>
      </c>
      <c r="AS13" s="27">
        <v>324</v>
      </c>
      <c r="AT13" s="27">
        <v>260</v>
      </c>
      <c r="AU13" s="27">
        <v>380</v>
      </c>
      <c r="AV13" s="27">
        <v>585</v>
      </c>
      <c r="AW13" s="27">
        <v>422</v>
      </c>
      <c r="AX13" s="27">
        <v>0</v>
      </c>
      <c r="AY13" s="27">
        <v>5936</v>
      </c>
      <c r="AZ13" s="27">
        <v>910</v>
      </c>
      <c r="BA13" s="27">
        <v>186</v>
      </c>
      <c r="BB13" s="27">
        <v>14508</v>
      </c>
      <c r="BC13" s="27">
        <v>113</v>
      </c>
      <c r="BD13" s="27">
        <v>11233</v>
      </c>
      <c r="BE13" s="27">
        <v>11146</v>
      </c>
      <c r="BF13" s="27">
        <v>18053</v>
      </c>
      <c r="BG13" s="27">
        <v>545</v>
      </c>
      <c r="BH13" s="27">
        <v>51</v>
      </c>
      <c r="BI13" s="27">
        <v>4940</v>
      </c>
      <c r="BJ13" s="27">
        <v>253</v>
      </c>
      <c r="BK13" s="27">
        <v>269</v>
      </c>
      <c r="BL13" s="27">
        <v>66</v>
      </c>
      <c r="BM13" s="27">
        <v>91</v>
      </c>
      <c r="BN13" s="27">
        <v>7</v>
      </c>
      <c r="BO13" s="27">
        <v>8</v>
      </c>
      <c r="BP13" s="27">
        <v>2098</v>
      </c>
      <c r="BQ13" s="27">
        <v>178</v>
      </c>
      <c r="BR13" s="27">
        <v>9</v>
      </c>
    </row>
    <row r="14" spans="1:70" x14ac:dyDescent="0.2">
      <c r="A14" s="32" t="s">
        <v>65</v>
      </c>
      <c r="B14" s="28">
        <f t="shared" si="0"/>
        <v>131841</v>
      </c>
      <c r="C14" s="27">
        <v>82</v>
      </c>
      <c r="D14" s="27">
        <v>411</v>
      </c>
      <c r="E14" s="27">
        <v>1398</v>
      </c>
      <c r="F14" s="27">
        <v>1107</v>
      </c>
      <c r="G14" s="27">
        <v>304</v>
      </c>
      <c r="H14" s="27">
        <v>5328</v>
      </c>
      <c r="I14" s="27">
        <v>622</v>
      </c>
      <c r="J14" s="27">
        <v>1260</v>
      </c>
      <c r="K14" s="27">
        <v>206</v>
      </c>
      <c r="L14" s="27">
        <v>2214</v>
      </c>
      <c r="M14" s="27">
        <v>254</v>
      </c>
      <c r="N14" s="27">
        <v>102</v>
      </c>
      <c r="O14" s="27">
        <v>2673</v>
      </c>
      <c r="P14" s="27">
        <v>121</v>
      </c>
      <c r="Q14" s="27">
        <v>14</v>
      </c>
      <c r="R14" s="27">
        <v>2526</v>
      </c>
      <c r="S14" s="27">
        <v>529</v>
      </c>
      <c r="T14" s="27">
        <v>220</v>
      </c>
      <c r="U14" s="27">
        <v>185</v>
      </c>
      <c r="V14" s="27">
        <v>237</v>
      </c>
      <c r="W14" s="27">
        <v>619</v>
      </c>
      <c r="X14" s="27">
        <v>37</v>
      </c>
      <c r="Y14" s="27">
        <v>708</v>
      </c>
      <c r="Z14" s="27">
        <v>5007</v>
      </c>
      <c r="AA14" s="27">
        <v>3621</v>
      </c>
      <c r="AB14" s="27">
        <v>5930</v>
      </c>
      <c r="AC14" s="27">
        <v>12889</v>
      </c>
      <c r="AD14" s="27">
        <v>954</v>
      </c>
      <c r="AE14" s="27">
        <v>190</v>
      </c>
      <c r="AF14" s="27">
        <v>1216</v>
      </c>
      <c r="AG14" s="27">
        <v>1689</v>
      </c>
      <c r="AH14" s="27">
        <v>233</v>
      </c>
      <c r="AI14" s="27">
        <v>321</v>
      </c>
      <c r="AJ14" s="27">
        <v>1201</v>
      </c>
      <c r="AK14" s="27">
        <v>2118</v>
      </c>
      <c r="AL14" s="27">
        <v>1</v>
      </c>
      <c r="AM14" s="27">
        <v>1113</v>
      </c>
      <c r="AN14" s="27">
        <v>241</v>
      </c>
      <c r="AO14" s="27">
        <v>354</v>
      </c>
      <c r="AP14" s="27">
        <v>399</v>
      </c>
      <c r="AQ14" s="27">
        <v>3</v>
      </c>
      <c r="AR14" s="27">
        <v>820</v>
      </c>
      <c r="AS14" s="27">
        <v>354</v>
      </c>
      <c r="AT14" s="27">
        <v>263</v>
      </c>
      <c r="AU14" s="27">
        <v>390</v>
      </c>
      <c r="AV14" s="27">
        <v>576</v>
      </c>
      <c r="AW14" s="27">
        <v>422</v>
      </c>
      <c r="AX14" s="27">
        <v>0</v>
      </c>
      <c r="AY14" s="27">
        <v>5931</v>
      </c>
      <c r="AZ14" s="27">
        <v>926</v>
      </c>
      <c r="BA14" s="27">
        <v>185</v>
      </c>
      <c r="BB14" s="27">
        <v>14443</v>
      </c>
      <c r="BC14" s="27">
        <v>113</v>
      </c>
      <c r="BD14" s="27">
        <v>11303</v>
      </c>
      <c r="BE14" s="27">
        <v>11002</v>
      </c>
      <c r="BF14" s="27">
        <v>17948</v>
      </c>
      <c r="BG14" s="27">
        <v>558</v>
      </c>
      <c r="BH14" s="27">
        <v>51</v>
      </c>
      <c r="BI14" s="27">
        <v>4941</v>
      </c>
      <c r="BJ14" s="27">
        <v>252</v>
      </c>
      <c r="BK14" s="27">
        <v>276</v>
      </c>
      <c r="BL14" s="27">
        <v>70</v>
      </c>
      <c r="BM14" s="27">
        <v>91</v>
      </c>
      <c r="BN14" s="27">
        <v>7</v>
      </c>
      <c r="BO14" s="27">
        <v>8</v>
      </c>
      <c r="BP14" s="27">
        <v>2092</v>
      </c>
      <c r="BQ14" s="27">
        <v>173</v>
      </c>
      <c r="BR14" s="27">
        <v>9</v>
      </c>
    </row>
    <row r="15" spans="1:70" x14ac:dyDescent="0.2">
      <c r="A15" s="32" t="s">
        <v>66</v>
      </c>
      <c r="B15" s="28">
        <f t="shared" si="0"/>
        <v>131188</v>
      </c>
      <c r="C15" s="27">
        <v>81</v>
      </c>
      <c r="D15" s="27">
        <v>407</v>
      </c>
      <c r="E15" s="27">
        <v>1396</v>
      </c>
      <c r="F15" s="27">
        <v>1108</v>
      </c>
      <c r="G15" s="27">
        <v>318</v>
      </c>
      <c r="H15" s="27">
        <v>5139</v>
      </c>
      <c r="I15" s="27">
        <v>616</v>
      </c>
      <c r="J15" s="27">
        <v>1253</v>
      </c>
      <c r="K15" s="27">
        <v>204</v>
      </c>
      <c r="L15" s="27">
        <v>2236</v>
      </c>
      <c r="M15" s="27">
        <v>252</v>
      </c>
      <c r="N15" s="27">
        <v>103</v>
      </c>
      <c r="O15" s="27">
        <v>2797</v>
      </c>
      <c r="P15" s="27">
        <v>122</v>
      </c>
      <c r="Q15" s="27">
        <v>14</v>
      </c>
      <c r="R15" s="27">
        <v>2289</v>
      </c>
      <c r="S15" s="27">
        <v>481</v>
      </c>
      <c r="T15" s="27">
        <v>248</v>
      </c>
      <c r="U15" s="27">
        <v>181</v>
      </c>
      <c r="V15" s="27">
        <v>236</v>
      </c>
      <c r="W15" s="27">
        <v>618</v>
      </c>
      <c r="X15" s="27">
        <v>58</v>
      </c>
      <c r="Y15" s="27">
        <v>741</v>
      </c>
      <c r="Z15" s="27">
        <v>5026</v>
      </c>
      <c r="AA15" s="27">
        <v>3325</v>
      </c>
      <c r="AB15" s="27">
        <v>5807</v>
      </c>
      <c r="AC15" s="27">
        <v>13070</v>
      </c>
      <c r="AD15" s="27">
        <v>983</v>
      </c>
      <c r="AE15" s="27">
        <v>396</v>
      </c>
      <c r="AF15" s="27">
        <v>1034</v>
      </c>
      <c r="AG15" s="27">
        <v>1720</v>
      </c>
      <c r="AH15" s="27">
        <v>223</v>
      </c>
      <c r="AI15" s="27">
        <v>321</v>
      </c>
      <c r="AJ15" s="27">
        <v>983</v>
      </c>
      <c r="AK15" s="27">
        <v>2306</v>
      </c>
      <c r="AL15" s="27">
        <v>1</v>
      </c>
      <c r="AM15" s="27">
        <v>1155</v>
      </c>
      <c r="AN15" s="27">
        <v>240</v>
      </c>
      <c r="AO15" s="27">
        <v>441</v>
      </c>
      <c r="AP15" s="27">
        <v>391</v>
      </c>
      <c r="AQ15" s="27">
        <v>3</v>
      </c>
      <c r="AR15" s="27">
        <v>817</v>
      </c>
      <c r="AS15" s="27">
        <v>348</v>
      </c>
      <c r="AT15" s="27">
        <v>274</v>
      </c>
      <c r="AU15" s="27">
        <v>391</v>
      </c>
      <c r="AV15" s="27">
        <v>573</v>
      </c>
      <c r="AW15" s="27">
        <v>421</v>
      </c>
      <c r="AX15" s="27">
        <v>10</v>
      </c>
      <c r="AY15" s="27">
        <v>5986</v>
      </c>
      <c r="AZ15" s="27">
        <v>933</v>
      </c>
      <c r="BA15" s="27">
        <v>184</v>
      </c>
      <c r="BB15" s="27">
        <v>14530</v>
      </c>
      <c r="BC15" s="27">
        <v>113</v>
      </c>
      <c r="BD15" s="27">
        <v>11270</v>
      </c>
      <c r="BE15" s="27">
        <v>11026</v>
      </c>
      <c r="BF15" s="27">
        <v>17755</v>
      </c>
      <c r="BG15" s="27">
        <v>360</v>
      </c>
      <c r="BH15" s="27">
        <v>51</v>
      </c>
      <c r="BI15" s="27">
        <v>4933</v>
      </c>
      <c r="BJ15" s="27">
        <v>251</v>
      </c>
      <c r="BK15" s="27">
        <v>273</v>
      </c>
      <c r="BL15" s="27">
        <v>69</v>
      </c>
      <c r="BM15" s="27">
        <v>100</v>
      </c>
      <c r="BN15" s="27">
        <v>7</v>
      </c>
      <c r="BO15" s="27">
        <v>6</v>
      </c>
      <c r="BP15" s="27">
        <v>2025</v>
      </c>
      <c r="BQ15" s="27">
        <v>150</v>
      </c>
      <c r="BR15" s="27">
        <v>9</v>
      </c>
    </row>
    <row r="16" spans="1:70" x14ac:dyDescent="0.2">
      <c r="A16" s="32" t="s">
        <v>67</v>
      </c>
      <c r="B16" s="28">
        <f>SUM(C16:BW16)</f>
        <v>131758</v>
      </c>
      <c r="C16" s="27">
        <v>80</v>
      </c>
      <c r="D16" s="27">
        <v>377</v>
      </c>
      <c r="E16" s="27">
        <v>1326</v>
      </c>
      <c r="F16" s="27">
        <v>1125</v>
      </c>
      <c r="G16" s="27">
        <v>320</v>
      </c>
      <c r="H16" s="27">
        <v>5279</v>
      </c>
      <c r="I16" s="27">
        <v>632</v>
      </c>
      <c r="J16" s="27">
        <v>1377</v>
      </c>
      <c r="K16" s="27">
        <v>200</v>
      </c>
      <c r="L16" s="27">
        <v>2235</v>
      </c>
      <c r="M16" s="27">
        <v>253</v>
      </c>
      <c r="N16" s="27">
        <v>103</v>
      </c>
      <c r="O16" s="27">
        <v>2881</v>
      </c>
      <c r="P16" s="27">
        <v>118</v>
      </c>
      <c r="Q16" s="27">
        <v>13</v>
      </c>
      <c r="R16" s="27">
        <v>2310</v>
      </c>
      <c r="S16" s="27">
        <v>545</v>
      </c>
      <c r="T16" s="27">
        <v>310</v>
      </c>
      <c r="U16" s="27">
        <v>197</v>
      </c>
      <c r="V16" s="27">
        <v>235</v>
      </c>
      <c r="W16" s="27">
        <v>659</v>
      </c>
      <c r="X16" s="27">
        <v>55</v>
      </c>
      <c r="Y16" s="27">
        <v>730</v>
      </c>
      <c r="Z16" s="27">
        <v>4964</v>
      </c>
      <c r="AA16" s="27">
        <v>3354</v>
      </c>
      <c r="AB16" s="27">
        <v>5769</v>
      </c>
      <c r="AC16" s="27">
        <v>13122</v>
      </c>
      <c r="AD16" s="27">
        <v>954</v>
      </c>
      <c r="AE16" s="27">
        <v>198</v>
      </c>
      <c r="AF16" s="27">
        <v>1152</v>
      </c>
      <c r="AG16" s="27">
        <v>1765</v>
      </c>
      <c r="AH16" s="27">
        <v>193</v>
      </c>
      <c r="AI16" s="27">
        <v>322</v>
      </c>
      <c r="AJ16" s="27">
        <v>1185</v>
      </c>
      <c r="AK16" s="27">
        <v>2315</v>
      </c>
      <c r="AL16" s="27">
        <v>1</v>
      </c>
      <c r="AM16" s="27">
        <v>1180</v>
      </c>
      <c r="AN16" s="27">
        <v>229</v>
      </c>
      <c r="AO16" s="27">
        <v>456</v>
      </c>
      <c r="AP16" s="27">
        <v>354</v>
      </c>
      <c r="AQ16" s="27">
        <v>3</v>
      </c>
      <c r="AR16" s="27">
        <v>868</v>
      </c>
      <c r="AS16" s="27">
        <v>350</v>
      </c>
      <c r="AT16" s="27">
        <v>297</v>
      </c>
      <c r="AU16" s="27">
        <v>100</v>
      </c>
      <c r="AV16" s="27">
        <v>575</v>
      </c>
      <c r="AW16" s="27">
        <v>413</v>
      </c>
      <c r="AX16" s="27">
        <v>12</v>
      </c>
      <c r="AY16" s="27">
        <v>5907</v>
      </c>
      <c r="AZ16" s="27">
        <v>928</v>
      </c>
      <c r="BA16" s="27">
        <v>176</v>
      </c>
      <c r="BB16" s="27">
        <v>14846</v>
      </c>
      <c r="BC16" s="27">
        <v>112</v>
      </c>
      <c r="BD16" s="27">
        <v>10915</v>
      </c>
      <c r="BE16" s="27">
        <v>11156</v>
      </c>
      <c r="BF16" s="27">
        <v>18119</v>
      </c>
      <c r="BG16" s="27">
        <v>283</v>
      </c>
      <c r="BH16" s="27">
        <v>50</v>
      </c>
      <c r="BI16" s="27">
        <v>4916</v>
      </c>
      <c r="BJ16" s="27">
        <v>259</v>
      </c>
      <c r="BK16" s="27">
        <v>285</v>
      </c>
      <c r="BL16" s="27">
        <v>65</v>
      </c>
      <c r="BM16" s="27">
        <v>99</v>
      </c>
      <c r="BN16" s="27">
        <v>7</v>
      </c>
      <c r="BO16" s="27">
        <v>22</v>
      </c>
      <c r="BP16" s="27">
        <v>1943</v>
      </c>
      <c r="BQ16" s="27">
        <v>170</v>
      </c>
      <c r="BR16" s="27">
        <v>9</v>
      </c>
    </row>
    <row r="17" spans="1:70" x14ac:dyDescent="0.2">
      <c r="A17" s="32" t="s">
        <v>68</v>
      </c>
      <c r="B17" s="28">
        <f>SUM(C17:BW17)</f>
        <v>132088</v>
      </c>
      <c r="C17" s="27">
        <v>78</v>
      </c>
      <c r="D17" s="27">
        <v>381</v>
      </c>
      <c r="E17" s="27">
        <v>1312</v>
      </c>
      <c r="F17" s="27">
        <v>1140</v>
      </c>
      <c r="G17" s="27">
        <v>323</v>
      </c>
      <c r="H17" s="27">
        <v>5568</v>
      </c>
      <c r="I17" s="27">
        <v>655</v>
      </c>
      <c r="J17" s="27">
        <v>1415</v>
      </c>
      <c r="K17" s="27">
        <v>199</v>
      </c>
      <c r="L17" s="27">
        <v>2234</v>
      </c>
      <c r="M17" s="27">
        <v>253</v>
      </c>
      <c r="N17" s="27">
        <v>105</v>
      </c>
      <c r="O17" s="27">
        <v>2985</v>
      </c>
      <c r="P17" s="27">
        <v>115</v>
      </c>
      <c r="Q17" s="27">
        <v>13</v>
      </c>
      <c r="R17" s="27">
        <v>2275</v>
      </c>
      <c r="S17" s="27">
        <v>581</v>
      </c>
      <c r="T17" s="27">
        <v>353</v>
      </c>
      <c r="U17" s="27">
        <v>203</v>
      </c>
      <c r="V17" s="27">
        <v>234</v>
      </c>
      <c r="W17" s="27">
        <v>684</v>
      </c>
      <c r="X17" s="27">
        <v>49</v>
      </c>
      <c r="Y17" s="27">
        <v>735</v>
      </c>
      <c r="Z17" s="27">
        <v>4896</v>
      </c>
      <c r="AA17" s="27">
        <v>3338</v>
      </c>
      <c r="AB17" s="27">
        <v>5598</v>
      </c>
      <c r="AC17" s="27">
        <v>12868</v>
      </c>
      <c r="AD17" s="27">
        <v>912</v>
      </c>
      <c r="AE17" s="27">
        <v>148</v>
      </c>
      <c r="AF17" s="27">
        <v>1080</v>
      </c>
      <c r="AG17" s="27">
        <v>1774</v>
      </c>
      <c r="AH17" s="27">
        <v>187</v>
      </c>
      <c r="AI17" s="27">
        <v>323</v>
      </c>
      <c r="AJ17" s="27">
        <v>1188</v>
      </c>
      <c r="AK17" s="27">
        <v>2300</v>
      </c>
      <c r="AL17" s="27">
        <v>1</v>
      </c>
      <c r="AM17" s="27">
        <v>1187</v>
      </c>
      <c r="AN17" s="27">
        <v>210</v>
      </c>
      <c r="AO17" s="27">
        <v>475</v>
      </c>
      <c r="AP17" s="27">
        <v>268</v>
      </c>
      <c r="AQ17" s="27">
        <v>3</v>
      </c>
      <c r="AR17" s="27">
        <v>990</v>
      </c>
      <c r="AS17" s="27">
        <v>352</v>
      </c>
      <c r="AT17" s="27">
        <v>313</v>
      </c>
      <c r="AU17" s="27">
        <v>72</v>
      </c>
      <c r="AV17" s="27">
        <v>579</v>
      </c>
      <c r="AW17" s="27">
        <v>408</v>
      </c>
      <c r="AX17" s="27">
        <v>13</v>
      </c>
      <c r="AY17" s="27">
        <v>5882</v>
      </c>
      <c r="AZ17" s="27">
        <v>945</v>
      </c>
      <c r="BA17" s="27">
        <v>180</v>
      </c>
      <c r="BB17" s="27">
        <v>15161</v>
      </c>
      <c r="BC17" s="27">
        <v>112</v>
      </c>
      <c r="BD17" s="27">
        <v>11000</v>
      </c>
      <c r="BE17" s="27">
        <v>11157</v>
      </c>
      <c r="BF17" s="27">
        <v>18211</v>
      </c>
      <c r="BG17" s="27">
        <v>272</v>
      </c>
      <c r="BH17" s="27">
        <v>50</v>
      </c>
      <c r="BI17" s="27">
        <v>4885</v>
      </c>
      <c r="BJ17" s="27">
        <v>264</v>
      </c>
      <c r="BK17" s="27">
        <v>300</v>
      </c>
      <c r="BL17" s="27">
        <v>58</v>
      </c>
      <c r="BM17" s="27">
        <v>97</v>
      </c>
      <c r="BN17" s="27">
        <v>7</v>
      </c>
      <c r="BO17" s="27">
        <v>34</v>
      </c>
      <c r="BP17" s="27">
        <v>1923</v>
      </c>
      <c r="BQ17" s="27">
        <v>168</v>
      </c>
      <c r="BR17" s="27">
        <v>9</v>
      </c>
    </row>
    <row r="18" spans="1:70" x14ac:dyDescent="0.2">
      <c r="A18" s="33" t="s">
        <v>69</v>
      </c>
      <c r="B18" s="29">
        <f>SUM(C18:BW18)</f>
        <v>132132</v>
      </c>
      <c r="C18" s="30">
        <v>78</v>
      </c>
      <c r="D18" s="30">
        <v>396</v>
      </c>
      <c r="E18" s="30">
        <v>1352</v>
      </c>
      <c r="F18" s="30">
        <v>1140</v>
      </c>
      <c r="G18" s="30">
        <v>320</v>
      </c>
      <c r="H18" s="30">
        <v>5842</v>
      </c>
      <c r="I18" s="30">
        <v>655</v>
      </c>
      <c r="J18" s="30">
        <v>1415</v>
      </c>
      <c r="K18" s="30">
        <v>194</v>
      </c>
      <c r="L18" s="30">
        <v>2234</v>
      </c>
      <c r="M18" s="30">
        <v>253</v>
      </c>
      <c r="N18" s="30">
        <v>105</v>
      </c>
      <c r="O18" s="30">
        <v>2674</v>
      </c>
      <c r="P18" s="30">
        <v>112</v>
      </c>
      <c r="Q18" s="30">
        <v>13</v>
      </c>
      <c r="R18" s="30">
        <v>2422</v>
      </c>
      <c r="S18" s="30">
        <v>538</v>
      </c>
      <c r="T18" s="30">
        <v>353</v>
      </c>
      <c r="U18" s="30">
        <v>204</v>
      </c>
      <c r="V18" s="30">
        <v>234</v>
      </c>
      <c r="W18" s="30">
        <v>695</v>
      </c>
      <c r="X18" s="30">
        <v>76</v>
      </c>
      <c r="Y18" s="30">
        <v>725</v>
      </c>
      <c r="Z18" s="30">
        <v>5103</v>
      </c>
      <c r="AA18" s="30">
        <v>3454</v>
      </c>
      <c r="AB18" s="30">
        <v>5789</v>
      </c>
      <c r="AC18" s="30">
        <v>13003</v>
      </c>
      <c r="AD18" s="30">
        <v>967</v>
      </c>
      <c r="AE18" s="30">
        <v>180</v>
      </c>
      <c r="AF18" s="30">
        <v>1174</v>
      </c>
      <c r="AG18" s="30">
        <v>1783</v>
      </c>
      <c r="AH18" s="30">
        <v>144</v>
      </c>
      <c r="AI18" s="30">
        <v>313</v>
      </c>
      <c r="AJ18" s="30">
        <v>1222</v>
      </c>
      <c r="AK18" s="30">
        <v>2311</v>
      </c>
      <c r="AL18" s="30">
        <v>1</v>
      </c>
      <c r="AM18" s="30">
        <v>1193</v>
      </c>
      <c r="AN18" s="30">
        <v>235</v>
      </c>
      <c r="AO18" s="30">
        <v>476</v>
      </c>
      <c r="AP18" s="30">
        <v>324</v>
      </c>
      <c r="AQ18" s="30">
        <v>3</v>
      </c>
      <c r="AR18" s="30">
        <v>1008</v>
      </c>
      <c r="AS18" s="30">
        <v>352</v>
      </c>
      <c r="AT18" s="30">
        <v>314</v>
      </c>
      <c r="AU18" s="30">
        <v>72</v>
      </c>
      <c r="AV18" s="30">
        <v>552</v>
      </c>
      <c r="AW18" s="30">
        <v>408</v>
      </c>
      <c r="AX18" s="30">
        <v>12</v>
      </c>
      <c r="AY18" s="30">
        <v>6048</v>
      </c>
      <c r="AZ18" s="30">
        <v>943</v>
      </c>
      <c r="BA18" s="30">
        <v>180</v>
      </c>
      <c r="BB18" s="30">
        <v>14077</v>
      </c>
      <c r="BC18" s="30">
        <v>112</v>
      </c>
      <c r="BD18" s="30">
        <v>11072</v>
      </c>
      <c r="BE18" s="30">
        <v>11144</v>
      </c>
      <c r="BF18" s="30">
        <v>18019</v>
      </c>
      <c r="BG18" s="30">
        <v>280</v>
      </c>
      <c r="BH18" s="30">
        <v>50</v>
      </c>
      <c r="BI18" s="30">
        <v>4799</v>
      </c>
      <c r="BJ18" s="30">
        <v>271</v>
      </c>
      <c r="BK18" s="30">
        <v>299</v>
      </c>
      <c r="BL18" s="30">
        <v>51</v>
      </c>
      <c r="BM18" s="30">
        <v>100</v>
      </c>
      <c r="BN18" s="30">
        <v>7</v>
      </c>
      <c r="BO18" s="30">
        <v>36</v>
      </c>
      <c r="BP18" s="30">
        <v>2040</v>
      </c>
      <c r="BQ18" s="30">
        <v>172</v>
      </c>
      <c r="BR18" s="30">
        <v>9</v>
      </c>
    </row>
    <row r="19" spans="1:70" x14ac:dyDescent="0.2">
      <c r="A19" s="34" t="s">
        <v>222</v>
      </c>
      <c r="B19" s="14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</row>
    <row r="20" spans="1:70" ht="11.25" customHeight="1" x14ac:dyDescent="0.2">
      <c r="A20" s="3" t="s">
        <v>115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</row>
    <row r="21" spans="1:70" ht="11.25" customHeight="1" x14ac:dyDescent="0.2">
      <c r="A21" s="3" t="s">
        <v>144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</row>
    <row r="22" spans="1:70" ht="11.25" customHeight="1" x14ac:dyDescent="0.2">
      <c r="A22" s="3" t="s">
        <v>87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</row>
    <row r="23" spans="1:70" x14ac:dyDescent="0.2">
      <c r="A23" s="9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</row>
  </sheetData>
  <mergeCells count="1">
    <mergeCell ref="A2:BR2"/>
  </mergeCells>
  <pageMargins left="0.7" right="0.7" top="0.75" bottom="0.75" header="0.3" footer="0.3"/>
  <pageSetup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Y20"/>
  <sheetViews>
    <sheetView workbookViewId="0">
      <selection activeCell="C9" sqref="C9"/>
    </sheetView>
  </sheetViews>
  <sheetFormatPr baseColWidth="10" defaultColWidth="11.42578125" defaultRowHeight="12" x14ac:dyDescent="0.2"/>
  <cols>
    <col min="1" max="16384" width="11.42578125" style="2"/>
  </cols>
  <sheetData>
    <row r="1" spans="1:77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</row>
    <row r="2" spans="1:77" x14ac:dyDescent="0.2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</row>
    <row r="3" spans="1:77" x14ac:dyDescent="0.2">
      <c r="A3" s="5" t="s">
        <v>293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</row>
    <row r="4" spans="1:77" x14ac:dyDescent="0.2">
      <c r="A4" s="5" t="s">
        <v>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</row>
    <row r="5" spans="1:77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</row>
    <row r="6" spans="1:77" s="20" customFormat="1" ht="48" x14ac:dyDescent="0.2">
      <c r="A6" s="31" t="s">
        <v>1</v>
      </c>
      <c r="B6" s="18" t="s">
        <v>2</v>
      </c>
      <c r="C6" s="12" t="s">
        <v>3</v>
      </c>
      <c r="D6" s="12" t="s">
        <v>4</v>
      </c>
      <c r="E6" s="12" t="s">
        <v>5</v>
      </c>
      <c r="F6" s="12" t="s">
        <v>6</v>
      </c>
      <c r="G6" s="12" t="s">
        <v>7</v>
      </c>
      <c r="H6" s="12" t="s">
        <v>72</v>
      </c>
      <c r="I6" s="12" t="s">
        <v>9</v>
      </c>
      <c r="J6" s="12" t="s">
        <v>101</v>
      </c>
      <c r="K6" s="12" t="s">
        <v>89</v>
      </c>
      <c r="L6" s="12" t="s">
        <v>74</v>
      </c>
      <c r="M6" s="12" t="s">
        <v>114</v>
      </c>
      <c r="N6" s="12" t="s">
        <v>116</v>
      </c>
      <c r="O6" s="12" t="s">
        <v>12</v>
      </c>
      <c r="P6" s="12" t="s">
        <v>13</v>
      </c>
      <c r="Q6" s="12" t="s">
        <v>14</v>
      </c>
      <c r="R6" s="12" t="s">
        <v>15</v>
      </c>
      <c r="S6" s="12" t="s">
        <v>75</v>
      </c>
      <c r="T6" s="12" t="s">
        <v>17</v>
      </c>
      <c r="U6" s="12" t="s">
        <v>18</v>
      </c>
      <c r="V6" s="12" t="s">
        <v>19</v>
      </c>
      <c r="W6" s="12" t="s">
        <v>20</v>
      </c>
      <c r="X6" s="12" t="s">
        <v>117</v>
      </c>
      <c r="Y6" s="12" t="s">
        <v>22</v>
      </c>
      <c r="Z6" s="12" t="s">
        <v>24</v>
      </c>
      <c r="AA6" s="12" t="s">
        <v>118</v>
      </c>
      <c r="AB6" s="12" t="s">
        <v>25</v>
      </c>
      <c r="AC6" s="12" t="s">
        <v>26</v>
      </c>
      <c r="AD6" s="12" t="s">
        <v>76</v>
      </c>
      <c r="AE6" s="12" t="s">
        <v>28</v>
      </c>
      <c r="AF6" s="12" t="s">
        <v>29</v>
      </c>
      <c r="AG6" s="12" t="s">
        <v>30</v>
      </c>
      <c r="AH6" s="12" t="s">
        <v>31</v>
      </c>
      <c r="AI6" s="12" t="s">
        <v>111</v>
      </c>
      <c r="AJ6" s="12" t="s">
        <v>77</v>
      </c>
      <c r="AK6" s="12" t="s">
        <v>32</v>
      </c>
      <c r="AL6" s="12" t="s">
        <v>33</v>
      </c>
      <c r="AM6" s="12" t="s">
        <v>79</v>
      </c>
      <c r="AN6" s="12" t="s">
        <v>35</v>
      </c>
      <c r="AO6" s="12" t="s">
        <v>36</v>
      </c>
      <c r="AP6" s="12" t="s">
        <v>119</v>
      </c>
      <c r="AQ6" s="12" t="s">
        <v>37</v>
      </c>
      <c r="AR6" s="12" t="s">
        <v>38</v>
      </c>
      <c r="AS6" s="12" t="s">
        <v>105</v>
      </c>
      <c r="AT6" s="12" t="s">
        <v>80</v>
      </c>
      <c r="AU6" s="12" t="s">
        <v>93</v>
      </c>
      <c r="AV6" s="12" t="s">
        <v>103</v>
      </c>
      <c r="AW6" s="12" t="s">
        <v>112</v>
      </c>
      <c r="AX6" s="12" t="s">
        <v>104</v>
      </c>
      <c r="AY6" s="12" t="s">
        <v>120</v>
      </c>
      <c r="AZ6" s="12" t="s">
        <v>39</v>
      </c>
      <c r="BA6" s="12" t="s">
        <v>90</v>
      </c>
      <c r="BB6" s="12" t="s">
        <v>41</v>
      </c>
      <c r="BC6" s="12" t="s">
        <v>42</v>
      </c>
      <c r="BD6" s="12" t="s">
        <v>43</v>
      </c>
      <c r="BE6" s="12" t="s">
        <v>45</v>
      </c>
      <c r="BF6" s="12" t="s">
        <v>83</v>
      </c>
      <c r="BG6" s="12" t="s">
        <v>84</v>
      </c>
      <c r="BH6" s="12" t="s">
        <v>47</v>
      </c>
      <c r="BI6" s="12" t="s">
        <v>48</v>
      </c>
      <c r="BJ6" s="12" t="s">
        <v>85</v>
      </c>
      <c r="BK6" s="12" t="s">
        <v>50</v>
      </c>
      <c r="BL6" s="12" t="s">
        <v>52</v>
      </c>
      <c r="BM6" s="12" t="s">
        <v>54</v>
      </c>
      <c r="BN6" s="12" t="s">
        <v>55</v>
      </c>
      <c r="BO6" s="12" t="s">
        <v>107</v>
      </c>
      <c r="BP6" s="12" t="s">
        <v>121</v>
      </c>
      <c r="BQ6" s="12" t="s">
        <v>122</v>
      </c>
      <c r="BR6" s="12" t="s">
        <v>108</v>
      </c>
      <c r="BS6" s="12" t="s">
        <v>109</v>
      </c>
      <c r="BT6" s="12" t="s">
        <v>92</v>
      </c>
      <c r="BU6" s="12" t="s">
        <v>123</v>
      </c>
      <c r="BV6" s="12" t="s">
        <v>86</v>
      </c>
      <c r="BW6" s="12" t="s">
        <v>99</v>
      </c>
      <c r="BX6" s="12" t="s">
        <v>56</v>
      </c>
      <c r="BY6" s="12" t="s">
        <v>124</v>
      </c>
    </row>
    <row r="7" spans="1:77" x14ac:dyDescent="0.2">
      <c r="A7" s="32" t="s">
        <v>58</v>
      </c>
      <c r="B7" s="26">
        <f>SUM(C7:BY7)</f>
        <v>160925</v>
      </c>
      <c r="C7" s="27">
        <v>81</v>
      </c>
      <c r="D7" s="27">
        <v>314</v>
      </c>
      <c r="E7" s="27">
        <v>1402</v>
      </c>
      <c r="F7" s="27">
        <v>1336</v>
      </c>
      <c r="G7" s="27">
        <v>309</v>
      </c>
      <c r="H7" s="27">
        <v>4788</v>
      </c>
      <c r="I7" s="27">
        <v>685</v>
      </c>
      <c r="J7" s="27">
        <v>1634</v>
      </c>
      <c r="K7" s="27">
        <v>193</v>
      </c>
      <c r="L7" s="27">
        <v>2363</v>
      </c>
      <c r="M7" s="27">
        <v>268</v>
      </c>
      <c r="N7" s="27">
        <v>0</v>
      </c>
      <c r="O7" s="27">
        <v>248</v>
      </c>
      <c r="P7" s="27">
        <v>101</v>
      </c>
      <c r="Q7" s="27">
        <v>2794</v>
      </c>
      <c r="R7" s="27">
        <v>119</v>
      </c>
      <c r="S7" s="27">
        <v>14</v>
      </c>
      <c r="T7" s="27">
        <v>2033</v>
      </c>
      <c r="U7" s="27">
        <v>597</v>
      </c>
      <c r="V7" s="27">
        <v>330</v>
      </c>
      <c r="W7" s="27">
        <v>190</v>
      </c>
      <c r="X7" s="27">
        <v>25</v>
      </c>
      <c r="Y7" s="27">
        <v>241</v>
      </c>
      <c r="Z7" s="27">
        <v>721</v>
      </c>
      <c r="AA7" s="27">
        <v>9</v>
      </c>
      <c r="AB7" s="27">
        <v>31</v>
      </c>
      <c r="AC7" s="27">
        <v>727</v>
      </c>
      <c r="AD7" s="27">
        <v>4925</v>
      </c>
      <c r="AE7" s="27">
        <v>3283</v>
      </c>
      <c r="AF7" s="27">
        <v>5143</v>
      </c>
      <c r="AG7" s="27">
        <v>14049</v>
      </c>
      <c r="AH7" s="27">
        <v>1058</v>
      </c>
      <c r="AI7" s="27">
        <v>145</v>
      </c>
      <c r="AJ7" s="27">
        <v>1269</v>
      </c>
      <c r="AK7" s="27">
        <v>1810</v>
      </c>
      <c r="AL7" s="27">
        <v>158</v>
      </c>
      <c r="AM7" s="27">
        <v>319</v>
      </c>
      <c r="AN7" s="27">
        <v>162</v>
      </c>
      <c r="AO7" s="27">
        <v>1488</v>
      </c>
      <c r="AP7" s="27">
        <v>843</v>
      </c>
      <c r="AQ7" s="27">
        <v>1</v>
      </c>
      <c r="AR7" s="27">
        <v>1162</v>
      </c>
      <c r="AS7" s="27">
        <v>15</v>
      </c>
      <c r="AT7" s="27">
        <v>234</v>
      </c>
      <c r="AU7" s="27">
        <v>426</v>
      </c>
      <c r="AV7" s="27">
        <v>30</v>
      </c>
      <c r="AW7" s="27">
        <v>3</v>
      </c>
      <c r="AX7" s="27">
        <v>918</v>
      </c>
      <c r="AY7" s="27">
        <v>52</v>
      </c>
      <c r="AZ7" s="27">
        <v>243</v>
      </c>
      <c r="BA7" s="27">
        <v>0</v>
      </c>
      <c r="BB7" s="27">
        <v>565</v>
      </c>
      <c r="BC7" s="27">
        <v>417</v>
      </c>
      <c r="BD7" s="27">
        <v>5790</v>
      </c>
      <c r="BE7" s="27">
        <v>868</v>
      </c>
      <c r="BF7" s="27">
        <v>165</v>
      </c>
      <c r="BG7" s="27">
        <v>15472</v>
      </c>
      <c r="BH7" s="27">
        <v>123</v>
      </c>
      <c r="BI7" s="27">
        <v>10593</v>
      </c>
      <c r="BJ7" s="27">
        <v>10794</v>
      </c>
      <c r="BK7" s="27">
        <v>17244</v>
      </c>
      <c r="BL7" s="27">
        <v>4756</v>
      </c>
      <c r="BM7" s="27">
        <v>253</v>
      </c>
      <c r="BN7" s="27">
        <v>310</v>
      </c>
      <c r="BO7" s="27">
        <v>51</v>
      </c>
      <c r="BP7" s="27">
        <v>96</v>
      </c>
      <c r="BQ7" s="27">
        <v>9</v>
      </c>
      <c r="BR7" s="27">
        <v>20</v>
      </c>
      <c r="BS7" s="27">
        <v>2</v>
      </c>
      <c r="BT7" s="27">
        <v>2788</v>
      </c>
      <c r="BU7" s="27">
        <v>101</v>
      </c>
      <c r="BV7" s="27">
        <v>137</v>
      </c>
      <c r="BW7" s="27">
        <v>53</v>
      </c>
      <c r="BX7" s="27">
        <v>28401</v>
      </c>
      <c r="BY7" s="27">
        <v>2628</v>
      </c>
    </row>
    <row r="8" spans="1:77" x14ac:dyDescent="0.2">
      <c r="A8" s="32" t="s">
        <v>59</v>
      </c>
      <c r="B8" s="26">
        <f t="shared" ref="B8:B18" si="0">SUM(C8:BY8)</f>
        <v>162532</v>
      </c>
      <c r="C8" s="27">
        <v>83</v>
      </c>
      <c r="D8" s="27">
        <v>333</v>
      </c>
      <c r="E8" s="27">
        <v>1412</v>
      </c>
      <c r="F8" s="27">
        <v>1342</v>
      </c>
      <c r="G8" s="27">
        <v>310</v>
      </c>
      <c r="H8" s="27">
        <v>4833</v>
      </c>
      <c r="I8" s="27">
        <v>692</v>
      </c>
      <c r="J8" s="27">
        <v>1646</v>
      </c>
      <c r="K8" s="27">
        <v>198</v>
      </c>
      <c r="L8" s="27">
        <v>2385</v>
      </c>
      <c r="M8" s="27">
        <v>280</v>
      </c>
      <c r="N8" s="27">
        <v>0</v>
      </c>
      <c r="O8" s="27">
        <v>251</v>
      </c>
      <c r="P8" s="27">
        <v>103</v>
      </c>
      <c r="Q8" s="27">
        <v>2903</v>
      </c>
      <c r="R8" s="27">
        <v>121</v>
      </c>
      <c r="S8" s="27">
        <v>14</v>
      </c>
      <c r="T8" s="27">
        <v>2056</v>
      </c>
      <c r="U8" s="27">
        <v>608</v>
      </c>
      <c r="V8" s="27">
        <v>335</v>
      </c>
      <c r="W8" s="27">
        <v>196</v>
      </c>
      <c r="X8" s="27">
        <v>26</v>
      </c>
      <c r="Y8" s="27">
        <v>248</v>
      </c>
      <c r="Z8" s="27">
        <v>731</v>
      </c>
      <c r="AA8" s="27">
        <v>9</v>
      </c>
      <c r="AB8" s="27">
        <v>34</v>
      </c>
      <c r="AC8" s="27">
        <v>751</v>
      </c>
      <c r="AD8" s="27">
        <v>4937</v>
      </c>
      <c r="AE8" s="27">
        <v>3178</v>
      </c>
      <c r="AF8" s="27">
        <v>5069</v>
      </c>
      <c r="AG8" s="27">
        <v>14219</v>
      </c>
      <c r="AH8" s="27">
        <v>1065</v>
      </c>
      <c r="AI8" s="27">
        <v>170</v>
      </c>
      <c r="AJ8" s="27">
        <v>1279</v>
      </c>
      <c r="AK8" s="27">
        <v>1903</v>
      </c>
      <c r="AL8" s="27">
        <v>155</v>
      </c>
      <c r="AM8" s="27">
        <v>327</v>
      </c>
      <c r="AN8" s="27">
        <v>555</v>
      </c>
      <c r="AO8" s="27">
        <v>1507</v>
      </c>
      <c r="AP8" s="27">
        <v>848</v>
      </c>
      <c r="AQ8" s="27">
        <v>1</v>
      </c>
      <c r="AR8" s="27">
        <v>1157</v>
      </c>
      <c r="AS8" s="27">
        <v>15</v>
      </c>
      <c r="AT8" s="27">
        <v>234</v>
      </c>
      <c r="AU8" s="27">
        <v>427</v>
      </c>
      <c r="AV8" s="27">
        <v>309</v>
      </c>
      <c r="AW8" s="27">
        <v>3</v>
      </c>
      <c r="AX8" s="27">
        <v>912</v>
      </c>
      <c r="AY8" s="27">
        <v>52</v>
      </c>
      <c r="AZ8" s="27">
        <v>245</v>
      </c>
      <c r="BA8" s="27">
        <v>0</v>
      </c>
      <c r="BB8" s="27">
        <v>573</v>
      </c>
      <c r="BC8" s="27">
        <v>416</v>
      </c>
      <c r="BD8" s="27">
        <v>5803</v>
      </c>
      <c r="BE8" s="27">
        <v>844</v>
      </c>
      <c r="BF8" s="27">
        <v>162</v>
      </c>
      <c r="BG8" s="27">
        <v>15415</v>
      </c>
      <c r="BH8" s="27">
        <v>149</v>
      </c>
      <c r="BI8" s="27">
        <v>10772</v>
      </c>
      <c r="BJ8" s="27">
        <v>10848</v>
      </c>
      <c r="BK8" s="27">
        <v>17383</v>
      </c>
      <c r="BL8" s="27">
        <v>4736</v>
      </c>
      <c r="BM8" s="27">
        <v>254</v>
      </c>
      <c r="BN8" s="27">
        <v>306</v>
      </c>
      <c r="BO8" s="27">
        <v>52</v>
      </c>
      <c r="BP8" s="27">
        <v>98</v>
      </c>
      <c r="BQ8" s="27">
        <v>9</v>
      </c>
      <c r="BR8" s="27">
        <v>19</v>
      </c>
      <c r="BS8" s="27">
        <v>2</v>
      </c>
      <c r="BT8" s="27">
        <v>2746</v>
      </c>
      <c r="BU8" s="27">
        <v>115</v>
      </c>
      <c r="BV8" s="27">
        <v>139</v>
      </c>
      <c r="BW8" s="27">
        <v>56</v>
      </c>
      <c r="BX8" s="27">
        <v>28540</v>
      </c>
      <c r="BY8" s="27">
        <v>2628</v>
      </c>
    </row>
    <row r="9" spans="1:77" x14ac:dyDescent="0.2">
      <c r="A9" s="32" t="s">
        <v>60</v>
      </c>
      <c r="B9" s="26">
        <f t="shared" si="0"/>
        <v>163165</v>
      </c>
      <c r="C9" s="27">
        <v>85</v>
      </c>
      <c r="D9" s="27">
        <v>325</v>
      </c>
      <c r="E9" s="27">
        <v>1153</v>
      </c>
      <c r="F9" s="27">
        <v>1349</v>
      </c>
      <c r="G9" s="27">
        <v>307</v>
      </c>
      <c r="H9" s="27">
        <v>5154</v>
      </c>
      <c r="I9" s="27">
        <v>690</v>
      </c>
      <c r="J9" s="27">
        <v>1659</v>
      </c>
      <c r="K9" s="27">
        <v>201</v>
      </c>
      <c r="L9" s="27">
        <v>2380</v>
      </c>
      <c r="M9" s="27">
        <v>281</v>
      </c>
      <c r="N9" s="27">
        <v>0</v>
      </c>
      <c r="O9" s="27">
        <v>255</v>
      </c>
      <c r="P9" s="27">
        <v>106</v>
      </c>
      <c r="Q9" s="27">
        <v>3133</v>
      </c>
      <c r="R9" s="27">
        <v>122</v>
      </c>
      <c r="S9" s="27">
        <v>15</v>
      </c>
      <c r="T9" s="27">
        <v>2055</v>
      </c>
      <c r="U9" s="27">
        <v>604</v>
      </c>
      <c r="V9" s="27">
        <v>300</v>
      </c>
      <c r="W9" s="27">
        <v>199</v>
      </c>
      <c r="X9" s="27">
        <v>26</v>
      </c>
      <c r="Y9" s="27">
        <v>253</v>
      </c>
      <c r="Z9" s="27">
        <v>687</v>
      </c>
      <c r="AA9" s="27">
        <v>9</v>
      </c>
      <c r="AB9" s="27">
        <v>77</v>
      </c>
      <c r="AC9" s="27">
        <v>750</v>
      </c>
      <c r="AD9" s="27">
        <v>4889</v>
      </c>
      <c r="AE9" s="27">
        <v>3299</v>
      </c>
      <c r="AF9" s="27">
        <v>5046</v>
      </c>
      <c r="AG9" s="27">
        <v>14380</v>
      </c>
      <c r="AH9" s="27">
        <v>942</v>
      </c>
      <c r="AI9" s="27">
        <v>170</v>
      </c>
      <c r="AJ9" s="27">
        <v>1266</v>
      </c>
      <c r="AK9" s="27">
        <v>1772</v>
      </c>
      <c r="AL9" s="27">
        <v>149</v>
      </c>
      <c r="AM9" s="27">
        <v>319</v>
      </c>
      <c r="AN9" s="27">
        <v>580</v>
      </c>
      <c r="AO9" s="27">
        <v>1521</v>
      </c>
      <c r="AP9" s="27">
        <v>829</v>
      </c>
      <c r="AQ9" s="27">
        <v>1</v>
      </c>
      <c r="AR9" s="27">
        <v>1204</v>
      </c>
      <c r="AS9" s="27">
        <v>15</v>
      </c>
      <c r="AT9" s="27">
        <v>224</v>
      </c>
      <c r="AU9" s="27">
        <v>492</v>
      </c>
      <c r="AV9" s="27">
        <v>333</v>
      </c>
      <c r="AW9" s="27">
        <v>3</v>
      </c>
      <c r="AX9" s="27">
        <v>734</v>
      </c>
      <c r="AY9" s="27">
        <v>36</v>
      </c>
      <c r="AZ9" s="27">
        <v>258</v>
      </c>
      <c r="BA9" s="27">
        <v>0</v>
      </c>
      <c r="BB9" s="27">
        <v>578</v>
      </c>
      <c r="BC9" s="27">
        <v>420</v>
      </c>
      <c r="BD9" s="27">
        <v>5792</v>
      </c>
      <c r="BE9" s="27">
        <v>830</v>
      </c>
      <c r="BF9" s="27">
        <v>172</v>
      </c>
      <c r="BG9" s="27">
        <v>15535</v>
      </c>
      <c r="BH9" s="27">
        <v>107</v>
      </c>
      <c r="BI9" s="27">
        <v>10800</v>
      </c>
      <c r="BJ9" s="27">
        <v>10891</v>
      </c>
      <c r="BK9" s="27">
        <v>17473</v>
      </c>
      <c r="BL9" s="27">
        <v>4672</v>
      </c>
      <c r="BM9" s="27">
        <v>256</v>
      </c>
      <c r="BN9" s="27">
        <v>304</v>
      </c>
      <c r="BO9" s="27">
        <v>50</v>
      </c>
      <c r="BP9" s="27">
        <v>94</v>
      </c>
      <c r="BQ9" s="27">
        <v>9</v>
      </c>
      <c r="BR9" s="27">
        <v>200</v>
      </c>
      <c r="BS9" s="27">
        <v>2</v>
      </c>
      <c r="BT9" s="27">
        <v>1708</v>
      </c>
      <c r="BU9" s="27">
        <v>120</v>
      </c>
      <c r="BV9" s="27">
        <v>137</v>
      </c>
      <c r="BW9" s="27">
        <v>54</v>
      </c>
      <c r="BX9" s="27">
        <v>29696</v>
      </c>
      <c r="BY9" s="27">
        <v>2628</v>
      </c>
    </row>
    <row r="10" spans="1:77" x14ac:dyDescent="0.2">
      <c r="A10" s="24" t="s">
        <v>61</v>
      </c>
      <c r="B10" s="26">
        <f t="shared" si="0"/>
        <v>162877</v>
      </c>
      <c r="C10" s="25">
        <v>84</v>
      </c>
      <c r="D10" s="25">
        <v>298</v>
      </c>
      <c r="E10" s="25">
        <v>1228</v>
      </c>
      <c r="F10" s="25">
        <v>1357</v>
      </c>
      <c r="G10" s="25">
        <v>325</v>
      </c>
      <c r="H10" s="25">
        <v>5161</v>
      </c>
      <c r="I10" s="25">
        <v>804</v>
      </c>
      <c r="J10" s="25">
        <v>1734</v>
      </c>
      <c r="K10" s="25">
        <v>195</v>
      </c>
      <c r="L10" s="25">
        <v>2381</v>
      </c>
      <c r="M10" s="25">
        <v>292</v>
      </c>
      <c r="N10" s="25">
        <v>0</v>
      </c>
      <c r="O10" s="25">
        <v>437</v>
      </c>
      <c r="P10" s="25">
        <v>111</v>
      </c>
      <c r="Q10" s="25">
        <v>2952</v>
      </c>
      <c r="R10" s="25">
        <v>122</v>
      </c>
      <c r="S10" s="25">
        <v>15</v>
      </c>
      <c r="T10" s="25">
        <v>2032</v>
      </c>
      <c r="U10" s="25">
        <v>629</v>
      </c>
      <c r="V10" s="25">
        <v>299</v>
      </c>
      <c r="W10" s="25">
        <v>201</v>
      </c>
      <c r="X10" s="25">
        <v>26</v>
      </c>
      <c r="Y10" s="25">
        <v>251</v>
      </c>
      <c r="Z10" s="25">
        <v>692</v>
      </c>
      <c r="AA10" s="25">
        <v>9</v>
      </c>
      <c r="AB10" s="25">
        <v>79</v>
      </c>
      <c r="AC10" s="25">
        <v>765</v>
      </c>
      <c r="AD10" s="25">
        <v>4951</v>
      </c>
      <c r="AE10" s="25">
        <v>3247</v>
      </c>
      <c r="AF10" s="25">
        <v>5138</v>
      </c>
      <c r="AG10" s="25">
        <v>14410</v>
      </c>
      <c r="AH10" s="25">
        <v>936</v>
      </c>
      <c r="AI10" s="25">
        <v>268</v>
      </c>
      <c r="AJ10" s="25">
        <v>1290</v>
      </c>
      <c r="AK10" s="25">
        <v>1821</v>
      </c>
      <c r="AL10" s="25">
        <v>147</v>
      </c>
      <c r="AM10" s="25">
        <v>318</v>
      </c>
      <c r="AN10" s="25">
        <v>1132</v>
      </c>
      <c r="AO10" s="25">
        <v>1593</v>
      </c>
      <c r="AP10" s="25">
        <v>789</v>
      </c>
      <c r="AQ10" s="25">
        <v>1</v>
      </c>
      <c r="AR10" s="25">
        <v>1194</v>
      </c>
      <c r="AS10" s="25">
        <v>15</v>
      </c>
      <c r="AT10" s="25">
        <v>218</v>
      </c>
      <c r="AU10" s="25">
        <v>502</v>
      </c>
      <c r="AV10" s="25">
        <v>370</v>
      </c>
      <c r="AW10" s="25">
        <v>3</v>
      </c>
      <c r="AX10" s="25">
        <v>729</v>
      </c>
      <c r="AY10" s="25">
        <v>34</v>
      </c>
      <c r="AZ10" s="25">
        <v>262</v>
      </c>
      <c r="BA10" s="25">
        <v>0</v>
      </c>
      <c r="BB10" s="25">
        <v>582</v>
      </c>
      <c r="BC10" s="25">
        <v>424</v>
      </c>
      <c r="BD10" s="25">
        <v>5798</v>
      </c>
      <c r="BE10" s="25">
        <v>845</v>
      </c>
      <c r="BF10" s="25">
        <v>169</v>
      </c>
      <c r="BG10" s="25">
        <v>15257</v>
      </c>
      <c r="BH10" s="25">
        <v>111</v>
      </c>
      <c r="BI10" s="25">
        <v>11045</v>
      </c>
      <c r="BJ10" s="25">
        <v>10931</v>
      </c>
      <c r="BK10" s="25">
        <v>17911</v>
      </c>
      <c r="BL10" s="25">
        <v>4711</v>
      </c>
      <c r="BM10" s="25">
        <v>259</v>
      </c>
      <c r="BN10" s="25">
        <v>299</v>
      </c>
      <c r="BO10" s="25">
        <v>49</v>
      </c>
      <c r="BP10" s="25">
        <v>88</v>
      </c>
      <c r="BQ10" s="25">
        <v>9</v>
      </c>
      <c r="BR10" s="25">
        <v>214</v>
      </c>
      <c r="BS10" s="25">
        <v>2</v>
      </c>
      <c r="BT10" s="25">
        <v>1676</v>
      </c>
      <c r="BU10" s="25">
        <v>119</v>
      </c>
      <c r="BV10" s="25">
        <v>136</v>
      </c>
      <c r="BW10" s="25">
        <v>47</v>
      </c>
      <c r="BX10" s="25">
        <v>27720</v>
      </c>
      <c r="BY10" s="25">
        <v>2628</v>
      </c>
    </row>
    <row r="11" spans="1:77" x14ac:dyDescent="0.2">
      <c r="A11" s="24" t="s">
        <v>62</v>
      </c>
      <c r="B11" s="26">
        <f t="shared" si="0"/>
        <v>163954</v>
      </c>
      <c r="C11" s="25">
        <v>86</v>
      </c>
      <c r="D11" s="25">
        <v>290</v>
      </c>
      <c r="E11" s="25">
        <v>1236</v>
      </c>
      <c r="F11" s="25">
        <v>1354</v>
      </c>
      <c r="G11" s="25">
        <v>319</v>
      </c>
      <c r="H11" s="25">
        <v>5056</v>
      </c>
      <c r="I11" s="25">
        <v>808</v>
      </c>
      <c r="J11" s="25">
        <v>1828</v>
      </c>
      <c r="K11" s="25">
        <v>197</v>
      </c>
      <c r="L11" s="25">
        <v>2231</v>
      </c>
      <c r="M11" s="25">
        <v>288</v>
      </c>
      <c r="N11" s="25">
        <v>0</v>
      </c>
      <c r="O11" s="25">
        <v>423</v>
      </c>
      <c r="P11" s="25">
        <v>110</v>
      </c>
      <c r="Q11" s="25">
        <v>2995</v>
      </c>
      <c r="R11" s="25">
        <v>121</v>
      </c>
      <c r="S11" s="25">
        <v>14</v>
      </c>
      <c r="T11" s="25">
        <v>1973</v>
      </c>
      <c r="U11" s="25">
        <v>628</v>
      </c>
      <c r="V11" s="25">
        <v>298</v>
      </c>
      <c r="W11" s="25">
        <v>202</v>
      </c>
      <c r="X11" s="25">
        <v>25</v>
      </c>
      <c r="Y11" s="25">
        <v>251</v>
      </c>
      <c r="Z11" s="25">
        <v>671</v>
      </c>
      <c r="AA11" s="25">
        <v>9</v>
      </c>
      <c r="AB11" s="25">
        <v>79</v>
      </c>
      <c r="AC11" s="25">
        <v>765</v>
      </c>
      <c r="AD11" s="25">
        <v>5208</v>
      </c>
      <c r="AE11" s="25">
        <v>3302</v>
      </c>
      <c r="AF11" s="25">
        <v>5243</v>
      </c>
      <c r="AG11" s="25">
        <v>14439</v>
      </c>
      <c r="AH11" s="25">
        <v>928</v>
      </c>
      <c r="AI11" s="25">
        <v>268</v>
      </c>
      <c r="AJ11" s="25">
        <v>1290</v>
      </c>
      <c r="AK11" s="25">
        <v>2033</v>
      </c>
      <c r="AL11" s="25">
        <v>157</v>
      </c>
      <c r="AM11" s="25">
        <v>318</v>
      </c>
      <c r="AN11" s="25">
        <v>1265</v>
      </c>
      <c r="AO11" s="25">
        <v>1646</v>
      </c>
      <c r="AP11" s="25">
        <v>780</v>
      </c>
      <c r="AQ11" s="25">
        <v>1</v>
      </c>
      <c r="AR11" s="25">
        <v>1508</v>
      </c>
      <c r="AS11" s="25">
        <v>15</v>
      </c>
      <c r="AT11" s="25">
        <v>209</v>
      </c>
      <c r="AU11" s="25">
        <v>512</v>
      </c>
      <c r="AV11" s="25">
        <v>556</v>
      </c>
      <c r="AW11" s="25">
        <v>3</v>
      </c>
      <c r="AX11" s="25">
        <v>715</v>
      </c>
      <c r="AY11" s="25">
        <v>33</v>
      </c>
      <c r="AZ11" s="25">
        <v>265</v>
      </c>
      <c r="BA11" s="25">
        <v>0</v>
      </c>
      <c r="BB11" s="25">
        <v>580</v>
      </c>
      <c r="BC11" s="25">
        <v>419</v>
      </c>
      <c r="BD11" s="25">
        <v>5807</v>
      </c>
      <c r="BE11" s="25">
        <v>862</v>
      </c>
      <c r="BF11" s="25">
        <v>169</v>
      </c>
      <c r="BG11" s="25">
        <v>15248</v>
      </c>
      <c r="BH11" s="25">
        <v>104</v>
      </c>
      <c r="BI11" s="25">
        <v>11161</v>
      </c>
      <c r="BJ11" s="25">
        <v>10920</v>
      </c>
      <c r="BK11" s="25">
        <v>18119</v>
      </c>
      <c r="BL11" s="25">
        <v>3904</v>
      </c>
      <c r="BM11" s="25">
        <v>258</v>
      </c>
      <c r="BN11" s="25">
        <v>296</v>
      </c>
      <c r="BO11" s="25">
        <v>50</v>
      </c>
      <c r="BP11" s="25">
        <v>88</v>
      </c>
      <c r="BQ11" s="25">
        <v>11</v>
      </c>
      <c r="BR11" s="25">
        <v>226</v>
      </c>
      <c r="BS11" s="25">
        <v>2</v>
      </c>
      <c r="BT11" s="25">
        <v>1605</v>
      </c>
      <c r="BU11" s="25">
        <v>120</v>
      </c>
      <c r="BV11" s="25">
        <v>145</v>
      </c>
      <c r="BW11" s="25">
        <v>43</v>
      </c>
      <c r="BX11" s="25">
        <v>28238</v>
      </c>
      <c r="BY11" s="25">
        <v>2628</v>
      </c>
    </row>
    <row r="12" spans="1:77" x14ac:dyDescent="0.2">
      <c r="A12" s="32" t="s">
        <v>63</v>
      </c>
      <c r="B12" s="26">
        <f t="shared" si="0"/>
        <v>164856</v>
      </c>
      <c r="C12" s="27">
        <v>85</v>
      </c>
      <c r="D12" s="27">
        <v>321</v>
      </c>
      <c r="E12" s="27">
        <v>1354</v>
      </c>
      <c r="F12" s="27">
        <v>1358</v>
      </c>
      <c r="G12" s="27">
        <v>317</v>
      </c>
      <c r="H12" s="27">
        <v>4963</v>
      </c>
      <c r="I12" s="27">
        <v>1022</v>
      </c>
      <c r="J12" s="27">
        <v>1836</v>
      </c>
      <c r="K12" s="27">
        <v>199</v>
      </c>
      <c r="L12" s="27">
        <v>2309</v>
      </c>
      <c r="M12" s="27">
        <v>297</v>
      </c>
      <c r="N12" s="27">
        <v>3</v>
      </c>
      <c r="O12" s="27">
        <v>401</v>
      </c>
      <c r="P12" s="27">
        <v>109</v>
      </c>
      <c r="Q12" s="27">
        <v>2890</v>
      </c>
      <c r="R12" s="27">
        <v>120</v>
      </c>
      <c r="S12" s="27">
        <v>15</v>
      </c>
      <c r="T12" s="27">
        <v>1937</v>
      </c>
      <c r="U12" s="27">
        <v>600</v>
      </c>
      <c r="V12" s="27">
        <v>287</v>
      </c>
      <c r="W12" s="27">
        <v>199</v>
      </c>
      <c r="X12" s="27">
        <v>23</v>
      </c>
      <c r="Y12" s="27">
        <v>248</v>
      </c>
      <c r="Z12" s="27">
        <v>709</v>
      </c>
      <c r="AA12" s="27">
        <v>17</v>
      </c>
      <c r="AB12" s="27">
        <v>39</v>
      </c>
      <c r="AC12" s="27">
        <v>692</v>
      </c>
      <c r="AD12" s="27">
        <v>5152</v>
      </c>
      <c r="AE12" s="27">
        <v>3393</v>
      </c>
      <c r="AF12" s="27">
        <v>5285</v>
      </c>
      <c r="AG12" s="27">
        <v>14731</v>
      </c>
      <c r="AH12" s="27">
        <v>931</v>
      </c>
      <c r="AI12" s="27">
        <v>58</v>
      </c>
      <c r="AJ12" s="27">
        <v>1205</v>
      </c>
      <c r="AK12" s="27">
        <v>2195</v>
      </c>
      <c r="AL12" s="27">
        <v>151</v>
      </c>
      <c r="AM12" s="27">
        <v>289</v>
      </c>
      <c r="AN12" s="27">
        <v>1329</v>
      </c>
      <c r="AO12" s="27">
        <v>1716</v>
      </c>
      <c r="AP12" s="27">
        <v>760</v>
      </c>
      <c r="AQ12" s="27">
        <v>2</v>
      </c>
      <c r="AR12" s="27">
        <v>1176</v>
      </c>
      <c r="AS12" s="27">
        <v>324</v>
      </c>
      <c r="AT12" s="27">
        <v>218</v>
      </c>
      <c r="AU12" s="27">
        <v>554</v>
      </c>
      <c r="AV12" s="27">
        <v>602</v>
      </c>
      <c r="AW12" s="27">
        <v>3</v>
      </c>
      <c r="AX12" s="27">
        <v>725</v>
      </c>
      <c r="AY12" s="27">
        <v>19</v>
      </c>
      <c r="AZ12" s="27">
        <v>304</v>
      </c>
      <c r="BA12" s="27">
        <v>0</v>
      </c>
      <c r="BB12" s="27">
        <v>571</v>
      </c>
      <c r="BC12" s="27">
        <v>437</v>
      </c>
      <c r="BD12" s="27">
        <v>5690</v>
      </c>
      <c r="BE12" s="27">
        <v>886</v>
      </c>
      <c r="BF12" s="27">
        <v>168</v>
      </c>
      <c r="BG12" s="27">
        <v>15546</v>
      </c>
      <c r="BH12" s="27">
        <v>108</v>
      </c>
      <c r="BI12" s="27">
        <v>11388</v>
      </c>
      <c r="BJ12" s="27">
        <v>10715</v>
      </c>
      <c r="BK12" s="27">
        <v>18066</v>
      </c>
      <c r="BL12" s="27">
        <v>3743</v>
      </c>
      <c r="BM12" s="27">
        <v>305</v>
      </c>
      <c r="BN12" s="27">
        <v>287</v>
      </c>
      <c r="BO12" s="27">
        <v>51</v>
      </c>
      <c r="BP12" s="27">
        <v>88</v>
      </c>
      <c r="BQ12" s="27">
        <v>11</v>
      </c>
      <c r="BR12" s="27">
        <v>274</v>
      </c>
      <c r="BS12" s="27">
        <v>21</v>
      </c>
      <c r="BT12" s="27">
        <v>1717</v>
      </c>
      <c r="BU12" s="27">
        <v>131</v>
      </c>
      <c r="BV12" s="27">
        <v>143</v>
      </c>
      <c r="BW12" s="27">
        <v>41</v>
      </c>
      <c r="BX12" s="27">
        <v>28369</v>
      </c>
      <c r="BY12" s="27">
        <v>2628</v>
      </c>
    </row>
    <row r="13" spans="1:77" x14ac:dyDescent="0.2">
      <c r="A13" s="32" t="s">
        <v>64</v>
      </c>
      <c r="B13" s="28">
        <f t="shared" si="0"/>
        <v>165109</v>
      </c>
      <c r="C13" s="27">
        <v>84</v>
      </c>
      <c r="D13" s="27">
        <v>200</v>
      </c>
      <c r="E13" s="27">
        <v>1191</v>
      </c>
      <c r="F13" s="27">
        <v>1799</v>
      </c>
      <c r="G13" s="27">
        <v>330</v>
      </c>
      <c r="H13" s="27">
        <v>4891</v>
      </c>
      <c r="I13" s="27">
        <v>1061</v>
      </c>
      <c r="J13" s="27">
        <v>1875</v>
      </c>
      <c r="K13" s="27">
        <v>217</v>
      </c>
      <c r="L13" s="27">
        <v>2255</v>
      </c>
      <c r="M13" s="27">
        <v>304</v>
      </c>
      <c r="N13" s="27">
        <v>39</v>
      </c>
      <c r="O13" s="27">
        <v>401</v>
      </c>
      <c r="P13" s="27">
        <v>108</v>
      </c>
      <c r="Q13" s="27">
        <v>2947</v>
      </c>
      <c r="R13" s="27">
        <v>144</v>
      </c>
      <c r="S13" s="27">
        <v>15</v>
      </c>
      <c r="T13" s="27">
        <v>2019</v>
      </c>
      <c r="U13" s="27">
        <v>651</v>
      </c>
      <c r="V13" s="27">
        <v>95</v>
      </c>
      <c r="W13" s="27">
        <v>193</v>
      </c>
      <c r="X13" s="27">
        <v>30</v>
      </c>
      <c r="Y13" s="27">
        <v>252</v>
      </c>
      <c r="Z13" s="27">
        <v>674</v>
      </c>
      <c r="AA13" s="27">
        <v>12</v>
      </c>
      <c r="AB13" s="27">
        <v>70</v>
      </c>
      <c r="AC13" s="27">
        <v>811</v>
      </c>
      <c r="AD13" s="27">
        <v>5195</v>
      </c>
      <c r="AE13" s="27">
        <v>2912</v>
      </c>
      <c r="AF13" s="27">
        <v>5102</v>
      </c>
      <c r="AG13" s="27">
        <v>13982</v>
      </c>
      <c r="AH13" s="27">
        <v>975</v>
      </c>
      <c r="AI13" s="27">
        <v>53</v>
      </c>
      <c r="AJ13" s="27">
        <v>1226</v>
      </c>
      <c r="AK13" s="27">
        <v>2107</v>
      </c>
      <c r="AL13" s="27">
        <v>154</v>
      </c>
      <c r="AM13" s="27">
        <v>292</v>
      </c>
      <c r="AN13" s="27">
        <v>1428</v>
      </c>
      <c r="AO13" s="27">
        <v>1751</v>
      </c>
      <c r="AP13" s="27">
        <v>816</v>
      </c>
      <c r="AQ13" s="27">
        <v>1</v>
      </c>
      <c r="AR13" s="27">
        <v>1198</v>
      </c>
      <c r="AS13" s="27">
        <v>323</v>
      </c>
      <c r="AT13" s="27">
        <v>233</v>
      </c>
      <c r="AU13" s="27">
        <v>567</v>
      </c>
      <c r="AV13" s="27">
        <v>569</v>
      </c>
      <c r="AW13" s="27">
        <v>3</v>
      </c>
      <c r="AX13" s="27">
        <v>722</v>
      </c>
      <c r="AY13" s="27">
        <v>13</v>
      </c>
      <c r="AZ13" s="27">
        <v>301</v>
      </c>
      <c r="BA13" s="27">
        <v>0</v>
      </c>
      <c r="BB13" s="27">
        <v>574</v>
      </c>
      <c r="BC13" s="27">
        <v>427</v>
      </c>
      <c r="BD13" s="27">
        <v>5744</v>
      </c>
      <c r="BE13" s="27">
        <v>843</v>
      </c>
      <c r="BF13" s="27">
        <v>164</v>
      </c>
      <c r="BG13" s="27">
        <v>15801</v>
      </c>
      <c r="BH13" s="27">
        <v>108</v>
      </c>
      <c r="BI13" s="27">
        <v>11523</v>
      </c>
      <c r="BJ13" s="27">
        <v>10926</v>
      </c>
      <c r="BK13" s="27">
        <v>18582</v>
      </c>
      <c r="BL13" s="27">
        <v>3941</v>
      </c>
      <c r="BM13" s="27">
        <v>268</v>
      </c>
      <c r="BN13" s="27">
        <v>287</v>
      </c>
      <c r="BO13" s="27">
        <v>56</v>
      </c>
      <c r="BP13" s="27">
        <v>91</v>
      </c>
      <c r="BQ13" s="27">
        <v>11</v>
      </c>
      <c r="BR13" s="27">
        <v>262</v>
      </c>
      <c r="BS13" s="27">
        <v>20</v>
      </c>
      <c r="BT13" s="27">
        <v>1909</v>
      </c>
      <c r="BU13" s="27">
        <v>109</v>
      </c>
      <c r="BV13" s="27">
        <v>143</v>
      </c>
      <c r="BW13" s="27">
        <v>48</v>
      </c>
      <c r="BX13" s="27">
        <v>28053</v>
      </c>
      <c r="BY13" s="27">
        <v>2628</v>
      </c>
    </row>
    <row r="14" spans="1:77" x14ac:dyDescent="0.2">
      <c r="A14" s="32" t="s">
        <v>65</v>
      </c>
      <c r="B14" s="28">
        <f t="shared" si="0"/>
        <v>168709</v>
      </c>
      <c r="C14" s="27">
        <v>85</v>
      </c>
      <c r="D14" s="27">
        <v>186</v>
      </c>
      <c r="E14" s="27">
        <v>1101</v>
      </c>
      <c r="F14" s="27">
        <v>1819</v>
      </c>
      <c r="G14" s="27">
        <v>339</v>
      </c>
      <c r="H14" s="27">
        <v>5150</v>
      </c>
      <c r="I14" s="27">
        <v>1108</v>
      </c>
      <c r="J14" s="27">
        <v>1940</v>
      </c>
      <c r="K14" s="27">
        <v>237</v>
      </c>
      <c r="L14" s="27">
        <v>2296</v>
      </c>
      <c r="M14" s="27">
        <v>307</v>
      </c>
      <c r="N14" s="27">
        <v>42</v>
      </c>
      <c r="O14" s="27">
        <v>461</v>
      </c>
      <c r="P14" s="27">
        <v>107</v>
      </c>
      <c r="Q14" s="27">
        <v>3060</v>
      </c>
      <c r="R14" s="27">
        <v>154</v>
      </c>
      <c r="S14" s="27">
        <v>14</v>
      </c>
      <c r="T14" s="27">
        <v>2172</v>
      </c>
      <c r="U14" s="27">
        <v>654</v>
      </c>
      <c r="V14" s="27">
        <v>68</v>
      </c>
      <c r="W14" s="27">
        <v>194</v>
      </c>
      <c r="X14" s="27">
        <v>31</v>
      </c>
      <c r="Y14" s="27">
        <v>260</v>
      </c>
      <c r="Z14" s="27">
        <v>661</v>
      </c>
      <c r="AA14" s="27">
        <v>3</v>
      </c>
      <c r="AB14" s="27">
        <v>75</v>
      </c>
      <c r="AC14" s="27">
        <v>821</v>
      </c>
      <c r="AD14" s="27">
        <v>5367</v>
      </c>
      <c r="AE14" s="27">
        <v>2982</v>
      </c>
      <c r="AF14" s="27">
        <v>4891</v>
      </c>
      <c r="AG14" s="27">
        <v>13952</v>
      </c>
      <c r="AH14" s="27">
        <v>1027</v>
      </c>
      <c r="AI14" s="27">
        <v>55</v>
      </c>
      <c r="AJ14" s="27">
        <v>1252</v>
      </c>
      <c r="AK14" s="27">
        <v>2104</v>
      </c>
      <c r="AL14" s="27">
        <v>155</v>
      </c>
      <c r="AM14" s="27">
        <v>298</v>
      </c>
      <c r="AN14" s="27">
        <v>1482</v>
      </c>
      <c r="AO14" s="27">
        <v>1772</v>
      </c>
      <c r="AP14" s="27">
        <v>915</v>
      </c>
      <c r="AQ14" s="27">
        <v>1</v>
      </c>
      <c r="AR14" s="27">
        <v>1217</v>
      </c>
      <c r="AS14" s="27">
        <v>323</v>
      </c>
      <c r="AT14" s="27">
        <v>246</v>
      </c>
      <c r="AU14" s="27">
        <v>598</v>
      </c>
      <c r="AV14" s="27">
        <v>566</v>
      </c>
      <c r="AW14" s="27">
        <v>3</v>
      </c>
      <c r="AX14" s="27">
        <v>821</v>
      </c>
      <c r="AY14" s="27">
        <v>5</v>
      </c>
      <c r="AZ14" s="27">
        <v>307</v>
      </c>
      <c r="BA14" s="27">
        <v>0</v>
      </c>
      <c r="BB14" s="27">
        <v>577</v>
      </c>
      <c r="BC14" s="27">
        <v>423</v>
      </c>
      <c r="BD14" s="27">
        <v>5816</v>
      </c>
      <c r="BE14" s="27">
        <v>879</v>
      </c>
      <c r="BF14" s="27">
        <v>159</v>
      </c>
      <c r="BG14" s="27">
        <v>16043</v>
      </c>
      <c r="BH14" s="27">
        <v>108</v>
      </c>
      <c r="BI14" s="27">
        <v>11791</v>
      </c>
      <c r="BJ14" s="27">
        <v>11057</v>
      </c>
      <c r="BK14" s="27">
        <v>19461</v>
      </c>
      <c r="BL14" s="27">
        <v>4180</v>
      </c>
      <c r="BM14" s="27">
        <v>257</v>
      </c>
      <c r="BN14" s="27">
        <v>290</v>
      </c>
      <c r="BO14" s="27">
        <v>57</v>
      </c>
      <c r="BP14" s="27">
        <v>92</v>
      </c>
      <c r="BQ14" s="27">
        <v>11</v>
      </c>
      <c r="BR14" s="27">
        <v>245</v>
      </c>
      <c r="BS14" s="27">
        <v>21</v>
      </c>
      <c r="BT14" s="27">
        <v>2061</v>
      </c>
      <c r="BU14" s="27">
        <v>99</v>
      </c>
      <c r="BV14" s="27">
        <v>143</v>
      </c>
      <c r="BW14" s="27">
        <v>53</v>
      </c>
      <c r="BX14" s="27">
        <v>28574</v>
      </c>
      <c r="BY14" s="27">
        <v>2628</v>
      </c>
    </row>
    <row r="15" spans="1:77" x14ac:dyDescent="0.2">
      <c r="A15" s="32" t="s">
        <v>66</v>
      </c>
      <c r="B15" s="28">
        <f t="shared" si="0"/>
        <v>168895</v>
      </c>
      <c r="C15" s="27">
        <v>85</v>
      </c>
      <c r="D15" s="27">
        <v>186</v>
      </c>
      <c r="E15" s="27">
        <v>1101</v>
      </c>
      <c r="F15" s="27">
        <v>1827</v>
      </c>
      <c r="G15" s="27">
        <v>339</v>
      </c>
      <c r="H15" s="27">
        <v>5151</v>
      </c>
      <c r="I15" s="27">
        <v>1108</v>
      </c>
      <c r="J15" s="27">
        <v>1941</v>
      </c>
      <c r="K15" s="27">
        <v>237</v>
      </c>
      <c r="L15" s="27">
        <v>2295</v>
      </c>
      <c r="M15" s="27">
        <v>307</v>
      </c>
      <c r="N15" s="27">
        <v>42</v>
      </c>
      <c r="O15" s="27">
        <v>461</v>
      </c>
      <c r="P15" s="27">
        <v>107</v>
      </c>
      <c r="Q15" s="27">
        <v>3060</v>
      </c>
      <c r="R15" s="27">
        <v>154</v>
      </c>
      <c r="S15" s="27">
        <v>14</v>
      </c>
      <c r="T15" s="27">
        <v>2172</v>
      </c>
      <c r="U15" s="27">
        <v>654</v>
      </c>
      <c r="V15" s="27">
        <v>68</v>
      </c>
      <c r="W15" s="27">
        <v>194</v>
      </c>
      <c r="X15" s="27">
        <v>31</v>
      </c>
      <c r="Y15" s="27">
        <v>260</v>
      </c>
      <c r="Z15" s="27">
        <v>661</v>
      </c>
      <c r="AA15" s="27">
        <v>12</v>
      </c>
      <c r="AB15" s="27">
        <v>75</v>
      </c>
      <c r="AC15" s="27">
        <v>821</v>
      </c>
      <c r="AD15" s="27">
        <v>5368</v>
      </c>
      <c r="AE15" s="27">
        <v>2985</v>
      </c>
      <c r="AF15" s="27">
        <v>5023</v>
      </c>
      <c r="AG15" s="27">
        <v>13960</v>
      </c>
      <c r="AH15" s="27">
        <v>1027</v>
      </c>
      <c r="AI15" s="27">
        <v>55</v>
      </c>
      <c r="AJ15" s="27">
        <v>1252</v>
      </c>
      <c r="AK15" s="27">
        <v>2104</v>
      </c>
      <c r="AL15" s="27">
        <v>155</v>
      </c>
      <c r="AM15" s="27">
        <v>298</v>
      </c>
      <c r="AN15" s="27">
        <v>1482</v>
      </c>
      <c r="AO15" s="27">
        <v>1772</v>
      </c>
      <c r="AP15" s="27">
        <v>915</v>
      </c>
      <c r="AQ15" s="27">
        <v>1</v>
      </c>
      <c r="AR15" s="27">
        <v>1217</v>
      </c>
      <c r="AS15" s="27">
        <v>323</v>
      </c>
      <c r="AT15" s="27">
        <v>246</v>
      </c>
      <c r="AU15" s="27">
        <v>598</v>
      </c>
      <c r="AV15" s="27">
        <v>566</v>
      </c>
      <c r="AW15" s="27">
        <v>3</v>
      </c>
      <c r="AX15" s="27">
        <v>821</v>
      </c>
      <c r="AY15" s="27">
        <v>5</v>
      </c>
      <c r="AZ15" s="27">
        <v>307</v>
      </c>
      <c r="BA15" s="27">
        <v>0</v>
      </c>
      <c r="BB15" s="27">
        <v>577</v>
      </c>
      <c r="BC15" s="27">
        <v>423</v>
      </c>
      <c r="BD15" s="27">
        <v>5816</v>
      </c>
      <c r="BE15" s="27">
        <v>878</v>
      </c>
      <c r="BF15" s="27">
        <v>159</v>
      </c>
      <c r="BG15" s="27">
        <v>16067</v>
      </c>
      <c r="BH15" s="27">
        <v>108</v>
      </c>
      <c r="BI15" s="27">
        <v>11651</v>
      </c>
      <c r="BJ15" s="27">
        <v>11063</v>
      </c>
      <c r="BK15" s="27">
        <v>19468</v>
      </c>
      <c r="BL15" s="27">
        <v>4186</v>
      </c>
      <c r="BM15" s="27">
        <v>257</v>
      </c>
      <c r="BN15" s="27">
        <v>290</v>
      </c>
      <c r="BO15" s="27">
        <v>57</v>
      </c>
      <c r="BP15" s="27">
        <v>92</v>
      </c>
      <c r="BQ15" s="27">
        <v>11</v>
      </c>
      <c r="BR15" s="27">
        <v>245</v>
      </c>
      <c r="BS15" s="27">
        <v>21</v>
      </c>
      <c r="BT15" s="27">
        <v>2061</v>
      </c>
      <c r="BU15" s="27">
        <v>99</v>
      </c>
      <c r="BV15" s="27">
        <v>143</v>
      </c>
      <c r="BW15" s="27">
        <v>53</v>
      </c>
      <c r="BX15" s="27">
        <v>28696</v>
      </c>
      <c r="BY15" s="27">
        <v>2628</v>
      </c>
    </row>
    <row r="16" spans="1:77" x14ac:dyDescent="0.2">
      <c r="A16" s="32" t="s">
        <v>67</v>
      </c>
      <c r="B16" s="28">
        <f>SUM(C16:BY16)</f>
        <v>167115</v>
      </c>
      <c r="C16" s="27">
        <v>83</v>
      </c>
      <c r="D16" s="27">
        <v>228</v>
      </c>
      <c r="E16" s="27">
        <v>1158</v>
      </c>
      <c r="F16" s="27">
        <v>1824</v>
      </c>
      <c r="G16" s="27">
        <v>333</v>
      </c>
      <c r="H16" s="27">
        <v>4801</v>
      </c>
      <c r="I16" s="27">
        <v>1109</v>
      </c>
      <c r="J16" s="27">
        <v>1975</v>
      </c>
      <c r="K16" s="27">
        <v>235</v>
      </c>
      <c r="L16" s="27">
        <v>2293</v>
      </c>
      <c r="M16" s="27">
        <v>308</v>
      </c>
      <c r="N16" s="27">
        <v>41</v>
      </c>
      <c r="O16" s="27">
        <v>451</v>
      </c>
      <c r="P16" s="27">
        <v>109</v>
      </c>
      <c r="Q16" s="27">
        <v>2911</v>
      </c>
      <c r="R16" s="27">
        <v>148</v>
      </c>
      <c r="S16" s="27">
        <v>14</v>
      </c>
      <c r="T16" s="27">
        <v>2175</v>
      </c>
      <c r="U16" s="27">
        <v>619</v>
      </c>
      <c r="V16" s="27">
        <v>66</v>
      </c>
      <c r="W16" s="27">
        <v>208</v>
      </c>
      <c r="X16" s="27">
        <v>32</v>
      </c>
      <c r="Y16" s="27">
        <v>245</v>
      </c>
      <c r="Z16" s="27">
        <v>666</v>
      </c>
      <c r="AA16" s="27">
        <v>14</v>
      </c>
      <c r="AB16" s="27">
        <v>84</v>
      </c>
      <c r="AC16" s="27">
        <v>808</v>
      </c>
      <c r="AD16" s="27">
        <v>5290</v>
      </c>
      <c r="AE16" s="27">
        <v>2907</v>
      </c>
      <c r="AF16" s="27">
        <v>5277</v>
      </c>
      <c r="AG16" s="27">
        <v>13805</v>
      </c>
      <c r="AH16" s="27">
        <v>992</v>
      </c>
      <c r="AI16" s="27">
        <v>43</v>
      </c>
      <c r="AJ16" s="27">
        <v>1255</v>
      </c>
      <c r="AK16" s="27">
        <v>2055</v>
      </c>
      <c r="AL16" s="27">
        <v>151</v>
      </c>
      <c r="AM16" s="27">
        <v>296</v>
      </c>
      <c r="AN16" s="27">
        <v>1345</v>
      </c>
      <c r="AO16" s="27">
        <v>1836</v>
      </c>
      <c r="AP16" s="27">
        <v>853</v>
      </c>
      <c r="AQ16" s="27">
        <v>1</v>
      </c>
      <c r="AR16" s="27">
        <v>1164</v>
      </c>
      <c r="AS16" s="27">
        <v>323</v>
      </c>
      <c r="AT16" s="27">
        <v>243</v>
      </c>
      <c r="AU16" s="27">
        <v>593</v>
      </c>
      <c r="AV16" s="27">
        <v>513</v>
      </c>
      <c r="AW16" s="27">
        <v>3</v>
      </c>
      <c r="AX16" s="27">
        <v>851</v>
      </c>
      <c r="AY16" s="27">
        <v>0</v>
      </c>
      <c r="AZ16" s="27">
        <v>310</v>
      </c>
      <c r="BA16" s="27">
        <v>0</v>
      </c>
      <c r="BB16" s="27">
        <v>591</v>
      </c>
      <c r="BC16" s="27">
        <v>416</v>
      </c>
      <c r="BD16" s="27">
        <v>5765</v>
      </c>
      <c r="BE16" s="27">
        <v>835</v>
      </c>
      <c r="BF16" s="27">
        <v>164</v>
      </c>
      <c r="BG16" s="27">
        <v>15984</v>
      </c>
      <c r="BH16" s="27">
        <v>108</v>
      </c>
      <c r="BI16" s="27">
        <v>11289</v>
      </c>
      <c r="BJ16" s="27">
        <v>10509</v>
      </c>
      <c r="BK16" s="27">
        <v>19408</v>
      </c>
      <c r="BL16" s="27">
        <v>3967</v>
      </c>
      <c r="BM16" s="27">
        <v>257</v>
      </c>
      <c r="BN16" s="27">
        <v>306</v>
      </c>
      <c r="BO16" s="27">
        <v>55</v>
      </c>
      <c r="BP16" s="27">
        <v>98</v>
      </c>
      <c r="BQ16" s="27">
        <v>11</v>
      </c>
      <c r="BR16" s="27">
        <v>309</v>
      </c>
      <c r="BS16" s="27">
        <v>21</v>
      </c>
      <c r="BT16" s="27">
        <v>1980</v>
      </c>
      <c r="BU16" s="27">
        <v>102</v>
      </c>
      <c r="BV16" s="27">
        <v>144</v>
      </c>
      <c r="BW16" s="27">
        <v>75</v>
      </c>
      <c r="BX16" s="27">
        <v>29049</v>
      </c>
      <c r="BY16" s="27">
        <v>2628</v>
      </c>
    </row>
    <row r="17" spans="1:77" x14ac:dyDescent="0.2">
      <c r="A17" s="32" t="s">
        <v>68</v>
      </c>
      <c r="B17" s="28">
        <f>SUM(C17:BY17)</f>
        <v>169207</v>
      </c>
      <c r="C17" s="27">
        <v>83</v>
      </c>
      <c r="D17" s="27">
        <v>238</v>
      </c>
      <c r="E17" s="27">
        <v>1212</v>
      </c>
      <c r="F17" s="27">
        <v>1818</v>
      </c>
      <c r="G17" s="27">
        <v>331</v>
      </c>
      <c r="H17" s="27">
        <v>4780</v>
      </c>
      <c r="I17" s="27">
        <v>1115</v>
      </c>
      <c r="J17" s="27">
        <v>1979</v>
      </c>
      <c r="K17" s="27">
        <v>234</v>
      </c>
      <c r="L17" s="27">
        <v>2289</v>
      </c>
      <c r="M17" s="27">
        <v>308</v>
      </c>
      <c r="N17" s="27">
        <v>41</v>
      </c>
      <c r="O17" s="27">
        <v>445</v>
      </c>
      <c r="P17" s="27">
        <v>110</v>
      </c>
      <c r="Q17" s="27">
        <v>2912</v>
      </c>
      <c r="R17" s="27">
        <v>145</v>
      </c>
      <c r="S17" s="27">
        <v>14</v>
      </c>
      <c r="T17" s="27">
        <v>2179</v>
      </c>
      <c r="U17" s="27">
        <v>611</v>
      </c>
      <c r="V17" s="27">
        <v>65</v>
      </c>
      <c r="W17" s="27">
        <v>210</v>
      </c>
      <c r="X17" s="27">
        <v>32</v>
      </c>
      <c r="Y17" s="27">
        <v>244</v>
      </c>
      <c r="Z17" s="27">
        <v>665</v>
      </c>
      <c r="AA17" s="27">
        <v>14</v>
      </c>
      <c r="AB17" s="27">
        <v>89</v>
      </c>
      <c r="AC17" s="27">
        <v>798</v>
      </c>
      <c r="AD17" s="27">
        <v>5440</v>
      </c>
      <c r="AE17" s="27">
        <v>2958</v>
      </c>
      <c r="AF17" s="27">
        <v>5290</v>
      </c>
      <c r="AG17" s="27">
        <v>14023</v>
      </c>
      <c r="AH17" s="27">
        <v>979</v>
      </c>
      <c r="AI17" s="27">
        <v>43</v>
      </c>
      <c r="AJ17" s="27">
        <v>1262</v>
      </c>
      <c r="AK17" s="27">
        <v>2057</v>
      </c>
      <c r="AL17" s="27">
        <v>150</v>
      </c>
      <c r="AM17" s="27">
        <v>296</v>
      </c>
      <c r="AN17" s="27">
        <v>1255</v>
      </c>
      <c r="AO17" s="27">
        <v>1840</v>
      </c>
      <c r="AP17" s="27">
        <v>855</v>
      </c>
      <c r="AQ17" s="27">
        <v>1</v>
      </c>
      <c r="AR17" s="27">
        <v>1120</v>
      </c>
      <c r="AS17" s="27">
        <v>325</v>
      </c>
      <c r="AT17" s="27">
        <v>237</v>
      </c>
      <c r="AU17" s="27">
        <v>590</v>
      </c>
      <c r="AV17" s="27">
        <v>459</v>
      </c>
      <c r="AW17" s="27">
        <v>3</v>
      </c>
      <c r="AX17" s="27">
        <v>871</v>
      </c>
      <c r="AY17" s="27">
        <v>0</v>
      </c>
      <c r="AZ17" s="27">
        <v>305</v>
      </c>
      <c r="BA17" s="27">
        <v>0</v>
      </c>
      <c r="BB17" s="27">
        <v>605</v>
      </c>
      <c r="BC17" s="27">
        <v>417</v>
      </c>
      <c r="BD17" s="27">
        <v>5864</v>
      </c>
      <c r="BE17" s="27">
        <v>824</v>
      </c>
      <c r="BF17" s="27">
        <v>166</v>
      </c>
      <c r="BG17" s="27">
        <v>16046</v>
      </c>
      <c r="BH17" s="27">
        <v>109</v>
      </c>
      <c r="BI17" s="27">
        <v>11208</v>
      </c>
      <c r="BJ17" s="27">
        <v>10646</v>
      </c>
      <c r="BK17" s="27">
        <v>19394</v>
      </c>
      <c r="BL17" s="27">
        <v>3979</v>
      </c>
      <c r="BM17" s="27">
        <v>250</v>
      </c>
      <c r="BN17" s="27">
        <v>306</v>
      </c>
      <c r="BO17" s="27">
        <v>55</v>
      </c>
      <c r="BP17" s="27">
        <v>100</v>
      </c>
      <c r="BQ17" s="27">
        <v>11</v>
      </c>
      <c r="BR17" s="27">
        <v>326</v>
      </c>
      <c r="BS17" s="27">
        <v>21</v>
      </c>
      <c r="BT17" s="27">
        <v>1993</v>
      </c>
      <c r="BU17" s="27">
        <v>106</v>
      </c>
      <c r="BV17" s="27">
        <v>146</v>
      </c>
      <c r="BW17" s="27">
        <v>77</v>
      </c>
      <c r="BX17" s="27">
        <v>29635</v>
      </c>
      <c r="BY17" s="27">
        <v>3603</v>
      </c>
    </row>
    <row r="18" spans="1:77" x14ac:dyDescent="0.2">
      <c r="A18" s="33" t="s">
        <v>69</v>
      </c>
      <c r="B18" s="29">
        <f t="shared" si="0"/>
        <v>171726</v>
      </c>
      <c r="C18" s="30">
        <v>87</v>
      </c>
      <c r="D18" s="30">
        <v>245</v>
      </c>
      <c r="E18" s="30">
        <v>1130</v>
      </c>
      <c r="F18" s="30">
        <v>1861</v>
      </c>
      <c r="G18" s="30">
        <v>319</v>
      </c>
      <c r="H18" s="30">
        <v>4810</v>
      </c>
      <c r="I18" s="30">
        <v>1115</v>
      </c>
      <c r="J18" s="30">
        <v>1996</v>
      </c>
      <c r="K18" s="30">
        <v>189</v>
      </c>
      <c r="L18" s="30">
        <v>2224</v>
      </c>
      <c r="M18" s="30">
        <v>313</v>
      </c>
      <c r="N18" s="30">
        <v>39</v>
      </c>
      <c r="O18" s="30">
        <v>420</v>
      </c>
      <c r="P18" s="30">
        <v>112</v>
      </c>
      <c r="Q18" s="30">
        <v>3154</v>
      </c>
      <c r="R18" s="30">
        <v>142</v>
      </c>
      <c r="S18" s="30">
        <v>14</v>
      </c>
      <c r="T18" s="30">
        <v>2144</v>
      </c>
      <c r="U18" s="30">
        <v>644</v>
      </c>
      <c r="V18" s="30">
        <v>65</v>
      </c>
      <c r="W18" s="30">
        <v>206</v>
      </c>
      <c r="X18" s="30">
        <v>32</v>
      </c>
      <c r="Y18" s="30">
        <v>225</v>
      </c>
      <c r="Z18" s="30">
        <v>693</v>
      </c>
      <c r="AA18" s="30">
        <v>11</v>
      </c>
      <c r="AB18" s="30">
        <v>94</v>
      </c>
      <c r="AC18" s="30">
        <v>872</v>
      </c>
      <c r="AD18" s="30">
        <v>5181</v>
      </c>
      <c r="AE18" s="30">
        <v>2875</v>
      </c>
      <c r="AF18" s="30">
        <v>5507</v>
      </c>
      <c r="AG18" s="30">
        <v>13330</v>
      </c>
      <c r="AH18" s="30">
        <v>983</v>
      </c>
      <c r="AI18" s="30">
        <v>43</v>
      </c>
      <c r="AJ18" s="30">
        <v>1218</v>
      </c>
      <c r="AK18" s="30">
        <v>1991</v>
      </c>
      <c r="AL18" s="30">
        <v>154</v>
      </c>
      <c r="AM18" s="30">
        <v>296</v>
      </c>
      <c r="AN18" s="30">
        <v>1665</v>
      </c>
      <c r="AO18" s="30">
        <v>1847</v>
      </c>
      <c r="AP18" s="30">
        <v>914</v>
      </c>
      <c r="AQ18" s="30">
        <v>1</v>
      </c>
      <c r="AR18" s="30">
        <v>1322</v>
      </c>
      <c r="AS18" s="30">
        <v>329</v>
      </c>
      <c r="AT18" s="30">
        <v>233</v>
      </c>
      <c r="AU18" s="30">
        <v>646</v>
      </c>
      <c r="AV18" s="30">
        <v>440</v>
      </c>
      <c r="AW18" s="30">
        <v>3</v>
      </c>
      <c r="AX18" s="30">
        <v>891</v>
      </c>
      <c r="AY18" s="30">
        <v>15</v>
      </c>
      <c r="AZ18" s="30">
        <v>297</v>
      </c>
      <c r="BA18" s="30">
        <v>6</v>
      </c>
      <c r="BB18" s="30">
        <v>612</v>
      </c>
      <c r="BC18" s="30">
        <v>415</v>
      </c>
      <c r="BD18" s="30">
        <v>5770</v>
      </c>
      <c r="BE18" s="30">
        <v>835</v>
      </c>
      <c r="BF18" s="30">
        <v>170</v>
      </c>
      <c r="BG18" s="30">
        <v>16155</v>
      </c>
      <c r="BH18" s="30">
        <v>107</v>
      </c>
      <c r="BI18" s="30">
        <v>11579</v>
      </c>
      <c r="BJ18" s="30">
        <v>11076</v>
      </c>
      <c r="BK18" s="30">
        <v>19510</v>
      </c>
      <c r="BL18" s="30">
        <v>4105</v>
      </c>
      <c r="BM18" s="30">
        <v>246</v>
      </c>
      <c r="BN18" s="30">
        <v>315</v>
      </c>
      <c r="BO18" s="30">
        <v>64</v>
      </c>
      <c r="BP18" s="30">
        <v>100</v>
      </c>
      <c r="BQ18" s="30">
        <v>11</v>
      </c>
      <c r="BR18" s="30">
        <v>333</v>
      </c>
      <c r="BS18" s="30">
        <v>21</v>
      </c>
      <c r="BT18" s="30">
        <v>1868</v>
      </c>
      <c r="BU18" s="30">
        <v>200</v>
      </c>
      <c r="BV18" s="30">
        <v>149</v>
      </c>
      <c r="BW18" s="30">
        <v>80</v>
      </c>
      <c r="BX18" s="30">
        <v>31059</v>
      </c>
      <c r="BY18" s="30">
        <v>3603</v>
      </c>
    </row>
    <row r="19" spans="1:77" x14ac:dyDescent="0.2">
      <c r="A19" s="34" t="s">
        <v>222</v>
      </c>
      <c r="B19" s="14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</row>
    <row r="20" spans="1:77" ht="11.25" customHeight="1" x14ac:dyDescent="0.2">
      <c r="A20" s="3" t="s">
        <v>87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</row>
  </sheetData>
  <mergeCells count="1">
    <mergeCell ref="A2:BY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A20"/>
  <sheetViews>
    <sheetView workbookViewId="0">
      <selection activeCell="A4" sqref="A4:CA4"/>
    </sheetView>
  </sheetViews>
  <sheetFormatPr baseColWidth="10" defaultColWidth="11.42578125" defaultRowHeight="12" x14ac:dyDescent="0.2"/>
  <cols>
    <col min="1" max="16384" width="11.42578125" style="2"/>
  </cols>
  <sheetData>
    <row r="1" spans="1:79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</row>
    <row r="2" spans="1:79" x14ac:dyDescent="0.2">
      <c r="A2" s="35" t="s">
        <v>294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</row>
    <row r="3" spans="1:79" x14ac:dyDescent="0.2">
      <c r="A3" s="37" t="s">
        <v>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</row>
    <row r="4" spans="1:79" x14ac:dyDescent="0.2">
      <c r="A4" s="76" t="s">
        <v>0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  <c r="CA4" s="76"/>
    </row>
    <row r="5" spans="1:79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</row>
    <row r="6" spans="1:79" s="20" customFormat="1" ht="48" x14ac:dyDescent="0.2">
      <c r="A6" s="31" t="s">
        <v>1</v>
      </c>
      <c r="B6" s="18" t="s">
        <v>2</v>
      </c>
      <c r="C6" s="12" t="s">
        <v>3</v>
      </c>
      <c r="D6" s="12" t="s">
        <v>4</v>
      </c>
      <c r="E6" s="12" t="s">
        <v>5</v>
      </c>
      <c r="F6" s="12" t="s">
        <v>6</v>
      </c>
      <c r="G6" s="12" t="s">
        <v>7</v>
      </c>
      <c r="H6" s="12" t="s">
        <v>72</v>
      </c>
      <c r="I6" s="12" t="s">
        <v>9</v>
      </c>
      <c r="J6" s="12" t="s">
        <v>101</v>
      </c>
      <c r="K6" s="12" t="s">
        <v>89</v>
      </c>
      <c r="L6" s="12" t="s">
        <v>74</v>
      </c>
      <c r="M6" s="12" t="s">
        <v>114</v>
      </c>
      <c r="N6" s="12" t="s">
        <v>116</v>
      </c>
      <c r="O6" s="12" t="s">
        <v>12</v>
      </c>
      <c r="P6" s="12" t="s">
        <v>13</v>
      </c>
      <c r="Q6" s="12" t="s">
        <v>14</v>
      </c>
      <c r="R6" s="12" t="s">
        <v>15</v>
      </c>
      <c r="S6" s="12" t="s">
        <v>75</v>
      </c>
      <c r="T6" s="12" t="s">
        <v>17</v>
      </c>
      <c r="U6" s="12" t="s">
        <v>18</v>
      </c>
      <c r="V6" s="12" t="s">
        <v>19</v>
      </c>
      <c r="W6" s="12" t="s">
        <v>20</v>
      </c>
      <c r="X6" s="12" t="s">
        <v>117</v>
      </c>
      <c r="Y6" s="12" t="s">
        <v>22</v>
      </c>
      <c r="Z6" s="12" t="s">
        <v>24</v>
      </c>
      <c r="AA6" s="12" t="s">
        <v>118</v>
      </c>
      <c r="AB6" s="12" t="s">
        <v>25</v>
      </c>
      <c r="AC6" s="12" t="s">
        <v>26</v>
      </c>
      <c r="AD6" s="12" t="s">
        <v>76</v>
      </c>
      <c r="AE6" s="12" t="s">
        <v>28</v>
      </c>
      <c r="AF6" s="12" t="s">
        <v>29</v>
      </c>
      <c r="AG6" s="12" t="s">
        <v>30</v>
      </c>
      <c r="AH6" s="12" t="s">
        <v>31</v>
      </c>
      <c r="AI6" s="12" t="s">
        <v>111</v>
      </c>
      <c r="AJ6" s="12" t="s">
        <v>77</v>
      </c>
      <c r="AK6" s="12" t="s">
        <v>32</v>
      </c>
      <c r="AL6" s="12" t="s">
        <v>33</v>
      </c>
      <c r="AM6" s="12" t="s">
        <v>79</v>
      </c>
      <c r="AN6" s="12" t="s">
        <v>35</v>
      </c>
      <c r="AO6" s="12" t="s">
        <v>36</v>
      </c>
      <c r="AP6" s="12" t="s">
        <v>125</v>
      </c>
      <c r="AQ6" s="12" t="s">
        <v>37</v>
      </c>
      <c r="AR6" s="12" t="s">
        <v>38</v>
      </c>
      <c r="AS6" s="12" t="s">
        <v>105</v>
      </c>
      <c r="AT6" s="12" t="s">
        <v>80</v>
      </c>
      <c r="AU6" s="12" t="s">
        <v>93</v>
      </c>
      <c r="AV6" s="12" t="s">
        <v>103</v>
      </c>
      <c r="AW6" s="12" t="s">
        <v>112</v>
      </c>
      <c r="AX6" s="12" t="s">
        <v>104</v>
      </c>
      <c r="AY6" s="12" t="s">
        <v>120</v>
      </c>
      <c r="AZ6" s="12" t="s">
        <v>39</v>
      </c>
      <c r="BA6" s="12" t="s">
        <v>90</v>
      </c>
      <c r="BB6" s="12" t="s">
        <v>41</v>
      </c>
      <c r="BC6" s="12" t="s">
        <v>42</v>
      </c>
      <c r="BD6" s="12" t="s">
        <v>43</v>
      </c>
      <c r="BE6" s="12" t="s">
        <v>45</v>
      </c>
      <c r="BF6" s="12" t="s">
        <v>83</v>
      </c>
      <c r="BG6" s="12" t="s">
        <v>84</v>
      </c>
      <c r="BH6" s="12" t="s">
        <v>47</v>
      </c>
      <c r="BI6" s="12" t="s">
        <v>48</v>
      </c>
      <c r="BJ6" s="12" t="s">
        <v>85</v>
      </c>
      <c r="BK6" s="12" t="s">
        <v>50</v>
      </c>
      <c r="BL6" s="12" t="s">
        <v>52</v>
      </c>
      <c r="BM6" s="12" t="s">
        <v>54</v>
      </c>
      <c r="BN6" s="12" t="s">
        <v>55</v>
      </c>
      <c r="BO6" s="12" t="s">
        <v>107</v>
      </c>
      <c r="BP6" s="12" t="s">
        <v>121</v>
      </c>
      <c r="BQ6" s="12" t="s">
        <v>126</v>
      </c>
      <c r="BR6" s="12" t="s">
        <v>122</v>
      </c>
      <c r="BS6" s="12" t="s">
        <v>108</v>
      </c>
      <c r="BT6" s="12" t="s">
        <v>109</v>
      </c>
      <c r="BU6" s="12" t="s">
        <v>92</v>
      </c>
      <c r="BV6" s="12" t="s">
        <v>127</v>
      </c>
      <c r="BW6" s="12" t="s">
        <v>123</v>
      </c>
      <c r="BX6" s="12" t="s">
        <v>86</v>
      </c>
      <c r="BY6" s="12" t="s">
        <v>99</v>
      </c>
      <c r="BZ6" s="12" t="s">
        <v>56</v>
      </c>
      <c r="CA6" s="12" t="s">
        <v>124</v>
      </c>
    </row>
    <row r="7" spans="1:79" x14ac:dyDescent="0.2">
      <c r="A7" s="32" t="s">
        <v>58</v>
      </c>
      <c r="B7" s="26">
        <f>SUM(C7:CA7)</f>
        <v>164118</v>
      </c>
      <c r="C7" s="27">
        <v>83</v>
      </c>
      <c r="D7" s="27">
        <v>266</v>
      </c>
      <c r="E7" s="27">
        <v>1117</v>
      </c>
      <c r="F7" s="27">
        <v>1788</v>
      </c>
      <c r="G7" s="27">
        <v>299</v>
      </c>
      <c r="H7" s="27">
        <v>4361</v>
      </c>
      <c r="I7" s="27">
        <v>1031</v>
      </c>
      <c r="J7" s="27">
        <v>2042</v>
      </c>
      <c r="K7" s="27">
        <v>181</v>
      </c>
      <c r="L7" s="27">
        <v>2212</v>
      </c>
      <c r="M7" s="27">
        <v>317</v>
      </c>
      <c r="N7" s="27">
        <v>38</v>
      </c>
      <c r="O7" s="27">
        <v>431</v>
      </c>
      <c r="P7" s="27">
        <v>113</v>
      </c>
      <c r="Q7" s="27">
        <v>2860</v>
      </c>
      <c r="R7" s="27">
        <v>139</v>
      </c>
      <c r="S7" s="27">
        <v>15</v>
      </c>
      <c r="T7" s="27">
        <v>1929</v>
      </c>
      <c r="U7" s="27">
        <v>670</v>
      </c>
      <c r="V7" s="27">
        <v>53</v>
      </c>
      <c r="W7" s="27">
        <v>171</v>
      </c>
      <c r="X7" s="27">
        <v>29</v>
      </c>
      <c r="Y7" s="27">
        <v>222</v>
      </c>
      <c r="Z7" s="27">
        <v>577</v>
      </c>
      <c r="AA7" s="27">
        <v>17</v>
      </c>
      <c r="AB7" s="27">
        <v>40</v>
      </c>
      <c r="AC7" s="27">
        <v>816</v>
      </c>
      <c r="AD7" s="27">
        <v>5076</v>
      </c>
      <c r="AE7" s="27">
        <v>2961</v>
      </c>
      <c r="AF7" s="27">
        <v>5219</v>
      </c>
      <c r="AG7" s="27">
        <v>14201</v>
      </c>
      <c r="AH7" s="27">
        <v>826</v>
      </c>
      <c r="AI7" s="27">
        <v>55</v>
      </c>
      <c r="AJ7" s="27">
        <v>1167</v>
      </c>
      <c r="AK7" s="27">
        <v>2105</v>
      </c>
      <c r="AL7" s="27">
        <v>141</v>
      </c>
      <c r="AM7" s="27">
        <v>293</v>
      </c>
      <c r="AN7" s="27">
        <v>634</v>
      </c>
      <c r="AO7" s="27">
        <v>1748</v>
      </c>
      <c r="AP7" s="27">
        <v>824</v>
      </c>
      <c r="AQ7" s="27">
        <v>1</v>
      </c>
      <c r="AR7" s="27">
        <v>1030</v>
      </c>
      <c r="AS7" s="27">
        <v>23</v>
      </c>
      <c r="AT7" s="27">
        <v>227</v>
      </c>
      <c r="AU7" s="27">
        <v>617</v>
      </c>
      <c r="AV7" s="27">
        <v>335</v>
      </c>
      <c r="AW7" s="27">
        <v>3</v>
      </c>
      <c r="AX7" s="27">
        <v>693</v>
      </c>
      <c r="AY7" s="27">
        <v>0</v>
      </c>
      <c r="AZ7" s="27">
        <v>312</v>
      </c>
      <c r="BA7" s="27">
        <v>6</v>
      </c>
      <c r="BB7" s="27">
        <v>583</v>
      </c>
      <c r="BC7" s="27">
        <v>420</v>
      </c>
      <c r="BD7" s="27">
        <v>5753</v>
      </c>
      <c r="BE7" s="27">
        <v>812</v>
      </c>
      <c r="BF7" s="27">
        <v>161</v>
      </c>
      <c r="BG7" s="27">
        <v>16041</v>
      </c>
      <c r="BH7" s="27">
        <v>109</v>
      </c>
      <c r="BI7" s="27">
        <v>11441</v>
      </c>
      <c r="BJ7" s="27">
        <v>10240</v>
      </c>
      <c r="BK7" s="27">
        <v>19232</v>
      </c>
      <c r="BL7" s="27">
        <v>3800</v>
      </c>
      <c r="BM7" s="27">
        <v>237</v>
      </c>
      <c r="BN7" s="27">
        <v>294</v>
      </c>
      <c r="BO7" s="27">
        <v>59</v>
      </c>
      <c r="BP7" s="27">
        <v>80</v>
      </c>
      <c r="BQ7" s="27">
        <v>6</v>
      </c>
      <c r="BR7" s="27">
        <v>11</v>
      </c>
      <c r="BS7" s="27">
        <v>361</v>
      </c>
      <c r="BT7" s="27">
        <v>22</v>
      </c>
      <c r="BU7" s="27">
        <v>1880</v>
      </c>
      <c r="BV7" s="27">
        <v>0</v>
      </c>
      <c r="BW7" s="27">
        <v>88</v>
      </c>
      <c r="BX7" s="27">
        <v>151</v>
      </c>
      <c r="BY7" s="27">
        <v>57</v>
      </c>
      <c r="BZ7" s="27">
        <v>28363</v>
      </c>
      <c r="CA7" s="27">
        <v>3603</v>
      </c>
    </row>
    <row r="8" spans="1:79" x14ac:dyDescent="0.2">
      <c r="A8" s="32" t="s">
        <v>59</v>
      </c>
      <c r="B8" s="26">
        <f t="shared" ref="B8:B18" si="0">SUM(C8:CA8)</f>
        <v>166287</v>
      </c>
      <c r="C8" s="27">
        <v>83</v>
      </c>
      <c r="D8" s="27">
        <v>351</v>
      </c>
      <c r="E8" s="27">
        <v>1234</v>
      </c>
      <c r="F8" s="27">
        <v>1825</v>
      </c>
      <c r="G8" s="27">
        <v>355</v>
      </c>
      <c r="H8" s="27">
        <v>4317</v>
      </c>
      <c r="I8" s="27">
        <v>1073</v>
      </c>
      <c r="J8" s="27">
        <v>2110</v>
      </c>
      <c r="K8" s="27">
        <v>185</v>
      </c>
      <c r="L8" s="27">
        <v>2198</v>
      </c>
      <c r="M8" s="27">
        <v>310</v>
      </c>
      <c r="N8" s="27">
        <v>37</v>
      </c>
      <c r="O8" s="27">
        <v>449</v>
      </c>
      <c r="P8" s="27">
        <v>114</v>
      </c>
      <c r="Q8" s="27">
        <v>2842</v>
      </c>
      <c r="R8" s="27">
        <v>140</v>
      </c>
      <c r="S8" s="27">
        <v>15</v>
      </c>
      <c r="T8" s="27">
        <v>1964</v>
      </c>
      <c r="U8" s="27">
        <v>688</v>
      </c>
      <c r="V8" s="27">
        <v>53</v>
      </c>
      <c r="W8" s="27">
        <v>165</v>
      </c>
      <c r="X8" s="27">
        <v>24</v>
      </c>
      <c r="Y8" s="27">
        <v>221</v>
      </c>
      <c r="Z8" s="27">
        <v>548</v>
      </c>
      <c r="AA8" s="27">
        <v>16</v>
      </c>
      <c r="AB8" s="27">
        <v>37</v>
      </c>
      <c r="AC8" s="27">
        <v>823</v>
      </c>
      <c r="AD8" s="27">
        <v>5078</v>
      </c>
      <c r="AE8" s="27">
        <v>2965</v>
      </c>
      <c r="AF8" s="27">
        <v>5219</v>
      </c>
      <c r="AG8" s="27">
        <v>14310</v>
      </c>
      <c r="AH8" s="27">
        <v>828</v>
      </c>
      <c r="AI8" s="27">
        <v>57</v>
      </c>
      <c r="AJ8" s="27">
        <v>1112</v>
      </c>
      <c r="AK8" s="27">
        <v>2055</v>
      </c>
      <c r="AL8" s="27">
        <v>145</v>
      </c>
      <c r="AM8" s="27">
        <v>290</v>
      </c>
      <c r="AN8" s="27">
        <v>1195</v>
      </c>
      <c r="AO8" s="27">
        <v>1772</v>
      </c>
      <c r="AP8" s="27">
        <v>815</v>
      </c>
      <c r="AQ8" s="27">
        <v>1</v>
      </c>
      <c r="AR8" s="27">
        <v>1017</v>
      </c>
      <c r="AS8" s="27">
        <v>25</v>
      </c>
      <c r="AT8" s="27">
        <v>230</v>
      </c>
      <c r="AU8" s="27">
        <v>637</v>
      </c>
      <c r="AV8" s="27">
        <v>420</v>
      </c>
      <c r="AW8" s="27">
        <v>3</v>
      </c>
      <c r="AX8" s="27">
        <v>666</v>
      </c>
      <c r="AY8" s="27">
        <v>0</v>
      </c>
      <c r="AZ8" s="27">
        <v>312</v>
      </c>
      <c r="BA8" s="27">
        <v>6</v>
      </c>
      <c r="BB8" s="27">
        <v>591</v>
      </c>
      <c r="BC8" s="27">
        <v>417</v>
      </c>
      <c r="BD8" s="27">
        <v>5628</v>
      </c>
      <c r="BE8" s="27">
        <v>818</v>
      </c>
      <c r="BF8" s="27">
        <v>163</v>
      </c>
      <c r="BG8" s="27">
        <v>16308</v>
      </c>
      <c r="BH8" s="27">
        <v>111</v>
      </c>
      <c r="BI8" s="27">
        <v>11260</v>
      </c>
      <c r="BJ8" s="27">
        <v>10315</v>
      </c>
      <c r="BK8" s="27">
        <v>19689</v>
      </c>
      <c r="BL8" s="27">
        <v>3869</v>
      </c>
      <c r="BM8" s="27">
        <v>246</v>
      </c>
      <c r="BN8" s="27">
        <v>302</v>
      </c>
      <c r="BO8" s="27">
        <v>60</v>
      </c>
      <c r="BP8" s="27">
        <v>87</v>
      </c>
      <c r="BQ8" s="27">
        <v>6</v>
      </c>
      <c r="BR8" s="27">
        <v>11</v>
      </c>
      <c r="BS8" s="27">
        <v>357</v>
      </c>
      <c r="BT8" s="27">
        <v>23</v>
      </c>
      <c r="BU8" s="27">
        <v>1838</v>
      </c>
      <c r="BV8" s="27">
        <v>0</v>
      </c>
      <c r="BW8" s="27">
        <v>90</v>
      </c>
      <c r="BX8" s="27">
        <v>151</v>
      </c>
      <c r="BY8" s="27">
        <v>57</v>
      </c>
      <c r="BZ8" s="27">
        <v>28952</v>
      </c>
      <c r="CA8" s="27">
        <v>3603</v>
      </c>
    </row>
    <row r="9" spans="1:79" x14ac:dyDescent="0.2">
      <c r="A9" s="32" t="s">
        <v>60</v>
      </c>
      <c r="B9" s="26">
        <f t="shared" si="0"/>
        <v>167778</v>
      </c>
      <c r="C9" s="27">
        <v>84</v>
      </c>
      <c r="D9" s="27">
        <v>382</v>
      </c>
      <c r="E9" s="27">
        <v>1248</v>
      </c>
      <c r="F9" s="27">
        <v>1842</v>
      </c>
      <c r="G9" s="27">
        <v>372</v>
      </c>
      <c r="H9" s="27">
        <v>4326</v>
      </c>
      <c r="I9" s="27">
        <v>1107</v>
      </c>
      <c r="J9" s="27">
        <v>2155</v>
      </c>
      <c r="K9" s="27">
        <v>185</v>
      </c>
      <c r="L9" s="27">
        <v>2193</v>
      </c>
      <c r="M9" s="27">
        <v>303</v>
      </c>
      <c r="N9" s="27">
        <v>36</v>
      </c>
      <c r="O9" s="27">
        <v>471</v>
      </c>
      <c r="P9" s="27">
        <v>114</v>
      </c>
      <c r="Q9" s="27">
        <v>2866</v>
      </c>
      <c r="R9" s="27">
        <v>140</v>
      </c>
      <c r="S9" s="27">
        <v>15</v>
      </c>
      <c r="T9" s="27">
        <v>1997</v>
      </c>
      <c r="U9" s="27">
        <v>699</v>
      </c>
      <c r="V9" s="27">
        <v>55</v>
      </c>
      <c r="W9" s="27">
        <v>167</v>
      </c>
      <c r="X9" s="27">
        <v>28</v>
      </c>
      <c r="Y9" s="27">
        <v>221</v>
      </c>
      <c r="Z9" s="27">
        <v>636</v>
      </c>
      <c r="AA9" s="27">
        <v>16</v>
      </c>
      <c r="AB9" s="27">
        <v>35</v>
      </c>
      <c r="AC9" s="27">
        <v>832</v>
      </c>
      <c r="AD9" s="27">
        <v>5084</v>
      </c>
      <c r="AE9" s="27">
        <v>2957</v>
      </c>
      <c r="AF9" s="27">
        <v>5305</v>
      </c>
      <c r="AG9" s="27">
        <v>14402</v>
      </c>
      <c r="AH9" s="27">
        <v>734</v>
      </c>
      <c r="AI9" s="27">
        <v>90</v>
      </c>
      <c r="AJ9" s="27">
        <v>1125</v>
      </c>
      <c r="AK9" s="27">
        <v>2072</v>
      </c>
      <c r="AL9" s="27">
        <v>147</v>
      </c>
      <c r="AM9" s="27">
        <v>289</v>
      </c>
      <c r="AN9" s="27">
        <v>1209</v>
      </c>
      <c r="AO9" s="27">
        <v>1789</v>
      </c>
      <c r="AP9" s="27">
        <v>808</v>
      </c>
      <c r="AQ9" s="27">
        <v>1</v>
      </c>
      <c r="AR9" s="27">
        <v>1123</v>
      </c>
      <c r="AS9" s="27">
        <v>25</v>
      </c>
      <c r="AT9" s="27">
        <v>231</v>
      </c>
      <c r="AU9" s="27">
        <v>648</v>
      </c>
      <c r="AV9" s="27">
        <v>441</v>
      </c>
      <c r="AW9" s="27">
        <v>7</v>
      </c>
      <c r="AX9" s="27">
        <v>588</v>
      </c>
      <c r="AY9" s="27">
        <v>0</v>
      </c>
      <c r="AZ9" s="27">
        <v>311</v>
      </c>
      <c r="BA9" s="27">
        <v>6</v>
      </c>
      <c r="BB9" s="27">
        <v>590</v>
      </c>
      <c r="BC9" s="27">
        <v>415</v>
      </c>
      <c r="BD9" s="27">
        <v>5770</v>
      </c>
      <c r="BE9" s="27">
        <v>802</v>
      </c>
      <c r="BF9" s="27">
        <v>164</v>
      </c>
      <c r="BG9" s="27">
        <v>16405</v>
      </c>
      <c r="BH9" s="27">
        <v>111</v>
      </c>
      <c r="BI9" s="27">
        <v>11236</v>
      </c>
      <c r="BJ9" s="27">
        <v>10447</v>
      </c>
      <c r="BK9" s="27">
        <v>20071</v>
      </c>
      <c r="BL9" s="27">
        <v>3915</v>
      </c>
      <c r="BM9" s="27">
        <v>250</v>
      </c>
      <c r="BN9" s="27">
        <v>307</v>
      </c>
      <c r="BO9" s="27">
        <v>60</v>
      </c>
      <c r="BP9" s="27">
        <v>89</v>
      </c>
      <c r="BQ9" s="27">
        <v>6</v>
      </c>
      <c r="BR9" s="27">
        <v>11</v>
      </c>
      <c r="BS9" s="27">
        <v>348</v>
      </c>
      <c r="BT9" s="27">
        <v>23</v>
      </c>
      <c r="BU9" s="27">
        <v>1799</v>
      </c>
      <c r="BV9" s="27">
        <v>0</v>
      </c>
      <c r="BW9" s="27">
        <v>92</v>
      </c>
      <c r="BX9" s="27">
        <v>151</v>
      </c>
      <c r="BY9" s="27">
        <v>61</v>
      </c>
      <c r="BZ9" s="27">
        <v>29135</v>
      </c>
      <c r="CA9" s="27">
        <v>3603</v>
      </c>
    </row>
    <row r="10" spans="1:79" x14ac:dyDescent="0.2">
      <c r="A10" s="24" t="s">
        <v>61</v>
      </c>
      <c r="B10" s="26">
        <f t="shared" si="0"/>
        <v>168167</v>
      </c>
      <c r="C10" s="25">
        <v>89</v>
      </c>
      <c r="D10" s="25">
        <v>290</v>
      </c>
      <c r="E10" s="25">
        <v>1216</v>
      </c>
      <c r="F10" s="25">
        <v>1840</v>
      </c>
      <c r="G10" s="25">
        <v>371</v>
      </c>
      <c r="H10" s="25">
        <v>4513</v>
      </c>
      <c r="I10" s="25">
        <v>1117</v>
      </c>
      <c r="J10" s="25">
        <v>1721</v>
      </c>
      <c r="K10" s="25">
        <v>186</v>
      </c>
      <c r="L10" s="25">
        <v>2179</v>
      </c>
      <c r="M10" s="25">
        <v>300</v>
      </c>
      <c r="N10" s="25">
        <v>44</v>
      </c>
      <c r="O10" s="25">
        <v>481</v>
      </c>
      <c r="P10" s="25">
        <v>115</v>
      </c>
      <c r="Q10" s="25">
        <v>2738</v>
      </c>
      <c r="R10" s="25">
        <v>137</v>
      </c>
      <c r="S10" s="25">
        <v>15</v>
      </c>
      <c r="T10" s="25">
        <v>1333</v>
      </c>
      <c r="U10" s="25">
        <v>707</v>
      </c>
      <c r="V10" s="25">
        <v>58</v>
      </c>
      <c r="W10" s="25">
        <v>169</v>
      </c>
      <c r="X10" s="25">
        <v>34</v>
      </c>
      <c r="Y10" s="25">
        <v>217</v>
      </c>
      <c r="Z10" s="25">
        <v>568</v>
      </c>
      <c r="AA10" s="25">
        <v>9</v>
      </c>
      <c r="AB10" s="25">
        <v>35</v>
      </c>
      <c r="AC10" s="25">
        <v>841</v>
      </c>
      <c r="AD10" s="25">
        <v>5121</v>
      </c>
      <c r="AE10" s="25">
        <v>2942</v>
      </c>
      <c r="AF10" s="25">
        <v>5224</v>
      </c>
      <c r="AG10" s="25">
        <v>14332</v>
      </c>
      <c r="AH10" s="25">
        <v>813</v>
      </c>
      <c r="AI10" s="25">
        <v>226</v>
      </c>
      <c r="AJ10" s="25">
        <v>1087</v>
      </c>
      <c r="AK10" s="25">
        <v>2110</v>
      </c>
      <c r="AL10" s="25">
        <v>146</v>
      </c>
      <c r="AM10" s="25">
        <v>245</v>
      </c>
      <c r="AN10" s="25">
        <v>1270</v>
      </c>
      <c r="AO10" s="25">
        <v>1945</v>
      </c>
      <c r="AP10" s="25">
        <v>813</v>
      </c>
      <c r="AQ10" s="25">
        <v>1</v>
      </c>
      <c r="AR10" s="25">
        <v>966</v>
      </c>
      <c r="AS10" s="25">
        <v>305</v>
      </c>
      <c r="AT10" s="25">
        <v>248</v>
      </c>
      <c r="AU10" s="25">
        <v>641</v>
      </c>
      <c r="AV10" s="25">
        <v>468</v>
      </c>
      <c r="AW10" s="25">
        <v>7</v>
      </c>
      <c r="AX10" s="25">
        <v>634</v>
      </c>
      <c r="AY10" s="25">
        <v>0</v>
      </c>
      <c r="AZ10" s="25">
        <v>309</v>
      </c>
      <c r="BA10" s="25">
        <v>6</v>
      </c>
      <c r="BB10" s="25">
        <v>587</v>
      </c>
      <c r="BC10" s="25">
        <v>417</v>
      </c>
      <c r="BD10" s="25">
        <v>5783</v>
      </c>
      <c r="BE10" s="25">
        <v>779</v>
      </c>
      <c r="BF10" s="25">
        <v>91</v>
      </c>
      <c r="BG10" s="25">
        <v>16401</v>
      </c>
      <c r="BH10" s="25">
        <v>105</v>
      </c>
      <c r="BI10" s="25">
        <v>11078</v>
      </c>
      <c r="BJ10" s="25">
        <v>10326</v>
      </c>
      <c r="BK10" s="25">
        <v>20338</v>
      </c>
      <c r="BL10" s="25">
        <v>4055</v>
      </c>
      <c r="BM10" s="25">
        <v>288</v>
      </c>
      <c r="BN10" s="25">
        <v>290</v>
      </c>
      <c r="BO10" s="25">
        <v>57</v>
      </c>
      <c r="BP10" s="25">
        <v>86</v>
      </c>
      <c r="BQ10" s="25">
        <v>6</v>
      </c>
      <c r="BR10" s="25">
        <v>11</v>
      </c>
      <c r="BS10" s="25">
        <v>332</v>
      </c>
      <c r="BT10" s="25">
        <v>20</v>
      </c>
      <c r="BU10" s="25">
        <v>1867</v>
      </c>
      <c r="BV10" s="25">
        <v>0</v>
      </c>
      <c r="BW10" s="25">
        <v>94</v>
      </c>
      <c r="BX10" s="25">
        <v>151</v>
      </c>
      <c r="BY10" s="25">
        <v>58</v>
      </c>
      <c r="BZ10" s="25">
        <v>30162</v>
      </c>
      <c r="CA10" s="25">
        <v>3603</v>
      </c>
    </row>
    <row r="11" spans="1:79" x14ac:dyDescent="0.2">
      <c r="A11" s="24" t="s">
        <v>62</v>
      </c>
      <c r="B11" s="26">
        <f t="shared" si="0"/>
        <v>169585</v>
      </c>
      <c r="C11" s="25">
        <v>89</v>
      </c>
      <c r="D11" s="25">
        <v>288</v>
      </c>
      <c r="E11" s="25">
        <v>1203</v>
      </c>
      <c r="F11" s="25">
        <v>1835</v>
      </c>
      <c r="G11" s="25">
        <v>371</v>
      </c>
      <c r="H11" s="25">
        <v>4720</v>
      </c>
      <c r="I11" s="25">
        <v>1122</v>
      </c>
      <c r="J11" s="25">
        <v>1853</v>
      </c>
      <c r="K11" s="25">
        <v>186</v>
      </c>
      <c r="L11" s="25">
        <v>2183</v>
      </c>
      <c r="M11" s="25">
        <v>305</v>
      </c>
      <c r="N11" s="25">
        <v>44</v>
      </c>
      <c r="O11" s="25">
        <v>492</v>
      </c>
      <c r="P11" s="25">
        <v>115</v>
      </c>
      <c r="Q11" s="25">
        <v>2667</v>
      </c>
      <c r="R11" s="25">
        <v>137</v>
      </c>
      <c r="S11" s="25">
        <v>15</v>
      </c>
      <c r="T11" s="25">
        <v>1307</v>
      </c>
      <c r="U11" s="25">
        <v>678</v>
      </c>
      <c r="V11" s="25">
        <v>58</v>
      </c>
      <c r="W11" s="25">
        <v>168</v>
      </c>
      <c r="X11" s="25">
        <v>33</v>
      </c>
      <c r="Y11" s="25">
        <v>217</v>
      </c>
      <c r="Z11" s="25">
        <v>575</v>
      </c>
      <c r="AA11" s="25">
        <v>9</v>
      </c>
      <c r="AB11" s="25">
        <v>35</v>
      </c>
      <c r="AC11" s="25">
        <v>931</v>
      </c>
      <c r="AD11" s="25">
        <v>5147</v>
      </c>
      <c r="AE11" s="25">
        <v>2945</v>
      </c>
      <c r="AF11" s="25">
        <v>5178</v>
      </c>
      <c r="AG11" s="25">
        <v>14493</v>
      </c>
      <c r="AH11" s="25">
        <v>768</v>
      </c>
      <c r="AI11" s="25">
        <v>83</v>
      </c>
      <c r="AJ11" s="25">
        <v>1059</v>
      </c>
      <c r="AK11" s="25">
        <v>2113</v>
      </c>
      <c r="AL11" s="25">
        <v>147</v>
      </c>
      <c r="AM11" s="25">
        <v>239</v>
      </c>
      <c r="AN11" s="25">
        <v>1539</v>
      </c>
      <c r="AO11" s="25">
        <v>2050</v>
      </c>
      <c r="AP11" s="25">
        <v>820</v>
      </c>
      <c r="AQ11" s="25">
        <v>1</v>
      </c>
      <c r="AR11" s="25">
        <v>938</v>
      </c>
      <c r="AS11" s="25">
        <v>318</v>
      </c>
      <c r="AT11" s="25">
        <v>234</v>
      </c>
      <c r="AU11" s="25">
        <v>686</v>
      </c>
      <c r="AV11" s="25">
        <v>487</v>
      </c>
      <c r="AW11" s="25">
        <v>7</v>
      </c>
      <c r="AX11" s="25">
        <v>611</v>
      </c>
      <c r="AY11" s="25">
        <v>0</v>
      </c>
      <c r="AZ11" s="25">
        <v>321</v>
      </c>
      <c r="BA11" s="25">
        <v>6</v>
      </c>
      <c r="BB11" s="25">
        <v>589</v>
      </c>
      <c r="BC11" s="25">
        <v>414</v>
      </c>
      <c r="BD11" s="25">
        <v>5866</v>
      </c>
      <c r="BE11" s="25">
        <v>801</v>
      </c>
      <c r="BF11" s="25">
        <v>89</v>
      </c>
      <c r="BG11" s="25">
        <v>16418</v>
      </c>
      <c r="BH11" s="25">
        <v>104</v>
      </c>
      <c r="BI11" s="25">
        <v>11040</v>
      </c>
      <c r="BJ11" s="25">
        <v>10185</v>
      </c>
      <c r="BK11" s="25">
        <v>20514</v>
      </c>
      <c r="BL11" s="25">
        <v>4278</v>
      </c>
      <c r="BM11" s="25">
        <v>307</v>
      </c>
      <c r="BN11" s="25">
        <v>289</v>
      </c>
      <c r="BO11" s="25">
        <v>57</v>
      </c>
      <c r="BP11" s="25">
        <v>86</v>
      </c>
      <c r="BQ11" s="25">
        <v>6</v>
      </c>
      <c r="BR11" s="25">
        <v>11</v>
      </c>
      <c r="BS11" s="25">
        <v>330</v>
      </c>
      <c r="BT11" s="25">
        <v>20</v>
      </c>
      <c r="BU11" s="25">
        <v>2004</v>
      </c>
      <c r="BV11" s="25">
        <v>0</v>
      </c>
      <c r="BW11" s="25">
        <v>96</v>
      </c>
      <c r="BX11" s="25">
        <v>152</v>
      </c>
      <c r="BY11" s="25">
        <v>56</v>
      </c>
      <c r="BZ11" s="25">
        <v>30444</v>
      </c>
      <c r="CA11" s="25">
        <v>3603</v>
      </c>
    </row>
    <row r="12" spans="1:79" x14ac:dyDescent="0.2">
      <c r="A12" s="32" t="s">
        <v>63</v>
      </c>
      <c r="B12" s="26">
        <f t="shared" si="0"/>
        <v>170153</v>
      </c>
      <c r="C12" s="27">
        <v>88</v>
      </c>
      <c r="D12" s="27">
        <v>279</v>
      </c>
      <c r="E12" s="27">
        <v>1204</v>
      </c>
      <c r="F12" s="27">
        <v>1842</v>
      </c>
      <c r="G12" s="27">
        <v>371</v>
      </c>
      <c r="H12" s="27">
        <v>4694</v>
      </c>
      <c r="I12" s="27">
        <v>1138</v>
      </c>
      <c r="J12" s="27">
        <v>1914</v>
      </c>
      <c r="K12" s="27">
        <v>187</v>
      </c>
      <c r="L12" s="27">
        <v>2091</v>
      </c>
      <c r="M12" s="27">
        <v>308</v>
      </c>
      <c r="N12" s="27">
        <v>45</v>
      </c>
      <c r="O12" s="27">
        <v>503</v>
      </c>
      <c r="P12" s="27">
        <v>115</v>
      </c>
      <c r="Q12" s="27">
        <v>2666</v>
      </c>
      <c r="R12" s="27">
        <v>136</v>
      </c>
      <c r="S12" s="27">
        <v>15</v>
      </c>
      <c r="T12" s="27">
        <v>1265</v>
      </c>
      <c r="U12" s="27">
        <v>672</v>
      </c>
      <c r="V12" s="27">
        <v>57</v>
      </c>
      <c r="W12" s="27">
        <v>168</v>
      </c>
      <c r="X12" s="27">
        <v>33</v>
      </c>
      <c r="Y12" s="27">
        <v>218</v>
      </c>
      <c r="Z12" s="27">
        <v>627</v>
      </c>
      <c r="AA12" s="27">
        <v>9</v>
      </c>
      <c r="AB12" s="27">
        <v>35</v>
      </c>
      <c r="AC12" s="27">
        <v>926</v>
      </c>
      <c r="AD12" s="27">
        <v>5225</v>
      </c>
      <c r="AE12" s="27">
        <v>2939</v>
      </c>
      <c r="AF12" s="27">
        <v>5168</v>
      </c>
      <c r="AG12" s="27">
        <v>14521</v>
      </c>
      <c r="AH12" s="27">
        <v>879</v>
      </c>
      <c r="AI12" s="27">
        <v>80</v>
      </c>
      <c r="AJ12" s="27">
        <v>1056</v>
      </c>
      <c r="AK12" s="27">
        <v>2108</v>
      </c>
      <c r="AL12" s="27">
        <v>149</v>
      </c>
      <c r="AM12" s="27">
        <v>227</v>
      </c>
      <c r="AN12" s="27">
        <v>1581</v>
      </c>
      <c r="AO12" s="27">
        <v>2128</v>
      </c>
      <c r="AP12" s="27">
        <v>826</v>
      </c>
      <c r="AQ12" s="27">
        <v>1</v>
      </c>
      <c r="AR12" s="27">
        <v>897</v>
      </c>
      <c r="AS12" s="27">
        <v>320</v>
      </c>
      <c r="AT12" s="27">
        <v>223</v>
      </c>
      <c r="AU12" s="27">
        <v>701</v>
      </c>
      <c r="AV12" s="27">
        <v>503</v>
      </c>
      <c r="AW12" s="27">
        <v>7</v>
      </c>
      <c r="AX12" s="27">
        <v>588</v>
      </c>
      <c r="AY12" s="27">
        <v>0</v>
      </c>
      <c r="AZ12" s="27">
        <v>333</v>
      </c>
      <c r="BA12" s="27">
        <v>6</v>
      </c>
      <c r="BB12" s="27">
        <v>589</v>
      </c>
      <c r="BC12" s="27">
        <v>414</v>
      </c>
      <c r="BD12" s="27">
        <v>5874</v>
      </c>
      <c r="BE12" s="27">
        <v>793</v>
      </c>
      <c r="BF12" s="27">
        <v>87</v>
      </c>
      <c r="BG12" s="27">
        <v>16452</v>
      </c>
      <c r="BH12" s="27">
        <v>104</v>
      </c>
      <c r="BI12" s="27">
        <v>11334</v>
      </c>
      <c r="BJ12" s="27">
        <v>10033</v>
      </c>
      <c r="BK12" s="27">
        <v>20587</v>
      </c>
      <c r="BL12" s="27">
        <v>4317</v>
      </c>
      <c r="BM12" s="27">
        <v>310</v>
      </c>
      <c r="BN12" s="27">
        <v>294</v>
      </c>
      <c r="BO12" s="27">
        <v>59</v>
      </c>
      <c r="BP12" s="27">
        <v>85</v>
      </c>
      <c r="BQ12" s="27">
        <v>6</v>
      </c>
      <c r="BR12" s="27">
        <v>11</v>
      </c>
      <c r="BS12" s="27">
        <v>306</v>
      </c>
      <c r="BT12" s="27">
        <v>20</v>
      </c>
      <c r="BU12" s="27">
        <v>2097</v>
      </c>
      <c r="BV12" s="27">
        <v>7</v>
      </c>
      <c r="BW12" s="27">
        <v>97</v>
      </c>
      <c r="BX12" s="27">
        <v>152</v>
      </c>
      <c r="BY12" s="27">
        <v>57</v>
      </c>
      <c r="BZ12" s="27">
        <v>30393</v>
      </c>
      <c r="CA12" s="27">
        <v>3603</v>
      </c>
    </row>
    <row r="13" spans="1:79" x14ac:dyDescent="0.2">
      <c r="A13" s="32" t="s">
        <v>64</v>
      </c>
      <c r="B13" s="28">
        <f t="shared" si="0"/>
        <v>169971.22</v>
      </c>
      <c r="C13" s="27">
        <v>87</v>
      </c>
      <c r="D13" s="27">
        <v>289</v>
      </c>
      <c r="E13" s="27">
        <v>1176</v>
      </c>
      <c r="F13" s="27">
        <v>1907</v>
      </c>
      <c r="G13" s="27">
        <v>342</v>
      </c>
      <c r="H13" s="27">
        <v>4673</v>
      </c>
      <c r="I13" s="27">
        <v>1228</v>
      </c>
      <c r="J13" s="27">
        <v>1824</v>
      </c>
      <c r="K13" s="27">
        <v>211</v>
      </c>
      <c r="L13" s="27">
        <v>2114</v>
      </c>
      <c r="M13" s="27">
        <v>310</v>
      </c>
      <c r="N13" s="27">
        <v>185</v>
      </c>
      <c r="O13" s="27">
        <v>522</v>
      </c>
      <c r="P13" s="27">
        <v>113</v>
      </c>
      <c r="Q13" s="27">
        <v>2554</v>
      </c>
      <c r="R13" s="27">
        <v>150</v>
      </c>
      <c r="S13" s="27">
        <v>15</v>
      </c>
      <c r="T13" s="27">
        <v>1155</v>
      </c>
      <c r="U13" s="27">
        <v>681</v>
      </c>
      <c r="V13" s="27">
        <v>54</v>
      </c>
      <c r="W13" s="27">
        <v>170</v>
      </c>
      <c r="X13" s="27">
        <v>148</v>
      </c>
      <c r="Y13" s="27">
        <v>194</v>
      </c>
      <c r="Z13" s="27">
        <v>618</v>
      </c>
      <c r="AA13" s="27">
        <v>10</v>
      </c>
      <c r="AB13" s="27">
        <v>35</v>
      </c>
      <c r="AC13" s="27">
        <v>1047</v>
      </c>
      <c r="AD13" s="27">
        <v>5248</v>
      </c>
      <c r="AE13" s="27">
        <v>3072</v>
      </c>
      <c r="AF13" s="27">
        <v>4999</v>
      </c>
      <c r="AG13" s="27">
        <v>14448</v>
      </c>
      <c r="AH13" s="27">
        <v>842</v>
      </c>
      <c r="AI13" s="27">
        <v>77</v>
      </c>
      <c r="AJ13" s="27">
        <v>1058</v>
      </c>
      <c r="AK13" s="27">
        <v>2141</v>
      </c>
      <c r="AL13" s="27">
        <v>169</v>
      </c>
      <c r="AM13" s="27">
        <v>222</v>
      </c>
      <c r="AN13" s="27">
        <v>1562</v>
      </c>
      <c r="AO13" s="27">
        <v>1985</v>
      </c>
      <c r="AP13" s="27">
        <v>842</v>
      </c>
      <c r="AQ13" s="27">
        <v>1</v>
      </c>
      <c r="AR13" s="27">
        <v>891</v>
      </c>
      <c r="AS13" s="27">
        <v>318</v>
      </c>
      <c r="AT13" s="27">
        <v>232</v>
      </c>
      <c r="AU13" s="27">
        <v>700</v>
      </c>
      <c r="AV13" s="27">
        <v>469</v>
      </c>
      <c r="AW13" s="27">
        <v>31</v>
      </c>
      <c r="AX13" s="27">
        <v>596</v>
      </c>
      <c r="AY13" s="27">
        <v>0</v>
      </c>
      <c r="AZ13" s="27">
        <v>354</v>
      </c>
      <c r="BA13" s="27">
        <v>6</v>
      </c>
      <c r="BB13" s="27">
        <v>590</v>
      </c>
      <c r="BC13" s="27">
        <v>412</v>
      </c>
      <c r="BD13" s="27">
        <v>5955</v>
      </c>
      <c r="BE13" s="27">
        <v>851</v>
      </c>
      <c r="BF13" s="27">
        <v>81</v>
      </c>
      <c r="BG13" s="27">
        <v>16711</v>
      </c>
      <c r="BH13" s="27">
        <v>107</v>
      </c>
      <c r="BI13" s="27">
        <v>11666</v>
      </c>
      <c r="BJ13" s="27">
        <v>10008</v>
      </c>
      <c r="BK13" s="27">
        <v>21001</v>
      </c>
      <c r="BL13" s="27">
        <v>4366</v>
      </c>
      <c r="BM13" s="27">
        <v>282</v>
      </c>
      <c r="BN13" s="27">
        <v>285</v>
      </c>
      <c r="BO13" s="27">
        <v>58</v>
      </c>
      <c r="BP13" s="27">
        <v>86</v>
      </c>
      <c r="BQ13" s="27">
        <v>6</v>
      </c>
      <c r="BR13" s="27">
        <v>9</v>
      </c>
      <c r="BS13" s="27">
        <v>315</v>
      </c>
      <c r="BT13" s="27">
        <v>21</v>
      </c>
      <c r="BU13" s="27">
        <v>2021</v>
      </c>
      <c r="BV13" s="27">
        <v>33</v>
      </c>
      <c r="BW13" s="27">
        <v>128</v>
      </c>
      <c r="BX13" s="27">
        <v>154</v>
      </c>
      <c r="BY13" s="27">
        <v>57</v>
      </c>
      <c r="BZ13" s="27">
        <v>29090.22</v>
      </c>
      <c r="CA13" s="27">
        <v>3603</v>
      </c>
    </row>
    <row r="14" spans="1:79" x14ac:dyDescent="0.2">
      <c r="A14" s="32" t="s">
        <v>65</v>
      </c>
      <c r="B14" s="28">
        <f t="shared" si="0"/>
        <v>169896</v>
      </c>
      <c r="C14" s="27">
        <v>87</v>
      </c>
      <c r="D14" s="27">
        <v>303</v>
      </c>
      <c r="E14" s="27">
        <v>1159</v>
      </c>
      <c r="F14" s="27">
        <v>1951</v>
      </c>
      <c r="G14" s="27">
        <v>317</v>
      </c>
      <c r="H14" s="27">
        <v>4672</v>
      </c>
      <c r="I14" s="27">
        <v>1321</v>
      </c>
      <c r="J14" s="27">
        <v>1779</v>
      </c>
      <c r="K14" s="27">
        <v>225</v>
      </c>
      <c r="L14" s="27">
        <v>2124</v>
      </c>
      <c r="M14" s="27">
        <v>313</v>
      </c>
      <c r="N14" s="27">
        <v>203</v>
      </c>
      <c r="O14" s="27">
        <v>534</v>
      </c>
      <c r="P14" s="27">
        <v>113</v>
      </c>
      <c r="Q14" s="27">
        <v>2445</v>
      </c>
      <c r="R14" s="27">
        <v>166</v>
      </c>
      <c r="S14" s="27">
        <v>15</v>
      </c>
      <c r="T14" s="27">
        <v>1127</v>
      </c>
      <c r="U14" s="27">
        <v>696</v>
      </c>
      <c r="V14" s="27">
        <v>51</v>
      </c>
      <c r="W14" s="27">
        <v>172</v>
      </c>
      <c r="X14" s="27">
        <v>183</v>
      </c>
      <c r="Y14" s="27">
        <v>183</v>
      </c>
      <c r="Z14" s="27">
        <v>606</v>
      </c>
      <c r="AA14" s="27">
        <v>10</v>
      </c>
      <c r="AB14" s="27">
        <v>34</v>
      </c>
      <c r="AC14" s="27">
        <v>1096</v>
      </c>
      <c r="AD14" s="27">
        <v>5247</v>
      </c>
      <c r="AE14" s="27">
        <v>3160</v>
      </c>
      <c r="AF14" s="27">
        <v>4577</v>
      </c>
      <c r="AG14" s="27">
        <v>14533</v>
      </c>
      <c r="AH14" s="27">
        <v>819</v>
      </c>
      <c r="AI14" s="27">
        <v>69</v>
      </c>
      <c r="AJ14" s="27">
        <v>1059</v>
      </c>
      <c r="AK14" s="27">
        <v>2163</v>
      </c>
      <c r="AL14" s="27">
        <v>172</v>
      </c>
      <c r="AM14" s="27">
        <v>217</v>
      </c>
      <c r="AN14" s="27">
        <v>1446</v>
      </c>
      <c r="AO14" s="27">
        <v>1901</v>
      </c>
      <c r="AP14" s="27">
        <v>856</v>
      </c>
      <c r="AQ14" s="27">
        <v>1</v>
      </c>
      <c r="AR14" s="27">
        <v>885</v>
      </c>
      <c r="AS14" s="27">
        <v>316</v>
      </c>
      <c r="AT14" s="27">
        <v>239</v>
      </c>
      <c r="AU14" s="27">
        <v>698</v>
      </c>
      <c r="AV14" s="27">
        <v>439</v>
      </c>
      <c r="AW14" s="27">
        <v>34</v>
      </c>
      <c r="AX14" s="27">
        <v>602</v>
      </c>
      <c r="AY14" s="27">
        <v>0</v>
      </c>
      <c r="AZ14" s="27">
        <v>374</v>
      </c>
      <c r="BA14" s="27">
        <v>6</v>
      </c>
      <c r="BB14" s="27">
        <v>594</v>
      </c>
      <c r="BC14" s="27">
        <v>409</v>
      </c>
      <c r="BD14" s="27">
        <v>5998</v>
      </c>
      <c r="BE14" s="27">
        <v>864</v>
      </c>
      <c r="BF14" s="27">
        <v>76</v>
      </c>
      <c r="BG14" s="27">
        <v>16876</v>
      </c>
      <c r="BH14" s="27">
        <v>107</v>
      </c>
      <c r="BI14" s="27">
        <v>11984</v>
      </c>
      <c r="BJ14" s="27">
        <v>9676</v>
      </c>
      <c r="BK14" s="27">
        <v>21227</v>
      </c>
      <c r="BL14" s="27">
        <v>4421</v>
      </c>
      <c r="BM14" s="27">
        <v>274</v>
      </c>
      <c r="BN14" s="27">
        <v>284</v>
      </c>
      <c r="BO14" s="27">
        <v>57</v>
      </c>
      <c r="BP14" s="27">
        <v>87</v>
      </c>
      <c r="BQ14" s="27">
        <v>6</v>
      </c>
      <c r="BR14" s="27">
        <v>9</v>
      </c>
      <c r="BS14" s="27">
        <v>322</v>
      </c>
      <c r="BT14" s="27">
        <v>21</v>
      </c>
      <c r="BU14" s="27">
        <v>1956</v>
      </c>
      <c r="BV14" s="27">
        <v>45</v>
      </c>
      <c r="BW14" s="27">
        <v>154</v>
      </c>
      <c r="BX14" s="27">
        <v>156</v>
      </c>
      <c r="BY14" s="27">
        <v>56</v>
      </c>
      <c r="BZ14" s="27">
        <v>28936</v>
      </c>
      <c r="CA14" s="27">
        <v>3603</v>
      </c>
    </row>
    <row r="15" spans="1:79" x14ac:dyDescent="0.2">
      <c r="A15" s="32" t="s">
        <v>66</v>
      </c>
      <c r="B15" s="28">
        <f t="shared" si="0"/>
        <v>170430</v>
      </c>
      <c r="C15" s="27">
        <v>87</v>
      </c>
      <c r="D15" s="27">
        <v>304</v>
      </c>
      <c r="E15" s="27">
        <v>1126</v>
      </c>
      <c r="F15" s="27">
        <v>1972</v>
      </c>
      <c r="G15" s="27">
        <v>288</v>
      </c>
      <c r="H15" s="27">
        <v>4671</v>
      </c>
      <c r="I15" s="27">
        <v>1391</v>
      </c>
      <c r="J15" s="27">
        <v>1672</v>
      </c>
      <c r="K15" s="27">
        <v>236</v>
      </c>
      <c r="L15" s="27">
        <v>2137</v>
      </c>
      <c r="M15" s="27">
        <v>316</v>
      </c>
      <c r="N15" s="27">
        <v>213</v>
      </c>
      <c r="O15" s="27">
        <v>547</v>
      </c>
      <c r="P15" s="27">
        <v>113</v>
      </c>
      <c r="Q15" s="27">
        <v>2420</v>
      </c>
      <c r="R15" s="27">
        <v>174</v>
      </c>
      <c r="S15" s="27">
        <v>15</v>
      </c>
      <c r="T15" s="27">
        <v>1098</v>
      </c>
      <c r="U15" s="27">
        <v>717</v>
      </c>
      <c r="V15" s="27">
        <v>47</v>
      </c>
      <c r="W15" s="27">
        <v>184</v>
      </c>
      <c r="X15" s="27">
        <v>232</v>
      </c>
      <c r="Y15" s="27">
        <v>173</v>
      </c>
      <c r="Z15" s="27">
        <v>600</v>
      </c>
      <c r="AA15" s="27">
        <v>10</v>
      </c>
      <c r="AB15" s="27">
        <v>34</v>
      </c>
      <c r="AC15" s="27">
        <v>1122</v>
      </c>
      <c r="AD15" s="27">
        <v>5241</v>
      </c>
      <c r="AE15" s="27">
        <v>3252</v>
      </c>
      <c r="AF15" s="27">
        <v>4314</v>
      </c>
      <c r="AG15" s="27">
        <v>14749</v>
      </c>
      <c r="AH15" s="27">
        <v>786</v>
      </c>
      <c r="AI15" s="27">
        <v>68</v>
      </c>
      <c r="AJ15" s="27">
        <v>1062</v>
      </c>
      <c r="AK15" s="27">
        <v>2181</v>
      </c>
      <c r="AL15" s="27">
        <v>169</v>
      </c>
      <c r="AM15" s="27">
        <v>208</v>
      </c>
      <c r="AN15" s="27">
        <v>1446</v>
      </c>
      <c r="AO15" s="27">
        <v>1886</v>
      </c>
      <c r="AP15" s="27">
        <v>868</v>
      </c>
      <c r="AQ15" s="27">
        <v>1</v>
      </c>
      <c r="AR15" s="27">
        <v>881</v>
      </c>
      <c r="AS15" s="27">
        <v>313</v>
      </c>
      <c r="AT15" s="27">
        <v>243</v>
      </c>
      <c r="AU15" s="27">
        <v>696</v>
      </c>
      <c r="AV15" s="27">
        <v>421</v>
      </c>
      <c r="AW15" s="27">
        <v>36</v>
      </c>
      <c r="AX15" s="27">
        <v>591</v>
      </c>
      <c r="AY15" s="27">
        <v>0</v>
      </c>
      <c r="AZ15" s="27">
        <v>378</v>
      </c>
      <c r="BA15" s="27">
        <v>6</v>
      </c>
      <c r="BB15" s="27">
        <v>596</v>
      </c>
      <c r="BC15" s="27">
        <v>407</v>
      </c>
      <c r="BD15" s="27">
        <v>6058</v>
      </c>
      <c r="BE15" s="27">
        <v>871</v>
      </c>
      <c r="BF15" s="27">
        <v>76</v>
      </c>
      <c r="BG15" s="27">
        <v>17120</v>
      </c>
      <c r="BH15" s="27">
        <v>107</v>
      </c>
      <c r="BI15" s="27">
        <v>12248</v>
      </c>
      <c r="BJ15" s="27">
        <v>9667</v>
      </c>
      <c r="BK15" s="27">
        <v>21596</v>
      </c>
      <c r="BL15" s="27">
        <v>4480</v>
      </c>
      <c r="BM15" s="27">
        <v>245</v>
      </c>
      <c r="BN15" s="27">
        <v>285</v>
      </c>
      <c r="BO15" s="27">
        <v>57</v>
      </c>
      <c r="BP15" s="27">
        <v>92</v>
      </c>
      <c r="BQ15" s="27">
        <v>6</v>
      </c>
      <c r="BR15" s="27">
        <v>9</v>
      </c>
      <c r="BS15" s="27">
        <v>309</v>
      </c>
      <c r="BT15" s="27">
        <v>22</v>
      </c>
      <c r="BU15" s="27">
        <v>1857</v>
      </c>
      <c r="BV15" s="27">
        <v>53</v>
      </c>
      <c r="BW15" s="27">
        <v>170</v>
      </c>
      <c r="BX15" s="27">
        <v>160</v>
      </c>
      <c r="BY15" s="27">
        <v>55</v>
      </c>
      <c r="BZ15" s="27">
        <v>28586</v>
      </c>
      <c r="CA15" s="27">
        <v>3603</v>
      </c>
    </row>
    <row r="16" spans="1:79" x14ac:dyDescent="0.2">
      <c r="A16" s="32" t="s">
        <v>67</v>
      </c>
      <c r="B16" s="28">
        <f>SUM(C16:CA16)</f>
        <v>170403</v>
      </c>
      <c r="C16" s="27">
        <v>95</v>
      </c>
      <c r="D16" s="27">
        <v>259</v>
      </c>
      <c r="E16" s="27">
        <v>1130</v>
      </c>
      <c r="F16" s="27">
        <v>1935</v>
      </c>
      <c r="G16" s="27">
        <v>285</v>
      </c>
      <c r="H16" s="27">
        <v>4589</v>
      </c>
      <c r="I16" s="27">
        <v>1431</v>
      </c>
      <c r="J16" s="27">
        <v>1597</v>
      </c>
      <c r="K16" s="27">
        <v>231</v>
      </c>
      <c r="L16" s="27">
        <v>2032</v>
      </c>
      <c r="M16" s="27">
        <v>313</v>
      </c>
      <c r="N16" s="27">
        <v>212</v>
      </c>
      <c r="O16" s="27">
        <v>547</v>
      </c>
      <c r="P16" s="27">
        <v>99</v>
      </c>
      <c r="Q16" s="27">
        <v>2313</v>
      </c>
      <c r="R16" s="27">
        <v>175</v>
      </c>
      <c r="S16" s="27">
        <v>11</v>
      </c>
      <c r="T16" s="27">
        <v>959</v>
      </c>
      <c r="U16" s="27">
        <v>708</v>
      </c>
      <c r="V16" s="27">
        <v>46</v>
      </c>
      <c r="W16" s="27">
        <v>183</v>
      </c>
      <c r="X16" s="27">
        <v>231</v>
      </c>
      <c r="Y16" s="27">
        <v>182</v>
      </c>
      <c r="Z16" s="27">
        <v>604</v>
      </c>
      <c r="AA16" s="27">
        <v>14</v>
      </c>
      <c r="AB16" s="27">
        <v>34</v>
      </c>
      <c r="AC16" s="27">
        <v>1109</v>
      </c>
      <c r="AD16" s="27">
        <v>5236</v>
      </c>
      <c r="AE16" s="27">
        <v>3180</v>
      </c>
      <c r="AF16" s="27">
        <v>4397</v>
      </c>
      <c r="AG16" s="27">
        <v>14774</v>
      </c>
      <c r="AH16" s="27">
        <v>790</v>
      </c>
      <c r="AI16" s="27">
        <v>68</v>
      </c>
      <c r="AJ16" s="27">
        <v>1145</v>
      </c>
      <c r="AK16" s="27">
        <v>2143</v>
      </c>
      <c r="AL16" s="27">
        <v>164</v>
      </c>
      <c r="AM16" s="27">
        <v>222</v>
      </c>
      <c r="AN16" s="27">
        <v>1459</v>
      </c>
      <c r="AO16" s="27">
        <v>1871</v>
      </c>
      <c r="AP16" s="27">
        <v>864</v>
      </c>
      <c r="AQ16" s="27">
        <v>1</v>
      </c>
      <c r="AR16" s="27">
        <v>846</v>
      </c>
      <c r="AS16" s="27">
        <v>314</v>
      </c>
      <c r="AT16" s="27">
        <v>242</v>
      </c>
      <c r="AU16" s="27">
        <v>690</v>
      </c>
      <c r="AV16" s="27">
        <v>417</v>
      </c>
      <c r="AW16" s="27">
        <v>34</v>
      </c>
      <c r="AX16" s="27">
        <v>639</v>
      </c>
      <c r="AY16" s="27"/>
      <c r="AZ16" s="27">
        <v>373</v>
      </c>
      <c r="BA16" s="27">
        <v>17</v>
      </c>
      <c r="BB16" s="27">
        <v>598</v>
      </c>
      <c r="BC16" s="27">
        <v>401</v>
      </c>
      <c r="BD16" s="27">
        <v>6171</v>
      </c>
      <c r="BE16" s="27">
        <v>841</v>
      </c>
      <c r="BF16" s="27">
        <v>90</v>
      </c>
      <c r="BG16" s="27">
        <v>17162</v>
      </c>
      <c r="BH16" s="27">
        <v>112</v>
      </c>
      <c r="BI16" s="27">
        <v>12223</v>
      </c>
      <c r="BJ16" s="27">
        <v>8845</v>
      </c>
      <c r="BK16" s="27">
        <v>21542</v>
      </c>
      <c r="BL16" s="27">
        <v>4587</v>
      </c>
      <c r="BM16" s="27">
        <v>205</v>
      </c>
      <c r="BN16" s="27">
        <v>267</v>
      </c>
      <c r="BO16" s="27">
        <v>59</v>
      </c>
      <c r="BP16" s="27">
        <v>90</v>
      </c>
      <c r="BQ16" s="27">
        <v>6</v>
      </c>
      <c r="BR16" s="27">
        <v>9</v>
      </c>
      <c r="BS16" s="27">
        <v>306</v>
      </c>
      <c r="BT16" s="27">
        <v>21</v>
      </c>
      <c r="BU16" s="27">
        <v>1845</v>
      </c>
      <c r="BV16" s="27">
        <v>53</v>
      </c>
      <c r="BW16" s="27">
        <v>169</v>
      </c>
      <c r="BX16" s="27">
        <v>167</v>
      </c>
      <c r="BY16" s="27">
        <v>66</v>
      </c>
      <c r="BZ16" s="27">
        <v>29755</v>
      </c>
      <c r="CA16" s="27">
        <v>3603</v>
      </c>
    </row>
    <row r="17" spans="1:79" x14ac:dyDescent="0.2">
      <c r="A17" s="32" t="s">
        <v>68</v>
      </c>
      <c r="B17" s="28">
        <f>SUM(C17:CA17)</f>
        <v>171558</v>
      </c>
      <c r="C17" s="27">
        <v>109</v>
      </c>
      <c r="D17" s="27">
        <v>252</v>
      </c>
      <c r="E17" s="27">
        <v>1135</v>
      </c>
      <c r="F17" s="27">
        <v>1915</v>
      </c>
      <c r="G17" s="27">
        <v>283</v>
      </c>
      <c r="H17" s="27">
        <v>4493</v>
      </c>
      <c r="I17" s="27">
        <v>1451</v>
      </c>
      <c r="J17" s="27">
        <v>1523</v>
      </c>
      <c r="K17" s="27">
        <v>226</v>
      </c>
      <c r="L17" s="27">
        <v>2029</v>
      </c>
      <c r="M17" s="27">
        <v>310</v>
      </c>
      <c r="N17" s="27">
        <v>209</v>
      </c>
      <c r="O17" s="27">
        <v>542</v>
      </c>
      <c r="P17" s="27">
        <v>101</v>
      </c>
      <c r="Q17" s="27">
        <v>2279</v>
      </c>
      <c r="R17" s="27">
        <v>178</v>
      </c>
      <c r="S17" s="27">
        <v>9</v>
      </c>
      <c r="T17" s="27">
        <v>1000</v>
      </c>
      <c r="U17" s="27">
        <v>697</v>
      </c>
      <c r="V17" s="27">
        <v>46</v>
      </c>
      <c r="W17" s="27">
        <v>183</v>
      </c>
      <c r="X17" s="27">
        <v>230</v>
      </c>
      <c r="Y17" s="27">
        <v>187</v>
      </c>
      <c r="Z17" s="27">
        <v>615</v>
      </c>
      <c r="AA17" s="27">
        <v>14</v>
      </c>
      <c r="AB17" s="27">
        <v>34</v>
      </c>
      <c r="AC17" s="27">
        <v>1099</v>
      </c>
      <c r="AD17" s="27">
        <v>5231</v>
      </c>
      <c r="AE17" s="27">
        <v>3243</v>
      </c>
      <c r="AF17" s="27">
        <v>4392</v>
      </c>
      <c r="AG17" s="27">
        <v>14910</v>
      </c>
      <c r="AH17" s="27">
        <v>794</v>
      </c>
      <c r="AI17" s="27">
        <v>68</v>
      </c>
      <c r="AJ17" s="27">
        <v>1156</v>
      </c>
      <c r="AK17" s="27">
        <v>2121</v>
      </c>
      <c r="AL17" s="27">
        <v>164</v>
      </c>
      <c r="AM17" s="27">
        <v>228</v>
      </c>
      <c r="AN17" s="27">
        <v>1589</v>
      </c>
      <c r="AO17" s="27">
        <v>1783</v>
      </c>
      <c r="AP17" s="27">
        <v>861</v>
      </c>
      <c r="AQ17" s="27">
        <v>1</v>
      </c>
      <c r="AR17" s="27">
        <v>819</v>
      </c>
      <c r="AS17" s="27">
        <v>313</v>
      </c>
      <c r="AT17" s="27">
        <v>243</v>
      </c>
      <c r="AU17" s="27">
        <v>678</v>
      </c>
      <c r="AV17" s="27">
        <v>414</v>
      </c>
      <c r="AW17" s="27">
        <v>34</v>
      </c>
      <c r="AX17" s="27">
        <v>683</v>
      </c>
      <c r="AY17" s="27"/>
      <c r="AZ17" s="27">
        <v>368</v>
      </c>
      <c r="BA17" s="27">
        <v>25</v>
      </c>
      <c r="BB17" s="27">
        <v>608</v>
      </c>
      <c r="BC17" s="27">
        <v>390</v>
      </c>
      <c r="BD17" s="27">
        <v>6242</v>
      </c>
      <c r="BE17" s="27">
        <v>847</v>
      </c>
      <c r="BF17" s="27">
        <v>95</v>
      </c>
      <c r="BG17" s="27">
        <v>17099</v>
      </c>
      <c r="BH17" s="27">
        <v>112</v>
      </c>
      <c r="BI17" s="27">
        <v>12280</v>
      </c>
      <c r="BJ17" s="27">
        <v>8846</v>
      </c>
      <c r="BK17" s="27">
        <v>21593</v>
      </c>
      <c r="BL17" s="27">
        <v>4677</v>
      </c>
      <c r="BM17" s="27">
        <v>205</v>
      </c>
      <c r="BN17" s="27">
        <v>279</v>
      </c>
      <c r="BO17" s="27">
        <v>61</v>
      </c>
      <c r="BP17" s="27">
        <v>89</v>
      </c>
      <c r="BQ17" s="27">
        <v>6</v>
      </c>
      <c r="BR17" s="27">
        <v>9</v>
      </c>
      <c r="BS17" s="27">
        <v>300</v>
      </c>
      <c r="BT17" s="27">
        <v>21</v>
      </c>
      <c r="BU17" s="27">
        <v>1847</v>
      </c>
      <c r="BV17" s="27">
        <v>53</v>
      </c>
      <c r="BW17" s="27">
        <v>168</v>
      </c>
      <c r="BX17" s="27">
        <v>162</v>
      </c>
      <c r="BY17" s="27">
        <v>66</v>
      </c>
      <c r="BZ17" s="27">
        <v>30633</v>
      </c>
      <c r="CA17" s="27">
        <v>3603</v>
      </c>
    </row>
    <row r="18" spans="1:79" x14ac:dyDescent="0.2">
      <c r="A18" s="33" t="s">
        <v>69</v>
      </c>
      <c r="B18" s="29">
        <f t="shared" si="0"/>
        <v>176555</v>
      </c>
      <c r="C18" s="30">
        <v>125</v>
      </c>
      <c r="D18" s="30">
        <v>248</v>
      </c>
      <c r="E18" s="30">
        <v>1146</v>
      </c>
      <c r="F18" s="30">
        <v>1899</v>
      </c>
      <c r="G18" s="30">
        <v>277</v>
      </c>
      <c r="H18" s="30">
        <v>4716</v>
      </c>
      <c r="I18" s="30">
        <v>1491</v>
      </c>
      <c r="J18" s="30">
        <v>1624</v>
      </c>
      <c r="K18" s="30">
        <v>239</v>
      </c>
      <c r="L18" s="30">
        <v>2115</v>
      </c>
      <c r="M18" s="30">
        <v>308</v>
      </c>
      <c r="N18" s="30">
        <v>183</v>
      </c>
      <c r="O18" s="30">
        <v>1025</v>
      </c>
      <c r="P18" s="30">
        <v>100</v>
      </c>
      <c r="Q18" s="30">
        <v>2249</v>
      </c>
      <c r="R18" s="30">
        <v>181</v>
      </c>
      <c r="S18" s="30">
        <v>9</v>
      </c>
      <c r="T18" s="30">
        <v>1213</v>
      </c>
      <c r="U18" s="30">
        <v>724</v>
      </c>
      <c r="V18" s="30">
        <v>46</v>
      </c>
      <c r="W18" s="30">
        <v>185</v>
      </c>
      <c r="X18" s="30">
        <v>224</v>
      </c>
      <c r="Y18" s="30">
        <v>191</v>
      </c>
      <c r="Z18" s="30">
        <v>681</v>
      </c>
      <c r="AA18" s="30">
        <v>14</v>
      </c>
      <c r="AB18" s="30">
        <v>34</v>
      </c>
      <c r="AC18" s="30">
        <v>1115</v>
      </c>
      <c r="AD18" s="30">
        <v>5229</v>
      </c>
      <c r="AE18" s="30">
        <v>3255</v>
      </c>
      <c r="AF18" s="30">
        <v>4813</v>
      </c>
      <c r="AG18" s="30">
        <v>15052</v>
      </c>
      <c r="AH18" s="30">
        <v>814</v>
      </c>
      <c r="AI18" s="30">
        <v>56</v>
      </c>
      <c r="AJ18" s="30">
        <v>1126</v>
      </c>
      <c r="AK18" s="30">
        <v>2094</v>
      </c>
      <c r="AL18" s="30">
        <v>178</v>
      </c>
      <c r="AM18" s="30">
        <v>231</v>
      </c>
      <c r="AN18" s="30">
        <v>1619</v>
      </c>
      <c r="AO18" s="30">
        <v>1769</v>
      </c>
      <c r="AP18" s="30">
        <v>858</v>
      </c>
      <c r="AQ18" s="30">
        <v>1</v>
      </c>
      <c r="AR18" s="30">
        <v>817</v>
      </c>
      <c r="AS18" s="30">
        <v>310</v>
      </c>
      <c r="AT18" s="30">
        <v>242</v>
      </c>
      <c r="AU18" s="30">
        <v>666</v>
      </c>
      <c r="AV18" s="30">
        <v>417</v>
      </c>
      <c r="AW18" s="30">
        <v>39</v>
      </c>
      <c r="AX18" s="30">
        <v>811</v>
      </c>
      <c r="AY18" s="30"/>
      <c r="AZ18" s="30">
        <v>359</v>
      </c>
      <c r="BA18" s="30">
        <v>43</v>
      </c>
      <c r="BB18" s="30">
        <v>633</v>
      </c>
      <c r="BC18" s="30">
        <v>409</v>
      </c>
      <c r="BD18" s="30">
        <v>6308</v>
      </c>
      <c r="BE18" s="30">
        <v>934</v>
      </c>
      <c r="BF18" s="30">
        <v>95</v>
      </c>
      <c r="BG18" s="30">
        <v>17413</v>
      </c>
      <c r="BH18" s="30">
        <v>112</v>
      </c>
      <c r="BI18" s="30">
        <v>12395</v>
      </c>
      <c r="BJ18" s="30">
        <v>9840</v>
      </c>
      <c r="BK18" s="30">
        <v>21810</v>
      </c>
      <c r="BL18" s="30">
        <v>4706</v>
      </c>
      <c r="BM18" s="30">
        <v>240</v>
      </c>
      <c r="BN18" s="30">
        <v>661</v>
      </c>
      <c r="BO18" s="30">
        <v>66</v>
      </c>
      <c r="BP18" s="30">
        <v>88</v>
      </c>
      <c r="BQ18" s="30">
        <v>6</v>
      </c>
      <c r="BR18" s="30">
        <v>9</v>
      </c>
      <c r="BS18" s="30">
        <v>285</v>
      </c>
      <c r="BT18" s="30">
        <v>21</v>
      </c>
      <c r="BU18" s="30">
        <v>1376</v>
      </c>
      <c r="BV18" s="30">
        <v>53</v>
      </c>
      <c r="BW18" s="30">
        <v>289</v>
      </c>
      <c r="BX18" s="30">
        <v>163</v>
      </c>
      <c r="BY18" s="30">
        <v>66</v>
      </c>
      <c r="BZ18" s="30">
        <v>31813</v>
      </c>
      <c r="CA18" s="30">
        <v>3603</v>
      </c>
    </row>
    <row r="19" spans="1:79" x14ac:dyDescent="0.2">
      <c r="A19" s="34" t="s">
        <v>222</v>
      </c>
      <c r="B19" s="14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</row>
    <row r="20" spans="1:79" ht="12" customHeight="1" x14ac:dyDescent="0.2">
      <c r="A20" s="3" t="s">
        <v>87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</row>
  </sheetData>
  <mergeCells count="1">
    <mergeCell ref="A4:CA4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F4604-9817-4173-875C-52BC02D4AEC3}">
  <dimension ref="A2:N85"/>
  <sheetViews>
    <sheetView workbookViewId="0">
      <selection activeCell="D24" sqref="D24"/>
    </sheetView>
  </sheetViews>
  <sheetFormatPr baseColWidth="10" defaultColWidth="11.42578125" defaultRowHeight="12" x14ac:dyDescent="0.2"/>
  <cols>
    <col min="1" max="1" width="33.5703125" style="2" customWidth="1"/>
    <col min="2" max="14" width="10.5703125" style="2" customWidth="1"/>
    <col min="15" max="16384" width="11.42578125" style="2"/>
  </cols>
  <sheetData>
    <row r="2" spans="1:14" x14ac:dyDescent="0.2">
      <c r="A2" s="2" t="s">
        <v>295</v>
      </c>
    </row>
    <row r="3" spans="1:14" x14ac:dyDescent="0.2">
      <c r="A3" s="2" t="s">
        <v>297</v>
      </c>
    </row>
    <row r="5" spans="1:14" x14ac:dyDescent="0.2">
      <c r="A5" s="53" t="s">
        <v>1</v>
      </c>
      <c r="B5" s="57" t="s">
        <v>150</v>
      </c>
      <c r="C5" s="57" t="s">
        <v>58</v>
      </c>
      <c r="D5" s="57" t="s">
        <v>59</v>
      </c>
      <c r="E5" s="57" t="s">
        <v>60</v>
      </c>
      <c r="F5" s="57" t="s">
        <v>61</v>
      </c>
      <c r="G5" s="57" t="s">
        <v>62</v>
      </c>
      <c r="H5" s="57" t="s">
        <v>63</v>
      </c>
      <c r="I5" s="57" t="s">
        <v>64</v>
      </c>
      <c r="J5" s="57" t="s">
        <v>65</v>
      </c>
      <c r="K5" s="57" t="s">
        <v>66</v>
      </c>
      <c r="L5" s="57" t="s">
        <v>67</v>
      </c>
      <c r="M5" s="57" t="s">
        <v>68</v>
      </c>
      <c r="N5" s="57" t="s">
        <v>69</v>
      </c>
    </row>
    <row r="6" spans="1:14" x14ac:dyDescent="0.2">
      <c r="A6" s="20" t="s">
        <v>2</v>
      </c>
      <c r="B6" s="56">
        <f>AVERAGEIF(C6:N6,"&lt;&gt;0")</f>
        <v>156962.66666666666</v>
      </c>
      <c r="C6" s="51">
        <f>SUM(C7:C83)</f>
        <v>170013</v>
      </c>
      <c r="D6" s="51">
        <f t="shared" ref="D6:N6" si="0">SUM(D7:D83)</f>
        <v>170703</v>
      </c>
      <c r="E6" s="51">
        <f t="shared" si="0"/>
        <v>167208</v>
      </c>
      <c r="F6" s="51">
        <f t="shared" si="0"/>
        <v>119989</v>
      </c>
      <c r="G6" s="51">
        <f t="shared" si="0"/>
        <v>131375</v>
      </c>
      <c r="H6" s="51">
        <f t="shared" si="0"/>
        <v>147375</v>
      </c>
      <c r="I6" s="51">
        <f t="shared" si="0"/>
        <v>156305</v>
      </c>
      <c r="J6" s="51">
        <f t="shared" si="0"/>
        <v>158979</v>
      </c>
      <c r="K6" s="51">
        <f t="shared" si="0"/>
        <v>162937</v>
      </c>
      <c r="L6" s="51">
        <f t="shared" si="0"/>
        <v>166332</v>
      </c>
      <c r="M6" s="51">
        <f t="shared" si="0"/>
        <v>164136</v>
      </c>
      <c r="N6" s="51">
        <f t="shared" si="0"/>
        <v>168200</v>
      </c>
    </row>
    <row r="7" spans="1:14" x14ac:dyDescent="0.2">
      <c r="A7" s="2" t="s">
        <v>3</v>
      </c>
      <c r="B7" s="51">
        <f t="shared" ref="B7:B70" si="1">AVERAGEIF(C7:N7,"&lt;&gt;0")</f>
        <v>107.58333333333333</v>
      </c>
      <c r="C7" s="52">
        <v>123</v>
      </c>
      <c r="D7" s="52">
        <v>124</v>
      </c>
      <c r="E7" s="52">
        <v>114</v>
      </c>
      <c r="F7" s="52">
        <v>110</v>
      </c>
      <c r="G7" s="52">
        <v>106</v>
      </c>
      <c r="H7" s="52">
        <v>100</v>
      </c>
      <c r="I7" s="52">
        <v>100</v>
      </c>
      <c r="J7" s="52">
        <v>101</v>
      </c>
      <c r="K7" s="52">
        <v>100</v>
      </c>
      <c r="L7" s="52">
        <v>103</v>
      </c>
      <c r="M7" s="52">
        <v>107</v>
      </c>
      <c r="N7" s="52">
        <v>103</v>
      </c>
    </row>
    <row r="8" spans="1:14" x14ac:dyDescent="0.2">
      <c r="A8" s="2" t="s">
        <v>4</v>
      </c>
      <c r="B8" s="51">
        <f t="shared" si="1"/>
        <v>178.66666666666666</v>
      </c>
      <c r="C8" s="52">
        <v>241</v>
      </c>
      <c r="D8" s="52">
        <v>244</v>
      </c>
      <c r="E8" s="52">
        <v>162</v>
      </c>
      <c r="F8" s="52">
        <v>116</v>
      </c>
      <c r="G8" s="52">
        <v>135</v>
      </c>
      <c r="H8" s="52">
        <v>139</v>
      </c>
      <c r="I8" s="52">
        <v>173</v>
      </c>
      <c r="J8" s="52">
        <v>152</v>
      </c>
      <c r="K8" s="52">
        <v>169</v>
      </c>
      <c r="L8" s="52">
        <v>228</v>
      </c>
      <c r="M8" s="52">
        <v>157</v>
      </c>
      <c r="N8" s="52">
        <v>228</v>
      </c>
    </row>
    <row r="9" spans="1:14" x14ac:dyDescent="0.2">
      <c r="A9" s="2" t="s">
        <v>5</v>
      </c>
      <c r="B9" s="51">
        <f t="shared" si="1"/>
        <v>1147.6666666666667</v>
      </c>
      <c r="C9" s="52">
        <v>1140</v>
      </c>
      <c r="D9" s="52">
        <v>1144</v>
      </c>
      <c r="E9" s="52">
        <v>1126</v>
      </c>
      <c r="F9" s="52">
        <v>1112</v>
      </c>
      <c r="G9" s="52">
        <v>1122</v>
      </c>
      <c r="H9" s="52">
        <v>1132</v>
      </c>
      <c r="I9" s="52">
        <v>1101</v>
      </c>
      <c r="J9" s="52">
        <v>1174</v>
      </c>
      <c r="K9" s="52">
        <v>1148</v>
      </c>
      <c r="L9" s="52">
        <v>1162</v>
      </c>
      <c r="M9" s="52">
        <v>1157</v>
      </c>
      <c r="N9" s="52">
        <v>1254</v>
      </c>
    </row>
    <row r="10" spans="1:14" x14ac:dyDescent="0.2">
      <c r="A10" s="2" t="s">
        <v>6</v>
      </c>
      <c r="B10" s="51">
        <f t="shared" si="1"/>
        <v>1130</v>
      </c>
      <c r="C10" s="52">
        <v>1883</v>
      </c>
      <c r="D10" s="52">
        <v>1893</v>
      </c>
      <c r="E10" s="52">
        <v>1839</v>
      </c>
      <c r="F10" s="52">
        <v>694</v>
      </c>
      <c r="G10" s="52">
        <v>187</v>
      </c>
      <c r="H10" s="52">
        <v>398</v>
      </c>
      <c r="I10" s="52">
        <v>1115</v>
      </c>
      <c r="J10" s="52">
        <v>800</v>
      </c>
      <c r="K10" s="52">
        <v>1120</v>
      </c>
      <c r="L10" s="52">
        <v>1184</v>
      </c>
      <c r="M10" s="52">
        <v>1263</v>
      </c>
      <c r="N10" s="52">
        <v>1184</v>
      </c>
    </row>
    <row r="11" spans="1:14" x14ac:dyDescent="0.2">
      <c r="A11" s="2" t="s">
        <v>7</v>
      </c>
      <c r="B11" s="51">
        <f t="shared" si="1"/>
        <v>210.16666666666666</v>
      </c>
      <c r="C11" s="52">
        <v>271</v>
      </c>
      <c r="D11" s="52">
        <v>273</v>
      </c>
      <c r="E11" s="52">
        <v>306</v>
      </c>
      <c r="F11" s="52">
        <v>16</v>
      </c>
      <c r="G11" s="52">
        <v>36</v>
      </c>
      <c r="H11" s="52">
        <v>229</v>
      </c>
      <c r="I11" s="52">
        <v>226</v>
      </c>
      <c r="J11" s="52">
        <v>235</v>
      </c>
      <c r="K11" s="52">
        <v>261</v>
      </c>
      <c r="L11" s="52">
        <v>166</v>
      </c>
      <c r="M11" s="52">
        <v>216</v>
      </c>
      <c r="N11" s="52">
        <v>287</v>
      </c>
    </row>
    <row r="12" spans="1:14" x14ac:dyDescent="0.2">
      <c r="A12" s="2" t="s">
        <v>72</v>
      </c>
      <c r="B12" s="51">
        <f t="shared" si="1"/>
        <v>3737.8333333333335</v>
      </c>
      <c r="C12" s="52">
        <v>4363</v>
      </c>
      <c r="D12" s="52">
        <v>4417</v>
      </c>
      <c r="E12" s="52">
        <v>4261</v>
      </c>
      <c r="F12" s="52">
        <v>1162</v>
      </c>
      <c r="G12" s="52">
        <v>3566</v>
      </c>
      <c r="H12" s="52">
        <v>3634</v>
      </c>
      <c r="I12" s="52">
        <v>3869</v>
      </c>
      <c r="J12" s="52">
        <v>3546</v>
      </c>
      <c r="K12" s="52">
        <v>4021</v>
      </c>
      <c r="L12" s="52">
        <v>4094</v>
      </c>
      <c r="M12" s="52">
        <v>3721</v>
      </c>
      <c r="N12" s="52">
        <v>4200</v>
      </c>
    </row>
    <row r="13" spans="1:14" x14ac:dyDescent="0.2">
      <c r="A13" s="2" t="s">
        <v>101</v>
      </c>
      <c r="B13" s="51">
        <f t="shared" si="1"/>
        <v>980.08333333333337</v>
      </c>
      <c r="C13" s="52">
        <v>1591</v>
      </c>
      <c r="D13" s="52">
        <v>1608</v>
      </c>
      <c r="E13" s="52">
        <v>1271</v>
      </c>
      <c r="F13" s="52">
        <v>1242</v>
      </c>
      <c r="G13" s="52">
        <v>625</v>
      </c>
      <c r="H13" s="52">
        <v>645</v>
      </c>
      <c r="I13" s="52">
        <v>756</v>
      </c>
      <c r="J13" s="52">
        <v>688</v>
      </c>
      <c r="K13" s="52">
        <v>697</v>
      </c>
      <c r="L13" s="52">
        <v>662</v>
      </c>
      <c r="M13" s="52">
        <v>878</v>
      </c>
      <c r="N13" s="52">
        <v>1098</v>
      </c>
    </row>
    <row r="14" spans="1:14" x14ac:dyDescent="0.2">
      <c r="A14" s="2" t="s">
        <v>89</v>
      </c>
      <c r="B14" s="51">
        <f t="shared" si="1"/>
        <v>267.58333333333331</v>
      </c>
      <c r="C14" s="52">
        <v>236</v>
      </c>
      <c r="D14" s="52">
        <v>237</v>
      </c>
      <c r="E14" s="52">
        <v>294</v>
      </c>
      <c r="F14" s="52">
        <v>333</v>
      </c>
      <c r="G14" s="52">
        <v>334</v>
      </c>
      <c r="H14" s="52">
        <v>343</v>
      </c>
      <c r="I14" s="52">
        <v>316</v>
      </c>
      <c r="J14" s="52">
        <v>237</v>
      </c>
      <c r="K14" s="52">
        <v>233</v>
      </c>
      <c r="L14" s="52">
        <v>216</v>
      </c>
      <c r="M14" s="52">
        <v>216</v>
      </c>
      <c r="N14" s="52">
        <v>216</v>
      </c>
    </row>
    <row r="15" spans="1:14" x14ac:dyDescent="0.2">
      <c r="A15" s="2" t="s">
        <v>74</v>
      </c>
      <c r="B15" s="51">
        <f t="shared" si="1"/>
        <v>1997.5</v>
      </c>
      <c r="C15" s="52">
        <v>2090</v>
      </c>
      <c r="D15" s="52">
        <v>2107</v>
      </c>
      <c r="E15" s="52">
        <v>2139</v>
      </c>
      <c r="F15" s="52">
        <v>2124</v>
      </c>
      <c r="G15" s="52">
        <v>1315</v>
      </c>
      <c r="H15" s="52">
        <v>1998</v>
      </c>
      <c r="I15" s="52">
        <v>2093</v>
      </c>
      <c r="J15" s="52">
        <v>1903</v>
      </c>
      <c r="K15" s="52">
        <v>2027</v>
      </c>
      <c r="L15" s="52">
        <v>2058</v>
      </c>
      <c r="M15" s="52">
        <v>2099</v>
      </c>
      <c r="N15" s="52">
        <v>2017</v>
      </c>
    </row>
    <row r="16" spans="1:14" x14ac:dyDescent="0.2">
      <c r="A16" s="2" t="s">
        <v>114</v>
      </c>
      <c r="B16" s="51">
        <f t="shared" si="1"/>
        <v>213.25</v>
      </c>
      <c r="C16" s="52">
        <v>297</v>
      </c>
      <c r="D16" s="52">
        <v>302</v>
      </c>
      <c r="E16" s="52">
        <v>316</v>
      </c>
      <c r="F16" s="52">
        <v>4</v>
      </c>
      <c r="G16" s="52">
        <v>5</v>
      </c>
      <c r="H16" s="52">
        <v>211</v>
      </c>
      <c r="I16" s="52">
        <v>237</v>
      </c>
      <c r="J16" s="52">
        <v>242</v>
      </c>
      <c r="K16" s="52">
        <v>236</v>
      </c>
      <c r="L16" s="52">
        <v>253</v>
      </c>
      <c r="M16" s="52">
        <v>239</v>
      </c>
      <c r="N16" s="52">
        <v>217</v>
      </c>
    </row>
    <row r="17" spans="1:14" x14ac:dyDescent="0.2">
      <c r="A17" s="2" t="s">
        <v>116</v>
      </c>
      <c r="B17" s="51">
        <f t="shared" si="1"/>
        <v>191</v>
      </c>
      <c r="C17" s="52">
        <v>200</v>
      </c>
      <c r="D17" s="52">
        <v>201</v>
      </c>
      <c r="E17" s="52">
        <v>146</v>
      </c>
      <c r="F17" s="52">
        <v>96</v>
      </c>
      <c r="G17" s="52">
        <v>145</v>
      </c>
      <c r="H17" s="52">
        <v>193</v>
      </c>
      <c r="I17" s="52">
        <v>227</v>
      </c>
      <c r="J17" s="52">
        <v>225</v>
      </c>
      <c r="K17" s="52">
        <v>239</v>
      </c>
      <c r="L17" s="52">
        <v>223</v>
      </c>
      <c r="M17" s="52">
        <v>183</v>
      </c>
      <c r="N17" s="52">
        <v>214</v>
      </c>
    </row>
    <row r="18" spans="1:14" x14ac:dyDescent="0.2">
      <c r="A18" s="2" t="s">
        <v>12</v>
      </c>
      <c r="B18" s="51">
        <f t="shared" si="1"/>
        <v>942.16666666666663</v>
      </c>
      <c r="C18" s="52">
        <v>1020</v>
      </c>
      <c r="D18" s="52">
        <v>1023</v>
      </c>
      <c r="E18" s="52">
        <v>1013</v>
      </c>
      <c r="F18" s="52">
        <v>406</v>
      </c>
      <c r="G18" s="52">
        <v>789</v>
      </c>
      <c r="H18" s="52">
        <v>901</v>
      </c>
      <c r="I18" s="52">
        <v>957</v>
      </c>
      <c r="J18" s="52">
        <v>1007</v>
      </c>
      <c r="K18" s="52">
        <v>1036</v>
      </c>
      <c r="L18" s="52">
        <v>1037</v>
      </c>
      <c r="M18" s="52">
        <v>1012</v>
      </c>
      <c r="N18" s="52">
        <v>1105</v>
      </c>
    </row>
    <row r="19" spans="1:14" x14ac:dyDescent="0.2">
      <c r="A19" s="2" t="s">
        <v>13</v>
      </c>
      <c r="B19" s="51">
        <f t="shared" si="1"/>
        <v>86.75</v>
      </c>
      <c r="C19" s="52">
        <v>95</v>
      </c>
      <c r="D19" s="52">
        <v>96</v>
      </c>
      <c r="E19" s="52">
        <v>96</v>
      </c>
      <c r="F19" s="52">
        <v>94</v>
      </c>
      <c r="G19" s="52">
        <v>97</v>
      </c>
      <c r="H19" s="52">
        <v>91</v>
      </c>
      <c r="I19" s="52">
        <v>91</v>
      </c>
      <c r="J19" s="52">
        <v>50</v>
      </c>
      <c r="K19" s="52">
        <v>55</v>
      </c>
      <c r="L19" s="52">
        <v>91</v>
      </c>
      <c r="M19" s="52">
        <v>91</v>
      </c>
      <c r="N19" s="52">
        <v>94</v>
      </c>
    </row>
    <row r="20" spans="1:14" x14ac:dyDescent="0.2">
      <c r="A20" s="2" t="s">
        <v>14</v>
      </c>
      <c r="B20" s="51">
        <f t="shared" si="1"/>
        <v>1959.75</v>
      </c>
      <c r="C20" s="52">
        <v>2265</v>
      </c>
      <c r="D20" s="52">
        <v>2325</v>
      </c>
      <c r="E20" s="52">
        <v>2300</v>
      </c>
      <c r="F20" s="52">
        <v>176</v>
      </c>
      <c r="G20" s="52">
        <v>800</v>
      </c>
      <c r="H20" s="52">
        <v>2014</v>
      </c>
      <c r="I20" s="52">
        <v>2210</v>
      </c>
      <c r="J20" s="52">
        <v>2100</v>
      </c>
      <c r="K20" s="52">
        <v>2322</v>
      </c>
      <c r="L20" s="52">
        <v>2292</v>
      </c>
      <c r="M20" s="52">
        <v>2364</v>
      </c>
      <c r="N20" s="52">
        <v>2349</v>
      </c>
    </row>
    <row r="21" spans="1:14" x14ac:dyDescent="0.2">
      <c r="A21" s="2" t="s">
        <v>15</v>
      </c>
      <c r="B21" s="51">
        <f t="shared" si="1"/>
        <v>296.75</v>
      </c>
      <c r="C21" s="52">
        <v>139</v>
      </c>
      <c r="D21" s="52">
        <v>145</v>
      </c>
      <c r="E21" s="52">
        <v>303</v>
      </c>
      <c r="F21" s="52">
        <v>291</v>
      </c>
      <c r="G21" s="52">
        <v>266</v>
      </c>
      <c r="H21" s="52">
        <v>300</v>
      </c>
      <c r="I21" s="52">
        <v>285</v>
      </c>
      <c r="J21" s="52">
        <v>292</v>
      </c>
      <c r="K21" s="52">
        <v>350</v>
      </c>
      <c r="L21" s="52">
        <v>400</v>
      </c>
      <c r="M21" s="52">
        <v>390</v>
      </c>
      <c r="N21" s="52">
        <v>400</v>
      </c>
    </row>
    <row r="22" spans="1:14" x14ac:dyDescent="0.2">
      <c r="A22" s="2" t="s">
        <v>75</v>
      </c>
      <c r="B22" s="51">
        <f t="shared" si="1"/>
        <v>10.833333333333334</v>
      </c>
      <c r="C22" s="52">
        <v>15</v>
      </c>
      <c r="D22" s="52">
        <v>14</v>
      </c>
      <c r="E22" s="52">
        <v>9</v>
      </c>
      <c r="F22" s="52">
        <v>6</v>
      </c>
      <c r="G22" s="52">
        <v>4</v>
      </c>
      <c r="H22" s="52">
        <v>12</v>
      </c>
      <c r="I22" s="52">
        <v>13</v>
      </c>
      <c r="J22" s="52">
        <v>13</v>
      </c>
      <c r="K22" s="52">
        <v>10</v>
      </c>
      <c r="L22" s="52">
        <v>8</v>
      </c>
      <c r="M22" s="52">
        <v>11</v>
      </c>
      <c r="N22" s="52">
        <v>15</v>
      </c>
    </row>
    <row r="23" spans="1:14" x14ac:dyDescent="0.2">
      <c r="A23" s="2" t="s">
        <v>17</v>
      </c>
      <c r="B23" s="51">
        <f t="shared" si="1"/>
        <v>934.66666666666663</v>
      </c>
      <c r="C23" s="52">
        <v>1040</v>
      </c>
      <c r="D23" s="52">
        <v>1043</v>
      </c>
      <c r="E23" s="52">
        <v>950</v>
      </c>
      <c r="F23" s="52">
        <v>627</v>
      </c>
      <c r="G23" s="52">
        <v>537</v>
      </c>
      <c r="H23" s="52">
        <v>828</v>
      </c>
      <c r="I23" s="52">
        <v>870</v>
      </c>
      <c r="J23" s="52">
        <v>951</v>
      </c>
      <c r="K23" s="52">
        <v>991</v>
      </c>
      <c r="L23" s="52">
        <v>1075</v>
      </c>
      <c r="M23" s="52">
        <v>1212</v>
      </c>
      <c r="N23" s="52">
        <v>1092</v>
      </c>
    </row>
    <row r="24" spans="1:14" x14ac:dyDescent="0.2">
      <c r="A24" s="2" t="s">
        <v>18</v>
      </c>
      <c r="B24" s="51">
        <f t="shared" si="1"/>
        <v>676.16666666666663</v>
      </c>
      <c r="C24" s="52">
        <v>692</v>
      </c>
      <c r="D24" s="52">
        <v>693</v>
      </c>
      <c r="E24" s="52">
        <v>669</v>
      </c>
      <c r="F24" s="52">
        <v>19</v>
      </c>
      <c r="G24" s="52">
        <v>297</v>
      </c>
      <c r="H24" s="52">
        <v>581</v>
      </c>
      <c r="I24" s="52">
        <v>801</v>
      </c>
      <c r="J24" s="52">
        <v>854</v>
      </c>
      <c r="K24" s="52">
        <v>838</v>
      </c>
      <c r="L24" s="52">
        <v>889</v>
      </c>
      <c r="M24" s="52">
        <v>891</v>
      </c>
      <c r="N24" s="52">
        <v>890</v>
      </c>
    </row>
    <row r="25" spans="1:14" x14ac:dyDescent="0.2">
      <c r="A25" s="2" t="s">
        <v>19</v>
      </c>
      <c r="B25" s="51">
        <f t="shared" si="1"/>
        <v>42.916666666666664</v>
      </c>
      <c r="C25" s="52">
        <v>44</v>
      </c>
      <c r="D25" s="52">
        <v>45</v>
      </c>
      <c r="E25" s="52">
        <v>41</v>
      </c>
      <c r="F25" s="52">
        <v>1</v>
      </c>
      <c r="G25" s="52">
        <v>1</v>
      </c>
      <c r="H25" s="52">
        <v>39</v>
      </c>
      <c r="I25" s="52">
        <v>47</v>
      </c>
      <c r="J25" s="52">
        <v>47</v>
      </c>
      <c r="K25" s="52">
        <v>56</v>
      </c>
      <c r="L25" s="52">
        <v>65</v>
      </c>
      <c r="M25" s="52">
        <v>64</v>
      </c>
      <c r="N25" s="52">
        <v>65</v>
      </c>
    </row>
    <row r="26" spans="1:14" x14ac:dyDescent="0.2">
      <c r="A26" s="2" t="s">
        <v>20</v>
      </c>
      <c r="B26" s="51">
        <f t="shared" si="1"/>
        <v>177.25</v>
      </c>
      <c r="C26" s="52">
        <v>183</v>
      </c>
      <c r="D26" s="52">
        <v>185</v>
      </c>
      <c r="E26" s="52">
        <v>203</v>
      </c>
      <c r="F26" s="52">
        <v>195</v>
      </c>
      <c r="G26" s="52">
        <v>106</v>
      </c>
      <c r="H26" s="52">
        <v>180</v>
      </c>
      <c r="I26" s="52">
        <v>182</v>
      </c>
      <c r="J26" s="52">
        <v>174</v>
      </c>
      <c r="K26" s="52">
        <v>180</v>
      </c>
      <c r="L26" s="52">
        <v>181</v>
      </c>
      <c r="M26" s="52">
        <v>179</v>
      </c>
      <c r="N26" s="52">
        <v>179</v>
      </c>
    </row>
    <row r="27" spans="1:14" x14ac:dyDescent="0.2">
      <c r="A27" s="2" t="s">
        <v>117</v>
      </c>
      <c r="B27" s="51">
        <f t="shared" si="1"/>
        <v>339.91666666666669</v>
      </c>
      <c r="C27" s="52">
        <v>221</v>
      </c>
      <c r="D27" s="52">
        <v>221</v>
      </c>
      <c r="E27" s="52">
        <v>308</v>
      </c>
      <c r="F27" s="52">
        <v>15</v>
      </c>
      <c r="G27" s="52">
        <v>15</v>
      </c>
      <c r="H27" s="52">
        <v>422</v>
      </c>
      <c r="I27" s="52">
        <v>415</v>
      </c>
      <c r="J27" s="52">
        <v>425</v>
      </c>
      <c r="K27" s="52">
        <v>455</v>
      </c>
      <c r="L27" s="52">
        <v>515</v>
      </c>
      <c r="M27" s="52">
        <v>531</v>
      </c>
      <c r="N27" s="52">
        <v>536</v>
      </c>
    </row>
    <row r="28" spans="1:14" x14ac:dyDescent="0.2">
      <c r="A28" s="2" t="s">
        <v>22</v>
      </c>
      <c r="B28" s="51">
        <f t="shared" si="1"/>
        <v>170.45454545454547</v>
      </c>
      <c r="C28" s="52">
        <v>192</v>
      </c>
      <c r="D28" s="52">
        <v>192</v>
      </c>
      <c r="E28" s="52">
        <v>164</v>
      </c>
      <c r="F28" s="52">
        <v>0</v>
      </c>
      <c r="G28" s="52">
        <v>160</v>
      </c>
      <c r="H28" s="52">
        <v>130</v>
      </c>
      <c r="I28" s="52">
        <v>136</v>
      </c>
      <c r="J28" s="52">
        <v>153</v>
      </c>
      <c r="K28" s="52">
        <v>187</v>
      </c>
      <c r="L28" s="52">
        <v>187</v>
      </c>
      <c r="M28" s="52">
        <v>187</v>
      </c>
      <c r="N28" s="52">
        <v>187</v>
      </c>
    </row>
    <row r="29" spans="1:14" x14ac:dyDescent="0.2">
      <c r="A29" s="2" t="s">
        <v>24</v>
      </c>
      <c r="B29" s="51">
        <f t="shared" si="1"/>
        <v>380.25</v>
      </c>
      <c r="C29" s="52">
        <v>599</v>
      </c>
      <c r="D29" s="52">
        <v>605</v>
      </c>
      <c r="E29" s="52">
        <v>373</v>
      </c>
      <c r="F29" s="52">
        <v>2</v>
      </c>
      <c r="G29" s="52">
        <v>418</v>
      </c>
      <c r="H29" s="52">
        <v>280</v>
      </c>
      <c r="I29" s="52">
        <v>276</v>
      </c>
      <c r="J29" s="52">
        <v>315</v>
      </c>
      <c r="K29" s="52">
        <v>397</v>
      </c>
      <c r="L29" s="52">
        <v>464</v>
      </c>
      <c r="M29" s="52">
        <v>370</v>
      </c>
      <c r="N29" s="52">
        <v>464</v>
      </c>
    </row>
    <row r="30" spans="1:14" x14ac:dyDescent="0.2">
      <c r="A30" s="2" t="s">
        <v>118</v>
      </c>
      <c r="B30" s="51">
        <f>AVERAGEIF(C30:N30,"&lt;&gt;0")</f>
        <v>9.1428571428571423</v>
      </c>
      <c r="C30" s="52">
        <v>14</v>
      </c>
      <c r="D30" s="52">
        <v>14</v>
      </c>
      <c r="E30" s="52">
        <v>0</v>
      </c>
      <c r="F30" s="52">
        <v>0</v>
      </c>
      <c r="G30" s="52">
        <v>0</v>
      </c>
      <c r="H30" s="52">
        <v>0</v>
      </c>
      <c r="I30" s="52">
        <v>0</v>
      </c>
      <c r="J30" s="52">
        <v>4</v>
      </c>
      <c r="K30" s="52">
        <v>4</v>
      </c>
      <c r="L30" s="52">
        <v>10</v>
      </c>
      <c r="M30" s="52">
        <v>9</v>
      </c>
      <c r="N30" s="52">
        <v>9</v>
      </c>
    </row>
    <row r="31" spans="1:14" x14ac:dyDescent="0.2">
      <c r="A31" s="2" t="s">
        <v>25</v>
      </c>
      <c r="B31" s="51">
        <f t="shared" si="1"/>
        <v>32.777777777777779</v>
      </c>
      <c r="C31" s="52">
        <v>37</v>
      </c>
      <c r="D31" s="52">
        <v>37</v>
      </c>
      <c r="E31" s="52">
        <v>0</v>
      </c>
      <c r="F31" s="52">
        <v>0</v>
      </c>
      <c r="G31" s="52">
        <v>0</v>
      </c>
      <c r="H31" s="52">
        <v>30</v>
      </c>
      <c r="I31" s="52">
        <v>34</v>
      </c>
      <c r="J31" s="52">
        <v>34</v>
      </c>
      <c r="K31" s="52">
        <v>34</v>
      </c>
      <c r="L31" s="52">
        <v>37</v>
      </c>
      <c r="M31" s="52">
        <v>15</v>
      </c>
      <c r="N31" s="52">
        <v>37</v>
      </c>
    </row>
    <row r="32" spans="1:14" x14ac:dyDescent="0.2">
      <c r="A32" s="2" t="s">
        <v>26</v>
      </c>
      <c r="B32" s="51">
        <f t="shared" si="1"/>
        <v>1081.4166666666667</v>
      </c>
      <c r="C32" s="52">
        <v>1111</v>
      </c>
      <c r="D32" s="52">
        <v>1115</v>
      </c>
      <c r="E32" s="52">
        <v>1136</v>
      </c>
      <c r="F32" s="52">
        <v>402</v>
      </c>
      <c r="G32" s="52">
        <v>897</v>
      </c>
      <c r="H32" s="52">
        <v>841</v>
      </c>
      <c r="I32" s="52">
        <v>1044</v>
      </c>
      <c r="J32" s="52">
        <v>1397</v>
      </c>
      <c r="K32" s="52">
        <v>1190</v>
      </c>
      <c r="L32" s="52">
        <v>1265</v>
      </c>
      <c r="M32" s="52">
        <v>1317</v>
      </c>
      <c r="N32" s="52">
        <v>1262</v>
      </c>
    </row>
    <row r="33" spans="1:14" x14ac:dyDescent="0.2">
      <c r="A33" s="2" t="s">
        <v>76</v>
      </c>
      <c r="B33" s="51">
        <f t="shared" si="1"/>
        <v>5725.75</v>
      </c>
      <c r="C33" s="52">
        <v>5089</v>
      </c>
      <c r="D33" s="52">
        <v>5151</v>
      </c>
      <c r="E33" s="52">
        <v>5678</v>
      </c>
      <c r="F33" s="52">
        <v>5470</v>
      </c>
      <c r="G33" s="52">
        <v>5555</v>
      </c>
      <c r="H33" s="52">
        <v>5560</v>
      </c>
      <c r="I33" s="52">
        <v>5856</v>
      </c>
      <c r="J33" s="52">
        <v>5880</v>
      </c>
      <c r="K33" s="52">
        <v>6001</v>
      </c>
      <c r="L33" s="52">
        <v>6056</v>
      </c>
      <c r="M33" s="52">
        <v>6183</v>
      </c>
      <c r="N33" s="52">
        <v>6230</v>
      </c>
    </row>
    <row r="34" spans="1:14" x14ac:dyDescent="0.2">
      <c r="A34" s="2" t="s">
        <v>28</v>
      </c>
      <c r="B34" s="51">
        <f t="shared" si="1"/>
        <v>3391.4166666666665</v>
      </c>
      <c r="C34" s="52">
        <v>3060</v>
      </c>
      <c r="D34" s="52">
        <v>3272</v>
      </c>
      <c r="E34" s="52">
        <v>3375</v>
      </c>
      <c r="F34" s="52">
        <v>3301</v>
      </c>
      <c r="G34" s="52">
        <v>3488</v>
      </c>
      <c r="H34" s="52">
        <v>3685</v>
      </c>
      <c r="I34" s="52">
        <v>3642</v>
      </c>
      <c r="J34" s="52">
        <v>3524</v>
      </c>
      <c r="K34" s="52">
        <v>3442</v>
      </c>
      <c r="L34" s="52">
        <v>3339</v>
      </c>
      <c r="M34" s="52">
        <v>3219</v>
      </c>
      <c r="N34" s="52">
        <v>3350</v>
      </c>
    </row>
    <row r="35" spans="1:14" x14ac:dyDescent="0.2">
      <c r="A35" s="2" t="s">
        <v>29</v>
      </c>
      <c r="B35" s="51">
        <f t="shared" si="1"/>
        <v>3062.5</v>
      </c>
      <c r="C35" s="52">
        <v>4487</v>
      </c>
      <c r="D35" s="52">
        <v>4529</v>
      </c>
      <c r="E35" s="52">
        <v>3910</v>
      </c>
      <c r="F35" s="52">
        <v>953</v>
      </c>
      <c r="G35" s="52">
        <v>2721</v>
      </c>
      <c r="H35" s="52">
        <v>2558</v>
      </c>
      <c r="I35" s="52">
        <v>2933</v>
      </c>
      <c r="J35" s="52">
        <v>2700</v>
      </c>
      <c r="K35" s="52">
        <v>2848</v>
      </c>
      <c r="L35" s="52">
        <v>2825</v>
      </c>
      <c r="M35" s="52">
        <v>2884</v>
      </c>
      <c r="N35" s="52">
        <v>3402</v>
      </c>
    </row>
    <row r="36" spans="1:14" x14ac:dyDescent="0.2">
      <c r="A36" s="2" t="s">
        <v>30</v>
      </c>
      <c r="B36" s="51">
        <f t="shared" si="1"/>
        <v>14511</v>
      </c>
      <c r="C36" s="52">
        <v>14893</v>
      </c>
      <c r="D36" s="52">
        <v>14959</v>
      </c>
      <c r="E36" s="52">
        <v>14949</v>
      </c>
      <c r="F36" s="52">
        <v>12657</v>
      </c>
      <c r="G36" s="52">
        <v>11929</v>
      </c>
      <c r="H36" s="52">
        <v>13662</v>
      </c>
      <c r="I36" s="52">
        <v>14766</v>
      </c>
      <c r="J36" s="52">
        <v>15603</v>
      </c>
      <c r="K36" s="52">
        <v>15202</v>
      </c>
      <c r="L36" s="52">
        <v>15045</v>
      </c>
      <c r="M36" s="52">
        <v>15315</v>
      </c>
      <c r="N36" s="52">
        <v>15152</v>
      </c>
    </row>
    <row r="37" spans="1:14" x14ac:dyDescent="0.2">
      <c r="A37" s="2" t="s">
        <v>31</v>
      </c>
      <c r="B37" s="51">
        <f t="shared" si="1"/>
        <v>688.33333333333337</v>
      </c>
      <c r="C37" s="52">
        <v>798</v>
      </c>
      <c r="D37" s="52">
        <v>804</v>
      </c>
      <c r="E37" s="52">
        <v>826</v>
      </c>
      <c r="F37" s="52">
        <v>344</v>
      </c>
      <c r="G37" s="52">
        <v>432</v>
      </c>
      <c r="H37" s="52">
        <v>528</v>
      </c>
      <c r="I37" s="52">
        <v>710</v>
      </c>
      <c r="J37" s="52">
        <v>653</v>
      </c>
      <c r="K37" s="52">
        <v>673</v>
      </c>
      <c r="L37" s="52">
        <v>713</v>
      </c>
      <c r="M37" s="52">
        <v>909</v>
      </c>
      <c r="N37" s="52">
        <v>870</v>
      </c>
    </row>
    <row r="38" spans="1:14" x14ac:dyDescent="0.2">
      <c r="A38" s="2" t="s">
        <v>111</v>
      </c>
      <c r="B38" s="51">
        <f t="shared" si="1"/>
        <v>117.91666666666667</v>
      </c>
      <c r="C38" s="52">
        <v>50</v>
      </c>
      <c r="D38" s="52">
        <v>51</v>
      </c>
      <c r="E38" s="52">
        <v>119</v>
      </c>
      <c r="F38" s="52">
        <v>31</v>
      </c>
      <c r="G38" s="52">
        <v>35</v>
      </c>
      <c r="H38" s="52">
        <v>162</v>
      </c>
      <c r="I38" s="52">
        <v>165</v>
      </c>
      <c r="J38" s="52">
        <v>187</v>
      </c>
      <c r="K38" s="52">
        <v>163</v>
      </c>
      <c r="L38" s="52">
        <v>153</v>
      </c>
      <c r="M38" s="52">
        <v>150</v>
      </c>
      <c r="N38" s="52">
        <v>149</v>
      </c>
    </row>
    <row r="39" spans="1:14" x14ac:dyDescent="0.2">
      <c r="A39" s="2" t="s">
        <v>77</v>
      </c>
      <c r="B39" s="51">
        <f t="shared" si="1"/>
        <v>711.58333333333337</v>
      </c>
      <c r="C39" s="52">
        <v>1117</v>
      </c>
      <c r="D39" s="52">
        <v>1121</v>
      </c>
      <c r="E39" s="52">
        <v>741</v>
      </c>
      <c r="F39" s="52">
        <v>1</v>
      </c>
      <c r="G39" s="52">
        <v>8</v>
      </c>
      <c r="H39" s="52">
        <v>581</v>
      </c>
      <c r="I39" s="52">
        <v>719</v>
      </c>
      <c r="J39" s="52">
        <v>801</v>
      </c>
      <c r="K39" s="52">
        <v>833</v>
      </c>
      <c r="L39" s="52">
        <v>822</v>
      </c>
      <c r="M39" s="52">
        <v>913</v>
      </c>
      <c r="N39" s="52">
        <v>882</v>
      </c>
    </row>
    <row r="40" spans="1:14" x14ac:dyDescent="0.2">
      <c r="A40" s="2" t="s">
        <v>32</v>
      </c>
      <c r="B40" s="51">
        <f t="shared" si="1"/>
        <v>1668.5833333333333</v>
      </c>
      <c r="C40" s="52">
        <v>2048</v>
      </c>
      <c r="D40" s="52">
        <v>2053</v>
      </c>
      <c r="E40" s="52">
        <v>2235</v>
      </c>
      <c r="F40" s="52">
        <v>1288</v>
      </c>
      <c r="G40" s="52">
        <v>1275</v>
      </c>
      <c r="H40" s="52">
        <v>1333</v>
      </c>
      <c r="I40" s="52">
        <v>1474</v>
      </c>
      <c r="J40" s="52">
        <v>1474</v>
      </c>
      <c r="K40" s="52">
        <v>1606</v>
      </c>
      <c r="L40" s="52">
        <v>1828</v>
      </c>
      <c r="M40" s="52">
        <v>1599</v>
      </c>
      <c r="N40" s="52">
        <v>1810</v>
      </c>
    </row>
    <row r="41" spans="1:14" x14ac:dyDescent="0.2">
      <c r="A41" s="2" t="s">
        <v>33</v>
      </c>
      <c r="B41" s="51">
        <f t="shared" si="1"/>
        <v>170.16666666666666</v>
      </c>
      <c r="C41" s="52">
        <v>163</v>
      </c>
      <c r="D41" s="52">
        <v>163</v>
      </c>
      <c r="E41" s="52">
        <v>174</v>
      </c>
      <c r="F41" s="52">
        <v>162</v>
      </c>
      <c r="G41" s="52">
        <v>161</v>
      </c>
      <c r="H41" s="52">
        <v>161</v>
      </c>
      <c r="I41" s="52">
        <v>172</v>
      </c>
      <c r="J41" s="52">
        <v>172</v>
      </c>
      <c r="K41" s="52">
        <v>182</v>
      </c>
      <c r="L41" s="52">
        <v>169</v>
      </c>
      <c r="M41" s="52">
        <v>169</v>
      </c>
      <c r="N41" s="52">
        <v>194</v>
      </c>
    </row>
    <row r="42" spans="1:14" x14ac:dyDescent="0.2">
      <c r="A42" s="2" t="s">
        <v>79</v>
      </c>
      <c r="B42" s="51">
        <f t="shared" si="1"/>
        <v>213.16666666666666</v>
      </c>
      <c r="C42" s="52">
        <v>231</v>
      </c>
      <c r="D42" s="52">
        <v>231</v>
      </c>
      <c r="E42" s="52">
        <v>210</v>
      </c>
      <c r="F42" s="52">
        <v>209</v>
      </c>
      <c r="G42" s="52">
        <v>209</v>
      </c>
      <c r="H42" s="52">
        <v>209</v>
      </c>
      <c r="I42" s="52">
        <v>210</v>
      </c>
      <c r="J42" s="52">
        <v>212</v>
      </c>
      <c r="K42" s="52">
        <v>209</v>
      </c>
      <c r="L42" s="52">
        <v>211</v>
      </c>
      <c r="M42" s="52">
        <v>209</v>
      </c>
      <c r="N42" s="52">
        <v>208</v>
      </c>
    </row>
    <row r="43" spans="1:14" x14ac:dyDescent="0.2">
      <c r="A43" s="2" t="s">
        <v>131</v>
      </c>
      <c r="B43" s="51">
        <f t="shared" si="1"/>
        <v>5245.416666666667</v>
      </c>
      <c r="C43" s="52">
        <v>6240</v>
      </c>
      <c r="D43" s="52">
        <v>6147</v>
      </c>
      <c r="E43" s="52">
        <v>5928</v>
      </c>
      <c r="F43" s="52">
        <v>5728</v>
      </c>
      <c r="G43" s="52">
        <v>5469</v>
      </c>
      <c r="H43" s="52">
        <v>5947</v>
      </c>
      <c r="I43" s="52">
        <v>6130</v>
      </c>
      <c r="J43" s="52">
        <v>5841</v>
      </c>
      <c r="K43" s="52">
        <v>5220</v>
      </c>
      <c r="L43" s="52">
        <v>4648</v>
      </c>
      <c r="M43" s="52">
        <v>3001</v>
      </c>
      <c r="N43" s="52">
        <v>2646</v>
      </c>
    </row>
    <row r="44" spans="1:14" x14ac:dyDescent="0.2">
      <c r="A44" s="2" t="s">
        <v>128</v>
      </c>
      <c r="B44" s="51">
        <f t="shared" si="1"/>
        <v>797.5</v>
      </c>
      <c r="C44" s="52">
        <v>1254</v>
      </c>
      <c r="D44" s="52">
        <v>1039</v>
      </c>
      <c r="E44" s="52">
        <v>1079</v>
      </c>
      <c r="F44" s="52">
        <v>116</v>
      </c>
      <c r="G44" s="52">
        <v>192</v>
      </c>
      <c r="H44" s="52">
        <v>827</v>
      </c>
      <c r="I44" s="52">
        <v>927</v>
      </c>
      <c r="J44" s="52">
        <v>976</v>
      </c>
      <c r="K44" s="52">
        <v>1047</v>
      </c>
      <c r="L44" s="52">
        <v>643</v>
      </c>
      <c r="M44" s="52">
        <v>525</v>
      </c>
      <c r="N44" s="52">
        <v>945</v>
      </c>
    </row>
    <row r="45" spans="1:14" x14ac:dyDescent="0.2">
      <c r="A45" s="2" t="s">
        <v>36</v>
      </c>
      <c r="B45" s="51">
        <f t="shared" si="1"/>
        <v>1856.4166666666667</v>
      </c>
      <c r="C45" s="52">
        <v>1674</v>
      </c>
      <c r="D45" s="52">
        <v>1677</v>
      </c>
      <c r="E45" s="52">
        <v>1865</v>
      </c>
      <c r="F45" s="52">
        <v>1632</v>
      </c>
      <c r="G45" s="52">
        <v>1821</v>
      </c>
      <c r="H45" s="52">
        <v>1855</v>
      </c>
      <c r="I45" s="52">
        <v>1944</v>
      </c>
      <c r="J45" s="52">
        <v>1879</v>
      </c>
      <c r="K45" s="52">
        <v>2024</v>
      </c>
      <c r="L45" s="52">
        <v>1999</v>
      </c>
      <c r="M45" s="52">
        <v>2041</v>
      </c>
      <c r="N45" s="52">
        <v>1866</v>
      </c>
    </row>
    <row r="46" spans="1:14" x14ac:dyDescent="0.2">
      <c r="A46" s="2" t="s">
        <v>125</v>
      </c>
      <c r="B46" s="51">
        <f t="shared" si="1"/>
        <v>853</v>
      </c>
      <c r="C46" s="52">
        <v>842</v>
      </c>
      <c r="D46" s="52">
        <v>851</v>
      </c>
      <c r="E46" s="52">
        <v>873</v>
      </c>
      <c r="F46" s="52">
        <v>861</v>
      </c>
      <c r="G46" s="52">
        <v>899</v>
      </c>
      <c r="H46" s="52">
        <v>930</v>
      </c>
      <c r="I46" s="52">
        <v>918</v>
      </c>
      <c r="J46" s="52">
        <v>842</v>
      </c>
      <c r="K46" s="52">
        <v>816</v>
      </c>
      <c r="L46" s="52">
        <v>844</v>
      </c>
      <c r="M46" s="52">
        <v>753</v>
      </c>
      <c r="N46" s="52">
        <v>807</v>
      </c>
    </row>
    <row r="47" spans="1:14" x14ac:dyDescent="0.2">
      <c r="A47" s="2" t="s">
        <v>37</v>
      </c>
      <c r="B47" s="51">
        <f t="shared" si="1"/>
        <v>3.5</v>
      </c>
      <c r="C47" s="52">
        <v>1</v>
      </c>
      <c r="D47" s="52">
        <v>1</v>
      </c>
      <c r="E47" s="52">
        <v>1</v>
      </c>
      <c r="F47" s="52">
        <v>1</v>
      </c>
      <c r="G47" s="52">
        <v>1</v>
      </c>
      <c r="H47" s="52">
        <v>1</v>
      </c>
      <c r="I47" s="52">
        <v>1</v>
      </c>
      <c r="J47" s="52">
        <v>1</v>
      </c>
      <c r="K47" s="52">
        <v>1</v>
      </c>
      <c r="L47" s="52">
        <v>1</v>
      </c>
      <c r="M47" s="52">
        <v>31</v>
      </c>
      <c r="N47" s="52">
        <v>1</v>
      </c>
    </row>
    <row r="48" spans="1:14" x14ac:dyDescent="0.2">
      <c r="A48" s="2" t="s">
        <v>38</v>
      </c>
      <c r="B48" s="51">
        <f t="shared" si="1"/>
        <v>829.08333333333337</v>
      </c>
      <c r="C48" s="52">
        <v>766</v>
      </c>
      <c r="D48" s="52">
        <v>766</v>
      </c>
      <c r="E48" s="52">
        <v>811</v>
      </c>
      <c r="F48" s="52">
        <v>670</v>
      </c>
      <c r="G48" s="52">
        <v>792</v>
      </c>
      <c r="H48" s="52">
        <v>720</v>
      </c>
      <c r="I48" s="52">
        <v>751</v>
      </c>
      <c r="J48" s="52">
        <v>841</v>
      </c>
      <c r="K48" s="52">
        <v>873</v>
      </c>
      <c r="L48" s="52">
        <v>895</v>
      </c>
      <c r="M48" s="52">
        <v>873</v>
      </c>
      <c r="N48" s="52">
        <v>1191</v>
      </c>
    </row>
    <row r="49" spans="1:14" x14ac:dyDescent="0.2">
      <c r="A49" s="2" t="s">
        <v>105</v>
      </c>
      <c r="B49" s="51">
        <f t="shared" si="1"/>
        <v>183.5</v>
      </c>
      <c r="C49" s="52">
        <v>307</v>
      </c>
      <c r="D49" s="52">
        <v>315</v>
      </c>
      <c r="E49" s="52">
        <v>219</v>
      </c>
      <c r="F49" s="52">
        <v>1</v>
      </c>
      <c r="G49" s="52">
        <v>102</v>
      </c>
      <c r="H49" s="52">
        <v>106</v>
      </c>
      <c r="I49" s="52">
        <v>181</v>
      </c>
      <c r="J49" s="52">
        <v>184</v>
      </c>
      <c r="K49" s="52">
        <v>186</v>
      </c>
      <c r="L49" s="52">
        <v>182</v>
      </c>
      <c r="M49" s="52">
        <v>190</v>
      </c>
      <c r="N49" s="52">
        <v>229</v>
      </c>
    </row>
    <row r="50" spans="1:14" x14ac:dyDescent="0.2">
      <c r="A50" s="2" t="s">
        <v>80</v>
      </c>
      <c r="B50" s="51">
        <f t="shared" si="1"/>
        <v>178.18181818181819</v>
      </c>
      <c r="C50" s="52">
        <v>244</v>
      </c>
      <c r="D50" s="52">
        <v>244</v>
      </c>
      <c r="E50" s="52">
        <v>206</v>
      </c>
      <c r="F50" s="52">
        <v>0</v>
      </c>
      <c r="G50" s="52">
        <v>145</v>
      </c>
      <c r="H50" s="52">
        <v>168</v>
      </c>
      <c r="I50" s="52">
        <v>184</v>
      </c>
      <c r="J50" s="52">
        <v>174</v>
      </c>
      <c r="K50" s="52">
        <v>143</v>
      </c>
      <c r="L50" s="52">
        <v>159</v>
      </c>
      <c r="M50" s="52">
        <v>160</v>
      </c>
      <c r="N50" s="52">
        <v>133</v>
      </c>
    </row>
    <row r="51" spans="1:14" x14ac:dyDescent="0.2">
      <c r="A51" s="2" t="s">
        <v>93</v>
      </c>
      <c r="B51" s="51">
        <f t="shared" si="1"/>
        <v>588.33333333333337</v>
      </c>
      <c r="C51" s="52">
        <v>675</v>
      </c>
      <c r="D51" s="52">
        <v>689</v>
      </c>
      <c r="E51" s="52">
        <v>709</v>
      </c>
      <c r="F51" s="52">
        <v>46</v>
      </c>
      <c r="G51" s="52">
        <v>244</v>
      </c>
      <c r="H51" s="52">
        <v>567</v>
      </c>
      <c r="I51" s="52">
        <v>602</v>
      </c>
      <c r="J51" s="52">
        <v>697</v>
      </c>
      <c r="K51" s="52">
        <v>709</v>
      </c>
      <c r="L51" s="52">
        <v>702</v>
      </c>
      <c r="M51" s="52">
        <v>687</v>
      </c>
      <c r="N51" s="52">
        <v>733</v>
      </c>
    </row>
    <row r="52" spans="1:14" x14ac:dyDescent="0.2">
      <c r="A52" s="2" t="s">
        <v>103</v>
      </c>
      <c r="B52" s="51">
        <f t="shared" si="1"/>
        <v>285.58333333333331</v>
      </c>
      <c r="C52" s="52">
        <v>280</v>
      </c>
      <c r="D52" s="52">
        <v>238</v>
      </c>
      <c r="E52" s="52">
        <v>322</v>
      </c>
      <c r="F52" s="52">
        <v>9</v>
      </c>
      <c r="G52" s="52">
        <v>8</v>
      </c>
      <c r="H52" s="52">
        <v>417</v>
      </c>
      <c r="I52" s="52">
        <v>394</v>
      </c>
      <c r="J52" s="52">
        <v>348</v>
      </c>
      <c r="K52" s="52">
        <v>355</v>
      </c>
      <c r="L52" s="52">
        <v>340</v>
      </c>
      <c r="M52" s="52">
        <v>324</v>
      </c>
      <c r="N52" s="52">
        <v>392</v>
      </c>
    </row>
    <row r="53" spans="1:14" x14ac:dyDescent="0.2">
      <c r="A53" s="2" t="s">
        <v>112</v>
      </c>
      <c r="B53" s="51">
        <f t="shared" si="1"/>
        <v>38.166666666666664</v>
      </c>
      <c r="C53" s="52">
        <v>39</v>
      </c>
      <c r="D53" s="52">
        <v>39</v>
      </c>
      <c r="E53" s="52">
        <v>41</v>
      </c>
      <c r="F53" s="52">
        <v>6</v>
      </c>
      <c r="G53" s="52">
        <v>26</v>
      </c>
      <c r="H53" s="52">
        <v>41</v>
      </c>
      <c r="I53" s="52">
        <v>38</v>
      </c>
      <c r="J53" s="52">
        <v>42</v>
      </c>
      <c r="K53" s="52">
        <v>44</v>
      </c>
      <c r="L53" s="52">
        <v>44</v>
      </c>
      <c r="M53" s="52">
        <v>50</v>
      </c>
      <c r="N53" s="52">
        <v>48</v>
      </c>
    </row>
    <row r="54" spans="1:14" x14ac:dyDescent="0.2">
      <c r="A54" s="2" t="s">
        <v>104</v>
      </c>
      <c r="B54" s="51">
        <f t="shared" si="1"/>
        <v>777.66666666666663</v>
      </c>
      <c r="C54" s="52">
        <v>726</v>
      </c>
      <c r="D54" s="52">
        <v>731</v>
      </c>
      <c r="E54" s="52">
        <v>935</v>
      </c>
      <c r="F54" s="52">
        <v>899</v>
      </c>
      <c r="G54" s="52">
        <v>644</v>
      </c>
      <c r="H54" s="52">
        <v>729</v>
      </c>
      <c r="I54" s="52">
        <v>748</v>
      </c>
      <c r="J54" s="52">
        <v>855</v>
      </c>
      <c r="K54" s="52">
        <v>745</v>
      </c>
      <c r="L54" s="52">
        <v>702</v>
      </c>
      <c r="M54" s="52">
        <v>780</v>
      </c>
      <c r="N54" s="52">
        <v>838</v>
      </c>
    </row>
    <row r="55" spans="1:14" x14ac:dyDescent="0.2">
      <c r="A55" s="2" t="s">
        <v>129</v>
      </c>
      <c r="B55" s="51">
        <f t="shared" si="1"/>
        <v>292.91666666666669</v>
      </c>
      <c r="C55" s="52">
        <v>361</v>
      </c>
      <c r="D55" s="52">
        <v>371</v>
      </c>
      <c r="E55" s="52">
        <v>369</v>
      </c>
      <c r="F55" s="52">
        <v>145</v>
      </c>
      <c r="G55" s="52">
        <v>365</v>
      </c>
      <c r="H55" s="52">
        <v>173</v>
      </c>
      <c r="I55" s="52">
        <v>273</v>
      </c>
      <c r="J55" s="52">
        <v>263</v>
      </c>
      <c r="K55" s="52">
        <v>248</v>
      </c>
      <c r="L55" s="52">
        <v>229</v>
      </c>
      <c r="M55" s="52">
        <v>476</v>
      </c>
      <c r="N55" s="52">
        <v>242</v>
      </c>
    </row>
    <row r="56" spans="1:14" x14ac:dyDescent="0.2">
      <c r="A56" s="2" t="s">
        <v>39</v>
      </c>
      <c r="B56" s="51">
        <f t="shared" si="1"/>
        <v>285.58333333333331</v>
      </c>
      <c r="C56" s="52">
        <v>352</v>
      </c>
      <c r="D56" s="52">
        <v>352</v>
      </c>
      <c r="E56" s="52">
        <v>283</v>
      </c>
      <c r="F56" s="52">
        <v>12</v>
      </c>
      <c r="G56" s="52">
        <v>73</v>
      </c>
      <c r="H56" s="52">
        <v>232</v>
      </c>
      <c r="I56" s="52">
        <v>261</v>
      </c>
      <c r="J56" s="52">
        <v>358</v>
      </c>
      <c r="K56" s="52">
        <v>391</v>
      </c>
      <c r="L56" s="52">
        <v>364</v>
      </c>
      <c r="M56" s="52">
        <v>371</v>
      </c>
      <c r="N56" s="52">
        <v>378</v>
      </c>
    </row>
    <row r="57" spans="1:14" x14ac:dyDescent="0.2">
      <c r="A57" s="2" t="s">
        <v>90</v>
      </c>
      <c r="B57" s="51">
        <f t="shared" si="1"/>
        <v>17.916666666666668</v>
      </c>
      <c r="C57" s="52">
        <v>43</v>
      </c>
      <c r="D57" s="52">
        <v>43</v>
      </c>
      <c r="E57" s="52">
        <v>25</v>
      </c>
      <c r="F57" s="52">
        <v>8</v>
      </c>
      <c r="G57" s="52">
        <v>8</v>
      </c>
      <c r="H57" s="52">
        <v>16</v>
      </c>
      <c r="I57" s="52">
        <v>16</v>
      </c>
      <c r="J57" s="52">
        <v>12</v>
      </c>
      <c r="K57" s="52">
        <v>13</v>
      </c>
      <c r="L57" s="52">
        <v>11</v>
      </c>
      <c r="M57" s="52">
        <v>9</v>
      </c>
      <c r="N57" s="52">
        <v>11</v>
      </c>
    </row>
    <row r="58" spans="1:14" x14ac:dyDescent="0.2">
      <c r="A58" s="2" t="s">
        <v>41</v>
      </c>
      <c r="B58" s="51">
        <f t="shared" si="1"/>
        <v>561.36363636363637</v>
      </c>
      <c r="C58" s="52">
        <v>615</v>
      </c>
      <c r="D58" s="52">
        <v>624</v>
      </c>
      <c r="E58" s="52">
        <v>618</v>
      </c>
      <c r="F58" s="52">
        <v>0</v>
      </c>
      <c r="G58" s="52">
        <v>160</v>
      </c>
      <c r="H58" s="52">
        <v>451</v>
      </c>
      <c r="I58" s="52">
        <v>519</v>
      </c>
      <c r="J58" s="52">
        <v>561</v>
      </c>
      <c r="K58" s="52">
        <v>660</v>
      </c>
      <c r="L58" s="52">
        <v>665</v>
      </c>
      <c r="M58" s="52">
        <v>637</v>
      </c>
      <c r="N58" s="52">
        <v>665</v>
      </c>
    </row>
    <row r="59" spans="1:14" x14ac:dyDescent="0.2">
      <c r="A59" s="2" t="s">
        <v>42</v>
      </c>
      <c r="B59" s="51">
        <f t="shared" si="1"/>
        <v>418.25</v>
      </c>
      <c r="C59" s="52">
        <v>402</v>
      </c>
      <c r="D59" s="52">
        <v>406</v>
      </c>
      <c r="E59" s="52">
        <v>411</v>
      </c>
      <c r="F59" s="52">
        <v>409</v>
      </c>
      <c r="G59" s="52">
        <v>418</v>
      </c>
      <c r="H59" s="52">
        <v>416</v>
      </c>
      <c r="I59" s="52">
        <v>417</v>
      </c>
      <c r="J59" s="52">
        <v>415</v>
      </c>
      <c r="K59" s="52">
        <v>436</v>
      </c>
      <c r="L59" s="52">
        <v>426</v>
      </c>
      <c r="M59" s="52">
        <v>424</v>
      </c>
      <c r="N59" s="52">
        <v>439</v>
      </c>
    </row>
    <row r="60" spans="1:14" x14ac:dyDescent="0.2">
      <c r="A60" s="2" t="s">
        <v>45</v>
      </c>
      <c r="B60" s="51">
        <f t="shared" si="1"/>
        <v>653</v>
      </c>
      <c r="C60" s="52">
        <v>864</v>
      </c>
      <c r="D60" s="52">
        <v>861</v>
      </c>
      <c r="E60" s="52">
        <v>925</v>
      </c>
      <c r="F60" s="52">
        <v>126</v>
      </c>
      <c r="G60" s="52">
        <v>577</v>
      </c>
      <c r="H60" s="52">
        <v>569</v>
      </c>
      <c r="I60" s="52">
        <v>591</v>
      </c>
      <c r="J60" s="52">
        <v>583</v>
      </c>
      <c r="K60" s="52">
        <v>707</v>
      </c>
      <c r="L60" s="52">
        <v>631</v>
      </c>
      <c r="M60" s="52">
        <v>606</v>
      </c>
      <c r="N60" s="52">
        <v>796</v>
      </c>
    </row>
    <row r="61" spans="1:14" x14ac:dyDescent="0.2">
      <c r="A61" s="2" t="s">
        <v>83</v>
      </c>
      <c r="B61" s="51">
        <f t="shared" si="1"/>
        <v>73.5</v>
      </c>
      <c r="C61" s="52">
        <v>92</v>
      </c>
      <c r="D61" s="52">
        <v>93</v>
      </c>
      <c r="E61" s="52">
        <v>0</v>
      </c>
      <c r="F61" s="52">
        <v>0</v>
      </c>
      <c r="G61" s="52">
        <v>75</v>
      </c>
      <c r="H61" s="52">
        <v>75</v>
      </c>
      <c r="I61" s="52">
        <v>77</v>
      </c>
      <c r="J61" s="52">
        <v>79</v>
      </c>
      <c r="K61" s="52">
        <v>80</v>
      </c>
      <c r="L61" s="52">
        <v>56</v>
      </c>
      <c r="M61" s="52">
        <v>52</v>
      </c>
      <c r="N61" s="52">
        <v>56</v>
      </c>
    </row>
    <row r="62" spans="1:14" x14ac:dyDescent="0.2">
      <c r="A62" s="2" t="s">
        <v>84</v>
      </c>
      <c r="B62" s="51">
        <f t="shared" si="1"/>
        <v>17444.25</v>
      </c>
      <c r="C62" s="52">
        <v>17146</v>
      </c>
      <c r="D62" s="52">
        <v>17154</v>
      </c>
      <c r="E62" s="52">
        <v>17485</v>
      </c>
      <c r="F62" s="52">
        <v>16393</v>
      </c>
      <c r="G62" s="52">
        <v>16700</v>
      </c>
      <c r="H62" s="52">
        <v>17367</v>
      </c>
      <c r="I62" s="52">
        <v>17540</v>
      </c>
      <c r="J62" s="52">
        <v>17382</v>
      </c>
      <c r="K62" s="52">
        <v>17737</v>
      </c>
      <c r="L62" s="52">
        <v>18048</v>
      </c>
      <c r="M62" s="52">
        <v>18190</v>
      </c>
      <c r="N62" s="52">
        <v>18189</v>
      </c>
    </row>
    <row r="63" spans="1:14" x14ac:dyDescent="0.2">
      <c r="A63" s="2" t="s">
        <v>47</v>
      </c>
      <c r="B63" s="51">
        <f t="shared" si="1"/>
        <v>88.818181818181813</v>
      </c>
      <c r="C63" s="52">
        <v>109</v>
      </c>
      <c r="D63" s="52">
        <v>111</v>
      </c>
      <c r="E63" s="52">
        <v>109</v>
      </c>
      <c r="F63" s="52">
        <v>0</v>
      </c>
      <c r="G63" s="52">
        <v>26</v>
      </c>
      <c r="H63" s="52">
        <v>53</v>
      </c>
      <c r="I63" s="52">
        <v>77</v>
      </c>
      <c r="J63" s="52">
        <v>79</v>
      </c>
      <c r="K63" s="52">
        <v>102</v>
      </c>
      <c r="L63" s="52">
        <v>105</v>
      </c>
      <c r="M63" s="52">
        <v>101</v>
      </c>
      <c r="N63" s="52">
        <v>105</v>
      </c>
    </row>
    <row r="64" spans="1:14" x14ac:dyDescent="0.2">
      <c r="A64" s="2" t="s">
        <v>48</v>
      </c>
      <c r="B64" s="51">
        <f t="shared" si="1"/>
        <v>12087.166666666666</v>
      </c>
      <c r="C64" s="52">
        <v>12235</v>
      </c>
      <c r="D64" s="52">
        <v>12268</v>
      </c>
      <c r="E64" s="52">
        <v>13990</v>
      </c>
      <c r="F64" s="52">
        <v>13077</v>
      </c>
      <c r="G64" s="52">
        <v>11982</v>
      </c>
      <c r="H64" s="52">
        <v>10782</v>
      </c>
      <c r="I64" s="52">
        <v>11332</v>
      </c>
      <c r="J64" s="52">
        <v>11532</v>
      </c>
      <c r="K64" s="52">
        <v>11455</v>
      </c>
      <c r="L64" s="52">
        <v>12209</v>
      </c>
      <c r="M64" s="52">
        <v>12119</v>
      </c>
      <c r="N64" s="52">
        <v>12065</v>
      </c>
    </row>
    <row r="65" spans="1:14" x14ac:dyDescent="0.2">
      <c r="A65" s="2" t="s">
        <v>85</v>
      </c>
      <c r="B65" s="51">
        <f t="shared" si="1"/>
        <v>7287.583333333333</v>
      </c>
      <c r="C65" s="52">
        <v>7831</v>
      </c>
      <c r="D65" s="52">
        <v>8165</v>
      </c>
      <c r="E65" s="52">
        <v>8036</v>
      </c>
      <c r="F65" s="52">
        <v>4920</v>
      </c>
      <c r="G65" s="52">
        <v>5211</v>
      </c>
      <c r="H65" s="52">
        <v>6749</v>
      </c>
      <c r="I65" s="52">
        <v>7609</v>
      </c>
      <c r="J65" s="52">
        <v>7541</v>
      </c>
      <c r="K65" s="52">
        <v>7501</v>
      </c>
      <c r="L65" s="52">
        <v>8030</v>
      </c>
      <c r="M65" s="52">
        <v>7895</v>
      </c>
      <c r="N65" s="52">
        <v>7963</v>
      </c>
    </row>
    <row r="66" spans="1:14" x14ac:dyDescent="0.2">
      <c r="A66" s="2" t="s">
        <v>50</v>
      </c>
      <c r="B66" s="51">
        <f t="shared" si="1"/>
        <v>19200.083333333332</v>
      </c>
      <c r="C66" s="52">
        <v>21074</v>
      </c>
      <c r="D66" s="52">
        <v>21056</v>
      </c>
      <c r="E66" s="52">
        <v>21209</v>
      </c>
      <c r="F66" s="52">
        <v>11198</v>
      </c>
      <c r="G66" s="52">
        <v>14868</v>
      </c>
      <c r="H66" s="52">
        <v>18194</v>
      </c>
      <c r="I66" s="52">
        <v>19227</v>
      </c>
      <c r="J66" s="52">
        <v>19474</v>
      </c>
      <c r="K66" s="52">
        <v>20432</v>
      </c>
      <c r="L66" s="52">
        <v>21153</v>
      </c>
      <c r="M66" s="52">
        <v>21243</v>
      </c>
      <c r="N66" s="52">
        <v>21273</v>
      </c>
    </row>
    <row r="67" spans="1:14" x14ac:dyDescent="0.2">
      <c r="A67" s="2" t="s">
        <v>52</v>
      </c>
      <c r="B67" s="51">
        <f t="shared" si="1"/>
        <v>4014</v>
      </c>
      <c r="C67" s="52">
        <v>4680</v>
      </c>
      <c r="D67" s="52">
        <v>4691</v>
      </c>
      <c r="E67" s="52">
        <v>4284</v>
      </c>
      <c r="F67" s="52">
        <v>3793</v>
      </c>
      <c r="G67" s="52">
        <v>4300</v>
      </c>
      <c r="H67" s="52">
        <v>3356</v>
      </c>
      <c r="I67" s="52">
        <v>3543</v>
      </c>
      <c r="J67" s="52">
        <v>3796</v>
      </c>
      <c r="K67" s="52">
        <v>3961</v>
      </c>
      <c r="L67" s="52">
        <v>3968</v>
      </c>
      <c r="M67" s="52">
        <v>4013</v>
      </c>
      <c r="N67" s="52">
        <v>3783</v>
      </c>
    </row>
    <row r="68" spans="1:14" x14ac:dyDescent="0.2">
      <c r="A68" s="2" t="s">
        <v>54</v>
      </c>
      <c r="B68" s="51">
        <f t="shared" si="1"/>
        <v>178.5</v>
      </c>
      <c r="C68" s="52">
        <v>222</v>
      </c>
      <c r="D68" s="52">
        <v>225</v>
      </c>
      <c r="E68" s="52">
        <v>165</v>
      </c>
      <c r="F68" s="52">
        <v>106</v>
      </c>
      <c r="G68" s="52">
        <v>109</v>
      </c>
      <c r="H68" s="52">
        <v>195</v>
      </c>
      <c r="I68" s="52">
        <v>204</v>
      </c>
      <c r="J68" s="52">
        <v>174</v>
      </c>
      <c r="K68" s="52">
        <v>173</v>
      </c>
      <c r="L68" s="52">
        <v>198</v>
      </c>
      <c r="M68" s="52">
        <v>202</v>
      </c>
      <c r="N68" s="52">
        <v>169</v>
      </c>
    </row>
    <row r="69" spans="1:14" x14ac:dyDescent="0.2">
      <c r="A69" s="2" t="s">
        <v>55</v>
      </c>
      <c r="B69" s="51">
        <f t="shared" si="1"/>
        <v>452.41666666666669</v>
      </c>
      <c r="C69" s="52">
        <v>650</v>
      </c>
      <c r="D69" s="52">
        <v>654</v>
      </c>
      <c r="E69" s="52">
        <v>593</v>
      </c>
      <c r="F69" s="52">
        <v>1</v>
      </c>
      <c r="G69" s="52">
        <v>155</v>
      </c>
      <c r="H69" s="52">
        <v>408</v>
      </c>
      <c r="I69" s="52">
        <v>454</v>
      </c>
      <c r="J69" s="52">
        <v>456</v>
      </c>
      <c r="K69" s="52">
        <v>464</v>
      </c>
      <c r="L69" s="52">
        <v>528</v>
      </c>
      <c r="M69" s="52">
        <v>527</v>
      </c>
      <c r="N69" s="52">
        <v>539</v>
      </c>
    </row>
    <row r="70" spans="1:14" x14ac:dyDescent="0.2">
      <c r="A70" s="2" t="s">
        <v>130</v>
      </c>
      <c r="B70" s="51">
        <f t="shared" si="1"/>
        <v>1508.8333333333333</v>
      </c>
      <c r="C70" s="52">
        <v>1547</v>
      </c>
      <c r="D70" s="52">
        <v>1603</v>
      </c>
      <c r="E70" s="52">
        <v>1657</v>
      </c>
      <c r="F70" s="52">
        <v>727</v>
      </c>
      <c r="G70" s="52">
        <v>1146</v>
      </c>
      <c r="H70" s="52">
        <v>1364</v>
      </c>
      <c r="I70" s="52">
        <v>1457</v>
      </c>
      <c r="J70" s="52">
        <v>1513</v>
      </c>
      <c r="K70" s="52">
        <v>1673</v>
      </c>
      <c r="L70" s="52">
        <v>1760</v>
      </c>
      <c r="M70" s="52">
        <v>1726</v>
      </c>
      <c r="N70" s="52">
        <v>1933</v>
      </c>
    </row>
    <row r="71" spans="1:14" x14ac:dyDescent="0.2">
      <c r="A71" s="2" t="s">
        <v>107</v>
      </c>
      <c r="B71" s="51">
        <f t="shared" ref="B71:B83" si="2">AVERAGEIF(C71:N71,"&lt;&gt;0")</f>
        <v>56.1</v>
      </c>
      <c r="C71" s="52">
        <v>64</v>
      </c>
      <c r="D71" s="52">
        <v>65</v>
      </c>
      <c r="E71" s="52">
        <v>52</v>
      </c>
      <c r="F71" s="52">
        <v>0</v>
      </c>
      <c r="G71" s="52">
        <v>0</v>
      </c>
      <c r="H71" s="52">
        <v>57</v>
      </c>
      <c r="I71" s="52">
        <v>57</v>
      </c>
      <c r="J71" s="52">
        <v>57</v>
      </c>
      <c r="K71" s="52">
        <v>56</v>
      </c>
      <c r="L71" s="52">
        <v>46</v>
      </c>
      <c r="M71" s="52">
        <v>47</v>
      </c>
      <c r="N71" s="52">
        <v>60</v>
      </c>
    </row>
    <row r="72" spans="1:14" x14ac:dyDescent="0.2">
      <c r="A72" s="2" t="s">
        <v>121</v>
      </c>
      <c r="B72" s="51">
        <f t="shared" si="2"/>
        <v>58.666666666666664</v>
      </c>
      <c r="C72" s="52">
        <v>88</v>
      </c>
      <c r="D72" s="52">
        <v>88</v>
      </c>
      <c r="E72" s="52">
        <v>91</v>
      </c>
      <c r="F72" s="52">
        <v>80</v>
      </c>
      <c r="G72" s="52">
        <v>85</v>
      </c>
      <c r="H72" s="52">
        <v>11</v>
      </c>
      <c r="I72" s="52">
        <v>23</v>
      </c>
      <c r="J72" s="52">
        <v>56</v>
      </c>
      <c r="K72" s="52">
        <v>56</v>
      </c>
      <c r="L72" s="52">
        <v>56</v>
      </c>
      <c r="M72" s="52">
        <v>12</v>
      </c>
      <c r="N72" s="52">
        <v>58</v>
      </c>
    </row>
    <row r="73" spans="1:14" x14ac:dyDescent="0.2">
      <c r="A73" s="2" t="s">
        <v>126</v>
      </c>
      <c r="B73" s="51">
        <f t="shared" si="2"/>
        <v>9.0833333333333339</v>
      </c>
      <c r="C73" s="52">
        <v>6</v>
      </c>
      <c r="D73" s="52">
        <v>6</v>
      </c>
      <c r="E73" s="52">
        <v>8</v>
      </c>
      <c r="F73" s="52">
        <v>8</v>
      </c>
      <c r="G73" s="52">
        <v>8</v>
      </c>
      <c r="H73" s="52">
        <v>8</v>
      </c>
      <c r="I73" s="52">
        <v>9</v>
      </c>
      <c r="J73" s="52">
        <v>10</v>
      </c>
      <c r="K73" s="52">
        <v>10</v>
      </c>
      <c r="L73" s="52">
        <v>11</v>
      </c>
      <c r="M73" s="52">
        <v>11</v>
      </c>
      <c r="N73" s="52">
        <v>14</v>
      </c>
    </row>
    <row r="74" spans="1:14" x14ac:dyDescent="0.2">
      <c r="A74" s="2" t="s">
        <v>122</v>
      </c>
      <c r="B74" s="51">
        <f t="shared" si="2"/>
        <v>9.8333333333333339</v>
      </c>
      <c r="C74" s="52">
        <v>9</v>
      </c>
      <c r="D74" s="52">
        <v>9</v>
      </c>
      <c r="E74" s="52">
        <v>10</v>
      </c>
      <c r="F74" s="52">
        <v>10</v>
      </c>
      <c r="G74" s="52">
        <v>10</v>
      </c>
      <c r="H74" s="52">
        <v>10</v>
      </c>
      <c r="I74" s="52">
        <v>10</v>
      </c>
      <c r="J74" s="52">
        <v>10</v>
      </c>
      <c r="K74" s="52">
        <v>10</v>
      </c>
      <c r="L74" s="52">
        <v>10</v>
      </c>
      <c r="M74" s="52">
        <v>10</v>
      </c>
      <c r="N74" s="52">
        <v>10</v>
      </c>
    </row>
    <row r="75" spans="1:14" x14ac:dyDescent="0.2">
      <c r="A75" s="2" t="s">
        <v>108</v>
      </c>
      <c r="B75" s="51">
        <f t="shared" si="2"/>
        <v>323.91666666666669</v>
      </c>
      <c r="C75" s="52">
        <v>283</v>
      </c>
      <c r="D75" s="52">
        <v>284</v>
      </c>
      <c r="E75" s="52">
        <v>363</v>
      </c>
      <c r="F75" s="52">
        <v>300</v>
      </c>
      <c r="G75" s="52">
        <v>221</v>
      </c>
      <c r="H75" s="52">
        <v>270</v>
      </c>
      <c r="I75" s="52">
        <v>269</v>
      </c>
      <c r="J75" s="52">
        <v>330</v>
      </c>
      <c r="K75" s="52">
        <v>415</v>
      </c>
      <c r="L75" s="52">
        <v>420</v>
      </c>
      <c r="M75" s="52">
        <v>396</v>
      </c>
      <c r="N75" s="52">
        <v>336</v>
      </c>
    </row>
    <row r="76" spans="1:14" x14ac:dyDescent="0.2">
      <c r="A76" s="2" t="s">
        <v>109</v>
      </c>
      <c r="B76" s="51">
        <f t="shared" si="2"/>
        <v>13.909090909090908</v>
      </c>
      <c r="C76" s="52">
        <v>19</v>
      </c>
      <c r="D76" s="52">
        <v>19</v>
      </c>
      <c r="E76" s="52">
        <v>14</v>
      </c>
      <c r="F76" s="52">
        <v>0</v>
      </c>
      <c r="G76" s="52">
        <v>13</v>
      </c>
      <c r="H76" s="52">
        <v>10</v>
      </c>
      <c r="I76" s="52">
        <v>10</v>
      </c>
      <c r="J76" s="52">
        <v>13</v>
      </c>
      <c r="K76" s="52">
        <v>14</v>
      </c>
      <c r="L76" s="52">
        <v>14</v>
      </c>
      <c r="M76" s="52">
        <v>13</v>
      </c>
      <c r="N76" s="52">
        <v>14</v>
      </c>
    </row>
    <row r="77" spans="1:14" x14ac:dyDescent="0.2">
      <c r="A77" s="2" t="s">
        <v>92</v>
      </c>
      <c r="B77" s="51">
        <f t="shared" si="2"/>
        <v>1420.8333333333333</v>
      </c>
      <c r="C77" s="52">
        <v>1822</v>
      </c>
      <c r="D77" s="52">
        <v>1834</v>
      </c>
      <c r="E77" s="52">
        <v>993</v>
      </c>
      <c r="F77" s="52">
        <v>46</v>
      </c>
      <c r="G77" s="52">
        <v>1079</v>
      </c>
      <c r="H77" s="52">
        <v>985</v>
      </c>
      <c r="I77" s="52">
        <v>1275</v>
      </c>
      <c r="J77" s="52">
        <v>1529</v>
      </c>
      <c r="K77" s="52">
        <v>1578</v>
      </c>
      <c r="L77" s="52">
        <v>1946</v>
      </c>
      <c r="M77" s="52">
        <v>2121</v>
      </c>
      <c r="N77" s="52">
        <v>1842</v>
      </c>
    </row>
    <row r="78" spans="1:14" x14ac:dyDescent="0.2">
      <c r="A78" s="2" t="s">
        <v>127</v>
      </c>
      <c r="B78" s="51">
        <f t="shared" si="2"/>
        <v>35.666666666666664</v>
      </c>
      <c r="C78" s="52">
        <v>53</v>
      </c>
      <c r="D78" s="52">
        <v>53</v>
      </c>
      <c r="E78" s="52">
        <v>53</v>
      </c>
      <c r="F78" s="52">
        <v>53</v>
      </c>
      <c r="G78" s="52">
        <v>53</v>
      </c>
      <c r="H78" s="52">
        <v>53</v>
      </c>
      <c r="I78" s="52">
        <v>10</v>
      </c>
      <c r="J78" s="52">
        <v>20</v>
      </c>
      <c r="K78" s="52">
        <v>20</v>
      </c>
      <c r="L78" s="52">
        <v>20</v>
      </c>
      <c r="M78" s="52">
        <v>10</v>
      </c>
      <c r="N78" s="52">
        <v>30</v>
      </c>
    </row>
    <row r="79" spans="1:14" x14ac:dyDescent="0.2">
      <c r="A79" s="2" t="s">
        <v>123</v>
      </c>
      <c r="B79" s="51">
        <f t="shared" si="2"/>
        <v>151.25</v>
      </c>
      <c r="C79" s="52">
        <v>168</v>
      </c>
      <c r="D79" s="52">
        <v>168</v>
      </c>
      <c r="E79" s="52">
        <v>228</v>
      </c>
      <c r="F79" s="52">
        <v>152</v>
      </c>
      <c r="G79" s="52">
        <v>125</v>
      </c>
      <c r="H79" s="52">
        <v>123</v>
      </c>
      <c r="I79" s="52">
        <v>133</v>
      </c>
      <c r="J79" s="52">
        <v>130</v>
      </c>
      <c r="K79" s="52">
        <v>131</v>
      </c>
      <c r="L79" s="52">
        <v>83</v>
      </c>
      <c r="M79" s="52">
        <v>79</v>
      </c>
      <c r="N79" s="52">
        <v>295</v>
      </c>
    </row>
    <row r="80" spans="1:14" x14ac:dyDescent="0.2">
      <c r="A80" s="2" t="s">
        <v>86</v>
      </c>
      <c r="B80" s="51">
        <f t="shared" si="2"/>
        <v>99.416666666666671</v>
      </c>
      <c r="C80" s="52">
        <v>164</v>
      </c>
      <c r="D80" s="52">
        <v>164</v>
      </c>
      <c r="E80" s="52">
        <v>122</v>
      </c>
      <c r="F80" s="52">
        <v>3</v>
      </c>
      <c r="G80" s="52">
        <v>121</v>
      </c>
      <c r="H80" s="52">
        <v>64</v>
      </c>
      <c r="I80" s="52">
        <v>73</v>
      </c>
      <c r="J80" s="52">
        <v>90</v>
      </c>
      <c r="K80" s="52">
        <v>99</v>
      </c>
      <c r="L80" s="52">
        <v>98</v>
      </c>
      <c r="M80" s="52">
        <v>97</v>
      </c>
      <c r="N80" s="52">
        <v>98</v>
      </c>
    </row>
    <row r="81" spans="1:14" x14ac:dyDescent="0.2">
      <c r="A81" s="2" t="s">
        <v>99</v>
      </c>
      <c r="B81" s="51">
        <f t="shared" si="2"/>
        <v>45.5</v>
      </c>
      <c r="C81" s="52">
        <v>68</v>
      </c>
      <c r="D81" s="52">
        <v>55</v>
      </c>
      <c r="E81" s="52">
        <v>37</v>
      </c>
      <c r="F81" s="52">
        <v>17</v>
      </c>
      <c r="G81" s="52">
        <v>37</v>
      </c>
      <c r="H81" s="52">
        <v>41</v>
      </c>
      <c r="I81" s="52">
        <v>38</v>
      </c>
      <c r="J81" s="52">
        <v>51</v>
      </c>
      <c r="K81" s="52">
        <v>51</v>
      </c>
      <c r="L81" s="52">
        <v>45</v>
      </c>
      <c r="M81" s="52">
        <v>43</v>
      </c>
      <c r="N81" s="52">
        <v>63</v>
      </c>
    </row>
    <row r="82" spans="1:14" x14ac:dyDescent="0.2">
      <c r="A82" s="2" t="s">
        <v>56</v>
      </c>
      <c r="B82" s="51">
        <f t="shared" si="2"/>
        <v>27512.25</v>
      </c>
      <c r="C82" s="52">
        <v>30503</v>
      </c>
      <c r="D82" s="52">
        <v>30282</v>
      </c>
      <c r="E82" s="52">
        <v>26719</v>
      </c>
      <c r="F82" s="52">
        <v>21283</v>
      </c>
      <c r="G82" s="52">
        <v>21801</v>
      </c>
      <c r="H82" s="52">
        <v>25342</v>
      </c>
      <c r="I82" s="52">
        <v>26222</v>
      </c>
      <c r="J82" s="52">
        <v>27883</v>
      </c>
      <c r="K82" s="52">
        <v>29199</v>
      </c>
      <c r="L82" s="52">
        <v>30441</v>
      </c>
      <c r="M82" s="52">
        <v>29255</v>
      </c>
      <c r="N82" s="52">
        <v>31217</v>
      </c>
    </row>
    <row r="83" spans="1:14" x14ac:dyDescent="0.2">
      <c r="A83" s="54" t="s">
        <v>124</v>
      </c>
      <c r="B83" s="62">
        <f t="shared" si="2"/>
        <v>3580.75</v>
      </c>
      <c r="C83" s="55">
        <v>3457</v>
      </c>
      <c r="D83" s="55">
        <v>3625</v>
      </c>
      <c r="E83" s="55">
        <v>3614</v>
      </c>
      <c r="F83" s="55">
        <v>3494</v>
      </c>
      <c r="G83" s="55">
        <v>3530</v>
      </c>
      <c r="H83" s="55">
        <v>3583</v>
      </c>
      <c r="I83" s="55">
        <v>3540</v>
      </c>
      <c r="J83" s="55">
        <v>3577</v>
      </c>
      <c r="K83" s="55">
        <v>3587</v>
      </c>
      <c r="L83" s="55">
        <v>3576</v>
      </c>
      <c r="M83" s="55">
        <v>3607</v>
      </c>
      <c r="N83" s="55">
        <v>3779</v>
      </c>
    </row>
    <row r="84" spans="1:14" ht="9.75" customHeight="1" x14ac:dyDescent="0.2">
      <c r="A84" s="23" t="s">
        <v>222</v>
      </c>
    </row>
    <row r="85" spans="1:14" ht="9.75" customHeight="1" x14ac:dyDescent="0.2">
      <c r="A85" s="23" t="s">
        <v>70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theodore.quant</dc:creator>
  <cp:lastModifiedBy>Theodore Alexander Quant Matos</cp:lastModifiedBy>
  <dcterms:created xsi:type="dcterms:W3CDTF">2020-07-30T20:26:12Z</dcterms:created>
  <dcterms:modified xsi:type="dcterms:W3CDTF">2025-09-22T18:06:49Z</dcterms:modified>
</cp:coreProperties>
</file>