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INVENTARIO SUMINISTRO\INVENTARIO ALMACEN 2022\"/>
    </mc:Choice>
  </mc:AlternateContent>
  <xr:revisionPtr revIDLastSave="0" documentId="8_{EAF375C5-84C4-4E97-BA14-1DE6CFA2F9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v. Marzo 2022 " sheetId="2" r:id="rId1"/>
    <sheet name="Hoja1" sheetId="1" r:id="rId2"/>
  </sheets>
  <definedNames>
    <definedName name="_xlnm.Print_Area" localSheetId="0">'Inv. Marzo 2022 '!$B$1:$J$523</definedName>
    <definedName name="_xlnm.Print_Titles" localSheetId="0">'Inv. Marzo 2022 '!$1:$7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497" i="2" l="1"/>
  <c r="I496" i="2"/>
  <c r="I495" i="2"/>
  <c r="I494" i="2"/>
  <c r="I493" i="2"/>
  <c r="I492" i="2"/>
  <c r="I491" i="2"/>
  <c r="I490" i="2"/>
  <c r="I489" i="2"/>
  <c r="I488" i="2"/>
  <c r="I487" i="2"/>
  <c r="I486" i="2"/>
  <c r="I485" i="2"/>
  <c r="I484" i="2"/>
  <c r="I483" i="2"/>
  <c r="I482" i="2"/>
  <c r="I481" i="2"/>
  <c r="I480" i="2"/>
  <c r="I479" i="2"/>
  <c r="I478" i="2"/>
  <c r="I477" i="2"/>
  <c r="I476" i="2"/>
  <c r="I475" i="2"/>
  <c r="I474" i="2"/>
  <c r="I473" i="2"/>
  <c r="I472" i="2"/>
  <c r="I471" i="2"/>
  <c r="I470" i="2"/>
  <c r="I469" i="2"/>
  <c r="I468" i="2"/>
  <c r="I467" i="2"/>
  <c r="I466" i="2"/>
  <c r="I465" i="2"/>
  <c r="I464" i="2"/>
  <c r="I463" i="2"/>
  <c r="I462" i="2"/>
  <c r="I461" i="2"/>
  <c r="I460" i="2"/>
  <c r="I459" i="2"/>
  <c r="I458" i="2"/>
  <c r="I457" i="2"/>
  <c r="I456" i="2"/>
  <c r="I455" i="2"/>
  <c r="I454" i="2"/>
  <c r="I453" i="2"/>
  <c r="I452" i="2"/>
  <c r="I451" i="2"/>
  <c r="I450" i="2"/>
  <c r="I449" i="2"/>
  <c r="I448" i="2"/>
  <c r="I447" i="2"/>
  <c r="I446" i="2"/>
  <c r="I445" i="2"/>
  <c r="I444" i="2"/>
  <c r="I443" i="2"/>
  <c r="I442" i="2"/>
  <c r="I441" i="2"/>
  <c r="I440" i="2"/>
  <c r="I439" i="2"/>
  <c r="I438" i="2"/>
  <c r="I437" i="2"/>
  <c r="I436" i="2"/>
  <c r="I435" i="2"/>
  <c r="I434" i="2"/>
  <c r="I433" i="2"/>
  <c r="I432" i="2"/>
  <c r="I431" i="2"/>
  <c r="I430" i="2"/>
  <c r="I429" i="2"/>
  <c r="I428" i="2"/>
  <c r="I427" i="2"/>
  <c r="I426" i="2"/>
  <c r="I425" i="2"/>
  <c r="I424" i="2"/>
  <c r="I423" i="2"/>
  <c r="I422" i="2"/>
  <c r="I421" i="2"/>
  <c r="I420" i="2"/>
  <c r="I419" i="2"/>
  <c r="I418" i="2"/>
  <c r="I417" i="2"/>
  <c r="I416" i="2"/>
  <c r="I415" i="2"/>
  <c r="I414" i="2"/>
  <c r="I413" i="2"/>
  <c r="I412" i="2"/>
  <c r="I411" i="2"/>
  <c r="I410" i="2"/>
  <c r="I409" i="2"/>
  <c r="I408" i="2"/>
  <c r="I407" i="2"/>
  <c r="I406" i="2"/>
  <c r="I405" i="2"/>
  <c r="I404" i="2"/>
  <c r="I403" i="2"/>
  <c r="I402" i="2"/>
  <c r="I401" i="2"/>
  <c r="I400" i="2"/>
  <c r="I399" i="2"/>
  <c r="I398" i="2"/>
  <c r="I397" i="2"/>
  <c r="I396" i="2"/>
  <c r="I395" i="2"/>
  <c r="I394" i="2"/>
  <c r="I393" i="2"/>
  <c r="I392" i="2"/>
  <c r="I391" i="2"/>
  <c r="I390" i="2"/>
  <c r="I389" i="2"/>
  <c r="I388" i="2"/>
  <c r="I387" i="2"/>
  <c r="I386" i="2"/>
  <c r="I385" i="2"/>
  <c r="I384" i="2"/>
  <c r="I383" i="2"/>
  <c r="I382" i="2"/>
  <c r="I381" i="2"/>
  <c r="I380" i="2"/>
  <c r="I379" i="2"/>
  <c r="I378" i="2"/>
  <c r="I377" i="2"/>
  <c r="I376" i="2"/>
  <c r="I375" i="2"/>
  <c r="I374" i="2"/>
  <c r="I373" i="2"/>
  <c r="I372" i="2"/>
  <c r="I371" i="2"/>
  <c r="I370" i="2"/>
  <c r="I369" i="2"/>
  <c r="I368" i="2"/>
  <c r="I367" i="2"/>
  <c r="I366" i="2"/>
  <c r="I365" i="2"/>
  <c r="I364" i="2"/>
  <c r="I363" i="2"/>
  <c r="I362" i="2"/>
  <c r="I361" i="2"/>
  <c r="I360" i="2"/>
  <c r="I359" i="2"/>
  <c r="I358" i="2"/>
  <c r="I357" i="2"/>
  <c r="I356" i="2"/>
  <c r="I355" i="2"/>
  <c r="I354" i="2"/>
  <c r="I353" i="2"/>
  <c r="I352" i="2"/>
  <c r="I351" i="2"/>
  <c r="I350" i="2"/>
  <c r="I349" i="2"/>
  <c r="I348" i="2"/>
  <c r="I347" i="2"/>
  <c r="I346" i="2"/>
  <c r="I345" i="2"/>
  <c r="I344" i="2"/>
  <c r="I343" i="2"/>
  <c r="I342" i="2"/>
  <c r="I341" i="2"/>
  <c r="I340" i="2"/>
  <c r="I339" i="2"/>
  <c r="I338" i="2"/>
  <c r="I337" i="2"/>
  <c r="I336" i="2"/>
  <c r="I335" i="2"/>
  <c r="I334" i="2"/>
  <c r="I333" i="2"/>
  <c r="I332" i="2"/>
  <c r="I331" i="2"/>
  <c r="I330" i="2"/>
  <c r="I329" i="2"/>
  <c r="I328" i="2"/>
  <c r="I327" i="2"/>
  <c r="I326" i="2"/>
  <c r="I325" i="2"/>
  <c r="I324" i="2"/>
  <c r="I323" i="2"/>
  <c r="I322" i="2"/>
  <c r="I321" i="2"/>
  <c r="I320" i="2"/>
  <c r="I319" i="2"/>
  <c r="I318" i="2"/>
  <c r="I317" i="2"/>
  <c r="I316" i="2"/>
  <c r="I315" i="2"/>
  <c r="I314" i="2"/>
  <c r="I313" i="2"/>
  <c r="I312" i="2"/>
  <c r="I311" i="2"/>
  <c r="I310" i="2"/>
  <c r="I309" i="2"/>
  <c r="I308" i="2"/>
  <c r="I307" i="2"/>
  <c r="I306" i="2"/>
  <c r="I305" i="2"/>
  <c r="I304" i="2"/>
  <c r="I303" i="2"/>
  <c r="I302" i="2"/>
  <c r="I301" i="2"/>
  <c r="I300" i="2"/>
  <c r="I299" i="2"/>
  <c r="I298" i="2"/>
  <c r="I297" i="2"/>
  <c r="I296" i="2"/>
  <c r="I295" i="2"/>
  <c r="I294" i="2"/>
  <c r="I293" i="2"/>
  <c r="I292" i="2"/>
  <c r="I291" i="2"/>
  <c r="I290" i="2"/>
  <c r="I289" i="2"/>
  <c r="I288" i="2"/>
  <c r="I287" i="2"/>
  <c r="I286" i="2"/>
  <c r="I285" i="2"/>
  <c r="I284" i="2"/>
  <c r="I283" i="2"/>
  <c r="I282" i="2"/>
  <c r="I281" i="2"/>
  <c r="I280" i="2"/>
  <c r="I279" i="2"/>
  <c r="I278" i="2"/>
  <c r="I277" i="2"/>
  <c r="I276" i="2"/>
  <c r="I275" i="2"/>
  <c r="I274" i="2"/>
  <c r="I273" i="2"/>
  <c r="I272" i="2"/>
  <c r="I271" i="2"/>
  <c r="I270" i="2"/>
  <c r="I269" i="2"/>
  <c r="I268" i="2"/>
  <c r="I267" i="2"/>
  <c r="I266" i="2"/>
  <c r="I265" i="2"/>
  <c r="I264" i="2"/>
  <c r="I263" i="2"/>
  <c r="I262" i="2"/>
  <c r="I261" i="2"/>
  <c r="I260" i="2"/>
  <c r="I259" i="2"/>
  <c r="I258" i="2"/>
  <c r="I257" i="2"/>
  <c r="I256" i="2"/>
  <c r="I255" i="2"/>
  <c r="I254" i="2"/>
  <c r="I253" i="2"/>
  <c r="I252" i="2"/>
  <c r="I251" i="2"/>
  <c r="I250" i="2"/>
  <c r="I249" i="2"/>
  <c r="I248" i="2"/>
  <c r="I247" i="2"/>
  <c r="I246" i="2"/>
  <c r="I245" i="2"/>
  <c r="I244" i="2"/>
  <c r="I243" i="2"/>
  <c r="I242" i="2"/>
  <c r="I241" i="2"/>
  <c r="I240" i="2"/>
  <c r="I239" i="2"/>
  <c r="I238" i="2"/>
  <c r="I237" i="2"/>
  <c r="I236" i="2"/>
  <c r="I235" i="2"/>
  <c r="I234" i="2"/>
  <c r="I233" i="2"/>
  <c r="I232" i="2"/>
  <c r="I231" i="2"/>
  <c r="I230" i="2"/>
  <c r="I229" i="2"/>
  <c r="I228" i="2"/>
  <c r="I227" i="2"/>
  <c r="I226" i="2"/>
  <c r="I225" i="2"/>
  <c r="I224" i="2"/>
  <c r="I223" i="2"/>
  <c r="I222" i="2"/>
  <c r="I221" i="2"/>
  <c r="I220" i="2"/>
  <c r="I219" i="2"/>
  <c r="I218" i="2"/>
  <c r="I217" i="2"/>
  <c r="I216" i="2"/>
  <c r="I215" i="2"/>
  <c r="I214" i="2"/>
  <c r="I213" i="2"/>
  <c r="I212" i="2"/>
  <c r="I211" i="2"/>
  <c r="I210" i="2"/>
  <c r="I209" i="2"/>
  <c r="I208" i="2"/>
  <c r="I207" i="2"/>
  <c r="I206" i="2"/>
  <c r="I205" i="2"/>
  <c r="I204" i="2"/>
  <c r="I203" i="2"/>
  <c r="I202" i="2"/>
  <c r="I201" i="2"/>
  <c r="I200" i="2"/>
  <c r="I199" i="2"/>
  <c r="I198" i="2"/>
  <c r="I197" i="2"/>
  <c r="I196" i="2"/>
  <c r="I195" i="2"/>
  <c r="I194" i="2"/>
  <c r="I193" i="2"/>
  <c r="I192" i="2"/>
  <c r="I191" i="2"/>
  <c r="I190" i="2"/>
  <c r="I189" i="2"/>
  <c r="I188" i="2"/>
  <c r="I187" i="2"/>
  <c r="I186" i="2"/>
  <c r="I185" i="2"/>
  <c r="I184" i="2"/>
  <c r="I183" i="2"/>
  <c r="I182" i="2"/>
  <c r="I181" i="2"/>
  <c r="I180" i="2"/>
  <c r="I179" i="2"/>
  <c r="I178" i="2"/>
  <c r="I177" i="2"/>
  <c r="I176" i="2"/>
  <c r="I175" i="2"/>
  <c r="I174" i="2"/>
  <c r="I173" i="2"/>
  <c r="I172" i="2"/>
  <c r="I171" i="2"/>
  <c r="I170" i="2"/>
  <c r="I169" i="2"/>
  <c r="I168" i="2"/>
  <c r="I167" i="2"/>
  <c r="I166" i="2"/>
  <c r="I165" i="2"/>
  <c r="I164" i="2"/>
  <c r="I163" i="2"/>
  <c r="I162" i="2"/>
  <c r="I161" i="2"/>
  <c r="I160" i="2"/>
  <c r="I159" i="2"/>
  <c r="I158" i="2"/>
  <c r="I157" i="2"/>
  <c r="I156" i="2"/>
  <c r="I155" i="2"/>
  <c r="I154" i="2"/>
  <c r="I153" i="2"/>
  <c r="I152" i="2"/>
  <c r="I151" i="2"/>
  <c r="I150" i="2"/>
  <c r="I149" i="2"/>
  <c r="I148" i="2"/>
  <c r="I147" i="2"/>
  <c r="I146" i="2"/>
  <c r="I145" i="2"/>
  <c r="I144" i="2"/>
  <c r="I143" i="2"/>
  <c r="I142" i="2"/>
  <c r="I141" i="2"/>
  <c r="I140" i="2"/>
  <c r="I139" i="2"/>
  <c r="I138" i="2"/>
  <c r="I137" i="2"/>
  <c r="I136" i="2"/>
  <c r="I135" i="2"/>
  <c r="I134" i="2"/>
  <c r="I133" i="2"/>
  <c r="I132" i="2"/>
  <c r="I131" i="2"/>
  <c r="I130" i="2"/>
  <c r="I129" i="2"/>
  <c r="I128" i="2"/>
  <c r="I127" i="2"/>
  <c r="I126" i="2"/>
  <c r="I125" i="2"/>
  <c r="I124" i="2"/>
  <c r="I123" i="2"/>
  <c r="I122" i="2"/>
  <c r="I121" i="2"/>
  <c r="I120" i="2"/>
  <c r="I119" i="2"/>
  <c r="I118" i="2"/>
  <c r="I117" i="2"/>
  <c r="I116" i="2"/>
  <c r="I115" i="2"/>
  <c r="I114" i="2"/>
  <c r="I113" i="2"/>
  <c r="I112" i="2"/>
  <c r="I111" i="2"/>
  <c r="I110" i="2"/>
  <c r="I109" i="2"/>
  <c r="I108" i="2"/>
  <c r="I107" i="2"/>
  <c r="I106" i="2"/>
  <c r="I105" i="2"/>
  <c r="I104" i="2"/>
  <c r="I103" i="2"/>
  <c r="I102" i="2"/>
  <c r="I101" i="2"/>
  <c r="I100" i="2"/>
  <c r="I99" i="2"/>
  <c r="I98" i="2"/>
  <c r="I97" i="2"/>
  <c r="I96" i="2"/>
  <c r="I95" i="2"/>
  <c r="I94" i="2"/>
  <c r="I93" i="2"/>
  <c r="I92" i="2"/>
  <c r="I91" i="2"/>
  <c r="I90" i="2"/>
  <c r="I89" i="2"/>
  <c r="I88" i="2"/>
  <c r="I87" i="2"/>
  <c r="I86" i="2"/>
  <c r="I85" i="2"/>
  <c r="I84" i="2"/>
  <c r="I83" i="2"/>
  <c r="I82" i="2"/>
  <c r="I81" i="2"/>
  <c r="I80" i="2"/>
  <c r="I79" i="2"/>
  <c r="I78" i="2"/>
  <c r="I77" i="2"/>
  <c r="I76" i="2"/>
  <c r="I75" i="2"/>
  <c r="I74" i="2"/>
  <c r="I73" i="2"/>
  <c r="I72" i="2"/>
  <c r="I71" i="2"/>
  <c r="I70" i="2"/>
  <c r="I69" i="2"/>
  <c r="I68" i="2"/>
  <c r="I67" i="2"/>
  <c r="I66" i="2"/>
  <c r="I65" i="2"/>
  <c r="I64" i="2"/>
  <c r="I63" i="2"/>
  <c r="I62" i="2"/>
  <c r="I61" i="2"/>
  <c r="I60" i="2"/>
  <c r="I59" i="2"/>
  <c r="I58" i="2"/>
  <c r="I57" i="2"/>
  <c r="I56" i="2"/>
  <c r="I55" i="2"/>
  <c r="I54" i="2"/>
  <c r="I53" i="2"/>
  <c r="I52" i="2"/>
  <c r="I51" i="2"/>
  <c r="I50" i="2"/>
  <c r="I49" i="2"/>
  <c r="I48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1" i="2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I8" i="2"/>
  <c r="I498" i="2" s="1"/>
</calcChain>
</file>

<file path=xl/sharedStrings.xml><?xml version="1.0" encoding="utf-8"?>
<sst xmlns="http://schemas.openxmlformats.org/spreadsheetml/2006/main" count="1564" uniqueCount="537">
  <si>
    <t>OFICINA NACIONAL DE ESTADISTICA</t>
  </si>
  <si>
    <t>DIVISION  ADMINISTRATIVA</t>
  </si>
  <si>
    <t>SECCION DE SUMINISTRO</t>
  </si>
  <si>
    <t>INVENTARIO DE MATERIAL GASTABLE</t>
  </si>
  <si>
    <t>AL 31/03/2022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</si>
  <si>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</si>
  <si>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</si>
  <si>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</si>
  <si>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</si>
  <si>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</si>
  <si>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</si>
  <si>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</si>
  <si>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</si>
  <si>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</si>
  <si>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</si>
  <si>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BOTELLONES DE AGUA ( solo el líquido)</t>
  </si>
  <si>
    <t>UNIDAD</t>
  </si>
  <si>
    <t>ETIQUETA 4X4" ADHESIVA CORTADA</t>
  </si>
  <si>
    <t>VASOS DE CARTON 4OZ.</t>
  </si>
  <si>
    <t>PAQ. 50/1</t>
  </si>
  <si>
    <t xml:space="preserve">SOBRE BLANCO #10 </t>
  </si>
  <si>
    <t>CAJA 500/1</t>
  </si>
  <si>
    <t>RESMA DE PAPEL 8 1/2X11"</t>
  </si>
  <si>
    <t>VASOS DE CARTON 10OZ.</t>
  </si>
  <si>
    <t>RESMA DE OPALINA BLANCA 8 1/2X11</t>
  </si>
  <si>
    <t>RESMA DE CARTONITE 12 1 CARA 8 1/2X11"</t>
  </si>
  <si>
    <t>CARGADOR P/ CARRO DUAL USB TABLETA</t>
  </si>
  <si>
    <t>PROTECTOR DE REGLETA FORZA 6 OUTLETS</t>
  </si>
  <si>
    <t>TOALLA HUMEDA 56/1</t>
  </si>
  <si>
    <t>BRILLO CON ESPONJA</t>
  </si>
  <si>
    <t>LAVAPLATO AXION LIQUIDO</t>
  </si>
  <si>
    <t>FILTRO PARA GRECA DE 12 TAZAS, 200/1</t>
  </si>
  <si>
    <t>CREMORA PARA CAFÉ, 22 OZ.</t>
  </si>
  <si>
    <t>TE DE TILO 20/1</t>
  </si>
  <si>
    <t>TE DE MANZANILLA 20/1</t>
  </si>
  <si>
    <t>AZUCAR DE DIETA SPLENDA 300/1</t>
  </si>
  <si>
    <t>GALLETA DE SODA HATUEY 20/1</t>
  </si>
  <si>
    <t>SEMILLA DE ALMENDRA ENTERA, 907 G.</t>
  </si>
  <si>
    <t>SEMILLA DE CAJUIL, 32 OZ.</t>
  </si>
  <si>
    <t>ALCOHOL 70%</t>
  </si>
  <si>
    <t>GALON</t>
  </si>
  <si>
    <t>FRASCO CON ATOMISADOR DE PISTOLA 8 OZ.</t>
  </si>
  <si>
    <t>MASCARILLA DESECHABLE KF94 20/1</t>
  </si>
  <si>
    <t>CLORO SUPERLEAN</t>
  </si>
  <si>
    <t>DESINFECTANTE AROMA BEBE</t>
  </si>
  <si>
    <t>FUNDA NEGRA 18X22 C-100</t>
  </si>
  <si>
    <t>PAQ.100/1</t>
  </si>
  <si>
    <t>FUNDA NEGRA 24X30 C-100</t>
  </si>
  <si>
    <t>FUNDA NEGRA 36X54 C-150</t>
  </si>
  <si>
    <t>TONER HP W2122A YELLOW</t>
  </si>
  <si>
    <t>TONER HP W2120A BLACK</t>
  </si>
  <si>
    <t>TONER HP W1470A NEGRO</t>
  </si>
  <si>
    <t>CARGADOR MOVIL ( POWER BANK )</t>
  </si>
  <si>
    <t xml:space="preserve">MOCHILA DE TELA NEGRA, CON AZA </t>
  </si>
  <si>
    <t>MASCARILLA DESECHABLE FFP92-95 20/1</t>
  </si>
  <si>
    <t>BARRA / TIZA DE CERA, COLOR ROJO 12/1</t>
  </si>
  <si>
    <t>GEL ANTIBACTERIAL 16OZ</t>
  </si>
  <si>
    <t>GEL ANTIBACTERIAL 8OZ</t>
  </si>
  <si>
    <t>MASCARILLA QUIRURGICA  50/1</t>
  </si>
  <si>
    <t>ATOMISADOR PLASTICO DE 16 OZ.</t>
  </si>
  <si>
    <t>GORRA COLOR AZUL LOGO ONE</t>
  </si>
  <si>
    <t xml:space="preserve">DISPENSADOR METALICO PARA JABON </t>
  </si>
  <si>
    <t>DISPENSADOR PARA GEL ANTIBACTERIAL</t>
  </si>
  <si>
    <t>LINTERNA DE MANO/ 2 PILAS Y 3 BOMBILLOS LED</t>
  </si>
  <si>
    <t>AFICHE / BANNER PARA IDENTIFICAR  VEHICULO</t>
  </si>
  <si>
    <t>CONTENEDOR DE RESIDUOS XEROX 7500</t>
  </si>
  <si>
    <t>TONER XEROX 7500 BLACK HC</t>
  </si>
  <si>
    <t>RESMA DE PAPEL 11X17"</t>
  </si>
  <si>
    <t>LIBRETA RAYADA 81/2X11"</t>
  </si>
  <si>
    <t xml:space="preserve">LIBRETA RAYADA 5X8" </t>
  </si>
  <si>
    <t>GRAPA STANDARD, CJ.</t>
  </si>
  <si>
    <t>FOLDER MANILA 8 1/2X11"</t>
  </si>
  <si>
    <t>CAJA 100/1</t>
  </si>
  <si>
    <t>PEGAMENTO UHU STICK 40GR</t>
  </si>
  <si>
    <t xml:space="preserve">CUCHARA DESECHABLE BIODEGRADABLE </t>
  </si>
  <si>
    <t>PAQ.24/1</t>
  </si>
  <si>
    <t>MARCADOR DE PIZARRA  (ROJO,AZUL,NEGRO)</t>
  </si>
  <si>
    <t>PAQ.12/1</t>
  </si>
  <si>
    <t>Encuestas</t>
  </si>
  <si>
    <t xml:space="preserve">FARDO DE PAPEL HIGIENICO DE BAÑO </t>
  </si>
  <si>
    <t>PAQ. 48/1</t>
  </si>
  <si>
    <t xml:space="preserve">BOLIGRAFO AZUL </t>
  </si>
  <si>
    <t xml:space="preserve">RESMA DE PAPEL 8 1/2X14" </t>
  </si>
  <si>
    <t xml:space="preserve">RESMA DE PAPEL 8 1/2X13" </t>
  </si>
  <si>
    <t>NOTA ADHESIVA 3X3 NEON 5/1</t>
  </si>
  <si>
    <t>PAQ. 5/1</t>
  </si>
  <si>
    <t>CORRECTOR LIQUIDO T/LAPIZ</t>
  </si>
  <si>
    <t xml:space="preserve">CAFÉ SANTO DOMINGO  </t>
  </si>
  <si>
    <t>PAQ. 12/1</t>
  </si>
  <si>
    <t>AZUCAR CREMA</t>
  </si>
  <si>
    <t>PAQ. 5 LBS.</t>
  </si>
  <si>
    <t>TONER HP 827A CF300A BLACK</t>
  </si>
  <si>
    <t>TONER HP CF383A MAGENTA</t>
  </si>
  <si>
    <t>TONER HP CF382A AMARILLO</t>
  </si>
  <si>
    <t>PORTA LAPIZ DE METAL NEGRO</t>
  </si>
  <si>
    <t>BOLIGRAFO NEGRO</t>
  </si>
  <si>
    <t xml:space="preserve">SACAGRAPAS </t>
  </si>
  <si>
    <t>GRAPADORA  DE METAL STANDARD</t>
  </si>
  <si>
    <t>TIJERA DE OFICINA</t>
  </si>
  <si>
    <t>MARCADOR  P/PIZARRA COLORES V.</t>
  </si>
  <si>
    <t>MARCADOR PERMANENTE V/ COLORES</t>
  </si>
  <si>
    <t>POST IT BANDERITA 5/1</t>
  </si>
  <si>
    <t xml:space="preserve">CINTA ADHESIVA 3/4" </t>
  </si>
  <si>
    <t>POST IT 3X3 MULTICOLOR</t>
  </si>
  <si>
    <t xml:space="preserve">de estas </t>
  </si>
  <si>
    <t>GORRA AZUL SERIGRAFIADA</t>
  </si>
  <si>
    <t>PAPEL TOALLA</t>
  </si>
  <si>
    <t>POLO SHIRT BCO.M/ AZUL LOGO ONE</t>
  </si>
  <si>
    <t>POLO SHIRT BCO.M/ AZUL LOGO CENSO</t>
  </si>
  <si>
    <t>CARPETA INSTITUCIONAL C/ LOGO FC</t>
  </si>
  <si>
    <t>GOMA 265/70R16 HILO SPORT XVI 115H</t>
  </si>
  <si>
    <t>PIEDRA AMBIENTADORA</t>
  </si>
  <si>
    <t>JABON LIQUIDO DE CUABA</t>
  </si>
  <si>
    <t>BRILLO VERDE</t>
  </si>
  <si>
    <t>PAPEL HIGIENICO JUMBO P/DISPENS.</t>
  </si>
  <si>
    <t xml:space="preserve">VASOS CONICOS </t>
  </si>
  <si>
    <t>PAQ. 200/1</t>
  </si>
  <si>
    <t>TONER XEROX 7500 CYAN HC</t>
  </si>
  <si>
    <t>TONER XEROX 7500 AMARILLO HC</t>
  </si>
  <si>
    <t>TONER XEROX 7500 MAGENTA HC</t>
  </si>
  <si>
    <t>CARTUCHO HP 972A MAGENTA</t>
  </si>
  <si>
    <t>CARTUCHO HP 972A YELLOW</t>
  </si>
  <si>
    <t>CARTUCHO HP 972A CYAN</t>
  </si>
  <si>
    <t>CARTUCHO HP 972A NEGRO</t>
  </si>
  <si>
    <t>CARTUCHO HP 964XL MAGENTA</t>
  </si>
  <si>
    <t>CARTUCHO HP 964XL AMARILLO</t>
  </si>
  <si>
    <t>CARTUCHO HP 964XL CYAN</t>
  </si>
  <si>
    <t>CARTUCHO HP 964XL BLACK</t>
  </si>
  <si>
    <t>TONER HP CF323A MAGENTA</t>
  </si>
  <si>
    <t>TONER HP CF321A CYAN</t>
  </si>
  <si>
    <t>KIT FUSOR HP CE246A P/ M680</t>
  </si>
  <si>
    <t>DRUM KIT HP 828A MAGENTA CF365A</t>
  </si>
  <si>
    <t>DRUM KIT HP 828A AMARILLO CF364A</t>
  </si>
  <si>
    <t>DRUM KIT HP 828A CYAN CF359A</t>
  </si>
  <si>
    <t>DRUM KIT HP 828A NEGRO CF358A</t>
  </si>
  <si>
    <t xml:space="preserve">KIT DE FUSOR HP C1N54A </t>
  </si>
  <si>
    <t>UNIDAD DE IMAGEN XEROX WC7500</t>
  </si>
  <si>
    <t>ESPIRALES TELEFONICO 6FT C/ NEGRO</t>
  </si>
  <si>
    <t>TONER HP CF320X</t>
  </si>
  <si>
    <t>TONER HP CF302A YELLOW ( 827A)</t>
  </si>
  <si>
    <t>TONER HP CF303A MAGENTA ( 827A)</t>
  </si>
  <si>
    <t>TONER HP CF301A CYAN ( 827A)</t>
  </si>
  <si>
    <t>KIT DE TRANSFERENCIA D7H14A</t>
  </si>
  <si>
    <t>ASIENTO ELONG P/INODORO BLANCO</t>
  </si>
  <si>
    <t>RESALTADORES COLORES VARIADOS</t>
  </si>
  <si>
    <t>PORTA CLIP DE METAL</t>
  </si>
  <si>
    <t>SACAPUNTA ELECTRICO</t>
  </si>
  <si>
    <t>GRAPA DE 23MM 23/23</t>
  </si>
  <si>
    <t>NOTA ADH.3X3 COLORES 4/1</t>
  </si>
  <si>
    <t>NOTA ADH.3X5 DE 5 COLORES EN 1</t>
  </si>
  <si>
    <t>GRAPADORA CAPACIDAD 220 HOJAS</t>
  </si>
  <si>
    <t xml:space="preserve">CARPETA DE 4" </t>
  </si>
  <si>
    <t xml:space="preserve">CARPETA DE 3" </t>
  </si>
  <si>
    <t>PERFORADORA DE 3 HOYOS</t>
  </si>
  <si>
    <t xml:space="preserve">SOBRE MANILA 9X12" </t>
  </si>
  <si>
    <t>SOBRE MANILA 10X15"</t>
  </si>
  <si>
    <t>CLIP BILLETERO DE 1" 25MM</t>
  </si>
  <si>
    <t>CLIP BILLETERO 1 5/8 41MM</t>
  </si>
  <si>
    <t>CLIPS # 1</t>
  </si>
  <si>
    <t>SACAPUNTA DE METAL</t>
  </si>
  <si>
    <t>CINTA ADHESIVA DE 2"</t>
  </si>
  <si>
    <t>FOLDER C/B SATINADO AZUL OSCURO</t>
  </si>
  <si>
    <t>GOMA LAUFFEN 215/70R16 100H</t>
  </si>
  <si>
    <t>TONER HP CF280A  NEGRO</t>
  </si>
  <si>
    <t>TONER HP CF381A CYAN</t>
  </si>
  <si>
    <t>TONER HP CF213A MAGENTA</t>
  </si>
  <si>
    <t>TONER HP CF212A YELLOW</t>
  </si>
  <si>
    <t>TONER HP CF211A CYAN</t>
  </si>
  <si>
    <t>TONER HP CF210A NEGRO</t>
  </si>
  <si>
    <t>TINTA P/ IMPRESORA ZEBRA</t>
  </si>
  <si>
    <t>BOLIGRAFO  ROJO</t>
  </si>
  <si>
    <t>ETIQUETA 4X6 P/ IMP. ZEBRA 1000/1</t>
  </si>
  <si>
    <t>ROLLO</t>
  </si>
  <si>
    <t>CINTA DE EMPAQUE 2X110 3M</t>
  </si>
  <si>
    <t xml:space="preserve">LAPIZ DE CARBON </t>
  </si>
  <si>
    <t>CLIP BILLETERO DE 32MM</t>
  </si>
  <si>
    <t>CLIP BILLETERO 15MM, 12/1</t>
  </si>
  <si>
    <t>KIT FUSOR HP LASER JET M680</t>
  </si>
  <si>
    <t xml:space="preserve">MARCADORES PERMANENTES </t>
  </si>
  <si>
    <t>CAJA 12UD</t>
  </si>
  <si>
    <t>TIZA BLANCA</t>
  </si>
  <si>
    <t>CAJA 12UDS</t>
  </si>
  <si>
    <t>MEMORIA USB 8GB</t>
  </si>
  <si>
    <t>ESPIRALES CLEAR 16MM</t>
  </si>
  <si>
    <t>ESPIRALES CLEAR 12MM</t>
  </si>
  <si>
    <t>ENCUADERNADORA DE ESPIRAL</t>
  </si>
  <si>
    <t>LIBRO RECORD DE 500 PAGS.</t>
  </si>
  <si>
    <t>POST IT 3X5 COLORES VARIADOS 5/1</t>
  </si>
  <si>
    <t>PEGAMENTO UHU, BARRA 8 GR.</t>
  </si>
  <si>
    <t>FOLDER  81/2X14"</t>
  </si>
  <si>
    <t>SOBRE MANILA 14X17</t>
  </si>
  <si>
    <t>PAPEL HIGIENICO PEQ.</t>
  </si>
  <si>
    <t>PAQ.30/1</t>
  </si>
  <si>
    <t xml:space="preserve">SERVILLETA </t>
  </si>
  <si>
    <t>PAQ. 500/1</t>
  </si>
  <si>
    <t xml:space="preserve">SOBRE MANILA 10x13" </t>
  </si>
  <si>
    <t>BOTIQUIN DE PRIMEROS AUXILIOS ROJO</t>
  </si>
  <si>
    <t>CUADERNO EN ESPIRAL</t>
  </si>
  <si>
    <t>BORRADOR P/ PIZARRA BLANCA</t>
  </si>
  <si>
    <t>TERMOSTATO HONEYWELL DIGITAL</t>
  </si>
  <si>
    <t>SOBRE BLANCO # 10</t>
  </si>
  <si>
    <t>DISPENSADOR DE CINTA 3/4"</t>
  </si>
  <si>
    <t>CLIP GRANDE, CAJA</t>
  </si>
  <si>
    <t>CLIP BILLETERO GDE. 2"</t>
  </si>
  <si>
    <t>GOMA DE BORRAR</t>
  </si>
  <si>
    <t>TONER CANON GPR-48 ORIGINAL</t>
  </si>
  <si>
    <t>TONER HP Q7553A NEGRO</t>
  </si>
  <si>
    <t>TONER RICOH 2120D NEGRO</t>
  </si>
  <si>
    <t>ALCOHOL  AL 70% EN SPRAY 4 OZ.</t>
  </si>
  <si>
    <t>CUBIERTA P/ ENCUADERNAR CLEAR</t>
  </si>
  <si>
    <t>LIBRO RECORD DE 300 PAGS.</t>
  </si>
  <si>
    <t>ROLLO DE PAPEL PARA SUMADORA</t>
  </si>
  <si>
    <t>LAMPARA DE EMERGENCIA LED 120 / 277V</t>
  </si>
  <si>
    <t>TONER HP 305A BLACK CE410A</t>
  </si>
  <si>
    <t>TONER HP 305A CYAN CE411A</t>
  </si>
  <si>
    <t>TONER HP 305A YELLOW CE412A</t>
  </si>
  <si>
    <t>TONER HP 305A MAGENTA CE413A</t>
  </si>
  <si>
    <t xml:space="preserve">TABLA C / GANCHO 8 1/2 X 11" CARTON </t>
  </si>
  <si>
    <t>LABELS 5 1/2X8 1/2 MACO</t>
  </si>
  <si>
    <t>LABELS 2X4 BLANCO MACO</t>
  </si>
  <si>
    <t>PAQ.1000/1</t>
  </si>
  <si>
    <t xml:space="preserve">ARCHIVO ACORDEON PLAST. T/ MALETIN </t>
  </si>
  <si>
    <t>PINESPUMA STUF 22 ONZ.</t>
  </si>
  <si>
    <t>SERVILLETA DINNER</t>
  </si>
  <si>
    <t>JABON BOLAZUL</t>
  </si>
  <si>
    <t>LIMPIADOR DE CRISTALES</t>
  </si>
  <si>
    <t xml:space="preserve">SACAPUNTA PLASTICO TIPO ZAFACON </t>
  </si>
  <si>
    <t>GAFETE Y PORTA GAFETE</t>
  </si>
  <si>
    <t>PALITOS MADERA REMOVEDOR CAFÉ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</si>
  <si>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</si>
  <si>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</si>
  <si>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</si>
  <si>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</si>
  <si>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TANQUE DE MANTENIMIENTO T3000</t>
  </si>
  <si>
    <t>TONER HP Q5950A NEGRO</t>
  </si>
  <si>
    <t>TONER CF410A NEGRO # 410A</t>
  </si>
  <si>
    <t>TONER CF411A AZUL # 410A</t>
  </si>
  <si>
    <t>TONER CF412A AMARILLO # 410A</t>
  </si>
  <si>
    <t>TONER CF413A MAGENTA # 410A</t>
  </si>
  <si>
    <t>TAZA PARA CAFÉ CON PLATILLO</t>
  </si>
  <si>
    <t>COPA TALLO ALTO</t>
  </si>
  <si>
    <t>CROSS TEE 4" TOP TOP</t>
  </si>
  <si>
    <t>PLAFON VINYL YESO 154 2X4X7MM</t>
  </si>
  <si>
    <t>TONER HP Q5952A YELLOW</t>
  </si>
  <si>
    <t>TAMBOR (DRUM) XROX 013R00662</t>
  </si>
  <si>
    <r>
      <t>TONER XEROX CYAN 006R01702 (</t>
    </r>
    <r>
      <rPr>
        <b/>
        <sz val="12"/>
        <rFont val="Arial"/>
        <family val="2"/>
      </rPr>
      <t>R2</t>
    </r>
    <r>
      <rPr>
        <sz val="12"/>
        <rFont val="Arial"/>
        <family val="2"/>
      </rPr>
      <t>)</t>
    </r>
  </si>
  <si>
    <t>UNIDAD MID FUS UNIT KIT</t>
  </si>
  <si>
    <t>BANDITA DE GOMA, CAJA</t>
  </si>
  <si>
    <t xml:space="preserve">SACAPUNTA PLASTICO </t>
  </si>
  <si>
    <t>REGLA PLASTICA 12" TRANSP.</t>
  </si>
  <si>
    <t>BORRA DE LECHE PEQ.</t>
  </si>
  <si>
    <t>CINTA ADHESIVA DE  3"</t>
  </si>
  <si>
    <t>BOLIGRAFO  VERDE</t>
  </si>
  <si>
    <t>FOLDER  81/2X11"</t>
  </si>
  <si>
    <t>SEPARADORES DE CARPETA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</si>
  <si>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</si>
  <si>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</si>
  <si>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</si>
  <si>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</si>
  <si>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</si>
  <si>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</si>
  <si>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FOLDER AZUL CLARO 81/2X11", 100/1</t>
  </si>
  <si>
    <t>GRAPA DE 1/2 PULG., CAJA</t>
  </si>
  <si>
    <t>BROCHA DE 1 1/2"</t>
  </si>
  <si>
    <t>OPALINA BLANCA 81/2X11"</t>
  </si>
  <si>
    <t>LABEL PARA FOLDER, 200/1</t>
  </si>
  <si>
    <t>LABEL 8 1/2X11, 100/1</t>
  </si>
  <si>
    <t>GRAPA DE ALTA CAPACIDAD, CAJA</t>
  </si>
  <si>
    <t xml:space="preserve">SERVILLETA C-FOLD </t>
  </si>
  <si>
    <t>PAQ. 100/1</t>
  </si>
  <si>
    <t>DESENGRASANTE, GL.</t>
  </si>
  <si>
    <t>DETERGENTE EN POLVO 30LBS.</t>
  </si>
  <si>
    <t>ESCOBA</t>
  </si>
  <si>
    <t>SPRAY PARA MOPA</t>
  </si>
  <si>
    <t>SILICON LIQUIDO 100ML MERLETTO</t>
  </si>
  <si>
    <t>EGA POINTER 8 OZ.</t>
  </si>
  <si>
    <t>AMBIENTADOR SPRAY 9 OZ.</t>
  </si>
  <si>
    <t>LIMPIA CERAMICA</t>
  </si>
  <si>
    <t>TONER HP CF401A CYAN</t>
  </si>
  <si>
    <t>TONER HP CF402A YELLOW</t>
  </si>
  <si>
    <t>TONER HP CF403A MAGENTA</t>
  </si>
  <si>
    <t>TONER HP CF400A NEGRO</t>
  </si>
  <si>
    <t>TONER CANON T03 NEGRO</t>
  </si>
  <si>
    <t xml:space="preserve">CHALECO REFLECTIVO,TEXTO BRIGADA  </t>
  </si>
  <si>
    <t>CHALECO C/ KAKI, 4 BOLSILLOS Y LOGO</t>
  </si>
  <si>
    <t>PITO TIPO FOX 40 CON CORDON</t>
  </si>
  <si>
    <t xml:space="preserve">RESMA DE PAPEL SATINADO 8.5X14" </t>
  </si>
  <si>
    <t>ZAFACON DE METAL NEGRO GDE.</t>
  </si>
  <si>
    <t>BANDEJA DE ESCRITORIO DE METAL</t>
  </si>
  <si>
    <t>LIBRETA DE ROTAFOLIO 27X34</t>
  </si>
  <si>
    <t>ACEITE HIDRAULICO ATF QUAKER ST.</t>
  </si>
  <si>
    <t>LIQUIDO DE FRENOS WAGNER 1/4</t>
  </si>
  <si>
    <t>ACEITE LUBRICANTE DE MOTOR 15W40</t>
  </si>
  <si>
    <t>TOALLA DE MICROFIBRAS</t>
  </si>
  <si>
    <t>DISPENSADOR P/ JABON Y GEL 1000ML</t>
  </si>
  <si>
    <t>GUANTES NEGRO P/ LIMPIEZA</t>
  </si>
  <si>
    <t>TONER HP Q5951A CYAN</t>
  </si>
  <si>
    <t>TONER HP CF283A NEGRO</t>
  </si>
  <si>
    <t>TONER HP CF033A MAGENTA</t>
  </si>
  <si>
    <t>TONER HP CF032A AMARILLO</t>
  </si>
  <si>
    <t>PALITO DE HELADOS 190X6, PAQ.</t>
  </si>
  <si>
    <t>MADERA BALSA MEDIANA</t>
  </si>
  <si>
    <t>CUCHILLA ZENOA 18MM</t>
  </si>
  <si>
    <t>CINTA CURLIN, ROLLO</t>
  </si>
  <si>
    <t>CARTULINA COLOR TURQUESA</t>
  </si>
  <si>
    <t>CARTULINA AMARILLO ORO Y METALICA</t>
  </si>
  <si>
    <t>CARTULINA COLOR GRIS</t>
  </si>
  <si>
    <t>CARTULINA COLORES( naranja,azul,celeste,amar )</t>
  </si>
  <si>
    <t>PINCELES P/ PINTURA ACRILICA</t>
  </si>
  <si>
    <t>SOGA RUSTICA, ROLLO</t>
  </si>
  <si>
    <t>MUSGO ARTIFICIAL, PAQ.</t>
  </si>
  <si>
    <t>PENDAFLEX 81/2X11"</t>
  </si>
  <si>
    <t>CAJA 25/1</t>
  </si>
  <si>
    <t>IMAGE TRANSFER KIT CE249A</t>
  </si>
  <si>
    <t>TONER HP CF031A CYAN</t>
  </si>
  <si>
    <t>KIT DE FUSOR HP CE247A</t>
  </si>
  <si>
    <t>TONER HP CE260A NEGRO</t>
  </si>
  <si>
    <t>TONER HP CF380A NEGRO</t>
  </si>
  <si>
    <t>TONER RICOH 1130D</t>
  </si>
  <si>
    <t>TINTA AZUL PARA SELLOS</t>
  </si>
  <si>
    <t>CINTA PARA CALCULADORA SHARP</t>
  </si>
  <si>
    <t>CERA PARA CONTAR</t>
  </si>
  <si>
    <t>ESPIRALES CLEAR 14MM</t>
  </si>
  <si>
    <t>ESPIRALES CLEAR 10MM</t>
  </si>
  <si>
    <t>TONER HP CF500A BLACK</t>
  </si>
  <si>
    <t>TONER HP CF501A CYAN</t>
  </si>
  <si>
    <t>TONER HP CF502A YELLOW</t>
  </si>
  <si>
    <t>TONER HP CF503A MAGENTA</t>
  </si>
  <si>
    <t>MANUAL ENCARGADO PROVINCIAL</t>
  </si>
  <si>
    <t>MANUAL SUPERVISOR DE AREA</t>
  </si>
  <si>
    <t>MANUAL EMPADRONADOR</t>
  </si>
  <si>
    <t>INF. FINAL CENSO NAC. PESQUERO 2019</t>
  </si>
  <si>
    <t>RESUMEN EJEC. CENSO NAC. PESQ. 2019</t>
  </si>
  <si>
    <t>CARTUCHO DE CILINDRO XEROX WC5330</t>
  </si>
  <si>
    <t>TONER XEROX WC5330</t>
  </si>
  <si>
    <t>FORMULARIO  ENAE 2020</t>
  </si>
  <si>
    <t>VASOS PLASTICO 3 OZ.</t>
  </si>
  <si>
    <t>PLASTICO PARA CARNET PVC</t>
  </si>
  <si>
    <t>CINTA COLORES YMCK-KT DATACARD</t>
  </si>
  <si>
    <t>CARPETA ONE INSTITUCIONAL</t>
  </si>
  <si>
    <t>PERFORADORA GDE. 3 HOYOS</t>
  </si>
  <si>
    <t>ETIQUETA AUTOADHESIVA 2X4</t>
  </si>
  <si>
    <t>RESMA DE PAPEL SATINADO MATTE 81/2X11"</t>
  </si>
  <si>
    <t>CAMISA M/ C COLOR BLANCO P/ CABALLERO</t>
  </si>
  <si>
    <t>PANTALON AZUL OSCURO P/ CABALLERO</t>
  </si>
  <si>
    <t>GEL DESINFECTANTE PARA MANOS</t>
  </si>
  <si>
    <t>INFORME RELATORIA 1RA. CONFERENCIA</t>
  </si>
  <si>
    <t>CARPETA ENE FULL COLOR</t>
  </si>
  <si>
    <t>TUBO ELECTRONICO  17W</t>
  </si>
  <si>
    <t>MOPA LUXURY AM COMPLETA 36"</t>
  </si>
  <si>
    <t>BRAZO HIDRAULICO P/ PUERTA DE MADERA</t>
  </si>
  <si>
    <t>GUANTES EXAMEN MEDIUM / LARGE</t>
  </si>
  <si>
    <t>ROLLO DE PAPEL DE PLOTTER  36X500</t>
  </si>
  <si>
    <t>ETIQUETA DYMO 28MM X 89MM</t>
  </si>
  <si>
    <t>INFORME ESTUDIOS DE BRECHA SALARIAL</t>
  </si>
  <si>
    <t>INFORME ESTUDIOS DE VIOLENCIA</t>
  </si>
  <si>
    <t>GAFETE PLASTICO</t>
  </si>
  <si>
    <t xml:space="preserve">CUBETA PLASTICA  CON ESCURRIDOR </t>
  </si>
  <si>
    <t>TONER HP CE255A NEGRO</t>
  </si>
  <si>
    <t>TONER HP CE505A</t>
  </si>
  <si>
    <t>VASO PLASTICO 10 OZ.</t>
  </si>
  <si>
    <t>TONER HP Q5953A MAGENTA</t>
  </si>
  <si>
    <t>ETIQUETA DYMO P / PRINTER</t>
  </si>
  <si>
    <t>MASKING TAPE /SUST. POR CINTA ADH.3/4"</t>
  </si>
  <si>
    <t>GUILLOTINA DE 18"</t>
  </si>
  <si>
    <t>DVD</t>
  </si>
  <si>
    <t>CARPETA DE 2" NEGRA</t>
  </si>
  <si>
    <t xml:space="preserve">CARPETA MARRON C/CORDON 10X15" </t>
  </si>
  <si>
    <t>STICKER ADHESIVO TRANSPARENTE</t>
  </si>
  <si>
    <t>STICKER ADHESIVO FULL COLOR</t>
  </si>
  <si>
    <t>SOBRE 9X12" AZUL TROQUELADO</t>
  </si>
  <si>
    <t>INFORME ENCUESTA ENHOGAR 2018</t>
  </si>
  <si>
    <t>BOTELLA CONTAC CLEAN ELECTRICO</t>
  </si>
  <si>
    <t>BOTELLA DE PINA ESPUMA</t>
  </si>
  <si>
    <t>BOTELLA DE AIRE COMPRIMIDO</t>
  </si>
  <si>
    <t>BROCHA PEQUEÑA</t>
  </si>
  <si>
    <t>POST IT MULTICOLOR 76X127MM</t>
  </si>
  <si>
    <t>Censos</t>
  </si>
  <si>
    <t>POST IT MULTICOLOR 76X76MM</t>
  </si>
  <si>
    <t>MARCADOR PARA CD</t>
  </si>
  <si>
    <t>CARPETA DE 3" NEGRA</t>
  </si>
  <si>
    <t>LA RESERVA DE LEY EN IBEROAMERICA</t>
  </si>
  <si>
    <t>LAPICERO TALLERES PEN</t>
  </si>
  <si>
    <t>LANYARD PARA CARNET</t>
  </si>
  <si>
    <t>CARPETA 9X12 FC TIRO CARTONITE (  PEN )</t>
  </si>
  <si>
    <t>BLOCK DE NOTA 5X7  BOND 20 50/1 ( PEN )</t>
  </si>
  <si>
    <t>CARPETA 9X12 FC TIRO CARTONITE ( BRECHA)</t>
  </si>
  <si>
    <t>BOLSA SHOPPING  POLIPROPILENO S/ ASA</t>
  </si>
  <si>
    <t>GRABADO LASER FLEXYN PLATEADO A MEMORIA</t>
  </si>
  <si>
    <t>TARJETA PLASTICA  85.7X55.0 P/ CARNET</t>
  </si>
  <si>
    <t xml:space="preserve">ESPIRALES  16 MM </t>
  </si>
  <si>
    <t xml:space="preserve">FELPA AZUL </t>
  </si>
  <si>
    <t>ETIQUETA ADHESIVA P/ CD</t>
  </si>
  <si>
    <t>TONER HP 26A CF226A NEGRO</t>
  </si>
  <si>
    <t>ROLLO PAPEL HIGIENICO PEQ.</t>
  </si>
  <si>
    <t>FARDO 30/1</t>
  </si>
  <si>
    <t>CORDONES PARA CARNET</t>
  </si>
  <si>
    <t>BORRADOR P/ PIZARRA MAGICA</t>
  </si>
  <si>
    <t>ANUARIO ESTADISTICAS ECONOMICAS 2019</t>
  </si>
  <si>
    <t>INFORME ENAE 2018,INDUSTRIAS MANUFACT.</t>
  </si>
  <si>
    <t>ROLLO DE PAPEL KRAFT DE 47 PULGADA</t>
  </si>
  <si>
    <t>LINTERNA RAYOVAC</t>
  </si>
  <si>
    <t>REVISTA CABALIDAD EN LA RESPUESTA</t>
  </si>
  <si>
    <t>INFOR. SITUACION DE MUJERES ( ENESIM)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</si>
  <si>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</si>
  <si>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</si>
  <si>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</si>
  <si>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</si>
  <si>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</si>
  <si>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FUNDA PLAST. TRANSP.18X25 C-300</t>
  </si>
  <si>
    <t>FUNDA PLAST. TRANSP.36X50 C-300</t>
  </si>
  <si>
    <t>TRANSVERSALIZACION GENERO 2019-2022</t>
  </si>
  <si>
    <t>POLITICA TRANSVERSALIZACION/GENERO</t>
  </si>
  <si>
    <t>GUANTES DE LATEX</t>
  </si>
  <si>
    <t>CEPILLO  TIPO PLANCHA</t>
  </si>
  <si>
    <t>STICKERS VINIL ADH. FC. 13CM X 10CM</t>
  </si>
  <si>
    <t xml:space="preserve">PORTA VASOS D/ STAMPING </t>
  </si>
  <si>
    <t>BROCHUR SINAVIG 8 1/2X11"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</si>
  <si>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</si>
  <si>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</si>
  <si>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</si>
  <si>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</si>
  <si>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</si>
  <si>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</si>
  <si>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</si>
  <si>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</si>
  <si>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</si>
  <si>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</si>
  <si>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</si>
  <si>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PLAN ESTRATEGICO INSTITUC. 2018-2020</t>
  </si>
  <si>
    <t>BROCHUR SISTEMA INDICADOR/ GENERO</t>
  </si>
  <si>
    <t xml:space="preserve">CORRECTOR LIQUIDO </t>
  </si>
  <si>
    <t>ESPIRALES  8 MM</t>
  </si>
  <si>
    <t>BOLIGRAFO COUNTER, BASE ADHESIVA</t>
  </si>
  <si>
    <t>BANDEJA REDONDA / ACERO INOX.</t>
  </si>
  <si>
    <t>MEMORIA USB TIPO TARJETA, BLANCO</t>
  </si>
  <si>
    <t>PARAGUAS DE FIBRA, AUTOMATICO</t>
  </si>
  <si>
    <t>CARPETA ODS</t>
  </si>
  <si>
    <t>TOMACORRIENTE P/UPS</t>
  </si>
  <si>
    <t>CAJA 2 X 4 DE METAL</t>
  </si>
  <si>
    <t>MEMORIA USB TIPO TARJETA 8GB</t>
  </si>
  <si>
    <t>TONER HP Q2612A NEGRO</t>
  </si>
  <si>
    <t>PLATO # 9 DE CARTON</t>
  </si>
  <si>
    <t>PAQ. 300/1</t>
  </si>
  <si>
    <t>PLATO # 6 DE CARTON</t>
  </si>
  <si>
    <t>PAQ. 125/1</t>
  </si>
  <si>
    <t>TENEDOR PLASTICO DESECHABLE</t>
  </si>
  <si>
    <t>PAQ. 25/1</t>
  </si>
  <si>
    <t>USB 4GB ONE, CON ESTUCHE</t>
  </si>
  <si>
    <t>PERFORADORA DE 2 HOYOS</t>
  </si>
  <si>
    <t>ESPIRALES  14 MM</t>
  </si>
  <si>
    <t>ESPIRALES  10 MM</t>
  </si>
  <si>
    <t>CODIGO DE ETICA INSTITUCIONAL</t>
  </si>
  <si>
    <t>SOBRE # 10 EN HILO COLOR CREMA</t>
  </si>
  <si>
    <t>SOBRE MANILA  # 7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</si>
  <si>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</si>
  <si>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</si>
  <si>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</si>
  <si>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</si>
  <si>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</si>
  <si>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</si>
  <si>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</si>
  <si>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INF. DE RESULTADOS ENHOGAR 2016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</si>
  <si>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</si>
  <si>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</si>
  <si>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</si>
  <si>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</si>
  <si>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</si>
  <si>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</si>
  <si>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</si>
  <si>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</si>
  <si>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AX-10 PARA MAQ. DE ESCRIBIR</t>
  </si>
  <si>
    <t>CINTA EPSON FX-890</t>
  </si>
  <si>
    <t>CINTA MAQUINA / ESCRIBIR KX-E2020</t>
  </si>
  <si>
    <t>OPALINA CREMA  81/2x11"</t>
  </si>
  <si>
    <t>TONER GPR-18</t>
  </si>
  <si>
    <t>BATERIA DURACELL 9 VOLTIOS</t>
  </si>
  <si>
    <t>ESPIRALES 6 MM</t>
  </si>
  <si>
    <t>ESCURRIDOR P/CRISTALES / CARRO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</si>
  <si>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</si>
  <si>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</si>
  <si>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</si>
  <si>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</si>
  <si>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</si>
  <si>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</si>
  <si>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 xml:space="preserve">CARPETA  SIMPLE / 2 HOYOS 3" </t>
  </si>
  <si>
    <t>MOUSE PADS</t>
  </si>
  <si>
    <t>año 2016</t>
  </si>
  <si>
    <t>ESPIRALES  11 MM</t>
  </si>
  <si>
    <t>ESPIRALES  22 MM</t>
  </si>
  <si>
    <t>ESPIRALES  25 MM</t>
  </si>
  <si>
    <t>CEPILLO DE INODORO</t>
  </si>
  <si>
    <t>PALITA PARA RECOGER BASURA</t>
  </si>
  <si>
    <t>año 2015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</si>
  <si>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</si>
  <si>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</si>
  <si>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</si>
  <si>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</si>
  <si>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</si>
  <si>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KIT REPACION INODORO FAMA</t>
  </si>
  <si>
    <t>SIFON LAVAMANO PLASTICO 1-1/2 TW</t>
  </si>
  <si>
    <t>ASIENTO Y TAPA REDONDO BLANCO</t>
  </si>
  <si>
    <t>BALANCIN DE METAL P/ INODORO S TW</t>
  </si>
  <si>
    <t>BOQUILLA LAV. AUT METAL 1.1/4(Desague)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</si>
  <si>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</si>
  <si>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</si>
  <si>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</si>
  <si>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</si>
  <si>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</si>
  <si>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</si>
  <si>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</si>
  <si>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</si>
  <si>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SWICH MACHETE DE 30 AMPERE</t>
  </si>
  <si>
    <t>CAJA ELECTRICA DE 2 BRAKERS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</si>
  <si>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</si>
  <si>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</si>
  <si>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</si>
  <si>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</si>
  <si>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</si>
  <si>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</si>
  <si>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</si>
  <si>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</si>
  <si>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</si>
  <si>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</si>
  <si>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</si>
  <si>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</si>
  <si>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</si>
  <si>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</si>
  <si>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</si>
  <si>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</si>
  <si>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</si>
  <si>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</si>
  <si>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</si>
  <si>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>Licda. Lucía Acosta</t>
  </si>
  <si>
    <t>Licda. Amada R. Martínez Ferreiras</t>
  </si>
  <si>
    <t>Supervisora de Suministro</t>
  </si>
  <si>
    <t>Directora  Administrativa y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</si>
</sst>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name val="Arial"/>
      <family val="2"/>
    </font>
    <font>
      <sz val="8"/>
      <color theme="1"/>
      <name val="Calibri"/>
      <family val="2"/>
      <scheme val="minor"/>
    </font>
    <font>
      <sz val="12"/>
      <name val="Times New Roman"/>
      <family val="1"/>
    </font>
    <font>
      <sz val="12"/>
      <name val="Calibri"/>
      <family val="2"/>
      <scheme val="minor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5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0" fontId="7" fillId="2" borderId="1" xfId="2" applyFont="1" applyFill="1" applyBorder="1" applyAlignment="1">
      <alignment horizontal="center"/>
    </xf>
    <xf numFmtId="0" fontId="7" fillId="2" borderId="1" xfId="2" applyFont="1" applyFill="1" applyBorder="1" applyAlignment="1">
      <alignment horizontal="center" wrapText="1"/>
    </xf>
    <xf numFmtId="14" fontId="8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8" fillId="0" borderId="1" xfId="0" applyFont="1" applyBorder="1"/>
    <xf numFmtId="164" fontId="8" fillId="0" borderId="1" xfId="1" applyFont="1" applyBorder="1"/>
    <xf numFmtId="0" fontId="9" fillId="3" borderId="2" xfId="0" applyFont="1" applyFill="1" applyBorder="1" applyAlignment="1">
      <alignment horizontal="left"/>
    </xf>
    <xf numFmtId="0" fontId="9" fillId="3" borderId="3" xfId="0" applyFont="1" applyFill="1" applyBorder="1" applyAlignment="1">
      <alignment horizontal="left"/>
    </xf>
    <xf numFmtId="0" fontId="8" fillId="3" borderId="1" xfId="0" applyFont="1" applyFill="1" applyBorder="1"/>
    <xf numFmtId="0" fontId="0" fillId="0" borderId="0" xfId="0" applyAlignment="1">
      <alignment wrapText="1"/>
    </xf>
    <xf numFmtId="0" fontId="0" fillId="0" borderId="0" xfId="0" applyFont="1"/>
    <xf numFmtId="0" fontId="10" fillId="0" borderId="0" xfId="0" applyFont="1"/>
    <xf numFmtId="0" fontId="0" fillId="3" borderId="0" xfId="0" applyFill="1"/>
    <xf numFmtId="0" fontId="10" fillId="3" borderId="0" xfId="0" applyFont="1" applyFill="1"/>
    <xf numFmtId="0" fontId="10" fillId="4" borderId="0" xfId="0" applyFont="1" applyFill="1"/>
    <xf numFmtId="0" fontId="0" fillId="4" borderId="0" xfId="0" applyFill="1"/>
    <xf numFmtId="164" fontId="8" fillId="0" borderId="1" xfId="1" applyFont="1" applyBorder="1" applyAlignment="1">
      <alignment horizontal="center"/>
    </xf>
    <xf numFmtId="3" fontId="8" fillId="0" borderId="1" xfId="0" applyNumberFormat="1" applyFont="1" applyBorder="1" applyAlignment="1">
      <alignment horizontal="right"/>
    </xf>
    <xf numFmtId="0" fontId="11" fillId="3" borderId="1" xfId="0" applyFont="1" applyFill="1" applyBorder="1" applyAlignment="1">
      <alignment horizontal="center" wrapText="1"/>
    </xf>
    <xf numFmtId="0" fontId="9" fillId="3" borderId="1" xfId="2" applyFont="1" applyFill="1" applyBorder="1" applyAlignment="1">
      <alignment horizontal="left"/>
    </xf>
    <xf numFmtId="164" fontId="9" fillId="3" borderId="1" xfId="1" applyFont="1" applyFill="1" applyBorder="1" applyAlignment="1">
      <alignment horizontal="right" wrapText="1"/>
    </xf>
    <xf numFmtId="0" fontId="12" fillId="3" borderId="1" xfId="2" applyFont="1" applyFill="1" applyBorder="1"/>
    <xf numFmtId="164" fontId="8" fillId="0" borderId="1" xfId="3" applyFont="1" applyBorder="1" applyAlignment="1">
      <alignment horizontal="center"/>
    </xf>
    <xf numFmtId="0" fontId="9" fillId="3" borderId="1" xfId="2" applyFont="1" applyFill="1" applyBorder="1"/>
    <xf numFmtId="0" fontId="9" fillId="3" borderId="1" xfId="2" applyFont="1" applyFill="1" applyBorder="1" applyAlignment="1">
      <alignment horizontal="right" wrapText="1"/>
    </xf>
    <xf numFmtId="0" fontId="9" fillId="3" borderId="1" xfId="2" applyFont="1" applyFill="1" applyBorder="1" applyAlignment="1">
      <alignment horizontal="right"/>
    </xf>
    <xf numFmtId="0" fontId="9" fillId="3" borderId="2" xfId="0" applyFont="1" applyFill="1" applyBorder="1" applyAlignment="1" applyProtection="1">
      <alignment horizontal="left"/>
      <protection locked="0"/>
    </xf>
    <xf numFmtId="3" fontId="11" fillId="5" borderId="2" xfId="0" applyNumberFormat="1" applyFont="1" applyFill="1" applyBorder="1" applyAlignment="1" applyProtection="1">
      <alignment horizontal="right"/>
      <protection locked="0"/>
    </xf>
    <xf numFmtId="14" fontId="8" fillId="0" borderId="1" xfId="0" applyNumberFormat="1" applyFont="1" applyBorder="1" applyAlignment="1">
      <alignment horizontal="right"/>
    </xf>
    <xf numFmtId="0" fontId="9" fillId="3" borderId="4" xfId="0" applyFont="1" applyFill="1" applyBorder="1" applyAlignment="1">
      <alignment horizontal="left"/>
    </xf>
    <xf numFmtId="14" fontId="8" fillId="3" borderId="1" xfId="0" applyNumberFormat="1" applyFont="1" applyFill="1" applyBorder="1"/>
    <xf numFmtId="164" fontId="8" fillId="3" borderId="1" xfId="1" applyFont="1" applyFill="1" applyBorder="1" applyAlignment="1">
      <alignment horizontal="center"/>
    </xf>
    <xf numFmtId="164" fontId="8" fillId="0" borderId="1" xfId="1" applyFont="1" applyBorder="1" applyAlignment="1"/>
    <xf numFmtId="0" fontId="8" fillId="0" borderId="1" xfId="0" applyFont="1" applyBorder="1" applyAlignment="1">
      <alignment horizontal="right"/>
    </xf>
    <xf numFmtId="164" fontId="8" fillId="0" borderId="1" xfId="1" applyFont="1" applyBorder="1" applyAlignment="1">
      <alignment horizontal="right"/>
    </xf>
    <xf numFmtId="0" fontId="9" fillId="0" borderId="1" xfId="0" applyFont="1" applyBorder="1" applyAlignment="1">
      <alignment horizontal="left"/>
    </xf>
    <xf numFmtId="0" fontId="0" fillId="0" borderId="1" xfId="0" applyFont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13" fillId="3" borderId="1" xfId="0" applyFont="1" applyFill="1" applyBorder="1" applyAlignment="1">
      <alignment horizontal="left"/>
    </xf>
    <xf numFmtId="0" fontId="0" fillId="0" borderId="1" xfId="0" applyFont="1" applyBorder="1"/>
    <xf numFmtId="164" fontId="0" fillId="0" borderId="1" xfId="1" applyFont="1" applyBorder="1" applyAlignment="1">
      <alignment horizontal="center"/>
    </xf>
    <xf numFmtId="164" fontId="0" fillId="0" borderId="1" xfId="1" applyFont="1" applyBorder="1"/>
    <xf numFmtId="3" fontId="0" fillId="0" borderId="1" xfId="0" applyNumberFormat="1" applyFont="1" applyBorder="1" applyAlignment="1">
      <alignment horizontal="right"/>
    </xf>
    <xf numFmtId="0" fontId="0" fillId="0" borderId="0" xfId="0" applyFont="1" applyAlignment="1">
      <alignment horizontal="center"/>
    </xf>
    <xf numFmtId="0" fontId="13" fillId="3" borderId="0" xfId="0" applyFont="1" applyFill="1" applyAlignment="1">
      <alignment horizontal="left"/>
    </xf>
    <xf numFmtId="164" fontId="0" fillId="0" borderId="0" xfId="1" applyFont="1" applyBorder="1" applyAlignment="1">
      <alignment horizontal="center"/>
    </xf>
    <xf numFmtId="164" fontId="0" fillId="0" borderId="0" xfId="1" applyFont="1" applyBorder="1"/>
    <xf numFmtId="3" fontId="0" fillId="0" borderId="0" xfId="0" applyNumberFormat="1" applyFont="1" applyAlignment="1">
      <alignment horizontal="right"/>
    </xf>
    <xf numFmtId="0" fontId="2" fillId="0" borderId="5" xfId="0" applyFon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4" fillId="0" borderId="0" xfId="2" applyFont="1" applyAlignment="1">
      <alignment horizontal="center"/>
    </xf>
    <xf numFmtId="0" fontId="2" fillId="0" borderId="6" xfId="0" applyFont="1" applyBorder="1" applyAlignment="1">
      <alignment horizontal="center"/>
    </xf>
  </cellXfs>
  <cellStyles count="4">
    <cellStyle name="Millares" xfId="1" builtinId="3"/>
    <cellStyle name="Millares 2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217343</xdr:colOff>
      <xdr:row>0</xdr:row>
      <xdr:rowOff>90055</xdr:rowOff>
    </xdr:from>
    <xdr:to>
      <xdr:col>2</xdr:col>
      <xdr:colOff>1001858</xdr:colOff>
      <xdr:row>5</xdr:row>
      <xdr:rowOff>90056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7393" y="90055"/>
          <a:ext cx="1651290" cy="9525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796925</xdr:colOff>
      <xdr:row>0</xdr:row>
      <xdr:rowOff>161925</xdr:rowOff>
    </xdr:from>
    <xdr:to>
      <xdr:col>8</xdr:col>
      <xdr:colOff>881207</xdr:colOff>
      <xdr:row>5</xdr:row>
      <xdr:rowOff>123825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855200" y="161925"/>
          <a:ext cx="1179657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503"/>
  <sheetViews>
    <sheetView tabSelected="1" zoomScale="90" zoomScaleNormal="90" workbookViewId="0">
      <pane ySplit="1" topLeftCell="A275" activePane="bottomLeft" state="frozen"/>
      <selection pane="bottomLeft" activeCell="C9" sqref="C9"/>
    </sheetView>
  </sheetViews>
  <sheetFormatPr baseColWidth="10" defaultRowHeight="15" x14ac:dyDescent="0.25"/>
  <cols>
    <col min="1" max="1" width="6" customWidth="1"/>
    <col min="2" max="2" width="13" customWidth="1"/>
    <col min="3" max="3" width="18.140625" customWidth="1"/>
    <col min="4" max="4" width="16.140625" customWidth="1"/>
    <col min="5" max="5" width="19.28515625" customWidth="1"/>
    <col min="6" max="6" width="48.42578125" customWidth="1"/>
    <col min="7" max="7" width="14.85546875" customWidth="1"/>
    <col min="8" max="8" width="16.42578125" customWidth="1"/>
    <col min="9" max="9" width="18.7109375" customWidth="1"/>
    <col min="10" max="10" width="22.85546875" customWidth="1"/>
  </cols>
  <sheetData>
    <row r="1" spans="2:10" x14ac:dyDescent="0.25">
      <c r="B1" s="1"/>
      <c r="C1" s="1"/>
      <c r="D1" s="1"/>
      <c r="E1" s="1"/>
      <c r="F1" s="1"/>
      <c r="G1" s="1"/>
      <c r="H1" s="1"/>
      <c r="I1" s="1"/>
      <c r="J1" s="1"/>
    </row>
    <row r="2" spans="2:10" x14ac:dyDescent="0.25">
      <c r="B2" s="56" t="s">
        <v>0</v>
      </c>
      <c r="C2" s="56"/>
      <c r="D2" s="56"/>
      <c r="E2" s="56"/>
      <c r="F2" s="56"/>
      <c r="G2" s="56"/>
      <c r="H2" s="56"/>
      <c r="I2" s="56"/>
      <c r="J2" s="56"/>
    </row>
    <row r="3" spans="2:10" x14ac:dyDescent="0.25">
      <c r="B3" s="56" t="s">
        <v>1</v>
      </c>
      <c r="C3" s="56"/>
      <c r="D3" s="56"/>
      <c r="E3" s="56"/>
      <c r="F3" s="56"/>
      <c r="G3" s="56"/>
      <c r="H3" s="56"/>
      <c r="I3" s="56"/>
      <c r="J3" s="56"/>
    </row>
    <row r="4" spans="2:10" x14ac:dyDescent="0.25">
      <c r="B4" s="56" t="s">
        <v>2</v>
      </c>
      <c r="C4" s="56"/>
      <c r="D4" s="56"/>
      <c r="E4" s="56"/>
      <c r="F4" s="56"/>
      <c r="G4" s="56"/>
      <c r="H4" s="56"/>
      <c r="I4" s="56"/>
      <c r="J4" s="56"/>
    </row>
    <row r="5" spans="2:10" x14ac:dyDescent="0.25">
      <c r="B5" s="56" t="s">
        <v>3</v>
      </c>
      <c r="C5" s="56"/>
      <c r="D5" s="56"/>
      <c r="E5" s="56"/>
      <c r="F5" s="56"/>
      <c r="G5" s="56"/>
      <c r="H5" s="56"/>
      <c r="I5" s="56"/>
      <c r="J5" s="56"/>
    </row>
    <row r="6" spans="2:10" x14ac:dyDescent="0.25">
      <c r="B6" s="56" t="s">
        <v>4</v>
      </c>
      <c r="C6" s="56"/>
      <c r="D6" s="56"/>
      <c r="E6" s="56"/>
      <c r="F6" s="56"/>
      <c r="G6" s="56"/>
      <c r="H6" s="56"/>
      <c r="I6" s="56"/>
      <c r="J6" s="56"/>
    </row>
    <row r="7" spans="2:10" ht="47.25" x14ac:dyDescent="0.25">
      <c r="B7" s="2" t="s">
        <v>5</v>
      </c>
      <c r="C7" s="2" t="s">
        <v>6</v>
      </c>
      <c r="D7" s="3" t="s">
        <v>7</v>
      </c>
      <c r="E7" s="3" t="s">
        <v>8</v>
      </c>
      <c r="F7" s="4" t="s">
        <v>9</v>
      </c>
      <c r="G7" s="3" t="s">
        <v>10</v>
      </c>
      <c r="H7" s="5" t="s">
        <v>11</v>
      </c>
      <c r="I7" s="5" t="s">
        <v>12</v>
      </c>
      <c r="J7" s="4" t="s">
        <v>13</v>
      </c>
    </row>
    <row r="8" spans="2:10" ht="15.75" customHeight="1" x14ac:dyDescent="0.25">
      <c r="B8" s="6">
        <v>44651</v>
      </c>
      <c r="C8" s="6">
        <v>44517</v>
      </c>
      <c r="D8" s="7" t="s">
        <v>14</v>
      </c>
      <c r="E8" s="7">
        <v>231101</v>
      </c>
      <c r="F8" s="8" t="s">
        <v>15</v>
      </c>
      <c r="G8" s="9" t="s">
        <v>16</v>
      </c>
      <c r="H8" s="10">
        <v>60</v>
      </c>
      <c r="I8" s="10">
        <f t="shared" ref="I8:I102" si="0">J8*H8</f>
        <v>600</v>
      </c>
      <c r="J8" s="9">
        <v>10</v>
      </c>
    </row>
    <row r="9" spans="2:10" ht="15.75" customHeight="1" x14ac:dyDescent="0.25">
      <c r="B9" s="6">
        <v>44651</v>
      </c>
      <c r="C9" s="6">
        <v>44629</v>
      </c>
      <c r="D9" s="7" t="s">
        <v>14</v>
      </c>
      <c r="E9" s="7">
        <v>222201</v>
      </c>
      <c r="F9" s="11" t="s">
        <v>17</v>
      </c>
      <c r="G9" s="9" t="s">
        <v>16</v>
      </c>
      <c r="H9" s="10">
        <v>5.9</v>
      </c>
      <c r="I9" s="10">
        <f t="shared" si="0"/>
        <v>47200</v>
      </c>
      <c r="J9" s="9">
        <v>8000</v>
      </c>
    </row>
    <row r="10" spans="2:10" ht="15.75" customHeight="1" x14ac:dyDescent="0.25">
      <c r="B10" s="6">
        <v>44649</v>
      </c>
      <c r="C10" s="6">
        <v>44636</v>
      </c>
      <c r="D10" s="7" t="s">
        <v>14</v>
      </c>
      <c r="E10" s="7">
        <v>239501</v>
      </c>
      <c r="F10" s="8" t="s">
        <v>18</v>
      </c>
      <c r="G10" s="9" t="s">
        <v>19</v>
      </c>
      <c r="H10" s="10">
        <v>133.22</v>
      </c>
      <c r="I10" s="10">
        <f t="shared" si="0"/>
        <v>19983</v>
      </c>
      <c r="J10" s="9">
        <v>150</v>
      </c>
    </row>
    <row r="11" spans="2:10" ht="15.75" customHeight="1" x14ac:dyDescent="0.25">
      <c r="B11" s="6">
        <v>44649</v>
      </c>
      <c r="C11" s="6">
        <v>44636</v>
      </c>
      <c r="D11" s="7" t="s">
        <v>14</v>
      </c>
      <c r="E11" s="7">
        <v>233201</v>
      </c>
      <c r="F11" s="11" t="s">
        <v>20</v>
      </c>
      <c r="G11" s="9" t="s">
        <v>21</v>
      </c>
      <c r="H11" s="10">
        <v>590</v>
      </c>
      <c r="I11" s="10">
        <f t="shared" si="0"/>
        <v>32450</v>
      </c>
      <c r="J11" s="9">
        <v>55</v>
      </c>
    </row>
    <row r="12" spans="2:10" ht="15.75" customHeight="1" x14ac:dyDescent="0.25">
      <c r="B12" s="6">
        <v>44648</v>
      </c>
      <c r="C12" s="6">
        <v>44636</v>
      </c>
      <c r="D12" s="7" t="s">
        <v>14</v>
      </c>
      <c r="E12" s="7">
        <v>233101</v>
      </c>
      <c r="F12" s="11" t="s">
        <v>22</v>
      </c>
      <c r="G12" s="9" t="s">
        <v>16</v>
      </c>
      <c r="H12" s="10">
        <v>253.17</v>
      </c>
      <c r="I12" s="10">
        <f t="shared" si="0"/>
        <v>116458.2</v>
      </c>
      <c r="J12" s="9">
        <v>460</v>
      </c>
    </row>
    <row r="13" spans="2:10" ht="15.75" customHeight="1" x14ac:dyDescent="0.25">
      <c r="B13" s="6">
        <v>44648</v>
      </c>
      <c r="C13" s="6">
        <v>44636</v>
      </c>
      <c r="D13" s="7" t="s">
        <v>14</v>
      </c>
      <c r="E13" s="7">
        <v>239501</v>
      </c>
      <c r="F13" s="8" t="s">
        <v>23</v>
      </c>
      <c r="G13" s="9" t="s">
        <v>19</v>
      </c>
      <c r="H13" s="10">
        <v>188.8</v>
      </c>
      <c r="I13" s="10">
        <f t="shared" si="0"/>
        <v>28320</v>
      </c>
      <c r="J13" s="9">
        <v>150</v>
      </c>
    </row>
    <row r="14" spans="2:10" ht="15.75" customHeight="1" x14ac:dyDescent="0.25">
      <c r="B14" s="6">
        <v>44648</v>
      </c>
      <c r="C14" s="6">
        <v>44636</v>
      </c>
      <c r="D14" s="7" t="s">
        <v>14</v>
      </c>
      <c r="E14" s="7">
        <v>233201</v>
      </c>
      <c r="F14" s="8" t="s">
        <v>24</v>
      </c>
      <c r="G14" s="9" t="s">
        <v>16</v>
      </c>
      <c r="H14" s="10">
        <v>391.17</v>
      </c>
      <c r="I14" s="10">
        <f t="shared" si="0"/>
        <v>58675.5</v>
      </c>
      <c r="J14" s="9">
        <v>150</v>
      </c>
    </row>
    <row r="15" spans="2:10" ht="15.75" customHeight="1" x14ac:dyDescent="0.25">
      <c r="B15" s="6">
        <v>44648</v>
      </c>
      <c r="C15" s="6">
        <v>44636</v>
      </c>
      <c r="D15" s="7" t="s">
        <v>14</v>
      </c>
      <c r="E15" s="7">
        <v>233201</v>
      </c>
      <c r="F15" s="8" t="s">
        <v>25</v>
      </c>
      <c r="G15" s="9" t="s">
        <v>16</v>
      </c>
      <c r="H15" s="10">
        <v>254.88</v>
      </c>
      <c r="I15" s="10">
        <f t="shared" si="0"/>
        <v>38232</v>
      </c>
      <c r="J15" s="9">
        <v>150</v>
      </c>
    </row>
    <row r="16" spans="2:10" ht="15.75" customHeight="1" x14ac:dyDescent="0.25">
      <c r="B16" s="6">
        <v>44644</v>
      </c>
      <c r="C16" s="6">
        <v>44641</v>
      </c>
      <c r="D16" s="7" t="s">
        <v>14</v>
      </c>
      <c r="E16" s="7">
        <v>239601</v>
      </c>
      <c r="F16" s="12" t="s">
        <v>26</v>
      </c>
      <c r="G16" s="9" t="s">
        <v>16</v>
      </c>
      <c r="H16" s="10">
        <v>424.8</v>
      </c>
      <c r="I16" s="10">
        <f t="shared" si="0"/>
        <v>4248</v>
      </c>
      <c r="J16" s="9">
        <v>10</v>
      </c>
    </row>
    <row r="17" spans="2:10" ht="15.75" customHeight="1" x14ac:dyDescent="0.25">
      <c r="B17" s="6">
        <v>44644</v>
      </c>
      <c r="C17" s="6">
        <v>44641</v>
      </c>
      <c r="D17" s="7" t="s">
        <v>14</v>
      </c>
      <c r="E17" s="7">
        <v>239601</v>
      </c>
      <c r="F17" s="12" t="s">
        <v>27</v>
      </c>
      <c r="G17" s="9" t="s">
        <v>16</v>
      </c>
      <c r="H17" s="10">
        <v>318.60000000000002</v>
      </c>
      <c r="I17" s="10">
        <f t="shared" si="0"/>
        <v>9558</v>
      </c>
      <c r="J17" s="9">
        <v>30</v>
      </c>
    </row>
    <row r="18" spans="2:10" ht="15.75" customHeight="1" x14ac:dyDescent="0.25">
      <c r="B18" s="6">
        <v>44642</v>
      </c>
      <c r="C18" s="6">
        <v>44641</v>
      </c>
      <c r="D18" s="7" t="s">
        <v>14</v>
      </c>
      <c r="E18" s="7">
        <v>239101</v>
      </c>
      <c r="F18" s="11" t="s">
        <v>28</v>
      </c>
      <c r="G18" s="9" t="s">
        <v>16</v>
      </c>
      <c r="H18" s="10">
        <v>117.41</v>
      </c>
      <c r="I18" s="10">
        <f t="shared" si="0"/>
        <v>1174.0999999999999</v>
      </c>
      <c r="J18" s="9">
        <v>10</v>
      </c>
    </row>
    <row r="19" spans="2:10" ht="15.75" customHeight="1" x14ac:dyDescent="0.25">
      <c r="B19" s="6">
        <v>44642</v>
      </c>
      <c r="C19" s="6">
        <v>44641</v>
      </c>
      <c r="D19" s="7" t="s">
        <v>14</v>
      </c>
      <c r="E19" s="7">
        <v>239101</v>
      </c>
      <c r="F19" s="11" t="s">
        <v>29</v>
      </c>
      <c r="G19" s="9" t="s">
        <v>16</v>
      </c>
      <c r="H19" s="10">
        <v>88.5</v>
      </c>
      <c r="I19" s="10">
        <f t="shared" si="0"/>
        <v>177</v>
      </c>
      <c r="J19" s="9">
        <v>2</v>
      </c>
    </row>
    <row r="20" spans="2:10" ht="15.75" customHeight="1" x14ac:dyDescent="0.25">
      <c r="B20" s="6">
        <v>44642</v>
      </c>
      <c r="C20" s="6">
        <v>44641</v>
      </c>
      <c r="D20" s="7" t="s">
        <v>14</v>
      </c>
      <c r="E20" s="7">
        <v>239101</v>
      </c>
      <c r="F20" s="11" t="s">
        <v>30</v>
      </c>
      <c r="G20" s="9" t="s">
        <v>16</v>
      </c>
      <c r="H20" s="10">
        <v>173.46</v>
      </c>
      <c r="I20" s="10">
        <f t="shared" si="0"/>
        <v>346.92</v>
      </c>
      <c r="J20" s="9">
        <v>2</v>
      </c>
    </row>
    <row r="21" spans="2:10" ht="15.75" customHeight="1" x14ac:dyDescent="0.25">
      <c r="B21" s="6">
        <v>44642</v>
      </c>
      <c r="C21" s="6">
        <v>44641</v>
      </c>
      <c r="D21" s="7" t="s">
        <v>14</v>
      </c>
      <c r="E21" s="7">
        <v>233201</v>
      </c>
      <c r="F21" s="11" t="s">
        <v>31</v>
      </c>
      <c r="G21" s="9" t="s">
        <v>16</v>
      </c>
      <c r="H21" s="10">
        <v>212.4</v>
      </c>
      <c r="I21" s="10">
        <f t="shared" si="0"/>
        <v>424.8</v>
      </c>
      <c r="J21" s="9">
        <v>2</v>
      </c>
    </row>
    <row r="22" spans="2:10" ht="15.75" customHeight="1" x14ac:dyDescent="0.25">
      <c r="B22" s="6">
        <v>44642</v>
      </c>
      <c r="C22" s="6">
        <v>44641</v>
      </c>
      <c r="D22" s="7" t="s">
        <v>14</v>
      </c>
      <c r="E22" s="7">
        <v>231101</v>
      </c>
      <c r="F22" s="11" t="s">
        <v>32</v>
      </c>
      <c r="G22" s="9" t="s">
        <v>16</v>
      </c>
      <c r="H22" s="10">
        <v>436.6</v>
      </c>
      <c r="I22" s="10">
        <f t="shared" si="0"/>
        <v>436.6</v>
      </c>
      <c r="J22" s="9">
        <v>1</v>
      </c>
    </row>
    <row r="23" spans="2:10" ht="15.75" customHeight="1" x14ac:dyDescent="0.25">
      <c r="B23" s="6">
        <v>44642</v>
      </c>
      <c r="C23" s="6">
        <v>44641</v>
      </c>
      <c r="D23" s="7" t="s">
        <v>14</v>
      </c>
      <c r="E23" s="7">
        <v>231101</v>
      </c>
      <c r="F23" s="11" t="s">
        <v>33</v>
      </c>
      <c r="G23" s="9" t="s">
        <v>16</v>
      </c>
      <c r="H23" s="10">
        <v>247.8</v>
      </c>
      <c r="I23" s="10">
        <f t="shared" si="0"/>
        <v>495.6</v>
      </c>
      <c r="J23" s="9">
        <v>2</v>
      </c>
    </row>
    <row r="24" spans="2:10" ht="15.75" customHeight="1" x14ac:dyDescent="0.25">
      <c r="B24" s="6">
        <v>44642</v>
      </c>
      <c r="C24" s="6">
        <v>44641</v>
      </c>
      <c r="D24" s="7" t="s">
        <v>14</v>
      </c>
      <c r="E24" s="7">
        <v>231101</v>
      </c>
      <c r="F24" s="11" t="s">
        <v>34</v>
      </c>
      <c r="G24" s="9" t="s">
        <v>16</v>
      </c>
      <c r="H24" s="10">
        <v>271.39999999999998</v>
      </c>
      <c r="I24" s="10">
        <f t="shared" si="0"/>
        <v>542.79999999999995</v>
      </c>
      <c r="J24" s="9">
        <v>2</v>
      </c>
    </row>
    <row r="25" spans="2:10" ht="15.75" customHeight="1" x14ac:dyDescent="0.25">
      <c r="B25" s="6">
        <v>44642</v>
      </c>
      <c r="C25" s="6">
        <v>44641</v>
      </c>
      <c r="D25" s="7" t="s">
        <v>14</v>
      </c>
      <c r="E25" s="7">
        <v>231101</v>
      </c>
      <c r="F25" s="11" t="s">
        <v>35</v>
      </c>
      <c r="G25" s="9" t="s">
        <v>16</v>
      </c>
      <c r="H25" s="10">
        <v>867.3</v>
      </c>
      <c r="I25" s="10">
        <f t="shared" si="0"/>
        <v>1734.6</v>
      </c>
      <c r="J25" s="9">
        <v>2</v>
      </c>
    </row>
    <row r="26" spans="2:10" ht="15.75" customHeight="1" x14ac:dyDescent="0.25">
      <c r="B26" s="6">
        <v>44642</v>
      </c>
      <c r="C26" s="6">
        <v>44641</v>
      </c>
      <c r="D26" s="7" t="s">
        <v>14</v>
      </c>
      <c r="E26" s="7">
        <v>231101</v>
      </c>
      <c r="F26" s="11" t="s">
        <v>36</v>
      </c>
      <c r="G26" s="9" t="s">
        <v>16</v>
      </c>
      <c r="H26" s="10">
        <v>175.82</v>
      </c>
      <c r="I26" s="10">
        <f t="shared" si="0"/>
        <v>351.64</v>
      </c>
      <c r="J26" s="9">
        <v>2</v>
      </c>
    </row>
    <row r="27" spans="2:10" ht="15.75" customHeight="1" x14ac:dyDescent="0.25">
      <c r="B27" s="6">
        <v>44642</v>
      </c>
      <c r="C27" s="6">
        <v>44641</v>
      </c>
      <c r="D27" s="7" t="s">
        <v>14</v>
      </c>
      <c r="E27" s="7">
        <v>231101</v>
      </c>
      <c r="F27" s="11" t="s">
        <v>37</v>
      </c>
      <c r="G27" s="9" t="s">
        <v>16</v>
      </c>
      <c r="H27" s="10">
        <v>918.04</v>
      </c>
      <c r="I27" s="10">
        <f t="shared" si="0"/>
        <v>1836.08</v>
      </c>
      <c r="J27" s="9">
        <v>2</v>
      </c>
    </row>
    <row r="28" spans="2:10" ht="15.75" customHeight="1" x14ac:dyDescent="0.25">
      <c r="B28" s="6">
        <v>44642</v>
      </c>
      <c r="C28" s="6">
        <v>44641</v>
      </c>
      <c r="D28" s="7" t="s">
        <v>14</v>
      </c>
      <c r="E28" s="7">
        <v>231101</v>
      </c>
      <c r="F28" s="11" t="s">
        <v>38</v>
      </c>
      <c r="G28" s="9" t="s">
        <v>16</v>
      </c>
      <c r="H28" s="10">
        <v>1516.3</v>
      </c>
      <c r="I28" s="10">
        <f t="shared" si="0"/>
        <v>3032.6</v>
      </c>
      <c r="J28" s="9">
        <v>2</v>
      </c>
    </row>
    <row r="29" spans="2:10" ht="15.75" customHeight="1" x14ac:dyDescent="0.25">
      <c r="B29" s="6">
        <v>44642</v>
      </c>
      <c r="C29" s="6">
        <v>44638</v>
      </c>
      <c r="D29" s="7" t="s">
        <v>14</v>
      </c>
      <c r="E29" s="7">
        <v>237203</v>
      </c>
      <c r="F29" s="11" t="s">
        <v>39</v>
      </c>
      <c r="G29" s="9" t="s">
        <v>40</v>
      </c>
      <c r="H29" s="10">
        <v>524.33000000000004</v>
      </c>
      <c r="I29" s="10">
        <f t="shared" si="0"/>
        <v>71833.210000000006</v>
      </c>
      <c r="J29" s="13">
        <v>137</v>
      </c>
    </row>
    <row r="30" spans="2:10" ht="15.75" customHeight="1" x14ac:dyDescent="0.25">
      <c r="B30" s="6">
        <v>44641</v>
      </c>
      <c r="C30" s="6">
        <v>44622</v>
      </c>
      <c r="D30" s="7" t="s">
        <v>14</v>
      </c>
      <c r="E30" s="7">
        <v>239901</v>
      </c>
      <c r="F30" s="11" t="s">
        <v>41</v>
      </c>
      <c r="G30" s="9" t="s">
        <v>16</v>
      </c>
      <c r="H30" s="10">
        <v>29.5</v>
      </c>
      <c r="I30" s="10">
        <f t="shared" si="0"/>
        <v>7375</v>
      </c>
      <c r="J30" s="9">
        <v>250</v>
      </c>
    </row>
    <row r="31" spans="2:10" ht="15.75" customHeight="1" x14ac:dyDescent="0.25">
      <c r="B31" s="6">
        <v>44641</v>
      </c>
      <c r="C31" s="6">
        <v>44622</v>
      </c>
      <c r="D31" s="7" t="s">
        <v>14</v>
      </c>
      <c r="E31" s="7">
        <v>239301</v>
      </c>
      <c r="F31" s="11" t="s">
        <v>42</v>
      </c>
      <c r="G31" s="9" t="s">
        <v>16</v>
      </c>
      <c r="H31" s="10">
        <v>472</v>
      </c>
      <c r="I31" s="10">
        <f t="shared" si="0"/>
        <v>35400</v>
      </c>
      <c r="J31" s="9">
        <v>75</v>
      </c>
    </row>
    <row r="32" spans="2:10" ht="15.75" customHeight="1" x14ac:dyDescent="0.25">
      <c r="B32" s="6">
        <v>44641</v>
      </c>
      <c r="C32" s="6">
        <v>44638</v>
      </c>
      <c r="D32" s="7" t="s">
        <v>14</v>
      </c>
      <c r="E32" s="7">
        <v>239101</v>
      </c>
      <c r="F32" s="11" t="s">
        <v>43</v>
      </c>
      <c r="G32" s="9" t="s">
        <v>40</v>
      </c>
      <c r="H32" s="10">
        <v>92.04</v>
      </c>
      <c r="I32" s="10">
        <f t="shared" si="0"/>
        <v>2393.04</v>
      </c>
      <c r="J32" s="9">
        <v>26</v>
      </c>
    </row>
    <row r="33" spans="2:10" ht="15.75" customHeight="1" x14ac:dyDescent="0.25">
      <c r="B33" s="6">
        <v>44641</v>
      </c>
      <c r="C33" s="6">
        <v>44638</v>
      </c>
      <c r="D33" s="7" t="s">
        <v>14</v>
      </c>
      <c r="E33" s="7">
        <v>239101</v>
      </c>
      <c r="F33" s="11" t="s">
        <v>44</v>
      </c>
      <c r="G33" s="9" t="s">
        <v>40</v>
      </c>
      <c r="H33" s="10">
        <v>105.02</v>
      </c>
      <c r="I33" s="10">
        <f t="shared" si="0"/>
        <v>2730.52</v>
      </c>
      <c r="J33" s="9">
        <v>26</v>
      </c>
    </row>
    <row r="34" spans="2:10" ht="15.75" customHeight="1" x14ac:dyDescent="0.25">
      <c r="B34" s="6">
        <v>44641</v>
      </c>
      <c r="C34" s="6">
        <v>44638</v>
      </c>
      <c r="D34" s="7" t="s">
        <v>14</v>
      </c>
      <c r="E34" s="7">
        <v>239101</v>
      </c>
      <c r="F34" s="11" t="s">
        <v>45</v>
      </c>
      <c r="G34" s="9" t="s">
        <v>46</v>
      </c>
      <c r="H34" s="10">
        <v>121.54</v>
      </c>
      <c r="I34" s="10">
        <f t="shared" si="0"/>
        <v>1458.48</v>
      </c>
      <c r="J34" s="9">
        <v>12</v>
      </c>
    </row>
    <row r="35" spans="2:10" ht="15.75" customHeight="1" x14ac:dyDescent="0.25">
      <c r="B35" s="6">
        <v>44641</v>
      </c>
      <c r="C35" s="6">
        <v>44638</v>
      </c>
      <c r="D35" s="7" t="s">
        <v>14</v>
      </c>
      <c r="E35" s="7">
        <v>239101</v>
      </c>
      <c r="F35" s="11" t="s">
        <v>47</v>
      </c>
      <c r="G35" s="9" t="s">
        <v>46</v>
      </c>
      <c r="H35" s="10">
        <v>259.60000000000002</v>
      </c>
      <c r="I35" s="10">
        <f t="shared" si="0"/>
        <v>3115.2000000000003</v>
      </c>
      <c r="J35" s="9">
        <v>12</v>
      </c>
    </row>
    <row r="36" spans="2:10" ht="15.75" customHeight="1" x14ac:dyDescent="0.25">
      <c r="B36" s="6">
        <v>44641</v>
      </c>
      <c r="C36" s="6">
        <v>44638</v>
      </c>
      <c r="D36" s="7" t="s">
        <v>14</v>
      </c>
      <c r="E36" s="7">
        <v>239101</v>
      </c>
      <c r="F36" s="8" t="s">
        <v>48</v>
      </c>
      <c r="G36" s="9" t="s">
        <v>46</v>
      </c>
      <c r="H36" s="10">
        <v>911.9</v>
      </c>
      <c r="I36" s="10">
        <f t="shared" si="0"/>
        <v>9119</v>
      </c>
      <c r="J36" s="9">
        <v>10</v>
      </c>
    </row>
    <row r="37" spans="2:10" ht="15.75" customHeight="1" x14ac:dyDescent="0.25">
      <c r="B37" s="6">
        <v>44638</v>
      </c>
      <c r="C37" s="6">
        <v>44559</v>
      </c>
      <c r="D37" s="7" t="s">
        <v>14</v>
      </c>
      <c r="E37" s="7">
        <v>239201</v>
      </c>
      <c r="F37" s="11" t="s">
        <v>49</v>
      </c>
      <c r="G37" s="9" t="s">
        <v>16</v>
      </c>
      <c r="H37" s="10">
        <v>12004.34</v>
      </c>
      <c r="I37" s="10">
        <f t="shared" si="0"/>
        <v>12004.34</v>
      </c>
      <c r="J37" s="9">
        <v>1</v>
      </c>
    </row>
    <row r="38" spans="2:10" ht="15.75" customHeight="1" x14ac:dyDescent="0.25">
      <c r="B38" s="6">
        <v>44638</v>
      </c>
      <c r="C38" s="6">
        <v>44559</v>
      </c>
      <c r="D38" s="7" t="s">
        <v>14</v>
      </c>
      <c r="E38" s="7">
        <v>239201</v>
      </c>
      <c r="F38" s="11" t="s">
        <v>50</v>
      </c>
      <c r="G38" s="9" t="s">
        <v>16</v>
      </c>
      <c r="H38" s="10">
        <v>9580.56</v>
      </c>
      <c r="I38" s="10">
        <f t="shared" si="0"/>
        <v>9580.56</v>
      </c>
      <c r="J38" s="9">
        <v>1</v>
      </c>
    </row>
    <row r="39" spans="2:10" ht="15.75" customHeight="1" x14ac:dyDescent="0.25">
      <c r="B39" s="6">
        <v>44638</v>
      </c>
      <c r="C39" s="6">
        <v>44559</v>
      </c>
      <c r="D39" s="7" t="s">
        <v>14</v>
      </c>
      <c r="E39" s="7">
        <v>239201</v>
      </c>
      <c r="F39" s="11" t="s">
        <v>51</v>
      </c>
      <c r="G39" s="9" t="s">
        <v>16</v>
      </c>
      <c r="H39" s="10">
        <v>10766.3</v>
      </c>
      <c r="I39" s="10">
        <f t="shared" si="0"/>
        <v>129195.59999999999</v>
      </c>
      <c r="J39" s="9">
        <v>12</v>
      </c>
    </row>
    <row r="40" spans="2:10" ht="15.75" customHeight="1" x14ac:dyDescent="0.25">
      <c r="B40" s="6">
        <v>44636</v>
      </c>
      <c r="C40" s="6">
        <v>44630</v>
      </c>
      <c r="D40" s="7" t="s">
        <v>14</v>
      </c>
      <c r="E40" s="7">
        <v>239601</v>
      </c>
      <c r="F40" s="11" t="s">
        <v>52</v>
      </c>
      <c r="G40" s="9" t="s">
        <v>16</v>
      </c>
      <c r="H40" s="10">
        <v>1200</v>
      </c>
      <c r="I40" s="10">
        <f t="shared" si="0"/>
        <v>36000</v>
      </c>
      <c r="J40" s="9">
        <v>30</v>
      </c>
    </row>
    <row r="41" spans="2:10" ht="15.75" customHeight="1" x14ac:dyDescent="0.25">
      <c r="B41" s="6">
        <v>44634</v>
      </c>
      <c r="C41" s="6">
        <v>44629</v>
      </c>
      <c r="D41" s="7" t="s">
        <v>14</v>
      </c>
      <c r="E41" s="7">
        <v>232201</v>
      </c>
      <c r="F41" s="11" t="s">
        <v>53</v>
      </c>
      <c r="G41" s="9" t="s">
        <v>16</v>
      </c>
      <c r="H41" s="10">
        <v>2371.8000000000002</v>
      </c>
      <c r="I41" s="10">
        <f t="shared" si="0"/>
        <v>533655</v>
      </c>
      <c r="J41" s="9">
        <v>225</v>
      </c>
    </row>
    <row r="42" spans="2:10" ht="15.75" customHeight="1" x14ac:dyDescent="0.25">
      <c r="B42" s="6">
        <v>44631</v>
      </c>
      <c r="C42" s="6">
        <v>44622</v>
      </c>
      <c r="D42" s="7" t="s">
        <v>14</v>
      </c>
      <c r="E42" s="7">
        <v>239301</v>
      </c>
      <c r="F42" s="11" t="s">
        <v>54</v>
      </c>
      <c r="G42" s="9" t="s">
        <v>16</v>
      </c>
      <c r="H42" s="10">
        <v>293.82</v>
      </c>
      <c r="I42" s="10">
        <f t="shared" si="0"/>
        <v>22036.5</v>
      </c>
      <c r="J42" s="9">
        <v>75</v>
      </c>
    </row>
    <row r="43" spans="2:10" ht="15.75" customHeight="1" x14ac:dyDescent="0.25">
      <c r="B43" s="6">
        <v>44630</v>
      </c>
      <c r="C43" s="6">
        <v>44630</v>
      </c>
      <c r="D43" s="7" t="s">
        <v>14</v>
      </c>
      <c r="E43" s="7">
        <v>239201</v>
      </c>
      <c r="F43" s="11" t="s">
        <v>55</v>
      </c>
      <c r="G43" s="9" t="s">
        <v>16</v>
      </c>
      <c r="H43" s="10">
        <v>961</v>
      </c>
      <c r="I43" s="10">
        <f t="shared" si="0"/>
        <v>31713</v>
      </c>
      <c r="J43" s="9">
        <v>33</v>
      </c>
    </row>
    <row r="44" spans="2:10" ht="15.75" customHeight="1" x14ac:dyDescent="0.25">
      <c r="B44" s="6">
        <v>44629</v>
      </c>
      <c r="C44" s="6">
        <v>44622</v>
      </c>
      <c r="D44" s="7" t="s">
        <v>14</v>
      </c>
      <c r="E44" s="7">
        <v>237203</v>
      </c>
      <c r="F44" s="11" t="s">
        <v>56</v>
      </c>
      <c r="G44" s="9" t="s">
        <v>16</v>
      </c>
      <c r="H44" s="10">
        <v>76.7</v>
      </c>
      <c r="I44" s="10">
        <f t="shared" si="0"/>
        <v>26845</v>
      </c>
      <c r="J44" s="9">
        <v>350</v>
      </c>
    </row>
    <row r="45" spans="2:10" ht="15.75" customHeight="1" x14ac:dyDescent="0.25">
      <c r="B45" s="6">
        <v>44629</v>
      </c>
      <c r="C45" s="6">
        <v>44622</v>
      </c>
      <c r="D45" s="7" t="s">
        <v>14</v>
      </c>
      <c r="E45" s="7">
        <v>237203</v>
      </c>
      <c r="F45" s="11" t="s">
        <v>57</v>
      </c>
      <c r="G45" s="9" t="s">
        <v>16</v>
      </c>
      <c r="H45" s="10">
        <v>64.900000000000006</v>
      </c>
      <c r="I45" s="10">
        <f t="shared" si="0"/>
        <v>25960.000000000004</v>
      </c>
      <c r="J45" s="9">
        <v>400</v>
      </c>
    </row>
    <row r="46" spans="2:10" ht="15.75" customHeight="1" x14ac:dyDescent="0.25">
      <c r="B46" s="6">
        <v>44629</v>
      </c>
      <c r="C46" s="6">
        <v>44622</v>
      </c>
      <c r="D46" s="7" t="s">
        <v>14</v>
      </c>
      <c r="E46" s="7">
        <v>239301</v>
      </c>
      <c r="F46" s="11" t="s">
        <v>58</v>
      </c>
      <c r="G46" s="9" t="s">
        <v>16</v>
      </c>
      <c r="H46" s="10">
        <v>236</v>
      </c>
      <c r="I46" s="10">
        <f t="shared" si="0"/>
        <v>118000</v>
      </c>
      <c r="J46" s="9">
        <v>500</v>
      </c>
    </row>
    <row r="47" spans="2:10" ht="15.75" customHeight="1" x14ac:dyDescent="0.25">
      <c r="B47" s="6">
        <v>44629</v>
      </c>
      <c r="C47" s="6">
        <v>44622</v>
      </c>
      <c r="D47" s="7" t="s">
        <v>14</v>
      </c>
      <c r="E47" s="7">
        <v>239901</v>
      </c>
      <c r="F47" s="11" t="s">
        <v>59</v>
      </c>
      <c r="G47" s="9" t="s">
        <v>16</v>
      </c>
      <c r="H47" s="10">
        <v>76.7</v>
      </c>
      <c r="I47" s="10">
        <f t="shared" si="0"/>
        <v>18791.5</v>
      </c>
      <c r="J47" s="9">
        <v>245</v>
      </c>
    </row>
    <row r="48" spans="2:10" ht="15.75" customHeight="1" x14ac:dyDescent="0.25">
      <c r="B48" s="6">
        <v>44608</v>
      </c>
      <c r="C48" s="6">
        <v>44494</v>
      </c>
      <c r="D48" s="7" t="s">
        <v>14</v>
      </c>
      <c r="E48" s="7">
        <v>232301</v>
      </c>
      <c r="F48" s="11" t="s">
        <v>60</v>
      </c>
      <c r="G48" s="9" t="s">
        <v>16</v>
      </c>
      <c r="H48" s="10">
        <v>259.60000000000002</v>
      </c>
      <c r="I48" s="10">
        <f t="shared" si="0"/>
        <v>37642</v>
      </c>
      <c r="J48" s="9">
        <v>145</v>
      </c>
    </row>
    <row r="49" spans="2:12" ht="15.75" customHeight="1" x14ac:dyDescent="0.25">
      <c r="B49" s="6">
        <v>44607</v>
      </c>
      <c r="C49" s="6">
        <v>44600</v>
      </c>
      <c r="D49" s="7" t="s">
        <v>14</v>
      </c>
      <c r="E49" s="7">
        <v>239101</v>
      </c>
      <c r="F49" s="8" t="s">
        <v>61</v>
      </c>
      <c r="G49" s="9" t="s">
        <v>16</v>
      </c>
      <c r="H49" s="10">
        <v>1568.22</v>
      </c>
      <c r="I49" s="10">
        <f t="shared" si="0"/>
        <v>7841.1</v>
      </c>
      <c r="J49" s="9">
        <v>5</v>
      </c>
    </row>
    <row r="50" spans="2:12" ht="15.75" customHeight="1" x14ac:dyDescent="0.25">
      <c r="B50" s="6">
        <v>44607</v>
      </c>
      <c r="C50" s="6">
        <v>44600</v>
      </c>
      <c r="D50" s="7" t="s">
        <v>14</v>
      </c>
      <c r="E50" s="7">
        <v>239101</v>
      </c>
      <c r="F50" s="8" t="s">
        <v>62</v>
      </c>
      <c r="G50" s="9" t="s">
        <v>16</v>
      </c>
      <c r="H50" s="10">
        <v>1003</v>
      </c>
      <c r="I50" s="10">
        <f t="shared" si="0"/>
        <v>2006</v>
      </c>
      <c r="J50" s="9">
        <v>2</v>
      </c>
    </row>
    <row r="51" spans="2:12" ht="15.75" customHeight="1" x14ac:dyDescent="0.25">
      <c r="B51" s="6">
        <v>44603</v>
      </c>
      <c r="C51" s="6">
        <v>44600</v>
      </c>
      <c r="D51" s="7" t="s">
        <v>14</v>
      </c>
      <c r="E51" s="7">
        <v>239601</v>
      </c>
      <c r="F51" s="8" t="s">
        <v>63</v>
      </c>
      <c r="G51" s="9" t="s">
        <v>16</v>
      </c>
      <c r="H51" s="10">
        <v>748.15549999999996</v>
      </c>
      <c r="I51" s="10">
        <f t="shared" si="0"/>
        <v>130927.21249999999</v>
      </c>
      <c r="J51" s="9">
        <v>175</v>
      </c>
    </row>
    <row r="52" spans="2:12" ht="15.75" customHeight="1" x14ac:dyDescent="0.25">
      <c r="B52" s="6">
        <v>44600</v>
      </c>
      <c r="C52" s="6">
        <v>44580</v>
      </c>
      <c r="D52" s="7" t="s">
        <v>14</v>
      </c>
      <c r="E52" s="7">
        <v>233301</v>
      </c>
      <c r="F52" s="8" t="s">
        <v>64</v>
      </c>
      <c r="G52" s="9" t="s">
        <v>16</v>
      </c>
      <c r="H52" s="10">
        <v>88.5</v>
      </c>
      <c r="I52" s="10">
        <f t="shared" si="0"/>
        <v>5752.5</v>
      </c>
      <c r="J52" s="9">
        <v>65</v>
      </c>
      <c r="L52" s="14"/>
    </row>
    <row r="53" spans="2:12" ht="15.75" customHeight="1" x14ac:dyDescent="0.25">
      <c r="B53" s="6">
        <v>44596</v>
      </c>
      <c r="C53" s="6">
        <v>44519</v>
      </c>
      <c r="D53" s="7" t="s">
        <v>14</v>
      </c>
      <c r="E53" s="7">
        <v>239201</v>
      </c>
      <c r="F53" s="8" t="s">
        <v>65</v>
      </c>
      <c r="G53" s="9" t="s">
        <v>16</v>
      </c>
      <c r="H53" s="10">
        <v>4602</v>
      </c>
      <c r="I53" s="10">
        <f t="shared" si="0"/>
        <v>4602</v>
      </c>
      <c r="J53" s="9">
        <v>1</v>
      </c>
    </row>
    <row r="54" spans="2:12" ht="15.75" x14ac:dyDescent="0.25">
      <c r="B54" s="6">
        <v>44596</v>
      </c>
      <c r="C54" s="6">
        <v>44519</v>
      </c>
      <c r="D54" s="7" t="s">
        <v>14</v>
      </c>
      <c r="E54" s="7">
        <v>239201</v>
      </c>
      <c r="F54" s="11" t="s">
        <v>66</v>
      </c>
      <c r="G54" s="9" t="s">
        <v>16</v>
      </c>
      <c r="H54" s="10">
        <v>31332.04</v>
      </c>
      <c r="I54" s="10">
        <f t="shared" si="0"/>
        <v>375984.48</v>
      </c>
      <c r="J54" s="9">
        <v>12</v>
      </c>
    </row>
    <row r="55" spans="2:12" ht="15.75" x14ac:dyDescent="0.25">
      <c r="B55" s="6">
        <v>44593</v>
      </c>
      <c r="C55" s="6">
        <v>44580</v>
      </c>
      <c r="D55" s="7" t="s">
        <v>14</v>
      </c>
      <c r="E55" s="7">
        <v>233101</v>
      </c>
      <c r="F55" s="8" t="s">
        <v>67</v>
      </c>
      <c r="G55" s="9" t="s">
        <v>16</v>
      </c>
      <c r="H55" s="10">
        <v>476.62</v>
      </c>
      <c r="I55" s="10">
        <f t="shared" si="0"/>
        <v>108192.74</v>
      </c>
      <c r="J55" s="9">
        <v>227</v>
      </c>
    </row>
    <row r="56" spans="2:12" ht="15.75" x14ac:dyDescent="0.25">
      <c r="B56" s="6">
        <v>44593</v>
      </c>
      <c r="C56" s="6">
        <v>44580</v>
      </c>
      <c r="D56" s="7" t="s">
        <v>14</v>
      </c>
      <c r="E56" s="7">
        <v>239201</v>
      </c>
      <c r="F56" s="8" t="s">
        <v>68</v>
      </c>
      <c r="G56" s="9" t="s">
        <v>16</v>
      </c>
      <c r="H56" s="10">
        <v>43.83</v>
      </c>
      <c r="I56" s="10">
        <f t="shared" si="0"/>
        <v>12623.039999999999</v>
      </c>
      <c r="J56" s="9">
        <v>288</v>
      </c>
    </row>
    <row r="57" spans="2:12" ht="15.75" x14ac:dyDescent="0.25">
      <c r="B57" s="6">
        <v>44593</v>
      </c>
      <c r="C57" s="6">
        <v>44580</v>
      </c>
      <c r="D57" s="7" t="s">
        <v>14</v>
      </c>
      <c r="E57" s="7">
        <v>239201</v>
      </c>
      <c r="F57" s="8" t="s">
        <v>69</v>
      </c>
      <c r="G57" s="9" t="s">
        <v>16</v>
      </c>
      <c r="H57" s="10">
        <v>24.12</v>
      </c>
      <c r="I57" s="10">
        <f t="shared" si="0"/>
        <v>9696.24</v>
      </c>
      <c r="J57" s="9">
        <v>402</v>
      </c>
    </row>
    <row r="58" spans="2:12" ht="15.75" x14ac:dyDescent="0.25">
      <c r="B58" s="6">
        <v>44593</v>
      </c>
      <c r="C58" s="6">
        <v>44580</v>
      </c>
      <c r="D58" s="7" t="s">
        <v>14</v>
      </c>
      <c r="E58" s="7">
        <v>239201</v>
      </c>
      <c r="F58" s="11" t="s">
        <v>70</v>
      </c>
      <c r="G58" s="9" t="s">
        <v>16</v>
      </c>
      <c r="H58" s="10">
        <v>41.76</v>
      </c>
      <c r="I58" s="10">
        <f t="shared" si="0"/>
        <v>4468.32</v>
      </c>
      <c r="J58" s="9">
        <v>107</v>
      </c>
    </row>
    <row r="59" spans="2:12" ht="15.75" x14ac:dyDescent="0.25">
      <c r="B59" s="6">
        <v>44593</v>
      </c>
      <c r="C59" s="6">
        <v>44580</v>
      </c>
      <c r="D59" s="7" t="s">
        <v>14</v>
      </c>
      <c r="E59" s="7">
        <v>239201</v>
      </c>
      <c r="F59" s="11" t="s">
        <v>71</v>
      </c>
      <c r="G59" s="9" t="s">
        <v>72</v>
      </c>
      <c r="H59" s="10">
        <v>313.49</v>
      </c>
      <c r="I59" s="10">
        <f t="shared" si="0"/>
        <v>15361.01</v>
      </c>
      <c r="J59" s="9">
        <v>49</v>
      </c>
    </row>
    <row r="60" spans="2:12" ht="15.75" x14ac:dyDescent="0.25">
      <c r="B60" s="6">
        <v>44593</v>
      </c>
      <c r="C60" s="6">
        <v>44580</v>
      </c>
      <c r="D60" s="7" t="s">
        <v>14</v>
      </c>
      <c r="E60" s="7">
        <v>239201</v>
      </c>
      <c r="F60" s="8" t="s">
        <v>73</v>
      </c>
      <c r="G60" s="9" t="s">
        <v>16</v>
      </c>
      <c r="H60" s="10">
        <v>111.39</v>
      </c>
      <c r="I60" s="10">
        <f t="shared" si="0"/>
        <v>4010.04</v>
      </c>
      <c r="J60" s="9">
        <v>36</v>
      </c>
    </row>
    <row r="61" spans="2:12" ht="15.75" x14ac:dyDescent="0.25">
      <c r="B61" s="6">
        <v>44593</v>
      </c>
      <c r="C61" s="6">
        <v>44578</v>
      </c>
      <c r="D61" s="7" t="s">
        <v>14</v>
      </c>
      <c r="E61" s="7">
        <v>239501</v>
      </c>
      <c r="F61" s="8" t="s">
        <v>74</v>
      </c>
      <c r="G61" s="9" t="s">
        <v>75</v>
      </c>
      <c r="H61" s="10">
        <v>206.5</v>
      </c>
      <c r="I61" s="10">
        <f t="shared" si="0"/>
        <v>1032.5</v>
      </c>
      <c r="J61" s="9">
        <v>5</v>
      </c>
    </row>
    <row r="62" spans="2:12" ht="15.75" x14ac:dyDescent="0.25">
      <c r="B62" s="6">
        <v>44589</v>
      </c>
      <c r="C62" s="6">
        <v>44580</v>
      </c>
      <c r="D62" s="7" t="s">
        <v>14</v>
      </c>
      <c r="E62" s="7">
        <v>239201</v>
      </c>
      <c r="F62" s="11" t="s">
        <v>76</v>
      </c>
      <c r="G62" s="9" t="s">
        <v>77</v>
      </c>
      <c r="H62" s="10">
        <v>254.88</v>
      </c>
      <c r="I62" s="10">
        <f t="shared" si="0"/>
        <v>2803.68</v>
      </c>
      <c r="J62" s="9">
        <v>11</v>
      </c>
      <c r="K62" s="15" t="s">
        <v>78</v>
      </c>
    </row>
    <row r="63" spans="2:12" ht="15.75" x14ac:dyDescent="0.25">
      <c r="B63" s="6">
        <v>44589</v>
      </c>
      <c r="C63" s="6">
        <v>44580</v>
      </c>
      <c r="D63" s="7" t="s">
        <v>14</v>
      </c>
      <c r="E63" s="7">
        <v>233201</v>
      </c>
      <c r="F63" s="11" t="s">
        <v>79</v>
      </c>
      <c r="G63" s="9" t="s">
        <v>80</v>
      </c>
      <c r="H63" s="10">
        <v>866.59</v>
      </c>
      <c r="I63" s="10">
        <f t="shared" si="0"/>
        <v>8665.9</v>
      </c>
      <c r="J63" s="9">
        <v>10</v>
      </c>
      <c r="K63" s="16" t="s">
        <v>78</v>
      </c>
    </row>
    <row r="64" spans="2:12" ht="15.75" x14ac:dyDescent="0.25">
      <c r="B64" s="6">
        <v>44588</v>
      </c>
      <c r="C64" s="6">
        <v>44580</v>
      </c>
      <c r="D64" s="7" t="s">
        <v>14</v>
      </c>
      <c r="E64" s="7">
        <v>239201</v>
      </c>
      <c r="F64" s="8" t="s">
        <v>81</v>
      </c>
      <c r="G64" s="9" t="s">
        <v>16</v>
      </c>
      <c r="H64" s="10">
        <v>7.93</v>
      </c>
      <c r="I64" s="10">
        <f t="shared" si="0"/>
        <v>58190.34</v>
      </c>
      <c r="J64" s="13">
        <v>7338</v>
      </c>
    </row>
    <row r="65" spans="2:11" ht="15.75" x14ac:dyDescent="0.25">
      <c r="B65" s="6">
        <v>44588</v>
      </c>
      <c r="C65" s="6">
        <v>44580</v>
      </c>
      <c r="D65" s="7" t="s">
        <v>14</v>
      </c>
      <c r="E65" s="7">
        <v>233101</v>
      </c>
      <c r="F65" s="8" t="s">
        <v>82</v>
      </c>
      <c r="G65" s="9" t="s">
        <v>16</v>
      </c>
      <c r="H65" s="10">
        <v>290.10000000000002</v>
      </c>
      <c r="I65" s="10">
        <f t="shared" si="0"/>
        <v>80647.8</v>
      </c>
      <c r="J65" s="9">
        <v>278</v>
      </c>
    </row>
    <row r="66" spans="2:11" ht="15.75" x14ac:dyDescent="0.25">
      <c r="B66" s="6">
        <v>44588</v>
      </c>
      <c r="C66" s="6">
        <v>44580</v>
      </c>
      <c r="D66" s="7" t="s">
        <v>14</v>
      </c>
      <c r="E66" s="7">
        <v>233101</v>
      </c>
      <c r="F66" s="8" t="s">
        <v>83</v>
      </c>
      <c r="G66" s="9" t="s">
        <v>16</v>
      </c>
      <c r="H66" s="10">
        <v>281.02999999999997</v>
      </c>
      <c r="I66" s="10">
        <f t="shared" si="0"/>
        <v>55643.939999999995</v>
      </c>
      <c r="J66" s="9">
        <v>198</v>
      </c>
    </row>
    <row r="67" spans="2:11" ht="15.75" x14ac:dyDescent="0.25">
      <c r="B67" s="6">
        <v>44588</v>
      </c>
      <c r="C67" s="6">
        <v>44580</v>
      </c>
      <c r="D67" s="7" t="s">
        <v>14</v>
      </c>
      <c r="E67" s="7">
        <v>239201</v>
      </c>
      <c r="F67" s="11" t="s">
        <v>84</v>
      </c>
      <c r="G67" s="9" t="s">
        <v>85</v>
      </c>
      <c r="H67" s="10">
        <v>159.30000000000001</v>
      </c>
      <c r="I67" s="10">
        <f t="shared" si="0"/>
        <v>1911.6000000000001</v>
      </c>
      <c r="J67" s="9">
        <v>12</v>
      </c>
      <c r="K67" s="16" t="s">
        <v>78</v>
      </c>
    </row>
    <row r="68" spans="2:11" ht="15.75" x14ac:dyDescent="0.25">
      <c r="B68" s="6">
        <v>44588</v>
      </c>
      <c r="C68" s="6">
        <v>44580</v>
      </c>
      <c r="D68" s="7" t="s">
        <v>14</v>
      </c>
      <c r="E68" s="7">
        <v>239201</v>
      </c>
      <c r="F68" s="11" t="s">
        <v>86</v>
      </c>
      <c r="G68" s="9" t="s">
        <v>16</v>
      </c>
      <c r="H68" s="10">
        <v>24.72</v>
      </c>
      <c r="I68" s="10">
        <f t="shared" si="0"/>
        <v>12928.56</v>
      </c>
      <c r="J68" s="9">
        <v>523</v>
      </c>
    </row>
    <row r="69" spans="2:11" ht="15.75" x14ac:dyDescent="0.25">
      <c r="B69" s="6">
        <v>44587</v>
      </c>
      <c r="C69" s="6">
        <v>44578</v>
      </c>
      <c r="D69" s="7" t="s">
        <v>14</v>
      </c>
      <c r="E69" s="7">
        <v>231101</v>
      </c>
      <c r="F69" s="8" t="s">
        <v>87</v>
      </c>
      <c r="G69" s="9" t="s">
        <v>88</v>
      </c>
      <c r="H69" s="10">
        <v>212.15</v>
      </c>
      <c r="I69" s="10">
        <f t="shared" si="0"/>
        <v>103104.90000000001</v>
      </c>
      <c r="J69" s="13">
        <v>486</v>
      </c>
    </row>
    <row r="70" spans="2:11" ht="15.75" x14ac:dyDescent="0.25">
      <c r="B70" s="6">
        <v>44586</v>
      </c>
      <c r="C70" s="6">
        <v>44578</v>
      </c>
      <c r="D70" s="7" t="s">
        <v>14</v>
      </c>
      <c r="E70" s="7">
        <v>231101</v>
      </c>
      <c r="F70" s="8" t="s">
        <v>89</v>
      </c>
      <c r="G70" s="9" t="s">
        <v>90</v>
      </c>
      <c r="H70" s="10">
        <v>150.88</v>
      </c>
      <c r="I70" s="10">
        <f t="shared" si="0"/>
        <v>15691.52</v>
      </c>
      <c r="J70" s="13">
        <v>104</v>
      </c>
    </row>
    <row r="71" spans="2:11" ht="15.75" x14ac:dyDescent="0.25">
      <c r="B71" s="6">
        <v>44566</v>
      </c>
      <c r="C71" s="6">
        <v>44491</v>
      </c>
      <c r="D71" s="7" t="s">
        <v>14</v>
      </c>
      <c r="E71" s="7">
        <v>239201</v>
      </c>
      <c r="F71" s="11" t="s">
        <v>91</v>
      </c>
      <c r="G71" s="9" t="s">
        <v>16</v>
      </c>
      <c r="H71" s="10">
        <v>7004.67</v>
      </c>
      <c r="I71" s="10">
        <f t="shared" si="0"/>
        <v>42028.020000000004</v>
      </c>
      <c r="J71" s="9">
        <v>6</v>
      </c>
      <c r="K71" s="17"/>
    </row>
    <row r="72" spans="2:11" ht="15.75" x14ac:dyDescent="0.25">
      <c r="B72" s="6">
        <v>44558</v>
      </c>
      <c r="C72" s="6">
        <v>44547</v>
      </c>
      <c r="D72" s="7" t="s">
        <v>14</v>
      </c>
      <c r="E72" s="7">
        <v>239201</v>
      </c>
      <c r="F72" s="11" t="s">
        <v>92</v>
      </c>
      <c r="G72" s="9" t="s">
        <v>16</v>
      </c>
      <c r="H72" s="10">
        <v>7838.27</v>
      </c>
      <c r="I72" s="10">
        <f t="shared" si="0"/>
        <v>15676.54</v>
      </c>
      <c r="J72" s="9">
        <v>2</v>
      </c>
    </row>
    <row r="73" spans="2:11" ht="15.75" x14ac:dyDescent="0.25">
      <c r="B73" s="6">
        <v>44558</v>
      </c>
      <c r="C73" s="6">
        <v>44547</v>
      </c>
      <c r="D73" s="7" t="s">
        <v>14</v>
      </c>
      <c r="E73" s="7">
        <v>239201</v>
      </c>
      <c r="F73" s="11" t="s">
        <v>93</v>
      </c>
      <c r="G73" s="9" t="s">
        <v>16</v>
      </c>
      <c r="H73" s="10">
        <v>6903</v>
      </c>
      <c r="I73" s="10">
        <f t="shared" si="0"/>
        <v>6903</v>
      </c>
      <c r="J73" s="9">
        <v>1</v>
      </c>
    </row>
    <row r="74" spans="2:11" ht="15.75" x14ac:dyDescent="0.25">
      <c r="B74" s="6">
        <v>44558</v>
      </c>
      <c r="C74" s="6">
        <v>44547</v>
      </c>
      <c r="D74" s="7" t="s">
        <v>14</v>
      </c>
      <c r="E74" s="7">
        <v>239201</v>
      </c>
      <c r="F74" s="11" t="s">
        <v>94</v>
      </c>
      <c r="G74" s="9" t="s">
        <v>16</v>
      </c>
      <c r="H74" s="10">
        <v>59.59</v>
      </c>
      <c r="I74" s="10">
        <f t="shared" si="0"/>
        <v>1549.3400000000001</v>
      </c>
      <c r="J74" s="9">
        <v>26</v>
      </c>
    </row>
    <row r="75" spans="2:11" ht="15.75" x14ac:dyDescent="0.25">
      <c r="B75" s="6">
        <v>44558</v>
      </c>
      <c r="C75" s="6">
        <v>44547</v>
      </c>
      <c r="D75" s="7" t="s">
        <v>14</v>
      </c>
      <c r="E75" s="7">
        <v>239201</v>
      </c>
      <c r="F75" s="8" t="s">
        <v>95</v>
      </c>
      <c r="G75" s="9" t="s">
        <v>16</v>
      </c>
      <c r="H75" s="10">
        <v>6.71</v>
      </c>
      <c r="I75" s="10">
        <f t="shared" si="0"/>
        <v>11782.76</v>
      </c>
      <c r="J75" s="9">
        <v>1756</v>
      </c>
    </row>
    <row r="76" spans="2:11" ht="15.75" x14ac:dyDescent="0.25">
      <c r="B76" s="6">
        <v>44558</v>
      </c>
      <c r="C76" s="6">
        <v>44547</v>
      </c>
      <c r="D76" s="7" t="s">
        <v>14</v>
      </c>
      <c r="E76" s="7">
        <v>239201</v>
      </c>
      <c r="F76" s="8" t="s">
        <v>96</v>
      </c>
      <c r="G76" s="9" t="s">
        <v>16</v>
      </c>
      <c r="H76" s="10">
        <v>21.77</v>
      </c>
      <c r="I76" s="10">
        <f t="shared" si="0"/>
        <v>1502.1299999999999</v>
      </c>
      <c r="J76" s="9">
        <v>69</v>
      </c>
    </row>
    <row r="77" spans="2:11" ht="15.75" x14ac:dyDescent="0.25">
      <c r="B77" s="6">
        <v>44558</v>
      </c>
      <c r="C77" s="6">
        <v>44547</v>
      </c>
      <c r="D77" s="7" t="s">
        <v>14</v>
      </c>
      <c r="E77" s="7">
        <v>239201</v>
      </c>
      <c r="F77" s="8" t="s">
        <v>97</v>
      </c>
      <c r="G77" s="9" t="s">
        <v>16</v>
      </c>
      <c r="H77" s="10">
        <v>244.99</v>
      </c>
      <c r="I77" s="10">
        <f t="shared" si="0"/>
        <v>24499</v>
      </c>
      <c r="J77" s="9">
        <v>100</v>
      </c>
    </row>
    <row r="78" spans="2:11" ht="15.75" x14ac:dyDescent="0.25">
      <c r="B78" s="6">
        <v>44558</v>
      </c>
      <c r="C78" s="6">
        <v>44547</v>
      </c>
      <c r="D78" s="7" t="s">
        <v>14</v>
      </c>
      <c r="E78" s="7">
        <v>239201</v>
      </c>
      <c r="F78" s="8" t="s">
        <v>98</v>
      </c>
      <c r="G78" s="9" t="s">
        <v>16</v>
      </c>
      <c r="H78" s="10">
        <v>36.244999999999997</v>
      </c>
      <c r="I78" s="10">
        <f t="shared" si="0"/>
        <v>2537.1499999999996</v>
      </c>
      <c r="J78" s="9">
        <v>70</v>
      </c>
      <c r="K78" s="17"/>
    </row>
    <row r="79" spans="2:11" ht="15.75" x14ac:dyDescent="0.25">
      <c r="B79" s="6">
        <v>44558</v>
      </c>
      <c r="C79" s="6">
        <v>44547</v>
      </c>
      <c r="D79" s="7" t="s">
        <v>14</v>
      </c>
      <c r="E79" s="7">
        <v>239201</v>
      </c>
      <c r="F79" s="8" t="s">
        <v>99</v>
      </c>
      <c r="G79" s="9" t="s">
        <v>16</v>
      </c>
      <c r="H79" s="10">
        <v>16.53</v>
      </c>
      <c r="I79" s="10">
        <f t="shared" si="0"/>
        <v>4545.75</v>
      </c>
      <c r="J79" s="9">
        <v>275</v>
      </c>
    </row>
    <row r="80" spans="2:11" ht="15.75" x14ac:dyDescent="0.25">
      <c r="B80" s="6">
        <v>44558</v>
      </c>
      <c r="C80" s="6">
        <v>44547</v>
      </c>
      <c r="D80" s="7" t="s">
        <v>14</v>
      </c>
      <c r="E80" s="7">
        <v>239201</v>
      </c>
      <c r="F80" s="8" t="s">
        <v>100</v>
      </c>
      <c r="G80" s="9" t="s">
        <v>16</v>
      </c>
      <c r="H80" s="10">
        <v>17.48</v>
      </c>
      <c r="I80" s="10">
        <f t="shared" si="0"/>
        <v>209.76</v>
      </c>
      <c r="J80" s="9">
        <v>12</v>
      </c>
      <c r="K80" s="18"/>
    </row>
    <row r="81" spans="2:11" ht="15.75" x14ac:dyDescent="0.25">
      <c r="B81" s="6">
        <v>44558</v>
      </c>
      <c r="C81" s="6">
        <v>44547</v>
      </c>
      <c r="D81" s="7" t="s">
        <v>14</v>
      </c>
      <c r="E81" s="7">
        <v>239201</v>
      </c>
      <c r="F81" s="8" t="s">
        <v>101</v>
      </c>
      <c r="G81" s="9" t="s">
        <v>16</v>
      </c>
      <c r="H81" s="10">
        <v>48.924999999999997</v>
      </c>
      <c r="I81" s="10">
        <f t="shared" si="0"/>
        <v>4207.55</v>
      </c>
      <c r="J81" s="9">
        <v>86</v>
      </c>
    </row>
    <row r="82" spans="2:11" ht="15.75" x14ac:dyDescent="0.25">
      <c r="B82" s="6">
        <v>44558</v>
      </c>
      <c r="C82" s="6">
        <v>44547</v>
      </c>
      <c r="D82" s="7" t="s">
        <v>14</v>
      </c>
      <c r="E82" s="7">
        <v>239201</v>
      </c>
      <c r="F82" s="8" t="s">
        <v>102</v>
      </c>
      <c r="G82" s="9" t="s">
        <v>16</v>
      </c>
      <c r="H82" s="10">
        <v>57.884999999999998</v>
      </c>
      <c r="I82" s="10">
        <f t="shared" si="0"/>
        <v>1620.78</v>
      </c>
      <c r="J82" s="9">
        <v>28</v>
      </c>
    </row>
    <row r="83" spans="2:11" ht="15.75" x14ac:dyDescent="0.25">
      <c r="B83" s="6">
        <v>44558</v>
      </c>
      <c r="C83" s="6">
        <v>44547</v>
      </c>
      <c r="D83" s="7" t="s">
        <v>14</v>
      </c>
      <c r="E83" s="7">
        <v>239201</v>
      </c>
      <c r="F83" s="8" t="s">
        <v>103</v>
      </c>
      <c r="G83" s="9" t="s">
        <v>16</v>
      </c>
      <c r="H83" s="10">
        <v>24.47</v>
      </c>
      <c r="I83" s="10">
        <f t="shared" si="0"/>
        <v>5138.7</v>
      </c>
      <c r="J83" s="9">
        <v>210</v>
      </c>
    </row>
    <row r="84" spans="2:11" ht="15.75" x14ac:dyDescent="0.25">
      <c r="B84" s="6">
        <v>44558</v>
      </c>
      <c r="C84" s="6">
        <v>44547</v>
      </c>
      <c r="D84" s="7" t="s">
        <v>14</v>
      </c>
      <c r="E84" s="7">
        <v>233301</v>
      </c>
      <c r="F84" s="11" t="s">
        <v>69</v>
      </c>
      <c r="G84" s="9" t="s">
        <v>16</v>
      </c>
      <c r="H84" s="10">
        <v>21.76</v>
      </c>
      <c r="I84" s="10">
        <f t="shared" si="0"/>
        <v>12620.800000000001</v>
      </c>
      <c r="J84" s="9">
        <v>580</v>
      </c>
      <c r="K84" s="19" t="s">
        <v>104</v>
      </c>
    </row>
    <row r="85" spans="2:11" ht="15.75" x14ac:dyDescent="0.25">
      <c r="B85" s="6">
        <v>44558</v>
      </c>
      <c r="C85" s="6">
        <v>44547</v>
      </c>
      <c r="D85" s="7" t="s">
        <v>14</v>
      </c>
      <c r="E85" s="7">
        <v>233301</v>
      </c>
      <c r="F85" s="8" t="s">
        <v>68</v>
      </c>
      <c r="G85" s="9" t="s">
        <v>16</v>
      </c>
      <c r="H85" s="10">
        <v>38.725000000000001</v>
      </c>
      <c r="I85" s="10">
        <f t="shared" si="0"/>
        <v>7435.2000000000007</v>
      </c>
      <c r="J85" s="13">
        <v>192</v>
      </c>
      <c r="K85" s="20"/>
    </row>
    <row r="86" spans="2:11" ht="15.75" x14ac:dyDescent="0.25">
      <c r="B86" s="6">
        <v>44558</v>
      </c>
      <c r="C86" s="6">
        <v>44494</v>
      </c>
      <c r="D86" s="7" t="s">
        <v>14</v>
      </c>
      <c r="E86" s="7">
        <v>232301</v>
      </c>
      <c r="F86" s="8" t="s">
        <v>105</v>
      </c>
      <c r="G86" s="9" t="s">
        <v>16</v>
      </c>
      <c r="H86" s="10">
        <v>242.27</v>
      </c>
      <c r="I86" s="10">
        <f t="shared" si="0"/>
        <v>37551.85</v>
      </c>
      <c r="J86" s="9">
        <v>155</v>
      </c>
    </row>
    <row r="87" spans="2:11" ht="15.75" x14ac:dyDescent="0.25">
      <c r="B87" s="6">
        <v>44553</v>
      </c>
      <c r="C87" s="6">
        <v>44546</v>
      </c>
      <c r="D87" s="7" t="s">
        <v>14</v>
      </c>
      <c r="E87" s="7">
        <v>233201</v>
      </c>
      <c r="F87" s="8" t="s">
        <v>106</v>
      </c>
      <c r="G87" s="9" t="s">
        <v>16</v>
      </c>
      <c r="H87" s="10">
        <v>223.38</v>
      </c>
      <c r="I87" s="10">
        <f t="shared" si="0"/>
        <v>73492.02</v>
      </c>
      <c r="J87" s="9">
        <v>329</v>
      </c>
    </row>
    <row r="88" spans="2:11" ht="15.75" x14ac:dyDescent="0.25">
      <c r="B88" s="6">
        <v>44552</v>
      </c>
      <c r="C88" s="6">
        <v>44494</v>
      </c>
      <c r="D88" s="7" t="s">
        <v>14</v>
      </c>
      <c r="E88" s="7">
        <v>232301</v>
      </c>
      <c r="F88" s="8" t="s">
        <v>107</v>
      </c>
      <c r="G88" s="9" t="s">
        <v>16</v>
      </c>
      <c r="H88" s="10">
        <v>613.6</v>
      </c>
      <c r="I88" s="10">
        <f t="shared" si="0"/>
        <v>160763.20000000001</v>
      </c>
      <c r="J88" s="9">
        <v>262</v>
      </c>
    </row>
    <row r="89" spans="2:11" ht="15.75" x14ac:dyDescent="0.25">
      <c r="B89" s="6">
        <v>44552</v>
      </c>
      <c r="C89" s="6">
        <v>44494</v>
      </c>
      <c r="D89" s="7" t="s">
        <v>14</v>
      </c>
      <c r="E89" s="7">
        <v>232301</v>
      </c>
      <c r="F89" s="8" t="s">
        <v>108</v>
      </c>
      <c r="G89" s="9" t="s">
        <v>16</v>
      </c>
      <c r="H89" s="10">
        <v>684.4</v>
      </c>
      <c r="I89" s="10">
        <f t="shared" si="0"/>
        <v>152621.19999999998</v>
      </c>
      <c r="J89" s="9">
        <v>223</v>
      </c>
    </row>
    <row r="90" spans="2:11" ht="15.75" x14ac:dyDescent="0.25">
      <c r="B90" s="6">
        <v>44552</v>
      </c>
      <c r="C90" s="6">
        <v>44519</v>
      </c>
      <c r="D90" s="7" t="s">
        <v>14</v>
      </c>
      <c r="E90" s="7">
        <v>222201</v>
      </c>
      <c r="F90" s="8" t="s">
        <v>109</v>
      </c>
      <c r="G90" s="9" t="s">
        <v>16</v>
      </c>
      <c r="H90" s="10">
        <v>100.3</v>
      </c>
      <c r="I90" s="10">
        <f t="shared" si="0"/>
        <v>85957.099999999991</v>
      </c>
      <c r="J90" s="9">
        <v>857</v>
      </c>
    </row>
    <row r="91" spans="2:11" ht="15.75" x14ac:dyDescent="0.25">
      <c r="B91" s="6">
        <v>44552</v>
      </c>
      <c r="C91" s="6">
        <v>44523</v>
      </c>
      <c r="D91" s="7" t="s">
        <v>14</v>
      </c>
      <c r="E91" s="7">
        <v>235301</v>
      </c>
      <c r="F91" s="8" t="s">
        <v>110</v>
      </c>
      <c r="G91" s="9" t="s">
        <v>16</v>
      </c>
      <c r="H91" s="10">
        <v>8014.56</v>
      </c>
      <c r="I91" s="10">
        <f t="shared" si="0"/>
        <v>16029.12</v>
      </c>
      <c r="J91" s="9">
        <v>2</v>
      </c>
    </row>
    <row r="92" spans="2:11" ht="15.75" x14ac:dyDescent="0.25">
      <c r="B92" s="6">
        <v>44551</v>
      </c>
      <c r="C92" s="6">
        <v>44546</v>
      </c>
      <c r="D92" s="7" t="s">
        <v>14</v>
      </c>
      <c r="E92" s="7">
        <v>239101</v>
      </c>
      <c r="F92" s="8" t="s">
        <v>111</v>
      </c>
      <c r="G92" s="9" t="s">
        <v>16</v>
      </c>
      <c r="H92" s="10">
        <v>49.56</v>
      </c>
      <c r="I92" s="10">
        <f t="shared" si="0"/>
        <v>892.08</v>
      </c>
      <c r="J92" s="9">
        <v>18</v>
      </c>
    </row>
    <row r="93" spans="2:11" ht="15.75" x14ac:dyDescent="0.25">
      <c r="B93" s="6">
        <v>44551</v>
      </c>
      <c r="C93" s="6">
        <v>44546</v>
      </c>
      <c r="D93" s="7" t="s">
        <v>14</v>
      </c>
      <c r="E93" s="7">
        <v>239101</v>
      </c>
      <c r="F93" s="8" t="s">
        <v>112</v>
      </c>
      <c r="G93" s="9" t="s">
        <v>40</v>
      </c>
      <c r="H93" s="10">
        <v>160.30000000000001</v>
      </c>
      <c r="I93" s="10">
        <f t="shared" si="0"/>
        <v>480.90000000000003</v>
      </c>
      <c r="J93" s="9">
        <v>3</v>
      </c>
    </row>
    <row r="94" spans="2:11" ht="15.75" x14ac:dyDescent="0.25">
      <c r="B94" s="6">
        <v>44551</v>
      </c>
      <c r="C94" s="6">
        <v>44546</v>
      </c>
      <c r="D94" s="7" t="s">
        <v>14</v>
      </c>
      <c r="E94" s="7">
        <v>239101</v>
      </c>
      <c r="F94" s="8" t="s">
        <v>113</v>
      </c>
      <c r="G94" s="9" t="s">
        <v>16</v>
      </c>
      <c r="H94" s="21">
        <v>12.15</v>
      </c>
      <c r="I94" s="10">
        <f t="shared" si="0"/>
        <v>862.65</v>
      </c>
      <c r="J94" s="22">
        <v>71</v>
      </c>
    </row>
    <row r="95" spans="2:11" ht="15.75" x14ac:dyDescent="0.25">
      <c r="B95" s="6">
        <v>44551</v>
      </c>
      <c r="C95" s="6">
        <v>44546</v>
      </c>
      <c r="D95" s="7" t="s">
        <v>14</v>
      </c>
      <c r="E95" s="7">
        <v>233201</v>
      </c>
      <c r="F95" s="11" t="s">
        <v>114</v>
      </c>
      <c r="G95" s="9" t="s">
        <v>16</v>
      </c>
      <c r="H95" s="10">
        <v>110.6</v>
      </c>
      <c r="I95" s="10">
        <f t="shared" si="0"/>
        <v>23889.599999999999</v>
      </c>
      <c r="J95" s="9">
        <v>216</v>
      </c>
    </row>
    <row r="96" spans="2:11" ht="15.75" x14ac:dyDescent="0.25">
      <c r="B96" s="6">
        <v>44551</v>
      </c>
      <c r="C96" s="6">
        <v>44546</v>
      </c>
      <c r="D96" s="7" t="s">
        <v>14</v>
      </c>
      <c r="E96" s="7">
        <v>233201</v>
      </c>
      <c r="F96" s="8" t="s">
        <v>115</v>
      </c>
      <c r="G96" s="9" t="s">
        <v>116</v>
      </c>
      <c r="H96" s="10">
        <v>128.87</v>
      </c>
      <c r="I96" s="10">
        <f t="shared" si="0"/>
        <v>11211.69</v>
      </c>
      <c r="J96" s="9">
        <v>87</v>
      </c>
    </row>
    <row r="97" spans="2:11" ht="15.75" x14ac:dyDescent="0.25">
      <c r="B97" s="6">
        <v>44550</v>
      </c>
      <c r="C97" s="6">
        <v>44519</v>
      </c>
      <c r="D97" s="7" t="s">
        <v>14</v>
      </c>
      <c r="E97" s="7">
        <v>239201</v>
      </c>
      <c r="F97" s="11" t="s">
        <v>117</v>
      </c>
      <c r="G97" s="9" t="s">
        <v>16</v>
      </c>
      <c r="H97" s="10">
        <v>36526.68</v>
      </c>
      <c r="I97" s="10">
        <f t="shared" si="0"/>
        <v>219160.08000000002</v>
      </c>
      <c r="J97" s="9">
        <v>6</v>
      </c>
    </row>
    <row r="98" spans="2:11" ht="15.75" x14ac:dyDescent="0.25">
      <c r="B98" s="6">
        <v>44550</v>
      </c>
      <c r="C98" s="6">
        <v>44519</v>
      </c>
      <c r="D98" s="7" t="s">
        <v>14</v>
      </c>
      <c r="E98" s="7">
        <v>239201</v>
      </c>
      <c r="F98" s="11" t="s">
        <v>118</v>
      </c>
      <c r="G98" s="9" t="s">
        <v>16</v>
      </c>
      <c r="H98" s="10">
        <v>37953.519999999997</v>
      </c>
      <c r="I98" s="10">
        <f t="shared" si="0"/>
        <v>189767.59999999998</v>
      </c>
      <c r="J98" s="9">
        <v>5</v>
      </c>
    </row>
    <row r="99" spans="2:11" ht="15.75" x14ac:dyDescent="0.25">
      <c r="B99" s="6">
        <v>44550</v>
      </c>
      <c r="C99" s="6">
        <v>44519</v>
      </c>
      <c r="D99" s="7" t="s">
        <v>14</v>
      </c>
      <c r="E99" s="7">
        <v>239201</v>
      </c>
      <c r="F99" s="11" t="s">
        <v>119</v>
      </c>
      <c r="G99" s="9" t="s">
        <v>16</v>
      </c>
      <c r="H99" s="10">
        <v>36526.68</v>
      </c>
      <c r="I99" s="10">
        <f t="shared" si="0"/>
        <v>219160.08000000002</v>
      </c>
      <c r="J99" s="9">
        <v>6</v>
      </c>
    </row>
    <row r="100" spans="2:11" ht="15.75" x14ac:dyDescent="0.25">
      <c r="B100" s="6">
        <v>44550</v>
      </c>
      <c r="C100" s="6">
        <v>44461</v>
      </c>
      <c r="D100" s="7" t="s">
        <v>14</v>
      </c>
      <c r="E100" s="7">
        <v>239201</v>
      </c>
      <c r="F100" s="8" t="s">
        <v>120</v>
      </c>
      <c r="G100" s="9" t="s">
        <v>16</v>
      </c>
      <c r="H100" s="10">
        <v>7800.18</v>
      </c>
      <c r="I100" s="10">
        <f t="shared" si="0"/>
        <v>156003.6</v>
      </c>
      <c r="J100" s="9">
        <v>20</v>
      </c>
      <c r="K100" s="17"/>
    </row>
    <row r="101" spans="2:11" ht="15.75" x14ac:dyDescent="0.25">
      <c r="B101" s="6">
        <v>44550</v>
      </c>
      <c r="C101" s="6">
        <v>44461</v>
      </c>
      <c r="D101" s="7" t="s">
        <v>14</v>
      </c>
      <c r="E101" s="7">
        <v>239201</v>
      </c>
      <c r="F101" s="8" t="s">
        <v>121</v>
      </c>
      <c r="G101" s="9" t="s">
        <v>16</v>
      </c>
      <c r="H101" s="10">
        <v>7800.18</v>
      </c>
      <c r="I101" s="10">
        <f t="shared" si="0"/>
        <v>163803.78</v>
      </c>
      <c r="J101" s="9">
        <v>21</v>
      </c>
    </row>
    <row r="102" spans="2:11" ht="15.75" x14ac:dyDescent="0.25">
      <c r="B102" s="6">
        <v>44550</v>
      </c>
      <c r="C102" s="6">
        <v>44461</v>
      </c>
      <c r="D102" s="7" t="s">
        <v>14</v>
      </c>
      <c r="E102" s="7">
        <v>239201</v>
      </c>
      <c r="F102" s="8" t="s">
        <v>122</v>
      </c>
      <c r="G102" s="9" t="s">
        <v>16</v>
      </c>
      <c r="H102" s="10">
        <v>7800.18</v>
      </c>
      <c r="I102" s="10">
        <f t="shared" si="0"/>
        <v>132603.06</v>
      </c>
      <c r="J102" s="9">
        <v>17</v>
      </c>
    </row>
    <row r="103" spans="2:11" ht="15.75" x14ac:dyDescent="0.25">
      <c r="B103" s="6">
        <v>44550</v>
      </c>
      <c r="C103" s="6">
        <v>44461</v>
      </c>
      <c r="D103" s="7" t="s">
        <v>14</v>
      </c>
      <c r="E103" s="7">
        <v>239201</v>
      </c>
      <c r="F103" s="8" t="s">
        <v>123</v>
      </c>
      <c r="G103" s="9" t="s">
        <v>16</v>
      </c>
      <c r="H103" s="10">
        <v>6644.77</v>
      </c>
      <c r="I103" s="10">
        <f t="shared" ref="I103:I166" si="1">J103*H103</f>
        <v>79737.240000000005</v>
      </c>
      <c r="J103" s="9">
        <v>12</v>
      </c>
    </row>
    <row r="104" spans="2:11" ht="15.75" x14ac:dyDescent="0.25">
      <c r="B104" s="6">
        <v>44550</v>
      </c>
      <c r="C104" s="6">
        <v>44461</v>
      </c>
      <c r="D104" s="7" t="s">
        <v>14</v>
      </c>
      <c r="E104" s="7">
        <v>239201</v>
      </c>
      <c r="F104" s="8" t="s">
        <v>124</v>
      </c>
      <c r="G104" s="9" t="s">
        <v>16</v>
      </c>
      <c r="H104" s="10">
        <v>2561.4299999999998</v>
      </c>
      <c r="I104" s="10">
        <f t="shared" si="1"/>
        <v>5122.8599999999997</v>
      </c>
      <c r="J104" s="9">
        <v>2</v>
      </c>
    </row>
    <row r="105" spans="2:11" ht="15.75" x14ac:dyDescent="0.25">
      <c r="B105" s="6">
        <v>44550</v>
      </c>
      <c r="C105" s="6">
        <v>44461</v>
      </c>
      <c r="D105" s="7" t="s">
        <v>14</v>
      </c>
      <c r="E105" s="7">
        <v>239201</v>
      </c>
      <c r="F105" s="8" t="s">
        <v>125</v>
      </c>
      <c r="G105" s="9" t="s">
        <v>16</v>
      </c>
      <c r="H105" s="10">
        <v>2561.4299999999998</v>
      </c>
      <c r="I105" s="10">
        <f t="shared" si="1"/>
        <v>5122.8599999999997</v>
      </c>
      <c r="J105" s="9">
        <v>2</v>
      </c>
    </row>
    <row r="106" spans="2:11" ht="15.75" x14ac:dyDescent="0.25">
      <c r="B106" s="6">
        <v>44550</v>
      </c>
      <c r="C106" s="6">
        <v>44461</v>
      </c>
      <c r="D106" s="7" t="s">
        <v>14</v>
      </c>
      <c r="E106" s="7">
        <v>239201</v>
      </c>
      <c r="F106" s="8" t="s">
        <v>126</v>
      </c>
      <c r="G106" s="9" t="s">
        <v>16</v>
      </c>
      <c r="H106" s="10">
        <v>2561.4299999999998</v>
      </c>
      <c r="I106" s="10">
        <f t="shared" si="1"/>
        <v>5122.8599999999997</v>
      </c>
      <c r="J106" s="9">
        <v>2</v>
      </c>
    </row>
    <row r="107" spans="2:11" ht="15.75" x14ac:dyDescent="0.25">
      <c r="B107" s="6">
        <v>44550</v>
      </c>
      <c r="C107" s="6">
        <v>44461</v>
      </c>
      <c r="D107" s="7" t="s">
        <v>14</v>
      </c>
      <c r="E107" s="7">
        <v>239201</v>
      </c>
      <c r="F107" s="8" t="s">
        <v>127</v>
      </c>
      <c r="G107" s="9" t="s">
        <v>16</v>
      </c>
      <c r="H107" s="10">
        <v>3326.45</v>
      </c>
      <c r="I107" s="10">
        <f t="shared" si="1"/>
        <v>6652.9</v>
      </c>
      <c r="J107" s="9">
        <v>2</v>
      </c>
    </row>
    <row r="108" spans="2:11" ht="15.75" x14ac:dyDescent="0.25">
      <c r="B108" s="6">
        <v>44547</v>
      </c>
      <c r="C108" s="6">
        <v>44491</v>
      </c>
      <c r="D108" s="7" t="s">
        <v>14</v>
      </c>
      <c r="E108" s="7">
        <v>239201</v>
      </c>
      <c r="F108" s="8" t="s">
        <v>128</v>
      </c>
      <c r="G108" s="9" t="s">
        <v>16</v>
      </c>
      <c r="H108" s="10">
        <v>23495.79</v>
      </c>
      <c r="I108" s="10">
        <f t="shared" si="1"/>
        <v>23495.79</v>
      </c>
      <c r="J108" s="9">
        <v>1</v>
      </c>
    </row>
    <row r="109" spans="2:11" ht="15.75" x14ac:dyDescent="0.25">
      <c r="B109" s="6">
        <v>44547</v>
      </c>
      <c r="C109" s="6">
        <v>44491</v>
      </c>
      <c r="D109" s="7" t="s">
        <v>14</v>
      </c>
      <c r="E109" s="7">
        <v>239201</v>
      </c>
      <c r="F109" s="8" t="s">
        <v>129</v>
      </c>
      <c r="G109" s="9" t="s">
        <v>16</v>
      </c>
      <c r="H109" s="10">
        <v>23495.79</v>
      </c>
      <c r="I109" s="10">
        <f t="shared" si="1"/>
        <v>23495.79</v>
      </c>
      <c r="J109" s="9">
        <v>1</v>
      </c>
    </row>
    <row r="110" spans="2:11" ht="15.75" x14ac:dyDescent="0.25">
      <c r="B110" s="6">
        <v>44547</v>
      </c>
      <c r="C110" s="6">
        <v>44491</v>
      </c>
      <c r="D110" s="7" t="s">
        <v>14</v>
      </c>
      <c r="E110" s="7">
        <v>239201</v>
      </c>
      <c r="F110" s="8" t="s">
        <v>130</v>
      </c>
      <c r="G110" s="9" t="s">
        <v>16</v>
      </c>
      <c r="H110" s="10">
        <v>22705.61</v>
      </c>
      <c r="I110" s="10">
        <f t="shared" si="1"/>
        <v>22705.61</v>
      </c>
      <c r="J110" s="9">
        <v>1</v>
      </c>
    </row>
    <row r="111" spans="2:11" ht="15.75" x14ac:dyDescent="0.25">
      <c r="B111" s="6">
        <v>44547</v>
      </c>
      <c r="C111" s="6">
        <v>44491</v>
      </c>
      <c r="D111" s="7" t="s">
        <v>14</v>
      </c>
      <c r="E111" s="7">
        <v>239201</v>
      </c>
      <c r="F111" s="8" t="s">
        <v>131</v>
      </c>
      <c r="G111" s="9" t="s">
        <v>16</v>
      </c>
      <c r="H111" s="10">
        <v>16635.52</v>
      </c>
      <c r="I111" s="10">
        <f t="shared" si="1"/>
        <v>33271.040000000001</v>
      </c>
      <c r="J111" s="13">
        <v>2</v>
      </c>
    </row>
    <row r="112" spans="2:11" ht="15.75" x14ac:dyDescent="0.25">
      <c r="B112" s="6">
        <v>44547</v>
      </c>
      <c r="C112" s="6">
        <v>44491</v>
      </c>
      <c r="D112" s="7" t="s">
        <v>14</v>
      </c>
      <c r="E112" s="7">
        <v>239201</v>
      </c>
      <c r="F112" s="8" t="s">
        <v>132</v>
      </c>
      <c r="G112" s="9" t="s">
        <v>16</v>
      </c>
      <c r="H112" s="10">
        <v>17016.060000000001</v>
      </c>
      <c r="I112" s="10">
        <f t="shared" si="1"/>
        <v>85080.3</v>
      </c>
      <c r="J112" s="13">
        <v>5</v>
      </c>
    </row>
    <row r="113" spans="2:11" ht="15.75" x14ac:dyDescent="0.25">
      <c r="B113" s="6">
        <v>44547</v>
      </c>
      <c r="C113" s="6">
        <v>44491</v>
      </c>
      <c r="D113" s="7" t="s">
        <v>14</v>
      </c>
      <c r="E113" s="7">
        <v>239201</v>
      </c>
      <c r="F113" s="8" t="s">
        <v>133</v>
      </c>
      <c r="G113" s="9" t="s">
        <v>16</v>
      </c>
      <c r="H113" s="10">
        <v>17266.060000000001</v>
      </c>
      <c r="I113" s="10">
        <f t="shared" si="1"/>
        <v>103596.36000000002</v>
      </c>
      <c r="J113" s="13">
        <v>6</v>
      </c>
    </row>
    <row r="114" spans="2:11" ht="15.75" x14ac:dyDescent="0.25">
      <c r="B114" s="6">
        <v>44547</v>
      </c>
      <c r="C114" s="6">
        <v>44491</v>
      </c>
      <c r="D114" s="7" t="s">
        <v>14</v>
      </c>
      <c r="E114" s="7">
        <v>239201</v>
      </c>
      <c r="F114" s="8" t="s">
        <v>134</v>
      </c>
      <c r="G114" s="9" t="s">
        <v>16</v>
      </c>
      <c r="H114" s="10">
        <v>6123</v>
      </c>
      <c r="I114" s="10">
        <f t="shared" si="1"/>
        <v>55107</v>
      </c>
      <c r="J114" s="13">
        <v>9</v>
      </c>
    </row>
    <row r="115" spans="2:11" ht="15.75" x14ac:dyDescent="0.25">
      <c r="B115" s="6">
        <v>44547</v>
      </c>
      <c r="C115" s="6">
        <v>44491</v>
      </c>
      <c r="D115" s="7" t="s">
        <v>14</v>
      </c>
      <c r="E115" s="7">
        <v>239201</v>
      </c>
      <c r="F115" s="8" t="s">
        <v>135</v>
      </c>
      <c r="G115" s="9" t="s">
        <v>16</v>
      </c>
      <c r="H115" s="10">
        <v>29789.35</v>
      </c>
      <c r="I115" s="10">
        <f t="shared" si="1"/>
        <v>119157.4</v>
      </c>
      <c r="J115" s="9">
        <v>4</v>
      </c>
    </row>
    <row r="116" spans="2:11" ht="15.75" x14ac:dyDescent="0.25">
      <c r="B116" s="6">
        <v>44547</v>
      </c>
      <c r="C116" s="6">
        <v>44475</v>
      </c>
      <c r="D116" s="7" t="s">
        <v>14</v>
      </c>
      <c r="E116" s="7">
        <v>239201</v>
      </c>
      <c r="F116" s="8" t="s">
        <v>136</v>
      </c>
      <c r="G116" s="9" t="s">
        <v>16</v>
      </c>
      <c r="H116" s="10">
        <v>9425.9</v>
      </c>
      <c r="I116" s="10">
        <f t="shared" si="1"/>
        <v>103684.9</v>
      </c>
      <c r="J116" s="9">
        <v>11</v>
      </c>
    </row>
    <row r="117" spans="2:11" ht="15.75" x14ac:dyDescent="0.25">
      <c r="B117" s="6">
        <v>44545</v>
      </c>
      <c r="C117" s="6">
        <v>44543</v>
      </c>
      <c r="D117" s="7" t="s">
        <v>14</v>
      </c>
      <c r="E117" s="7">
        <v>239901</v>
      </c>
      <c r="F117" s="12" t="s">
        <v>137</v>
      </c>
      <c r="G117" s="9" t="s">
        <v>16</v>
      </c>
      <c r="H117" s="10">
        <v>88.5</v>
      </c>
      <c r="I117" s="10">
        <f t="shared" si="1"/>
        <v>885</v>
      </c>
      <c r="J117" s="9">
        <v>10</v>
      </c>
    </row>
    <row r="118" spans="2:11" ht="15.75" x14ac:dyDescent="0.25">
      <c r="B118" s="6">
        <v>44543</v>
      </c>
      <c r="C118" s="6">
        <v>44491</v>
      </c>
      <c r="D118" s="7" t="s">
        <v>14</v>
      </c>
      <c r="E118" s="7">
        <v>239201</v>
      </c>
      <c r="F118" s="8" t="s">
        <v>138</v>
      </c>
      <c r="G118" s="9" t="s">
        <v>16</v>
      </c>
      <c r="H118" s="10">
        <v>11676.42</v>
      </c>
      <c r="I118" s="10">
        <f t="shared" si="1"/>
        <v>11676.42</v>
      </c>
      <c r="J118" s="9">
        <v>1</v>
      </c>
    </row>
    <row r="119" spans="2:11" ht="15.75" x14ac:dyDescent="0.25">
      <c r="B119" s="6">
        <v>44543</v>
      </c>
      <c r="C119" s="6">
        <v>44491</v>
      </c>
      <c r="D119" s="7" t="s">
        <v>14</v>
      </c>
      <c r="E119" s="7">
        <v>239201</v>
      </c>
      <c r="F119" s="8" t="s">
        <v>139</v>
      </c>
      <c r="G119" s="9" t="s">
        <v>16</v>
      </c>
      <c r="H119" s="10">
        <v>29424.16</v>
      </c>
      <c r="I119" s="10">
        <f t="shared" si="1"/>
        <v>117696.64</v>
      </c>
      <c r="J119" s="9">
        <v>4</v>
      </c>
    </row>
    <row r="120" spans="2:11" ht="15.75" x14ac:dyDescent="0.25">
      <c r="B120" s="6">
        <v>44543</v>
      </c>
      <c r="C120" s="6">
        <v>44491</v>
      </c>
      <c r="D120" s="7" t="s">
        <v>14</v>
      </c>
      <c r="E120" s="7">
        <v>239201</v>
      </c>
      <c r="F120" s="8" t="s">
        <v>140</v>
      </c>
      <c r="G120" s="9" t="s">
        <v>16</v>
      </c>
      <c r="H120" s="10">
        <v>29424.16</v>
      </c>
      <c r="I120" s="10">
        <f t="shared" si="1"/>
        <v>117696.64</v>
      </c>
      <c r="J120" s="9">
        <v>4</v>
      </c>
    </row>
    <row r="121" spans="2:11" ht="15.75" x14ac:dyDescent="0.25">
      <c r="B121" s="6">
        <v>44543</v>
      </c>
      <c r="C121" s="6">
        <v>44491</v>
      </c>
      <c r="D121" s="7" t="s">
        <v>14</v>
      </c>
      <c r="E121" s="7">
        <v>239201</v>
      </c>
      <c r="F121" s="8" t="s">
        <v>141</v>
      </c>
      <c r="G121" s="9" t="s">
        <v>16</v>
      </c>
      <c r="H121" s="10">
        <v>29424.16</v>
      </c>
      <c r="I121" s="10">
        <f t="shared" si="1"/>
        <v>117696.64</v>
      </c>
      <c r="J121" s="9">
        <v>4</v>
      </c>
    </row>
    <row r="122" spans="2:11" ht="15.75" x14ac:dyDescent="0.25">
      <c r="B122" s="6">
        <v>44543</v>
      </c>
      <c r="C122" s="6">
        <v>44491</v>
      </c>
      <c r="D122" s="7" t="s">
        <v>14</v>
      </c>
      <c r="E122" s="7">
        <v>239201</v>
      </c>
      <c r="F122" s="11" t="s">
        <v>142</v>
      </c>
      <c r="G122" s="9" t="s">
        <v>16</v>
      </c>
      <c r="H122" s="10">
        <v>31468.92</v>
      </c>
      <c r="I122" s="10">
        <f t="shared" si="1"/>
        <v>157344.59999999998</v>
      </c>
      <c r="J122" s="9">
        <v>5</v>
      </c>
    </row>
    <row r="123" spans="2:11" ht="15.75" x14ac:dyDescent="0.25">
      <c r="B123" s="6">
        <v>44540</v>
      </c>
      <c r="C123" s="6">
        <v>44537</v>
      </c>
      <c r="D123" s="7" t="s">
        <v>14</v>
      </c>
      <c r="E123" s="7">
        <v>235501</v>
      </c>
      <c r="F123" s="8" t="s">
        <v>143</v>
      </c>
      <c r="G123" s="9" t="s">
        <v>16</v>
      </c>
      <c r="H123" s="10">
        <v>1416</v>
      </c>
      <c r="I123" s="10">
        <f t="shared" si="1"/>
        <v>5664</v>
      </c>
      <c r="J123" s="9">
        <v>4</v>
      </c>
    </row>
    <row r="124" spans="2:11" ht="15.75" x14ac:dyDescent="0.25">
      <c r="B124" s="6">
        <v>44536</v>
      </c>
      <c r="C124" s="6">
        <v>44531</v>
      </c>
      <c r="D124" s="7" t="s">
        <v>14</v>
      </c>
      <c r="E124" s="7">
        <v>239201</v>
      </c>
      <c r="F124" s="8" t="s">
        <v>144</v>
      </c>
      <c r="G124" s="9" t="s">
        <v>16</v>
      </c>
      <c r="H124" s="10">
        <v>15.64</v>
      </c>
      <c r="I124" s="10">
        <f t="shared" si="1"/>
        <v>177216.84</v>
      </c>
      <c r="J124" s="13">
        <v>11331</v>
      </c>
      <c r="K124" s="17"/>
    </row>
    <row r="125" spans="2:11" ht="15.75" x14ac:dyDescent="0.25">
      <c r="B125" s="6">
        <v>44536</v>
      </c>
      <c r="C125" s="6">
        <v>44531</v>
      </c>
      <c r="D125" s="7" t="s">
        <v>14</v>
      </c>
      <c r="E125" s="7">
        <v>239201</v>
      </c>
      <c r="F125" s="8" t="s">
        <v>145</v>
      </c>
      <c r="G125" s="9" t="s">
        <v>16</v>
      </c>
      <c r="H125" s="10">
        <v>54.4</v>
      </c>
      <c r="I125" s="10">
        <f t="shared" si="1"/>
        <v>1033.5999999999999</v>
      </c>
      <c r="J125" s="9">
        <v>19</v>
      </c>
    </row>
    <row r="126" spans="2:11" ht="15.75" x14ac:dyDescent="0.25">
      <c r="B126" s="6">
        <v>44536</v>
      </c>
      <c r="C126" s="6">
        <v>44531</v>
      </c>
      <c r="D126" s="7" t="s">
        <v>14</v>
      </c>
      <c r="E126" s="7">
        <v>239201</v>
      </c>
      <c r="F126" s="8" t="s">
        <v>146</v>
      </c>
      <c r="G126" s="9" t="s">
        <v>16</v>
      </c>
      <c r="H126" s="10">
        <v>1023.08</v>
      </c>
      <c r="I126" s="10">
        <f t="shared" si="1"/>
        <v>2046.16</v>
      </c>
      <c r="J126" s="9">
        <v>2</v>
      </c>
    </row>
    <row r="127" spans="2:11" ht="15.75" x14ac:dyDescent="0.25">
      <c r="B127" s="6">
        <v>44536</v>
      </c>
      <c r="C127" s="6">
        <v>44531</v>
      </c>
      <c r="D127" s="7" t="s">
        <v>14</v>
      </c>
      <c r="E127" s="7">
        <v>239201</v>
      </c>
      <c r="F127" s="8" t="s">
        <v>147</v>
      </c>
      <c r="G127" s="9" t="s">
        <v>16</v>
      </c>
      <c r="H127" s="10">
        <v>74.930000000000007</v>
      </c>
      <c r="I127" s="10">
        <f t="shared" si="1"/>
        <v>224.79000000000002</v>
      </c>
      <c r="J127" s="9">
        <v>3</v>
      </c>
    </row>
    <row r="128" spans="2:11" ht="15.75" x14ac:dyDescent="0.25">
      <c r="B128" s="6">
        <v>44536</v>
      </c>
      <c r="C128" s="6">
        <v>44531</v>
      </c>
      <c r="D128" s="7" t="s">
        <v>14</v>
      </c>
      <c r="E128" s="7">
        <v>239201</v>
      </c>
      <c r="F128" s="8" t="s">
        <v>148</v>
      </c>
      <c r="G128" s="9" t="s">
        <v>16</v>
      </c>
      <c r="H128" s="10">
        <v>120.36</v>
      </c>
      <c r="I128" s="10">
        <f t="shared" si="1"/>
        <v>240.72</v>
      </c>
      <c r="J128" s="9">
        <v>2</v>
      </c>
    </row>
    <row r="129" spans="2:10" ht="15.75" x14ac:dyDescent="0.25">
      <c r="B129" s="6">
        <v>44536</v>
      </c>
      <c r="C129" s="6">
        <v>44531</v>
      </c>
      <c r="D129" s="7" t="s">
        <v>14</v>
      </c>
      <c r="E129" s="7">
        <v>239201</v>
      </c>
      <c r="F129" s="8" t="s">
        <v>149</v>
      </c>
      <c r="G129" s="9" t="s">
        <v>16</v>
      </c>
      <c r="H129" s="10">
        <v>69.62</v>
      </c>
      <c r="I129" s="10">
        <f t="shared" si="1"/>
        <v>1044.3000000000002</v>
      </c>
      <c r="J129" s="9">
        <v>15</v>
      </c>
    </row>
    <row r="130" spans="2:10" ht="15.75" x14ac:dyDescent="0.25">
      <c r="B130" s="6">
        <v>44536</v>
      </c>
      <c r="C130" s="6">
        <v>44531</v>
      </c>
      <c r="D130" s="7" t="s">
        <v>14</v>
      </c>
      <c r="E130" s="7">
        <v>239201</v>
      </c>
      <c r="F130" s="11" t="s">
        <v>150</v>
      </c>
      <c r="G130" s="9" t="s">
        <v>16</v>
      </c>
      <c r="H130" s="10">
        <v>1253.17</v>
      </c>
      <c r="I130" s="10">
        <f t="shared" si="1"/>
        <v>2506.34</v>
      </c>
      <c r="J130" s="9">
        <v>2</v>
      </c>
    </row>
    <row r="131" spans="2:10" ht="15.75" x14ac:dyDescent="0.25">
      <c r="B131" s="6">
        <v>44536</v>
      </c>
      <c r="C131" s="6">
        <v>44531</v>
      </c>
      <c r="D131" s="7" t="s">
        <v>14</v>
      </c>
      <c r="E131" s="7">
        <v>239201</v>
      </c>
      <c r="F131" s="11" t="s">
        <v>151</v>
      </c>
      <c r="G131" s="9" t="s">
        <v>16</v>
      </c>
      <c r="H131" s="10">
        <v>433.31</v>
      </c>
      <c r="I131" s="10">
        <f t="shared" si="1"/>
        <v>9532.82</v>
      </c>
      <c r="J131" s="9">
        <v>22</v>
      </c>
    </row>
    <row r="132" spans="2:10" ht="15.75" x14ac:dyDescent="0.25">
      <c r="B132" s="6">
        <v>44536</v>
      </c>
      <c r="C132" s="6">
        <v>44531</v>
      </c>
      <c r="D132" s="7" t="s">
        <v>14</v>
      </c>
      <c r="E132" s="7">
        <v>239201</v>
      </c>
      <c r="F132" s="11" t="s">
        <v>152</v>
      </c>
      <c r="G132" s="9" t="s">
        <v>16</v>
      </c>
      <c r="H132" s="10">
        <v>263.16000000000003</v>
      </c>
      <c r="I132" s="10">
        <f t="shared" si="1"/>
        <v>5000.0400000000009</v>
      </c>
      <c r="J132" s="9">
        <v>19</v>
      </c>
    </row>
    <row r="133" spans="2:10" ht="15.75" x14ac:dyDescent="0.25">
      <c r="B133" s="6">
        <v>44536</v>
      </c>
      <c r="C133" s="6">
        <v>44531</v>
      </c>
      <c r="D133" s="7" t="s">
        <v>14</v>
      </c>
      <c r="E133" s="7">
        <v>239201</v>
      </c>
      <c r="F133" s="8" t="s">
        <v>153</v>
      </c>
      <c r="G133" s="9" t="s">
        <v>16</v>
      </c>
      <c r="H133" s="10">
        <v>312.7</v>
      </c>
      <c r="I133" s="10">
        <f t="shared" si="1"/>
        <v>312.7</v>
      </c>
      <c r="J133" s="9">
        <v>1</v>
      </c>
    </row>
    <row r="134" spans="2:10" ht="15.75" x14ac:dyDescent="0.25">
      <c r="B134" s="6">
        <v>44536</v>
      </c>
      <c r="C134" s="6">
        <v>44531</v>
      </c>
      <c r="D134" s="7" t="s">
        <v>14</v>
      </c>
      <c r="E134" s="7">
        <v>239201</v>
      </c>
      <c r="F134" s="8" t="s">
        <v>154</v>
      </c>
      <c r="G134" s="9" t="s">
        <v>16</v>
      </c>
      <c r="H134" s="10">
        <v>3.3</v>
      </c>
      <c r="I134" s="10">
        <f t="shared" si="1"/>
        <v>825</v>
      </c>
      <c r="J134" s="9">
        <v>250</v>
      </c>
    </row>
    <row r="135" spans="2:10" ht="15.75" x14ac:dyDescent="0.25">
      <c r="B135" s="6">
        <v>44536</v>
      </c>
      <c r="C135" s="6">
        <v>44531</v>
      </c>
      <c r="D135" s="7" t="s">
        <v>14</v>
      </c>
      <c r="E135" s="7">
        <v>239201</v>
      </c>
      <c r="F135" s="8" t="s">
        <v>155</v>
      </c>
      <c r="G135" s="9" t="s">
        <v>16</v>
      </c>
      <c r="H135" s="10">
        <v>4.66</v>
      </c>
      <c r="I135" s="10">
        <f t="shared" si="1"/>
        <v>396.1</v>
      </c>
      <c r="J135" s="9">
        <v>85</v>
      </c>
    </row>
    <row r="136" spans="2:10" ht="15.75" x14ac:dyDescent="0.25">
      <c r="B136" s="6">
        <v>44536</v>
      </c>
      <c r="C136" s="6">
        <v>44531</v>
      </c>
      <c r="D136" s="7" t="s">
        <v>14</v>
      </c>
      <c r="E136" s="7">
        <v>239201</v>
      </c>
      <c r="F136" s="11" t="s">
        <v>156</v>
      </c>
      <c r="G136" s="9" t="s">
        <v>16</v>
      </c>
      <c r="H136" s="10">
        <v>2.99</v>
      </c>
      <c r="I136" s="10">
        <f t="shared" si="1"/>
        <v>1590.68</v>
      </c>
      <c r="J136" s="9">
        <v>532</v>
      </c>
    </row>
    <row r="137" spans="2:10" ht="15.75" x14ac:dyDescent="0.25">
      <c r="B137" s="6">
        <v>44536</v>
      </c>
      <c r="C137" s="6">
        <v>44531</v>
      </c>
      <c r="D137" s="7" t="s">
        <v>14</v>
      </c>
      <c r="E137" s="7">
        <v>239201</v>
      </c>
      <c r="F137" s="11" t="s">
        <v>157</v>
      </c>
      <c r="G137" s="9" t="s">
        <v>16</v>
      </c>
      <c r="H137" s="10">
        <v>5.51</v>
      </c>
      <c r="I137" s="10">
        <f t="shared" si="1"/>
        <v>1146.08</v>
      </c>
      <c r="J137" s="9">
        <v>208</v>
      </c>
    </row>
    <row r="138" spans="2:10" ht="15.75" x14ac:dyDescent="0.25">
      <c r="B138" s="6">
        <v>44536</v>
      </c>
      <c r="C138" s="6">
        <v>44531</v>
      </c>
      <c r="D138" s="7" t="s">
        <v>14</v>
      </c>
      <c r="E138" s="7">
        <v>239201</v>
      </c>
      <c r="F138" s="8" t="s">
        <v>158</v>
      </c>
      <c r="G138" s="9" t="s">
        <v>72</v>
      </c>
      <c r="H138" s="10">
        <v>11.28</v>
      </c>
      <c r="I138" s="10">
        <f t="shared" si="1"/>
        <v>936.2399999999999</v>
      </c>
      <c r="J138" s="9">
        <v>83</v>
      </c>
    </row>
    <row r="139" spans="2:10" ht="15.75" x14ac:dyDescent="0.25">
      <c r="B139" s="6">
        <v>44536</v>
      </c>
      <c r="C139" s="6">
        <v>44531</v>
      </c>
      <c r="D139" s="7" t="s">
        <v>14</v>
      </c>
      <c r="E139" s="7">
        <v>239201</v>
      </c>
      <c r="F139" s="11" t="s">
        <v>159</v>
      </c>
      <c r="G139" s="9" t="s">
        <v>16</v>
      </c>
      <c r="H139" s="10">
        <v>6.02</v>
      </c>
      <c r="I139" s="10">
        <f t="shared" si="1"/>
        <v>2076.8999999999996</v>
      </c>
      <c r="J139" s="9">
        <v>345</v>
      </c>
    </row>
    <row r="140" spans="2:10" ht="15.75" x14ac:dyDescent="0.25">
      <c r="B140" s="6">
        <v>44536</v>
      </c>
      <c r="C140" s="6">
        <v>44531</v>
      </c>
      <c r="D140" s="7" t="s">
        <v>14</v>
      </c>
      <c r="E140" s="7">
        <v>239201</v>
      </c>
      <c r="F140" s="11" t="s">
        <v>160</v>
      </c>
      <c r="G140" s="9" t="s">
        <v>16</v>
      </c>
      <c r="H140" s="10">
        <v>64.2</v>
      </c>
      <c r="I140" s="10">
        <f t="shared" si="1"/>
        <v>14509.2</v>
      </c>
      <c r="J140" s="9">
        <v>226</v>
      </c>
    </row>
    <row r="141" spans="2:10" ht="15.75" x14ac:dyDescent="0.25">
      <c r="B141" s="6">
        <v>44536</v>
      </c>
      <c r="C141" s="6">
        <v>44531</v>
      </c>
      <c r="D141" s="7" t="s">
        <v>14</v>
      </c>
      <c r="E141" s="7">
        <v>239201</v>
      </c>
      <c r="F141" s="8" t="s">
        <v>161</v>
      </c>
      <c r="G141" s="9" t="s">
        <v>16</v>
      </c>
      <c r="H141" s="10">
        <v>49.99</v>
      </c>
      <c r="I141" s="10">
        <f t="shared" si="1"/>
        <v>4999</v>
      </c>
      <c r="J141" s="9">
        <v>100</v>
      </c>
    </row>
    <row r="142" spans="2:10" ht="15.75" x14ac:dyDescent="0.25">
      <c r="B142" s="6">
        <v>44530</v>
      </c>
      <c r="C142" s="6">
        <v>44517</v>
      </c>
      <c r="D142" s="7" t="s">
        <v>14</v>
      </c>
      <c r="E142" s="7">
        <v>235301</v>
      </c>
      <c r="F142" s="8" t="s">
        <v>162</v>
      </c>
      <c r="G142" s="9" t="s">
        <v>16</v>
      </c>
      <c r="H142" s="10">
        <v>7207.2</v>
      </c>
      <c r="I142" s="10">
        <f t="shared" si="1"/>
        <v>36036</v>
      </c>
      <c r="J142" s="9">
        <v>5</v>
      </c>
    </row>
    <row r="143" spans="2:10" ht="15.75" x14ac:dyDescent="0.25">
      <c r="B143" s="6">
        <v>44526</v>
      </c>
      <c r="C143" s="6">
        <v>44519</v>
      </c>
      <c r="D143" s="7" t="s">
        <v>14</v>
      </c>
      <c r="E143" s="7">
        <v>239201</v>
      </c>
      <c r="F143" s="8" t="s">
        <v>163</v>
      </c>
      <c r="G143" s="9" t="s">
        <v>16</v>
      </c>
      <c r="H143" s="10">
        <v>6988.89</v>
      </c>
      <c r="I143" s="10">
        <f t="shared" si="1"/>
        <v>48922.23</v>
      </c>
      <c r="J143" s="9">
        <v>7</v>
      </c>
    </row>
    <row r="144" spans="2:10" ht="15.75" x14ac:dyDescent="0.25">
      <c r="B144" s="6">
        <v>44526</v>
      </c>
      <c r="C144" s="6">
        <v>44519</v>
      </c>
      <c r="D144" s="7" t="s">
        <v>14</v>
      </c>
      <c r="E144" s="7">
        <v>239201</v>
      </c>
      <c r="F144" s="11" t="s">
        <v>164</v>
      </c>
      <c r="G144" s="9" t="s">
        <v>16</v>
      </c>
      <c r="H144" s="10">
        <v>8678.77</v>
      </c>
      <c r="I144" s="10">
        <f t="shared" si="1"/>
        <v>8678.77</v>
      </c>
      <c r="J144" s="9">
        <v>1</v>
      </c>
    </row>
    <row r="145" spans="2:10" ht="15.75" x14ac:dyDescent="0.25">
      <c r="B145" s="6">
        <v>44526</v>
      </c>
      <c r="C145" s="6">
        <v>44519</v>
      </c>
      <c r="D145" s="7" t="s">
        <v>14</v>
      </c>
      <c r="E145" s="7">
        <v>239201</v>
      </c>
      <c r="F145" s="8" t="s">
        <v>165</v>
      </c>
      <c r="G145" s="9" t="s">
        <v>16</v>
      </c>
      <c r="H145" s="10">
        <v>5956.56</v>
      </c>
      <c r="I145" s="10">
        <f t="shared" si="1"/>
        <v>5956.56</v>
      </c>
      <c r="J145" s="9">
        <v>1</v>
      </c>
    </row>
    <row r="146" spans="2:10" ht="15.75" x14ac:dyDescent="0.25">
      <c r="B146" s="6">
        <v>44526</v>
      </c>
      <c r="C146" s="6">
        <v>44519</v>
      </c>
      <c r="D146" s="7" t="s">
        <v>14</v>
      </c>
      <c r="E146" s="7">
        <v>239201</v>
      </c>
      <c r="F146" s="8" t="s">
        <v>166</v>
      </c>
      <c r="G146" s="9" t="s">
        <v>16</v>
      </c>
      <c r="H146" s="10">
        <v>5799</v>
      </c>
      <c r="I146" s="10">
        <f t="shared" si="1"/>
        <v>5799</v>
      </c>
      <c r="J146" s="13">
        <v>1</v>
      </c>
    </row>
    <row r="147" spans="2:10" ht="15.75" x14ac:dyDescent="0.25">
      <c r="B147" s="6">
        <v>44526</v>
      </c>
      <c r="C147" s="6">
        <v>44519</v>
      </c>
      <c r="D147" s="7" t="s">
        <v>14</v>
      </c>
      <c r="E147" s="7">
        <v>239201</v>
      </c>
      <c r="F147" s="11" t="s">
        <v>167</v>
      </c>
      <c r="G147" s="9" t="s">
        <v>16</v>
      </c>
      <c r="H147" s="10">
        <v>5945.46</v>
      </c>
      <c r="I147" s="10">
        <f t="shared" si="1"/>
        <v>5945.46</v>
      </c>
      <c r="J147" s="9">
        <v>1</v>
      </c>
    </row>
    <row r="148" spans="2:10" ht="15.75" x14ac:dyDescent="0.25">
      <c r="B148" s="6">
        <v>44526</v>
      </c>
      <c r="C148" s="6">
        <v>44519</v>
      </c>
      <c r="D148" s="7" t="s">
        <v>14</v>
      </c>
      <c r="E148" s="7">
        <v>239201</v>
      </c>
      <c r="F148" s="11" t="s">
        <v>168</v>
      </c>
      <c r="G148" s="9" t="s">
        <v>16</v>
      </c>
      <c r="H148" s="10">
        <v>4747.93</v>
      </c>
      <c r="I148" s="10">
        <f t="shared" si="1"/>
        <v>9495.86</v>
      </c>
      <c r="J148" s="9">
        <v>2</v>
      </c>
    </row>
    <row r="149" spans="2:10" ht="15.75" x14ac:dyDescent="0.25">
      <c r="B149" s="6">
        <v>44515</v>
      </c>
      <c r="C149" s="6">
        <v>44474</v>
      </c>
      <c r="D149" s="7" t="s">
        <v>14</v>
      </c>
      <c r="E149" s="7">
        <v>239201</v>
      </c>
      <c r="F149" s="8" t="s">
        <v>169</v>
      </c>
      <c r="G149" s="9" t="s">
        <v>16</v>
      </c>
      <c r="H149" s="10">
        <v>1195.3399999999999</v>
      </c>
      <c r="I149" s="10">
        <f t="shared" si="1"/>
        <v>4781.3599999999997</v>
      </c>
      <c r="J149" s="9">
        <v>4</v>
      </c>
    </row>
    <row r="150" spans="2:10" ht="15.75" x14ac:dyDescent="0.25">
      <c r="B150" s="6">
        <v>44515</v>
      </c>
      <c r="C150" s="6">
        <v>44474</v>
      </c>
      <c r="D150" s="7" t="s">
        <v>14</v>
      </c>
      <c r="E150" s="7">
        <v>239201</v>
      </c>
      <c r="F150" s="8" t="s">
        <v>170</v>
      </c>
      <c r="G150" s="9" t="s">
        <v>16</v>
      </c>
      <c r="H150" s="10">
        <v>5.78</v>
      </c>
      <c r="I150" s="10">
        <f t="shared" si="1"/>
        <v>29385.52</v>
      </c>
      <c r="J150" s="9">
        <v>5084</v>
      </c>
    </row>
    <row r="151" spans="2:10" ht="15.75" x14ac:dyDescent="0.25">
      <c r="B151" s="6">
        <v>44515</v>
      </c>
      <c r="C151" s="6">
        <v>44474</v>
      </c>
      <c r="D151" s="7" t="s">
        <v>14</v>
      </c>
      <c r="E151" s="7">
        <v>239201</v>
      </c>
      <c r="F151" s="8" t="s">
        <v>171</v>
      </c>
      <c r="G151" s="9" t="s">
        <v>172</v>
      </c>
      <c r="H151" s="10">
        <v>1475</v>
      </c>
      <c r="I151" s="10">
        <f t="shared" si="1"/>
        <v>1475</v>
      </c>
      <c r="J151" s="9">
        <v>1</v>
      </c>
    </row>
    <row r="152" spans="2:10" ht="15.75" x14ac:dyDescent="0.25">
      <c r="B152" s="6">
        <v>44515</v>
      </c>
      <c r="C152" s="6">
        <v>44474</v>
      </c>
      <c r="D152" s="7" t="s">
        <v>14</v>
      </c>
      <c r="E152" s="7">
        <v>239201</v>
      </c>
      <c r="F152" s="8" t="s">
        <v>173</v>
      </c>
      <c r="G152" s="9" t="s">
        <v>16</v>
      </c>
      <c r="H152" s="10">
        <v>114.72</v>
      </c>
      <c r="I152" s="10">
        <f t="shared" si="1"/>
        <v>2064.96</v>
      </c>
      <c r="J152" s="9">
        <v>18</v>
      </c>
    </row>
    <row r="153" spans="2:10" ht="15.75" x14ac:dyDescent="0.25">
      <c r="B153" s="6">
        <v>44515</v>
      </c>
      <c r="C153" s="6">
        <v>44474</v>
      </c>
      <c r="D153" s="7" t="s">
        <v>14</v>
      </c>
      <c r="E153" s="7">
        <v>239201</v>
      </c>
      <c r="F153" s="11" t="s">
        <v>174</v>
      </c>
      <c r="G153" s="9" t="s">
        <v>16</v>
      </c>
      <c r="H153" s="10">
        <v>5.0999999999999996</v>
      </c>
      <c r="I153" s="10">
        <f t="shared" si="1"/>
        <v>15697.8</v>
      </c>
      <c r="J153" s="9">
        <v>3078</v>
      </c>
    </row>
    <row r="154" spans="2:10" ht="15.75" x14ac:dyDescent="0.25">
      <c r="B154" s="6">
        <v>44515</v>
      </c>
      <c r="C154" s="6">
        <v>44474</v>
      </c>
      <c r="D154" s="7" t="s">
        <v>14</v>
      </c>
      <c r="E154" s="7">
        <v>239201</v>
      </c>
      <c r="F154" s="11" t="s">
        <v>175</v>
      </c>
      <c r="G154" s="9" t="s">
        <v>16</v>
      </c>
      <c r="H154" s="10">
        <v>4.24</v>
      </c>
      <c r="I154" s="10">
        <f t="shared" si="1"/>
        <v>2459.2000000000003</v>
      </c>
      <c r="J154" s="9">
        <v>580</v>
      </c>
    </row>
    <row r="155" spans="2:10" ht="15.75" x14ac:dyDescent="0.25">
      <c r="B155" s="6">
        <v>44515</v>
      </c>
      <c r="C155" s="6">
        <v>44474</v>
      </c>
      <c r="D155" s="7" t="s">
        <v>14</v>
      </c>
      <c r="E155" s="7">
        <v>239201</v>
      </c>
      <c r="F155" s="8" t="s">
        <v>176</v>
      </c>
      <c r="G155" s="9" t="s">
        <v>16</v>
      </c>
      <c r="H155" s="10">
        <v>22</v>
      </c>
      <c r="I155" s="10">
        <f t="shared" si="1"/>
        <v>1584</v>
      </c>
      <c r="J155" s="9">
        <v>72</v>
      </c>
    </row>
    <row r="156" spans="2:10" ht="15.75" x14ac:dyDescent="0.25">
      <c r="B156" s="6">
        <v>44515</v>
      </c>
      <c r="C156" s="6">
        <v>44474</v>
      </c>
      <c r="D156" s="7" t="s">
        <v>14</v>
      </c>
      <c r="E156" s="7">
        <v>239201</v>
      </c>
      <c r="F156" s="8" t="s">
        <v>177</v>
      </c>
      <c r="G156" s="9" t="s">
        <v>16</v>
      </c>
      <c r="H156" s="10">
        <v>15745</v>
      </c>
      <c r="I156" s="10">
        <f t="shared" si="1"/>
        <v>15745</v>
      </c>
      <c r="J156" s="9">
        <v>1</v>
      </c>
    </row>
    <row r="157" spans="2:10" ht="15.75" x14ac:dyDescent="0.25">
      <c r="B157" s="6">
        <v>44510</v>
      </c>
      <c r="C157" s="6">
        <v>44474</v>
      </c>
      <c r="D157" s="7" t="s">
        <v>14</v>
      </c>
      <c r="E157" s="7">
        <v>239201</v>
      </c>
      <c r="F157" s="8" t="s">
        <v>178</v>
      </c>
      <c r="G157" s="9" t="s">
        <v>179</v>
      </c>
      <c r="H157" s="10">
        <v>127.44</v>
      </c>
      <c r="I157" s="10">
        <f t="shared" si="1"/>
        <v>3823.2</v>
      </c>
      <c r="J157" s="9">
        <v>30</v>
      </c>
    </row>
    <row r="158" spans="2:10" ht="15.75" x14ac:dyDescent="0.25">
      <c r="B158" s="6">
        <v>44510</v>
      </c>
      <c r="C158" s="6">
        <v>44474</v>
      </c>
      <c r="D158" s="7" t="s">
        <v>14</v>
      </c>
      <c r="E158" s="7">
        <v>239201</v>
      </c>
      <c r="F158" s="8" t="s">
        <v>180</v>
      </c>
      <c r="G158" s="9" t="s">
        <v>181</v>
      </c>
      <c r="H158" s="10">
        <v>33.700000000000003</v>
      </c>
      <c r="I158" s="10">
        <f t="shared" si="1"/>
        <v>337</v>
      </c>
      <c r="J158" s="9">
        <v>10</v>
      </c>
    </row>
    <row r="159" spans="2:10" ht="15.75" x14ac:dyDescent="0.25">
      <c r="B159" s="6">
        <v>44510</v>
      </c>
      <c r="C159" s="6">
        <v>44474</v>
      </c>
      <c r="D159" s="7" t="s">
        <v>14</v>
      </c>
      <c r="E159" s="7">
        <v>239201</v>
      </c>
      <c r="F159" s="8" t="s">
        <v>182</v>
      </c>
      <c r="G159" s="9" t="s">
        <v>16</v>
      </c>
      <c r="H159" s="10">
        <v>389.4</v>
      </c>
      <c r="I159" s="10">
        <f t="shared" si="1"/>
        <v>2336.3999999999996</v>
      </c>
      <c r="J159" s="9">
        <v>6</v>
      </c>
    </row>
    <row r="160" spans="2:10" ht="15.75" x14ac:dyDescent="0.25">
      <c r="B160" s="6">
        <v>44510</v>
      </c>
      <c r="C160" s="6">
        <v>44474</v>
      </c>
      <c r="D160" s="7" t="s">
        <v>14</v>
      </c>
      <c r="E160" s="7">
        <v>239201</v>
      </c>
      <c r="F160" s="11" t="s">
        <v>183</v>
      </c>
      <c r="G160" s="9" t="s">
        <v>16</v>
      </c>
      <c r="H160" s="10">
        <v>4.5999999999999996</v>
      </c>
      <c r="I160" s="10">
        <f t="shared" si="1"/>
        <v>919.99999999999989</v>
      </c>
      <c r="J160" s="9">
        <v>200</v>
      </c>
    </row>
    <row r="161" spans="2:10" ht="15.75" x14ac:dyDescent="0.25">
      <c r="B161" s="6">
        <v>44510</v>
      </c>
      <c r="C161" s="6">
        <v>44474</v>
      </c>
      <c r="D161" s="7" t="s">
        <v>14</v>
      </c>
      <c r="E161" s="7">
        <v>239201</v>
      </c>
      <c r="F161" s="11" t="s">
        <v>184</v>
      </c>
      <c r="G161" s="9" t="s">
        <v>16</v>
      </c>
      <c r="H161" s="10">
        <v>3.36</v>
      </c>
      <c r="I161" s="10">
        <f t="shared" si="1"/>
        <v>1008</v>
      </c>
      <c r="J161" s="9">
        <v>300</v>
      </c>
    </row>
    <row r="162" spans="2:10" ht="15.75" x14ac:dyDescent="0.25">
      <c r="B162" s="6">
        <v>44510</v>
      </c>
      <c r="C162" s="6">
        <v>44474</v>
      </c>
      <c r="D162" s="7" t="s">
        <v>14</v>
      </c>
      <c r="E162" s="7">
        <v>239201</v>
      </c>
      <c r="F162" s="8" t="s">
        <v>185</v>
      </c>
      <c r="G162" s="9" t="s">
        <v>16</v>
      </c>
      <c r="H162" s="10">
        <v>13216</v>
      </c>
      <c r="I162" s="10">
        <f t="shared" si="1"/>
        <v>13216</v>
      </c>
      <c r="J162" s="9">
        <v>1</v>
      </c>
    </row>
    <row r="163" spans="2:10" ht="15.75" x14ac:dyDescent="0.25">
      <c r="B163" s="6">
        <v>44510</v>
      </c>
      <c r="C163" s="6">
        <v>44474</v>
      </c>
      <c r="D163" s="7" t="s">
        <v>14</v>
      </c>
      <c r="E163" s="7">
        <v>239201</v>
      </c>
      <c r="F163" s="8" t="s">
        <v>186</v>
      </c>
      <c r="G163" s="9" t="s">
        <v>16</v>
      </c>
      <c r="H163" s="10">
        <v>318.60000000000002</v>
      </c>
      <c r="I163" s="10">
        <f t="shared" si="1"/>
        <v>1911.6000000000001</v>
      </c>
      <c r="J163" s="9">
        <v>6</v>
      </c>
    </row>
    <row r="164" spans="2:10" ht="15.75" x14ac:dyDescent="0.25">
      <c r="B164" s="6">
        <v>44510</v>
      </c>
      <c r="C164" s="6">
        <v>44474</v>
      </c>
      <c r="D164" s="7" t="s">
        <v>14</v>
      </c>
      <c r="E164" s="7">
        <v>239201</v>
      </c>
      <c r="F164" s="8" t="s">
        <v>187</v>
      </c>
      <c r="G164" s="9" t="s">
        <v>16</v>
      </c>
      <c r="H164" s="10">
        <v>159.30000000000001</v>
      </c>
      <c r="I164" s="10">
        <f t="shared" si="1"/>
        <v>1752.3000000000002</v>
      </c>
      <c r="J164" s="9">
        <v>11</v>
      </c>
    </row>
    <row r="165" spans="2:10" ht="15.75" x14ac:dyDescent="0.25">
      <c r="B165" s="6">
        <v>44510</v>
      </c>
      <c r="C165" s="6">
        <v>44474</v>
      </c>
      <c r="D165" s="7" t="s">
        <v>14</v>
      </c>
      <c r="E165" s="7">
        <v>239201</v>
      </c>
      <c r="F165" s="8" t="s">
        <v>188</v>
      </c>
      <c r="G165" s="9" t="s">
        <v>16</v>
      </c>
      <c r="H165" s="10">
        <v>34.22</v>
      </c>
      <c r="I165" s="10">
        <f t="shared" si="1"/>
        <v>171.1</v>
      </c>
      <c r="J165" s="9">
        <v>5</v>
      </c>
    </row>
    <row r="166" spans="2:10" ht="15.75" x14ac:dyDescent="0.25">
      <c r="B166" s="6">
        <v>44510</v>
      </c>
      <c r="C166" s="6">
        <v>44474</v>
      </c>
      <c r="D166" s="7" t="s">
        <v>14</v>
      </c>
      <c r="E166" s="7">
        <v>233201</v>
      </c>
      <c r="F166" s="8" t="s">
        <v>189</v>
      </c>
      <c r="G166" s="9" t="s">
        <v>16</v>
      </c>
      <c r="H166" s="10">
        <v>2.59</v>
      </c>
      <c r="I166" s="10">
        <f t="shared" si="1"/>
        <v>424.76</v>
      </c>
      <c r="J166" s="9">
        <v>164</v>
      </c>
    </row>
    <row r="167" spans="2:10" ht="15.75" x14ac:dyDescent="0.25">
      <c r="B167" s="6">
        <v>44510</v>
      </c>
      <c r="C167" s="6">
        <v>44474</v>
      </c>
      <c r="D167" s="7" t="s">
        <v>14</v>
      </c>
      <c r="E167" s="7">
        <v>233201</v>
      </c>
      <c r="F167" s="8" t="s">
        <v>190</v>
      </c>
      <c r="G167" s="9" t="s">
        <v>16</v>
      </c>
      <c r="H167" s="10">
        <v>22.42</v>
      </c>
      <c r="I167" s="10">
        <f t="shared" ref="I167:I230" si="2">J167*H167</f>
        <v>2421.36</v>
      </c>
      <c r="J167" s="9">
        <v>108</v>
      </c>
    </row>
    <row r="168" spans="2:10" ht="15.75" x14ac:dyDescent="0.25">
      <c r="B168" s="6">
        <v>44510</v>
      </c>
      <c r="C168" s="6">
        <v>44474</v>
      </c>
      <c r="D168" s="7" t="s">
        <v>14</v>
      </c>
      <c r="E168" s="7">
        <v>233201</v>
      </c>
      <c r="F168" s="11" t="s">
        <v>18</v>
      </c>
      <c r="G168" s="9" t="s">
        <v>19</v>
      </c>
      <c r="H168" s="10">
        <v>97.9</v>
      </c>
      <c r="I168" s="10">
        <f t="shared" si="2"/>
        <v>75187.200000000012</v>
      </c>
      <c r="J168" s="9">
        <v>768</v>
      </c>
    </row>
    <row r="169" spans="2:10" ht="15.75" x14ac:dyDescent="0.25">
      <c r="B169" s="6">
        <v>44510</v>
      </c>
      <c r="C169" s="6">
        <v>44474</v>
      </c>
      <c r="D169" s="7" t="s">
        <v>14</v>
      </c>
      <c r="E169" s="7">
        <v>233201</v>
      </c>
      <c r="F169" s="8" t="s">
        <v>191</v>
      </c>
      <c r="G169" s="9" t="s">
        <v>192</v>
      </c>
      <c r="H169" s="10">
        <v>660.8</v>
      </c>
      <c r="I169" s="10">
        <f t="shared" si="2"/>
        <v>3304</v>
      </c>
      <c r="J169" s="9">
        <v>5</v>
      </c>
    </row>
    <row r="170" spans="2:10" ht="15.75" x14ac:dyDescent="0.25">
      <c r="B170" s="6">
        <v>44510</v>
      </c>
      <c r="C170" s="6">
        <v>44474</v>
      </c>
      <c r="D170" s="7" t="s">
        <v>14</v>
      </c>
      <c r="E170" s="7">
        <v>233201</v>
      </c>
      <c r="F170" s="8" t="s">
        <v>193</v>
      </c>
      <c r="G170" s="9" t="s">
        <v>194</v>
      </c>
      <c r="H170" s="10">
        <v>78.11</v>
      </c>
      <c r="I170" s="10">
        <f t="shared" si="2"/>
        <v>2421.41</v>
      </c>
      <c r="J170" s="13">
        <v>31</v>
      </c>
    </row>
    <row r="171" spans="2:10" ht="15.75" x14ac:dyDescent="0.25">
      <c r="B171" s="6">
        <v>44510</v>
      </c>
      <c r="C171" s="6">
        <v>44474</v>
      </c>
      <c r="D171" s="7" t="s">
        <v>14</v>
      </c>
      <c r="E171" s="7">
        <v>233201</v>
      </c>
      <c r="F171" s="8" t="s">
        <v>195</v>
      </c>
      <c r="G171" s="9" t="s">
        <v>16</v>
      </c>
      <c r="H171" s="10">
        <v>3.63</v>
      </c>
      <c r="I171" s="10">
        <f t="shared" si="2"/>
        <v>2109.0299999999997</v>
      </c>
      <c r="J171" s="9">
        <v>581</v>
      </c>
    </row>
    <row r="172" spans="2:10" ht="15.75" x14ac:dyDescent="0.25">
      <c r="B172" s="6">
        <v>44510</v>
      </c>
      <c r="C172" s="6">
        <v>44474</v>
      </c>
      <c r="D172" s="7" t="s">
        <v>14</v>
      </c>
      <c r="E172" s="7">
        <v>233201</v>
      </c>
      <c r="F172" s="8" t="s">
        <v>154</v>
      </c>
      <c r="G172" s="9" t="s">
        <v>16</v>
      </c>
      <c r="H172" s="10">
        <v>3.24</v>
      </c>
      <c r="I172" s="10">
        <f t="shared" si="2"/>
        <v>2540.1600000000003</v>
      </c>
      <c r="J172" s="9">
        <v>784</v>
      </c>
    </row>
    <row r="173" spans="2:10" ht="15.75" x14ac:dyDescent="0.25">
      <c r="B173" s="6">
        <v>44501</v>
      </c>
      <c r="C173" s="6">
        <v>44482</v>
      </c>
      <c r="D173" s="7" t="s">
        <v>14</v>
      </c>
      <c r="E173" s="7">
        <v>232201</v>
      </c>
      <c r="F173" s="8" t="s">
        <v>196</v>
      </c>
      <c r="G173" s="9" t="s">
        <v>16</v>
      </c>
      <c r="H173" s="10">
        <v>413</v>
      </c>
      <c r="I173" s="10">
        <f t="shared" si="2"/>
        <v>4130</v>
      </c>
      <c r="J173" s="9">
        <v>10</v>
      </c>
    </row>
    <row r="174" spans="2:10" ht="15.75" x14ac:dyDescent="0.25">
      <c r="B174" s="6">
        <v>44497</v>
      </c>
      <c r="C174" s="6">
        <v>44483</v>
      </c>
      <c r="D174" s="7" t="s">
        <v>14</v>
      </c>
      <c r="E174" s="7">
        <v>239202</v>
      </c>
      <c r="F174" s="8" t="s">
        <v>197</v>
      </c>
      <c r="G174" s="9" t="s">
        <v>16</v>
      </c>
      <c r="H174" s="10">
        <v>63.72</v>
      </c>
      <c r="I174" s="10">
        <f t="shared" si="2"/>
        <v>1784.1599999999999</v>
      </c>
      <c r="J174" s="9">
        <v>28</v>
      </c>
    </row>
    <row r="175" spans="2:10" ht="15.75" x14ac:dyDescent="0.25">
      <c r="B175" s="6">
        <v>44497</v>
      </c>
      <c r="C175" s="6">
        <v>44483</v>
      </c>
      <c r="D175" s="7" t="s">
        <v>14</v>
      </c>
      <c r="E175" s="7">
        <v>239202</v>
      </c>
      <c r="F175" s="8" t="s">
        <v>198</v>
      </c>
      <c r="G175" s="9" t="s">
        <v>16</v>
      </c>
      <c r="H175" s="10">
        <v>49.68</v>
      </c>
      <c r="I175" s="10">
        <f t="shared" si="2"/>
        <v>894.24</v>
      </c>
      <c r="J175" s="9">
        <v>18</v>
      </c>
    </row>
    <row r="176" spans="2:10" ht="15.75" x14ac:dyDescent="0.25">
      <c r="B176" s="6">
        <v>44491</v>
      </c>
      <c r="C176" s="6">
        <v>44489</v>
      </c>
      <c r="D176" s="7" t="s">
        <v>14</v>
      </c>
      <c r="E176" s="7">
        <v>239601</v>
      </c>
      <c r="F176" s="8" t="s">
        <v>199</v>
      </c>
      <c r="G176" s="9" t="s">
        <v>16</v>
      </c>
      <c r="H176" s="10">
        <v>2100</v>
      </c>
      <c r="I176" s="10">
        <f t="shared" si="2"/>
        <v>10500</v>
      </c>
      <c r="J176" s="9">
        <v>5</v>
      </c>
    </row>
    <row r="177" spans="2:10" ht="15.75" x14ac:dyDescent="0.25">
      <c r="B177" s="6">
        <v>44481</v>
      </c>
      <c r="C177" s="6">
        <v>44467</v>
      </c>
      <c r="D177" s="7" t="s">
        <v>14</v>
      </c>
      <c r="E177" s="7">
        <v>233201</v>
      </c>
      <c r="F177" s="8" t="s">
        <v>23</v>
      </c>
      <c r="G177" s="9" t="s">
        <v>19</v>
      </c>
      <c r="H177" s="10">
        <v>161.66</v>
      </c>
      <c r="I177" s="10">
        <f t="shared" si="2"/>
        <v>12932.8</v>
      </c>
      <c r="J177" s="9">
        <v>80</v>
      </c>
    </row>
    <row r="178" spans="2:10" ht="15.75" x14ac:dyDescent="0.25">
      <c r="B178" s="6">
        <v>44469</v>
      </c>
      <c r="C178" s="6">
        <v>44467</v>
      </c>
      <c r="D178" s="7" t="s">
        <v>14</v>
      </c>
      <c r="E178" s="7">
        <v>233201</v>
      </c>
      <c r="F178" s="8" t="s">
        <v>200</v>
      </c>
      <c r="G178" s="9" t="s">
        <v>16</v>
      </c>
      <c r="H178" s="10">
        <v>1.22</v>
      </c>
      <c r="I178" s="10">
        <f t="shared" si="2"/>
        <v>13420</v>
      </c>
      <c r="J178" s="9">
        <v>11000</v>
      </c>
    </row>
    <row r="179" spans="2:10" ht="15.75" x14ac:dyDescent="0.25">
      <c r="B179" s="6">
        <v>44469</v>
      </c>
      <c r="C179" s="6">
        <v>44467</v>
      </c>
      <c r="D179" s="7" t="s">
        <v>14</v>
      </c>
      <c r="E179" s="7">
        <v>239201</v>
      </c>
      <c r="F179" s="11" t="s">
        <v>201</v>
      </c>
      <c r="G179" s="9" t="s">
        <v>16</v>
      </c>
      <c r="H179" s="10">
        <v>94.1</v>
      </c>
      <c r="I179" s="10">
        <f t="shared" si="2"/>
        <v>2258.3999999999996</v>
      </c>
      <c r="J179" s="9">
        <v>24</v>
      </c>
    </row>
    <row r="180" spans="2:10" ht="15.75" x14ac:dyDescent="0.25">
      <c r="B180" s="6">
        <v>44469</v>
      </c>
      <c r="C180" s="6">
        <v>44467</v>
      </c>
      <c r="D180" s="7" t="s">
        <v>14</v>
      </c>
      <c r="E180" s="7">
        <v>239201</v>
      </c>
      <c r="F180" s="11" t="s">
        <v>202</v>
      </c>
      <c r="G180" s="9" t="s">
        <v>16</v>
      </c>
      <c r="H180" s="10">
        <v>28.4</v>
      </c>
      <c r="I180" s="10">
        <f t="shared" si="2"/>
        <v>8094</v>
      </c>
      <c r="J180" s="9">
        <v>285</v>
      </c>
    </row>
    <row r="181" spans="2:10" ht="15.75" x14ac:dyDescent="0.25">
      <c r="B181" s="6">
        <v>44469</v>
      </c>
      <c r="C181" s="6">
        <v>44467</v>
      </c>
      <c r="D181" s="7" t="s">
        <v>14</v>
      </c>
      <c r="E181" s="7">
        <v>239201</v>
      </c>
      <c r="F181" s="11" t="s">
        <v>203</v>
      </c>
      <c r="G181" s="9" t="s">
        <v>16</v>
      </c>
      <c r="H181" s="10">
        <v>8.9499999999999993</v>
      </c>
      <c r="I181" s="10">
        <f t="shared" si="2"/>
        <v>599.65</v>
      </c>
      <c r="J181" s="9">
        <v>67</v>
      </c>
    </row>
    <row r="182" spans="2:10" ht="15.75" x14ac:dyDescent="0.25">
      <c r="B182" s="6">
        <v>44469</v>
      </c>
      <c r="C182" s="6">
        <v>44467</v>
      </c>
      <c r="D182" s="7" t="s">
        <v>14</v>
      </c>
      <c r="E182" s="7">
        <v>239201</v>
      </c>
      <c r="F182" s="11" t="s">
        <v>204</v>
      </c>
      <c r="G182" s="9" t="s">
        <v>16</v>
      </c>
      <c r="H182" s="10">
        <v>5.5</v>
      </c>
      <c r="I182" s="10">
        <f t="shared" si="2"/>
        <v>2150.5</v>
      </c>
      <c r="J182" s="13">
        <v>391</v>
      </c>
    </row>
    <row r="183" spans="2:10" ht="15.75" x14ac:dyDescent="0.25">
      <c r="B183" s="6">
        <v>44468</v>
      </c>
      <c r="C183" s="6">
        <v>44418</v>
      </c>
      <c r="D183" s="7" t="s">
        <v>14</v>
      </c>
      <c r="E183" s="7">
        <v>239201</v>
      </c>
      <c r="F183" s="8" t="s">
        <v>205</v>
      </c>
      <c r="G183" s="9" t="s">
        <v>16</v>
      </c>
      <c r="H183" s="10">
        <v>4410.7</v>
      </c>
      <c r="I183" s="10">
        <f t="shared" si="2"/>
        <v>57339.1</v>
      </c>
      <c r="J183" s="9">
        <v>13</v>
      </c>
    </row>
    <row r="184" spans="2:10" ht="15.75" x14ac:dyDescent="0.25">
      <c r="B184" s="6">
        <v>44468</v>
      </c>
      <c r="C184" s="6">
        <v>44418</v>
      </c>
      <c r="D184" s="7" t="s">
        <v>14</v>
      </c>
      <c r="E184" s="7">
        <v>239201</v>
      </c>
      <c r="F184" s="11" t="s">
        <v>206</v>
      </c>
      <c r="G184" s="9" t="s">
        <v>16</v>
      </c>
      <c r="H184" s="10">
        <v>6687.07</v>
      </c>
      <c r="I184" s="10">
        <f t="shared" si="2"/>
        <v>20061.21</v>
      </c>
      <c r="J184" s="9">
        <v>3</v>
      </c>
    </row>
    <row r="185" spans="2:10" ht="15.75" x14ac:dyDescent="0.25">
      <c r="B185" s="6">
        <v>44468</v>
      </c>
      <c r="C185" s="6">
        <v>44418</v>
      </c>
      <c r="D185" s="7" t="s">
        <v>14</v>
      </c>
      <c r="E185" s="7">
        <v>239201</v>
      </c>
      <c r="F185" s="11" t="s">
        <v>207</v>
      </c>
      <c r="G185" s="9" t="s">
        <v>16</v>
      </c>
      <c r="H185" s="10">
        <v>2947.05</v>
      </c>
      <c r="I185" s="10">
        <f t="shared" si="2"/>
        <v>14735.25</v>
      </c>
      <c r="J185" s="9">
        <v>5</v>
      </c>
    </row>
    <row r="186" spans="2:10" ht="15.75" x14ac:dyDescent="0.25">
      <c r="B186" s="6">
        <v>44467</v>
      </c>
      <c r="C186" s="6">
        <v>44460</v>
      </c>
      <c r="D186" s="7" t="s">
        <v>14</v>
      </c>
      <c r="E186" s="7">
        <v>237203</v>
      </c>
      <c r="F186" s="11" t="s">
        <v>208</v>
      </c>
      <c r="G186" s="9" t="s">
        <v>16</v>
      </c>
      <c r="H186" s="10">
        <v>64.900000000000006</v>
      </c>
      <c r="I186" s="10">
        <f t="shared" si="2"/>
        <v>3764.2000000000003</v>
      </c>
      <c r="J186" s="9">
        <v>58</v>
      </c>
    </row>
    <row r="187" spans="2:10" ht="15.75" x14ac:dyDescent="0.25">
      <c r="B187" s="6">
        <v>44467</v>
      </c>
      <c r="C187" s="6">
        <v>44461</v>
      </c>
      <c r="D187" s="7" t="s">
        <v>14</v>
      </c>
      <c r="E187" s="7">
        <v>235501</v>
      </c>
      <c r="F187" s="8" t="s">
        <v>209</v>
      </c>
      <c r="G187" s="9" t="s">
        <v>16</v>
      </c>
      <c r="H187" s="10">
        <v>5.89</v>
      </c>
      <c r="I187" s="10">
        <f t="shared" si="2"/>
        <v>1861.24</v>
      </c>
      <c r="J187" s="9">
        <v>316</v>
      </c>
    </row>
    <row r="188" spans="2:10" ht="15.75" x14ac:dyDescent="0.25">
      <c r="B188" s="6">
        <v>44467</v>
      </c>
      <c r="C188" s="6">
        <v>44461</v>
      </c>
      <c r="D188" s="7" t="s">
        <v>14</v>
      </c>
      <c r="E188" s="7">
        <v>233301</v>
      </c>
      <c r="F188" s="8" t="s">
        <v>210</v>
      </c>
      <c r="G188" s="9" t="s">
        <v>16</v>
      </c>
      <c r="H188" s="10">
        <v>171.1</v>
      </c>
      <c r="I188" s="10">
        <f t="shared" si="2"/>
        <v>1882.1</v>
      </c>
      <c r="J188" s="9">
        <v>11</v>
      </c>
    </row>
    <row r="189" spans="2:10" ht="15.75" x14ac:dyDescent="0.25">
      <c r="B189" s="6">
        <v>44467</v>
      </c>
      <c r="C189" s="6">
        <v>44461</v>
      </c>
      <c r="D189" s="7" t="s">
        <v>14</v>
      </c>
      <c r="E189" s="7">
        <v>233201</v>
      </c>
      <c r="F189" s="8" t="s">
        <v>211</v>
      </c>
      <c r="G189" s="9" t="s">
        <v>16</v>
      </c>
      <c r="H189" s="10">
        <v>14.16</v>
      </c>
      <c r="I189" s="10">
        <f t="shared" si="2"/>
        <v>354</v>
      </c>
      <c r="J189" s="9">
        <v>25</v>
      </c>
    </row>
    <row r="190" spans="2:10" ht="15.75" x14ac:dyDescent="0.25">
      <c r="B190" s="6">
        <v>44441</v>
      </c>
      <c r="C190" s="6">
        <v>44428</v>
      </c>
      <c r="D190" s="7" t="s">
        <v>14</v>
      </c>
      <c r="E190" s="7">
        <v>239601</v>
      </c>
      <c r="F190" s="8" t="s">
        <v>212</v>
      </c>
      <c r="G190" s="9" t="s">
        <v>16</v>
      </c>
      <c r="H190" s="10">
        <v>3500</v>
      </c>
      <c r="I190" s="10">
        <f t="shared" si="2"/>
        <v>14000</v>
      </c>
      <c r="J190" s="9">
        <v>4</v>
      </c>
    </row>
    <row r="191" spans="2:10" ht="15.75" x14ac:dyDescent="0.25">
      <c r="B191" s="6">
        <v>44434</v>
      </c>
      <c r="C191" s="6">
        <v>44418</v>
      </c>
      <c r="D191" s="7" t="s">
        <v>14</v>
      </c>
      <c r="E191" s="7">
        <v>239201</v>
      </c>
      <c r="F191" s="8" t="s">
        <v>213</v>
      </c>
      <c r="G191" s="9" t="s">
        <v>16</v>
      </c>
      <c r="H191" s="10">
        <v>6896.43</v>
      </c>
      <c r="I191" s="10">
        <f t="shared" si="2"/>
        <v>55171.44</v>
      </c>
      <c r="J191" s="9">
        <v>8</v>
      </c>
    </row>
    <row r="192" spans="2:10" ht="15.75" x14ac:dyDescent="0.25">
      <c r="B192" s="6">
        <v>44434</v>
      </c>
      <c r="C192" s="6">
        <v>44418</v>
      </c>
      <c r="D192" s="7" t="s">
        <v>14</v>
      </c>
      <c r="E192" s="7">
        <v>239201</v>
      </c>
      <c r="F192" s="8" t="s">
        <v>214</v>
      </c>
      <c r="G192" s="9" t="s">
        <v>16</v>
      </c>
      <c r="H192" s="10">
        <v>8104.14</v>
      </c>
      <c r="I192" s="10">
        <f t="shared" si="2"/>
        <v>48624.840000000004</v>
      </c>
      <c r="J192" s="9">
        <v>6</v>
      </c>
    </row>
    <row r="193" spans="2:11" ht="15.75" x14ac:dyDescent="0.25">
      <c r="B193" s="6">
        <v>44434</v>
      </c>
      <c r="C193" s="6">
        <v>44418</v>
      </c>
      <c r="D193" s="7" t="s">
        <v>14</v>
      </c>
      <c r="E193" s="7">
        <v>239201</v>
      </c>
      <c r="F193" s="8" t="s">
        <v>215</v>
      </c>
      <c r="G193" s="9" t="s">
        <v>16</v>
      </c>
      <c r="H193" s="10">
        <v>8117.93</v>
      </c>
      <c r="I193" s="10">
        <f t="shared" si="2"/>
        <v>48707.58</v>
      </c>
      <c r="J193" s="9">
        <v>6</v>
      </c>
    </row>
    <row r="194" spans="2:11" ht="15.75" x14ac:dyDescent="0.25">
      <c r="B194" s="6">
        <v>44434</v>
      </c>
      <c r="C194" s="6">
        <v>44418</v>
      </c>
      <c r="D194" s="7" t="s">
        <v>14</v>
      </c>
      <c r="E194" s="7">
        <v>239201</v>
      </c>
      <c r="F194" s="8" t="s">
        <v>216</v>
      </c>
      <c r="G194" s="9" t="s">
        <v>16</v>
      </c>
      <c r="H194" s="10">
        <v>8121.83</v>
      </c>
      <c r="I194" s="10">
        <f t="shared" si="2"/>
        <v>56852.81</v>
      </c>
      <c r="J194" s="9">
        <v>7</v>
      </c>
    </row>
    <row r="195" spans="2:11" ht="15.75" x14ac:dyDescent="0.25">
      <c r="B195" s="6">
        <v>44431</v>
      </c>
      <c r="C195" s="6">
        <v>44418</v>
      </c>
      <c r="D195" s="7" t="s">
        <v>14</v>
      </c>
      <c r="E195" s="23">
        <v>233201</v>
      </c>
      <c r="F195" s="8" t="s">
        <v>217</v>
      </c>
      <c r="G195" s="9" t="s">
        <v>16</v>
      </c>
      <c r="H195" s="10">
        <v>86.14</v>
      </c>
      <c r="I195" s="10">
        <f t="shared" si="2"/>
        <v>1722.8</v>
      </c>
      <c r="J195" s="9">
        <v>20</v>
      </c>
    </row>
    <row r="196" spans="2:11" ht="15.75" x14ac:dyDescent="0.25">
      <c r="B196" s="6">
        <v>44431</v>
      </c>
      <c r="C196" s="6">
        <v>44418</v>
      </c>
      <c r="D196" s="7" t="s">
        <v>14</v>
      </c>
      <c r="E196" s="23">
        <v>233201</v>
      </c>
      <c r="F196" s="24" t="s">
        <v>155</v>
      </c>
      <c r="G196" s="9" t="s">
        <v>16</v>
      </c>
      <c r="H196" s="25">
        <v>4.34</v>
      </c>
      <c r="I196" s="10">
        <f t="shared" si="2"/>
        <v>2673.44</v>
      </c>
      <c r="J196" s="26">
        <v>616</v>
      </c>
    </row>
    <row r="197" spans="2:11" ht="15.75" x14ac:dyDescent="0.25">
      <c r="B197" s="6">
        <v>44431</v>
      </c>
      <c r="C197" s="6">
        <v>44418</v>
      </c>
      <c r="D197" s="7" t="s">
        <v>14</v>
      </c>
      <c r="E197" s="7">
        <v>233201</v>
      </c>
      <c r="F197" s="8" t="s">
        <v>218</v>
      </c>
      <c r="G197" s="9" t="s">
        <v>116</v>
      </c>
      <c r="H197" s="10">
        <v>574.66</v>
      </c>
      <c r="I197" s="10">
        <f t="shared" si="2"/>
        <v>574.66</v>
      </c>
      <c r="J197" s="9">
        <v>1</v>
      </c>
    </row>
    <row r="198" spans="2:11" ht="15.75" x14ac:dyDescent="0.25">
      <c r="B198" s="6">
        <v>44431</v>
      </c>
      <c r="C198" s="6">
        <v>44418</v>
      </c>
      <c r="D198" s="7" t="s">
        <v>14</v>
      </c>
      <c r="E198" s="7">
        <v>233201</v>
      </c>
      <c r="F198" s="8" t="s">
        <v>219</v>
      </c>
      <c r="G198" s="9" t="s">
        <v>220</v>
      </c>
      <c r="H198" s="10">
        <v>520.38</v>
      </c>
      <c r="I198" s="10">
        <f t="shared" si="2"/>
        <v>520.38</v>
      </c>
      <c r="J198" s="9">
        <v>1</v>
      </c>
    </row>
    <row r="199" spans="2:11" ht="15.75" x14ac:dyDescent="0.25">
      <c r="B199" s="6">
        <v>44431</v>
      </c>
      <c r="C199" s="6">
        <v>44418</v>
      </c>
      <c r="D199" s="7" t="s">
        <v>14</v>
      </c>
      <c r="E199" s="7">
        <v>235501</v>
      </c>
      <c r="F199" s="8" t="s">
        <v>221</v>
      </c>
      <c r="G199" s="9" t="s">
        <v>16</v>
      </c>
      <c r="H199" s="10">
        <v>250.16</v>
      </c>
      <c r="I199" s="10">
        <f t="shared" si="2"/>
        <v>5003.2</v>
      </c>
      <c r="J199" s="9">
        <v>20</v>
      </c>
    </row>
    <row r="200" spans="2:11" ht="15.75" x14ac:dyDescent="0.25">
      <c r="B200" s="6">
        <v>44428</v>
      </c>
      <c r="C200" s="6">
        <v>44417</v>
      </c>
      <c r="D200" s="7" t="s">
        <v>14</v>
      </c>
      <c r="E200" s="7">
        <v>239101</v>
      </c>
      <c r="F200" s="8" t="s">
        <v>222</v>
      </c>
      <c r="G200" s="9" t="s">
        <v>16</v>
      </c>
      <c r="H200" s="10">
        <v>256.36</v>
      </c>
      <c r="I200" s="10">
        <f t="shared" si="2"/>
        <v>2307.2400000000002</v>
      </c>
      <c r="J200" s="9">
        <v>9</v>
      </c>
    </row>
    <row r="201" spans="2:11" ht="15.75" x14ac:dyDescent="0.25">
      <c r="B201" s="6">
        <v>44425</v>
      </c>
      <c r="C201" s="6">
        <v>44417</v>
      </c>
      <c r="D201" s="7" t="s">
        <v>14</v>
      </c>
      <c r="E201" s="7">
        <v>233201</v>
      </c>
      <c r="F201" s="8" t="s">
        <v>223</v>
      </c>
      <c r="G201" s="9" t="s">
        <v>19</v>
      </c>
      <c r="H201" s="10">
        <v>83.23</v>
      </c>
      <c r="I201" s="10">
        <f t="shared" si="2"/>
        <v>4161.5</v>
      </c>
      <c r="J201" s="9">
        <v>50</v>
      </c>
    </row>
    <row r="202" spans="2:11" ht="15.75" x14ac:dyDescent="0.25">
      <c r="B202" s="6">
        <v>44425</v>
      </c>
      <c r="C202" s="6">
        <v>44417</v>
      </c>
      <c r="D202" s="7" t="s">
        <v>14</v>
      </c>
      <c r="E202" s="7">
        <v>239101</v>
      </c>
      <c r="F202" s="8" t="s">
        <v>224</v>
      </c>
      <c r="G202" s="9" t="s">
        <v>16</v>
      </c>
      <c r="H202" s="10">
        <v>21.8</v>
      </c>
      <c r="I202" s="10">
        <f t="shared" si="2"/>
        <v>1896.6000000000001</v>
      </c>
      <c r="J202" s="9">
        <v>87</v>
      </c>
      <c r="K202" s="17"/>
    </row>
    <row r="203" spans="2:11" ht="15.75" x14ac:dyDescent="0.25">
      <c r="B203" s="6">
        <v>44425</v>
      </c>
      <c r="C203" s="6">
        <v>44417</v>
      </c>
      <c r="D203" s="7" t="s">
        <v>14</v>
      </c>
      <c r="E203" s="7">
        <v>239101</v>
      </c>
      <c r="F203" s="8" t="s">
        <v>225</v>
      </c>
      <c r="G203" s="9" t="s">
        <v>40</v>
      </c>
      <c r="H203" s="10">
        <v>128.27000000000001</v>
      </c>
      <c r="I203" s="10">
        <f t="shared" si="2"/>
        <v>513.08000000000004</v>
      </c>
      <c r="J203" s="9">
        <v>4</v>
      </c>
    </row>
    <row r="204" spans="2:11" ht="15.75" x14ac:dyDescent="0.25">
      <c r="B204" s="6">
        <v>44425</v>
      </c>
      <c r="C204" s="6">
        <v>44418</v>
      </c>
      <c r="D204" s="7" t="s">
        <v>14</v>
      </c>
      <c r="E204" s="7">
        <v>239201</v>
      </c>
      <c r="F204" s="8" t="s">
        <v>226</v>
      </c>
      <c r="G204" s="9" t="s">
        <v>16</v>
      </c>
      <c r="H204" s="10">
        <v>14.75</v>
      </c>
      <c r="I204" s="10">
        <f t="shared" si="2"/>
        <v>501.5</v>
      </c>
      <c r="J204" s="9">
        <v>34</v>
      </c>
    </row>
    <row r="205" spans="2:11" ht="15.75" x14ac:dyDescent="0.25">
      <c r="B205" s="6">
        <v>44425</v>
      </c>
      <c r="C205" s="6">
        <v>44418</v>
      </c>
      <c r="D205" s="7" t="s">
        <v>14</v>
      </c>
      <c r="E205" s="7">
        <v>239901</v>
      </c>
      <c r="F205" s="8" t="s">
        <v>227</v>
      </c>
      <c r="G205" s="9" t="s">
        <v>16</v>
      </c>
      <c r="H205" s="10">
        <v>153.4</v>
      </c>
      <c r="I205" s="10">
        <f t="shared" si="2"/>
        <v>4602</v>
      </c>
      <c r="J205" s="9">
        <v>30</v>
      </c>
    </row>
    <row r="206" spans="2:11" ht="15.75" x14ac:dyDescent="0.25">
      <c r="B206" s="6">
        <v>44406</v>
      </c>
      <c r="C206" s="6">
        <v>44378</v>
      </c>
      <c r="D206" s="7" t="s">
        <v>14</v>
      </c>
      <c r="E206" s="7">
        <v>239501</v>
      </c>
      <c r="F206" s="8" t="s">
        <v>228</v>
      </c>
      <c r="G206" s="9" t="s">
        <v>21</v>
      </c>
      <c r="H206" s="10">
        <v>277.3</v>
      </c>
      <c r="I206" s="10">
        <f t="shared" si="2"/>
        <v>831.90000000000009</v>
      </c>
      <c r="J206" s="9">
        <v>3</v>
      </c>
    </row>
    <row r="207" spans="2:11" ht="15.75" x14ac:dyDescent="0.25">
      <c r="B207" s="6">
        <v>44399</v>
      </c>
      <c r="C207" s="6">
        <v>44349</v>
      </c>
      <c r="D207" s="7" t="s">
        <v>14</v>
      </c>
      <c r="E207" s="7">
        <v>239201</v>
      </c>
      <c r="F207" s="8" t="s">
        <v>229</v>
      </c>
      <c r="G207" s="9" t="s">
        <v>16</v>
      </c>
      <c r="H207" s="10">
        <v>13176.89</v>
      </c>
      <c r="I207" s="10">
        <f t="shared" si="2"/>
        <v>250360.90999999997</v>
      </c>
      <c r="J207" s="9">
        <v>19</v>
      </c>
    </row>
    <row r="208" spans="2:11" ht="15.75" x14ac:dyDescent="0.25">
      <c r="B208" s="6">
        <v>44399</v>
      </c>
      <c r="C208" s="6">
        <v>44349</v>
      </c>
      <c r="D208" s="7" t="s">
        <v>14</v>
      </c>
      <c r="E208" s="7">
        <v>239201</v>
      </c>
      <c r="F208" s="8" t="s">
        <v>230</v>
      </c>
      <c r="G208" s="9" t="s">
        <v>16</v>
      </c>
      <c r="H208" s="27">
        <v>18060.11</v>
      </c>
      <c r="I208" s="10">
        <f t="shared" si="2"/>
        <v>379262.31</v>
      </c>
      <c r="J208" s="9">
        <v>21</v>
      </c>
    </row>
    <row r="209" spans="2:10" ht="15.75" x14ac:dyDescent="0.25">
      <c r="B209" s="6">
        <v>44399</v>
      </c>
      <c r="C209" s="6">
        <v>44349</v>
      </c>
      <c r="D209" s="7" t="s">
        <v>14</v>
      </c>
      <c r="E209" s="7">
        <v>239201</v>
      </c>
      <c r="F209" s="8" t="s">
        <v>231</v>
      </c>
      <c r="G209" s="9" t="s">
        <v>16</v>
      </c>
      <c r="H209" s="27">
        <v>18060.11</v>
      </c>
      <c r="I209" s="10">
        <f t="shared" si="2"/>
        <v>361202.2</v>
      </c>
      <c r="J209" s="9">
        <v>20</v>
      </c>
    </row>
    <row r="210" spans="2:10" ht="15.75" x14ac:dyDescent="0.25">
      <c r="B210" s="6">
        <v>44399</v>
      </c>
      <c r="C210" s="6">
        <v>44349</v>
      </c>
      <c r="D210" s="7" t="s">
        <v>14</v>
      </c>
      <c r="E210" s="7">
        <v>239201</v>
      </c>
      <c r="F210" s="8" t="s">
        <v>232</v>
      </c>
      <c r="G210" s="9" t="s">
        <v>16</v>
      </c>
      <c r="H210" s="27">
        <v>18060.11</v>
      </c>
      <c r="I210" s="10">
        <f t="shared" si="2"/>
        <v>361202.2</v>
      </c>
      <c r="J210" s="9">
        <v>20</v>
      </c>
    </row>
    <row r="211" spans="2:10" ht="15.75" x14ac:dyDescent="0.25">
      <c r="B211" s="6">
        <v>44399</v>
      </c>
      <c r="C211" s="6">
        <v>44349</v>
      </c>
      <c r="D211" s="7" t="s">
        <v>14</v>
      </c>
      <c r="E211" s="7">
        <v>239201</v>
      </c>
      <c r="F211" s="8" t="s">
        <v>233</v>
      </c>
      <c r="G211" s="9" t="s">
        <v>16</v>
      </c>
      <c r="H211" s="10">
        <v>4570.1400000000003</v>
      </c>
      <c r="I211" s="10">
        <f t="shared" si="2"/>
        <v>59411.820000000007</v>
      </c>
      <c r="J211" s="9">
        <v>13</v>
      </c>
    </row>
    <row r="212" spans="2:10" ht="15.75" x14ac:dyDescent="0.25">
      <c r="B212" s="6">
        <v>44396</v>
      </c>
      <c r="C212" s="6">
        <v>44349</v>
      </c>
      <c r="D212" s="7" t="s">
        <v>14</v>
      </c>
      <c r="E212" s="7">
        <v>239201</v>
      </c>
      <c r="F212" s="11" t="s">
        <v>234</v>
      </c>
      <c r="G212" s="9" t="s">
        <v>16</v>
      </c>
      <c r="H212" s="10">
        <v>15644.98</v>
      </c>
      <c r="I212" s="10">
        <f t="shared" si="2"/>
        <v>31289.96</v>
      </c>
      <c r="J212" s="9">
        <v>2</v>
      </c>
    </row>
    <row r="213" spans="2:10" ht="15.75" x14ac:dyDescent="0.25">
      <c r="B213" s="6">
        <v>44396</v>
      </c>
      <c r="C213" s="6">
        <v>44349</v>
      </c>
      <c r="D213" s="7" t="s">
        <v>14</v>
      </c>
      <c r="E213" s="7">
        <v>239201</v>
      </c>
      <c r="F213" s="8" t="s">
        <v>235</v>
      </c>
      <c r="G213" s="9" t="s">
        <v>16</v>
      </c>
      <c r="H213" s="10">
        <v>5780.02</v>
      </c>
      <c r="I213" s="10">
        <f t="shared" si="2"/>
        <v>28900.100000000002</v>
      </c>
      <c r="J213" s="9">
        <v>5</v>
      </c>
    </row>
    <row r="214" spans="2:10" ht="15.75" x14ac:dyDescent="0.25">
      <c r="B214" s="6">
        <v>44396</v>
      </c>
      <c r="C214" s="6">
        <v>44349</v>
      </c>
      <c r="D214" s="7" t="s">
        <v>14</v>
      </c>
      <c r="E214" s="7">
        <v>239201</v>
      </c>
      <c r="F214" s="8" t="s">
        <v>236</v>
      </c>
      <c r="G214" s="9" t="s">
        <v>16</v>
      </c>
      <c r="H214" s="10">
        <v>7440.13</v>
      </c>
      <c r="I214" s="10">
        <f t="shared" si="2"/>
        <v>44640.78</v>
      </c>
      <c r="J214" s="9">
        <v>6</v>
      </c>
    </row>
    <row r="215" spans="2:10" ht="15.75" x14ac:dyDescent="0.25">
      <c r="B215" s="6">
        <v>44396</v>
      </c>
      <c r="C215" s="6">
        <v>44349</v>
      </c>
      <c r="D215" s="7" t="s">
        <v>14</v>
      </c>
      <c r="E215" s="7">
        <v>239201</v>
      </c>
      <c r="F215" s="8" t="s">
        <v>237</v>
      </c>
      <c r="G215" s="9" t="s">
        <v>16</v>
      </c>
      <c r="H215" s="10">
        <v>7440.13</v>
      </c>
      <c r="I215" s="10">
        <f t="shared" si="2"/>
        <v>44640.78</v>
      </c>
      <c r="J215" s="9">
        <v>6</v>
      </c>
    </row>
    <row r="216" spans="2:10" ht="15.75" x14ac:dyDescent="0.25">
      <c r="B216" s="6">
        <v>44396</v>
      </c>
      <c r="C216" s="6">
        <v>44349</v>
      </c>
      <c r="D216" s="7" t="s">
        <v>14</v>
      </c>
      <c r="E216" s="7">
        <v>239201</v>
      </c>
      <c r="F216" s="8" t="s">
        <v>238</v>
      </c>
      <c r="G216" s="9" t="s">
        <v>16</v>
      </c>
      <c r="H216" s="10">
        <v>7440.13</v>
      </c>
      <c r="I216" s="10">
        <f t="shared" si="2"/>
        <v>44640.78</v>
      </c>
      <c r="J216" s="9">
        <v>6</v>
      </c>
    </row>
    <row r="217" spans="2:10" ht="15.75" x14ac:dyDescent="0.25">
      <c r="B217" s="6">
        <v>44391</v>
      </c>
      <c r="C217" s="6">
        <v>44378</v>
      </c>
      <c r="D217" s="7" t="s">
        <v>14</v>
      </c>
      <c r="E217" s="7">
        <v>239501</v>
      </c>
      <c r="F217" s="8" t="s">
        <v>239</v>
      </c>
      <c r="G217" s="9" t="s">
        <v>16</v>
      </c>
      <c r="H217" s="10">
        <v>153.4</v>
      </c>
      <c r="I217" s="10">
        <f t="shared" si="2"/>
        <v>1840.8000000000002</v>
      </c>
      <c r="J217" s="9">
        <v>12</v>
      </c>
    </row>
    <row r="218" spans="2:10" ht="15.75" x14ac:dyDescent="0.25">
      <c r="B218" s="6">
        <v>44391</v>
      </c>
      <c r="C218" s="6">
        <v>44378</v>
      </c>
      <c r="D218" s="7" t="s">
        <v>14</v>
      </c>
      <c r="E218" s="7">
        <v>239501</v>
      </c>
      <c r="F218" s="8" t="s">
        <v>240</v>
      </c>
      <c r="G218" s="9" t="s">
        <v>16</v>
      </c>
      <c r="H218" s="10">
        <v>153.4</v>
      </c>
      <c r="I218" s="10">
        <f t="shared" si="2"/>
        <v>1227.2</v>
      </c>
      <c r="J218" s="9">
        <v>8</v>
      </c>
    </row>
    <row r="219" spans="2:10" ht="15.75" x14ac:dyDescent="0.25">
      <c r="B219" s="6">
        <v>44386</v>
      </c>
      <c r="C219" s="6">
        <v>44382</v>
      </c>
      <c r="D219" s="7" t="s">
        <v>14</v>
      </c>
      <c r="E219" s="7">
        <v>236306</v>
      </c>
      <c r="F219" s="8" t="s">
        <v>241</v>
      </c>
      <c r="G219" s="9" t="s">
        <v>16</v>
      </c>
      <c r="H219" s="10">
        <v>55.4</v>
      </c>
      <c r="I219" s="10">
        <f t="shared" si="2"/>
        <v>554</v>
      </c>
      <c r="J219" s="9">
        <v>10</v>
      </c>
    </row>
    <row r="220" spans="2:10" ht="15.75" x14ac:dyDescent="0.25">
      <c r="B220" s="6">
        <v>44386</v>
      </c>
      <c r="C220" s="6">
        <v>44382</v>
      </c>
      <c r="D220" s="7" t="s">
        <v>14</v>
      </c>
      <c r="E220" s="7">
        <v>236104</v>
      </c>
      <c r="F220" s="8" t="s">
        <v>242</v>
      </c>
      <c r="G220" s="9" t="s">
        <v>16</v>
      </c>
      <c r="H220" s="10">
        <v>276.06</v>
      </c>
      <c r="I220" s="10">
        <f t="shared" si="2"/>
        <v>134717.28</v>
      </c>
      <c r="J220" s="9">
        <v>488</v>
      </c>
    </row>
    <row r="221" spans="2:10" ht="15.75" x14ac:dyDescent="0.25">
      <c r="B221" s="6">
        <v>44376</v>
      </c>
      <c r="C221" s="6">
        <v>44358</v>
      </c>
      <c r="D221" s="7" t="s">
        <v>14</v>
      </c>
      <c r="E221" s="7">
        <v>239201</v>
      </c>
      <c r="F221" s="8" t="s">
        <v>243</v>
      </c>
      <c r="G221" s="9" t="s">
        <v>16</v>
      </c>
      <c r="H221" s="10">
        <v>19630.75</v>
      </c>
      <c r="I221" s="10">
        <f t="shared" si="2"/>
        <v>58892.25</v>
      </c>
      <c r="J221" s="13">
        <v>3</v>
      </c>
    </row>
    <row r="222" spans="2:10" ht="15.75" x14ac:dyDescent="0.25">
      <c r="B222" s="6">
        <v>44376</v>
      </c>
      <c r="C222" s="6">
        <v>44358</v>
      </c>
      <c r="D222" s="7" t="s">
        <v>14</v>
      </c>
      <c r="E222" s="7">
        <v>239201</v>
      </c>
      <c r="F222" s="8" t="s">
        <v>244</v>
      </c>
      <c r="G222" s="9" t="s">
        <v>16</v>
      </c>
      <c r="H222" s="10">
        <v>13064.81</v>
      </c>
      <c r="I222" s="10">
        <f t="shared" si="2"/>
        <v>104518.48</v>
      </c>
      <c r="J222" s="9">
        <v>8</v>
      </c>
    </row>
    <row r="223" spans="2:10" ht="15.75" x14ac:dyDescent="0.25">
      <c r="B223" s="6">
        <v>44376</v>
      </c>
      <c r="C223" s="6">
        <v>44358</v>
      </c>
      <c r="D223" s="7" t="s">
        <v>14</v>
      </c>
      <c r="E223" s="7">
        <v>239201</v>
      </c>
      <c r="F223" s="8" t="s">
        <v>245</v>
      </c>
      <c r="G223" s="9" t="s">
        <v>16</v>
      </c>
      <c r="H223" s="10">
        <v>8041.11</v>
      </c>
      <c r="I223" s="10">
        <f t="shared" si="2"/>
        <v>8041.11</v>
      </c>
      <c r="J223" s="9">
        <v>1</v>
      </c>
    </row>
    <row r="224" spans="2:10" ht="15.75" x14ac:dyDescent="0.25">
      <c r="B224" s="6">
        <v>44376</v>
      </c>
      <c r="C224" s="6">
        <v>44358</v>
      </c>
      <c r="D224" s="7" t="s">
        <v>14</v>
      </c>
      <c r="E224" s="7">
        <v>239201</v>
      </c>
      <c r="F224" s="8" t="s">
        <v>246</v>
      </c>
      <c r="G224" s="9" t="s">
        <v>16</v>
      </c>
      <c r="H224" s="10">
        <v>50585.89</v>
      </c>
      <c r="I224" s="10">
        <f t="shared" si="2"/>
        <v>50585.89</v>
      </c>
      <c r="J224" s="9">
        <v>1</v>
      </c>
    </row>
    <row r="225" spans="2:10" ht="15.75" x14ac:dyDescent="0.25">
      <c r="B225" s="6">
        <v>44364</v>
      </c>
      <c r="C225" s="6">
        <v>44349</v>
      </c>
      <c r="D225" s="7" t="s">
        <v>14</v>
      </c>
      <c r="E225" s="7">
        <v>239201</v>
      </c>
      <c r="F225" s="8" t="s">
        <v>247</v>
      </c>
      <c r="G225" s="9" t="s">
        <v>16</v>
      </c>
      <c r="H225" s="10">
        <v>21.67</v>
      </c>
      <c r="I225" s="10">
        <f t="shared" si="2"/>
        <v>6110.9400000000005</v>
      </c>
      <c r="J225" s="13">
        <v>282</v>
      </c>
    </row>
    <row r="226" spans="2:10" ht="15.75" x14ac:dyDescent="0.25">
      <c r="B226" s="6">
        <v>44362</v>
      </c>
      <c r="C226" s="6">
        <v>44349</v>
      </c>
      <c r="D226" s="7" t="s">
        <v>14</v>
      </c>
      <c r="E226" s="7">
        <v>239201</v>
      </c>
      <c r="F226" s="8" t="s">
        <v>248</v>
      </c>
      <c r="G226" s="9" t="s">
        <v>16</v>
      </c>
      <c r="H226" s="10">
        <v>4.07</v>
      </c>
      <c r="I226" s="10">
        <f t="shared" si="2"/>
        <v>101.75</v>
      </c>
      <c r="J226" s="13">
        <v>25</v>
      </c>
    </row>
    <row r="227" spans="2:10" ht="15.75" x14ac:dyDescent="0.25">
      <c r="B227" s="6">
        <v>44362</v>
      </c>
      <c r="C227" s="6">
        <v>44349</v>
      </c>
      <c r="D227" s="7" t="s">
        <v>14</v>
      </c>
      <c r="E227" s="7">
        <v>239201</v>
      </c>
      <c r="F227" s="8" t="s">
        <v>249</v>
      </c>
      <c r="G227" s="9" t="s">
        <v>16</v>
      </c>
      <c r="H227" s="10">
        <v>9.26</v>
      </c>
      <c r="I227" s="10">
        <f t="shared" si="2"/>
        <v>1574.2</v>
      </c>
      <c r="J227" s="9">
        <v>170</v>
      </c>
    </row>
    <row r="228" spans="2:10" ht="15.75" x14ac:dyDescent="0.25">
      <c r="B228" s="6">
        <v>44362</v>
      </c>
      <c r="C228" s="6">
        <v>44349</v>
      </c>
      <c r="D228" s="7" t="s">
        <v>14</v>
      </c>
      <c r="E228" s="7">
        <v>239201</v>
      </c>
      <c r="F228" s="11" t="s">
        <v>250</v>
      </c>
      <c r="G228" s="9" t="s">
        <v>16</v>
      </c>
      <c r="H228" s="10">
        <v>5.9</v>
      </c>
      <c r="I228" s="10">
        <f t="shared" si="2"/>
        <v>708</v>
      </c>
      <c r="J228" s="9">
        <v>120</v>
      </c>
    </row>
    <row r="229" spans="2:10" ht="15.75" x14ac:dyDescent="0.25">
      <c r="B229" s="6">
        <v>44362</v>
      </c>
      <c r="C229" s="6">
        <v>44349</v>
      </c>
      <c r="D229" s="7" t="s">
        <v>14</v>
      </c>
      <c r="E229" s="7">
        <v>239201</v>
      </c>
      <c r="F229" s="11" t="s">
        <v>251</v>
      </c>
      <c r="G229" s="9" t="s">
        <v>16</v>
      </c>
      <c r="H229" s="10">
        <v>94.99</v>
      </c>
      <c r="I229" s="10">
        <f t="shared" si="2"/>
        <v>1329.86</v>
      </c>
      <c r="J229" s="9">
        <v>14</v>
      </c>
    </row>
    <row r="230" spans="2:10" ht="15.75" x14ac:dyDescent="0.25">
      <c r="B230" s="6">
        <v>44362</v>
      </c>
      <c r="C230" s="6">
        <v>44349</v>
      </c>
      <c r="D230" s="7" t="s">
        <v>14</v>
      </c>
      <c r="E230" s="7">
        <v>239201</v>
      </c>
      <c r="F230" s="8" t="s">
        <v>252</v>
      </c>
      <c r="G230" s="9" t="s">
        <v>16</v>
      </c>
      <c r="H230" s="10">
        <v>9.51</v>
      </c>
      <c r="I230" s="10">
        <f t="shared" si="2"/>
        <v>1036.5899999999999</v>
      </c>
      <c r="J230" s="9">
        <v>109</v>
      </c>
    </row>
    <row r="231" spans="2:10" ht="15.75" x14ac:dyDescent="0.25">
      <c r="B231" s="6">
        <v>44361</v>
      </c>
      <c r="C231" s="6">
        <v>44349</v>
      </c>
      <c r="D231" s="7" t="s">
        <v>14</v>
      </c>
      <c r="E231" s="23">
        <v>233201</v>
      </c>
      <c r="F231" s="11" t="s">
        <v>253</v>
      </c>
      <c r="G231" s="9" t="s">
        <v>16</v>
      </c>
      <c r="H231" s="10">
        <v>2.12</v>
      </c>
      <c r="I231" s="10">
        <f t="shared" ref="I231:I294" si="3">J231*H231</f>
        <v>3302.96</v>
      </c>
      <c r="J231" s="9">
        <v>1558</v>
      </c>
    </row>
    <row r="232" spans="2:10" ht="15.75" x14ac:dyDescent="0.25">
      <c r="B232" s="6">
        <v>44361</v>
      </c>
      <c r="C232" s="6">
        <v>44349</v>
      </c>
      <c r="D232" s="7" t="s">
        <v>14</v>
      </c>
      <c r="E232" s="7">
        <v>233201</v>
      </c>
      <c r="F232" s="8" t="s">
        <v>254</v>
      </c>
      <c r="G232" s="9" t="s">
        <v>85</v>
      </c>
      <c r="H232" s="10">
        <v>38.770000000000003</v>
      </c>
      <c r="I232" s="10">
        <f t="shared" si="3"/>
        <v>387.70000000000005</v>
      </c>
      <c r="J232" s="13">
        <v>10</v>
      </c>
    </row>
    <row r="233" spans="2:10" ht="15.75" x14ac:dyDescent="0.25">
      <c r="B233" s="6">
        <v>44361</v>
      </c>
      <c r="C233" s="6">
        <v>44349</v>
      </c>
      <c r="D233" s="7" t="s">
        <v>14</v>
      </c>
      <c r="E233" s="7">
        <v>239201</v>
      </c>
      <c r="F233" s="8" t="s">
        <v>255</v>
      </c>
      <c r="G233" s="9" t="s">
        <v>16</v>
      </c>
      <c r="H233" s="10">
        <v>129.80000000000001</v>
      </c>
      <c r="I233" s="10">
        <f t="shared" si="3"/>
        <v>2076.8000000000002</v>
      </c>
      <c r="J233" s="9">
        <v>16</v>
      </c>
    </row>
    <row r="234" spans="2:10" ht="15.75" x14ac:dyDescent="0.25">
      <c r="B234" s="6">
        <v>44361</v>
      </c>
      <c r="C234" s="6">
        <v>44349</v>
      </c>
      <c r="D234" s="7" t="s">
        <v>14</v>
      </c>
      <c r="E234" s="7">
        <v>239201</v>
      </c>
      <c r="F234" s="8" t="s">
        <v>256</v>
      </c>
      <c r="G234" s="9" t="s">
        <v>16</v>
      </c>
      <c r="H234" s="10">
        <v>177</v>
      </c>
      <c r="I234" s="10">
        <f t="shared" si="3"/>
        <v>3894</v>
      </c>
      <c r="J234" s="9">
        <v>22</v>
      </c>
    </row>
    <row r="235" spans="2:10" ht="15.75" x14ac:dyDescent="0.25">
      <c r="B235" s="6">
        <v>44355</v>
      </c>
      <c r="C235" s="6">
        <v>44342</v>
      </c>
      <c r="D235" s="7" t="s">
        <v>14</v>
      </c>
      <c r="E235" s="7">
        <v>239101</v>
      </c>
      <c r="F235" s="8" t="s">
        <v>257</v>
      </c>
      <c r="G235" s="9" t="s">
        <v>16</v>
      </c>
      <c r="H235" s="10">
        <v>666.7</v>
      </c>
      <c r="I235" s="10">
        <f t="shared" si="3"/>
        <v>666.7</v>
      </c>
      <c r="J235" s="9">
        <v>1</v>
      </c>
    </row>
    <row r="236" spans="2:10" ht="15.75" x14ac:dyDescent="0.25">
      <c r="B236" s="6">
        <v>44355</v>
      </c>
      <c r="C236" s="6">
        <v>44342</v>
      </c>
      <c r="D236" s="7" t="s">
        <v>14</v>
      </c>
      <c r="E236" s="7">
        <v>235501</v>
      </c>
      <c r="F236" s="8" t="s">
        <v>258</v>
      </c>
      <c r="G236" s="9" t="s">
        <v>16</v>
      </c>
      <c r="H236" s="10">
        <v>1504.5</v>
      </c>
      <c r="I236" s="10">
        <f t="shared" si="3"/>
        <v>16549.5</v>
      </c>
      <c r="J236" s="9">
        <v>11</v>
      </c>
    </row>
    <row r="237" spans="2:10" ht="15.75" x14ac:dyDescent="0.25">
      <c r="B237" s="6">
        <v>44355</v>
      </c>
      <c r="C237" s="6">
        <v>44342</v>
      </c>
      <c r="D237" s="7" t="s">
        <v>14</v>
      </c>
      <c r="E237" s="7">
        <v>235501</v>
      </c>
      <c r="F237" s="8" t="s">
        <v>259</v>
      </c>
      <c r="G237" s="9" t="s">
        <v>16</v>
      </c>
      <c r="H237" s="10">
        <v>3481</v>
      </c>
      <c r="I237" s="10">
        <f t="shared" si="3"/>
        <v>13924</v>
      </c>
      <c r="J237" s="9">
        <v>4</v>
      </c>
    </row>
    <row r="238" spans="2:10" ht="15.75" x14ac:dyDescent="0.25">
      <c r="B238" s="6">
        <v>44348</v>
      </c>
      <c r="C238" s="6">
        <v>44342</v>
      </c>
      <c r="D238" s="7" t="s">
        <v>14</v>
      </c>
      <c r="E238" s="7">
        <v>239101</v>
      </c>
      <c r="F238" s="28" t="s">
        <v>260</v>
      </c>
      <c r="G238" s="9" t="s">
        <v>16</v>
      </c>
      <c r="H238" s="29">
        <v>968.75</v>
      </c>
      <c r="I238" s="10">
        <f t="shared" si="3"/>
        <v>3875</v>
      </c>
      <c r="J238" s="30">
        <v>4</v>
      </c>
    </row>
    <row r="239" spans="2:10" ht="15.75" x14ac:dyDescent="0.25">
      <c r="B239" s="6">
        <v>44347</v>
      </c>
      <c r="C239" s="6">
        <v>44316</v>
      </c>
      <c r="D239" s="7" t="s">
        <v>14</v>
      </c>
      <c r="E239" s="7">
        <v>233201</v>
      </c>
      <c r="F239" s="11" t="s">
        <v>261</v>
      </c>
      <c r="G239" s="9" t="s">
        <v>16</v>
      </c>
      <c r="H239" s="10">
        <v>296</v>
      </c>
      <c r="I239" s="10">
        <f t="shared" si="3"/>
        <v>296</v>
      </c>
      <c r="J239" s="9">
        <v>1</v>
      </c>
    </row>
    <row r="240" spans="2:10" ht="15.75" x14ac:dyDescent="0.25">
      <c r="B240" s="6">
        <v>44347</v>
      </c>
      <c r="C240" s="6">
        <v>44316</v>
      </c>
      <c r="D240" s="7" t="s">
        <v>14</v>
      </c>
      <c r="E240" s="7">
        <v>239201</v>
      </c>
      <c r="F240" s="11" t="s">
        <v>262</v>
      </c>
      <c r="G240" s="9" t="s">
        <v>16</v>
      </c>
      <c r="H240" s="10">
        <v>117</v>
      </c>
      <c r="I240" s="10">
        <f t="shared" si="3"/>
        <v>936</v>
      </c>
      <c r="J240" s="9">
        <v>8</v>
      </c>
    </row>
    <row r="241" spans="2:11" ht="15.75" x14ac:dyDescent="0.25">
      <c r="B241" s="6">
        <v>44342</v>
      </c>
      <c r="C241" s="6">
        <v>44323</v>
      </c>
      <c r="D241" s="7" t="s">
        <v>14</v>
      </c>
      <c r="E241" s="7">
        <v>239901</v>
      </c>
      <c r="F241" s="11" t="s">
        <v>263</v>
      </c>
      <c r="G241" s="9" t="s">
        <v>16</v>
      </c>
      <c r="H241" s="10">
        <v>55.81</v>
      </c>
      <c r="I241" s="10">
        <f t="shared" si="3"/>
        <v>167.43</v>
      </c>
      <c r="J241" s="9">
        <v>3</v>
      </c>
    </row>
    <row r="242" spans="2:11" ht="15.75" x14ac:dyDescent="0.25">
      <c r="B242" s="6">
        <v>44342</v>
      </c>
      <c r="C242" s="6">
        <v>44323</v>
      </c>
      <c r="D242" s="7" t="s">
        <v>14</v>
      </c>
      <c r="E242" s="7">
        <v>233201</v>
      </c>
      <c r="F242" s="8" t="s">
        <v>264</v>
      </c>
      <c r="G242" s="9" t="s">
        <v>16</v>
      </c>
      <c r="H242" s="10">
        <v>2.15</v>
      </c>
      <c r="I242" s="10">
        <f t="shared" si="3"/>
        <v>11825</v>
      </c>
      <c r="J242" s="9">
        <v>5500</v>
      </c>
    </row>
    <row r="243" spans="2:11" ht="15.75" x14ac:dyDescent="0.25">
      <c r="B243" s="6">
        <v>44342</v>
      </c>
      <c r="C243" s="6">
        <v>44323</v>
      </c>
      <c r="D243" s="7" t="s">
        <v>14</v>
      </c>
      <c r="E243" s="7">
        <v>233201</v>
      </c>
      <c r="F243" s="11" t="s">
        <v>265</v>
      </c>
      <c r="G243" s="9" t="s">
        <v>16</v>
      </c>
      <c r="H243" s="10">
        <v>38.75</v>
      </c>
      <c r="I243" s="10">
        <f t="shared" si="3"/>
        <v>38.75</v>
      </c>
      <c r="J243" s="9">
        <v>1</v>
      </c>
    </row>
    <row r="244" spans="2:11" ht="15.75" x14ac:dyDescent="0.25">
      <c r="B244" s="6">
        <v>44342</v>
      </c>
      <c r="C244" s="6">
        <v>44323</v>
      </c>
      <c r="D244" s="7" t="s">
        <v>14</v>
      </c>
      <c r="E244" s="7">
        <v>233201</v>
      </c>
      <c r="F244" s="11" t="s">
        <v>266</v>
      </c>
      <c r="G244" s="9" t="s">
        <v>16</v>
      </c>
      <c r="H244" s="10">
        <v>505</v>
      </c>
      <c r="I244" s="10">
        <f t="shared" si="3"/>
        <v>505</v>
      </c>
      <c r="J244" s="9">
        <v>1</v>
      </c>
    </row>
    <row r="245" spans="2:11" ht="15.75" x14ac:dyDescent="0.25">
      <c r="B245" s="6">
        <v>44342</v>
      </c>
      <c r="C245" s="6">
        <v>44323</v>
      </c>
      <c r="D245" s="7" t="s">
        <v>14</v>
      </c>
      <c r="E245" s="7">
        <v>239201</v>
      </c>
      <c r="F245" s="11" t="s">
        <v>267</v>
      </c>
      <c r="G245" s="9" t="s">
        <v>16</v>
      </c>
      <c r="H245" s="10">
        <v>53.82</v>
      </c>
      <c r="I245" s="10">
        <f t="shared" si="3"/>
        <v>161.46</v>
      </c>
      <c r="J245" s="9">
        <v>3</v>
      </c>
    </row>
    <row r="246" spans="2:11" ht="15.75" x14ac:dyDescent="0.25">
      <c r="B246" s="6">
        <v>44342</v>
      </c>
      <c r="C246" s="6">
        <v>44323</v>
      </c>
      <c r="D246" s="7" t="s">
        <v>14</v>
      </c>
      <c r="E246" s="7">
        <v>233201</v>
      </c>
      <c r="F246" s="8" t="s">
        <v>268</v>
      </c>
      <c r="G246" s="9" t="s">
        <v>269</v>
      </c>
      <c r="H246" s="10">
        <v>48.56</v>
      </c>
      <c r="I246" s="10">
        <f t="shared" si="3"/>
        <v>7041.2000000000007</v>
      </c>
      <c r="J246" s="9">
        <v>145</v>
      </c>
    </row>
    <row r="247" spans="2:11" ht="15.75" x14ac:dyDescent="0.25">
      <c r="B247" s="6">
        <v>44342</v>
      </c>
      <c r="C247" s="6">
        <v>44323</v>
      </c>
      <c r="D247" s="7" t="s">
        <v>14</v>
      </c>
      <c r="E247" s="7">
        <v>239101</v>
      </c>
      <c r="F247" s="8" t="s">
        <v>270</v>
      </c>
      <c r="G247" s="9" t="s">
        <v>40</v>
      </c>
      <c r="H247" s="21">
        <v>287.92</v>
      </c>
      <c r="I247" s="10">
        <f t="shared" si="3"/>
        <v>2879.2000000000003</v>
      </c>
      <c r="J247" s="13">
        <v>10</v>
      </c>
    </row>
    <row r="248" spans="2:11" ht="15.75" x14ac:dyDescent="0.25">
      <c r="B248" s="6">
        <v>44335</v>
      </c>
      <c r="C248" s="6">
        <v>44323</v>
      </c>
      <c r="D248" s="7" t="s">
        <v>14</v>
      </c>
      <c r="E248" s="7">
        <v>239101</v>
      </c>
      <c r="F248" s="8" t="s">
        <v>271</v>
      </c>
      <c r="G248" s="9" t="s">
        <v>16</v>
      </c>
      <c r="H248" s="10">
        <v>742.81</v>
      </c>
      <c r="I248" s="10">
        <f t="shared" si="3"/>
        <v>1485.62</v>
      </c>
      <c r="J248" s="9">
        <v>2</v>
      </c>
    </row>
    <row r="249" spans="2:11" ht="15.75" x14ac:dyDescent="0.25">
      <c r="B249" s="6">
        <v>44335</v>
      </c>
      <c r="C249" s="6">
        <v>44323</v>
      </c>
      <c r="D249" s="7" t="s">
        <v>14</v>
      </c>
      <c r="E249" s="7">
        <v>239101</v>
      </c>
      <c r="F249" s="11" t="s">
        <v>272</v>
      </c>
      <c r="G249" s="9" t="s">
        <v>16</v>
      </c>
      <c r="H249" s="10">
        <v>162.25</v>
      </c>
      <c r="I249" s="10">
        <f t="shared" si="3"/>
        <v>649</v>
      </c>
      <c r="J249" s="9">
        <v>4</v>
      </c>
    </row>
    <row r="250" spans="2:11" ht="15.75" x14ac:dyDescent="0.25">
      <c r="B250" s="6">
        <v>44335</v>
      </c>
      <c r="C250" s="6">
        <v>44323</v>
      </c>
      <c r="D250" s="7" t="s">
        <v>14</v>
      </c>
      <c r="E250" s="7">
        <v>239101</v>
      </c>
      <c r="F250" s="8" t="s">
        <v>273</v>
      </c>
      <c r="G250" s="9" t="s">
        <v>16</v>
      </c>
      <c r="H250" s="10">
        <v>451.06</v>
      </c>
      <c r="I250" s="10">
        <f t="shared" si="3"/>
        <v>11276.5</v>
      </c>
      <c r="J250" s="9">
        <v>25</v>
      </c>
    </row>
    <row r="251" spans="2:11" ht="15.75" x14ac:dyDescent="0.25">
      <c r="B251" s="6">
        <v>44330</v>
      </c>
      <c r="C251" s="6">
        <v>44323</v>
      </c>
      <c r="D251" s="7" t="s">
        <v>14</v>
      </c>
      <c r="E251" s="7">
        <v>239201</v>
      </c>
      <c r="F251" s="11" t="s">
        <v>274</v>
      </c>
      <c r="G251" s="9" t="s">
        <v>16</v>
      </c>
      <c r="H251" s="10">
        <v>48.97</v>
      </c>
      <c r="I251" s="10">
        <f t="shared" si="3"/>
        <v>97.94</v>
      </c>
      <c r="J251" s="9">
        <v>2</v>
      </c>
    </row>
    <row r="252" spans="2:11" ht="15.75" x14ac:dyDescent="0.25">
      <c r="B252" s="6">
        <v>44330</v>
      </c>
      <c r="C252" s="6">
        <v>44323</v>
      </c>
      <c r="D252" s="7" t="s">
        <v>14</v>
      </c>
      <c r="E252" s="7">
        <v>239201</v>
      </c>
      <c r="F252" s="8" t="s">
        <v>275</v>
      </c>
      <c r="G252" s="9" t="s">
        <v>16</v>
      </c>
      <c r="H252" s="10">
        <v>59.48</v>
      </c>
      <c r="I252" s="10">
        <f t="shared" si="3"/>
        <v>356.88</v>
      </c>
      <c r="J252" s="9">
        <v>6</v>
      </c>
    </row>
    <row r="253" spans="2:11" ht="15.75" x14ac:dyDescent="0.25">
      <c r="B253" s="6">
        <v>44330</v>
      </c>
      <c r="C253" s="6">
        <v>44323</v>
      </c>
      <c r="D253" s="7" t="s">
        <v>14</v>
      </c>
      <c r="E253" s="7">
        <v>239101</v>
      </c>
      <c r="F253" s="11" t="s">
        <v>276</v>
      </c>
      <c r="G253" s="9" t="s">
        <v>16</v>
      </c>
      <c r="H253" s="10">
        <v>84.57</v>
      </c>
      <c r="I253" s="10">
        <f t="shared" si="3"/>
        <v>2029.6799999999998</v>
      </c>
      <c r="J253" s="9">
        <v>24</v>
      </c>
    </row>
    <row r="254" spans="2:11" ht="15.75" x14ac:dyDescent="0.25">
      <c r="B254" s="6">
        <v>44328</v>
      </c>
      <c r="C254" s="6">
        <v>44323</v>
      </c>
      <c r="D254" s="7" t="s">
        <v>14</v>
      </c>
      <c r="E254" s="7">
        <v>239101</v>
      </c>
      <c r="F254" s="11" t="s">
        <v>277</v>
      </c>
      <c r="G254" s="9" t="s">
        <v>40</v>
      </c>
      <c r="H254" s="10">
        <v>146.32</v>
      </c>
      <c r="I254" s="10">
        <f t="shared" si="3"/>
        <v>585.28</v>
      </c>
      <c r="J254" s="13">
        <v>4</v>
      </c>
    </row>
    <row r="255" spans="2:11" ht="15.75" x14ac:dyDescent="0.25">
      <c r="B255" s="6">
        <v>44326</v>
      </c>
      <c r="C255" s="6">
        <v>44293</v>
      </c>
      <c r="D255" s="7" t="s">
        <v>14</v>
      </c>
      <c r="E255" s="7">
        <v>239201</v>
      </c>
      <c r="F255" s="8" t="s">
        <v>278</v>
      </c>
      <c r="G255" s="9" t="s">
        <v>16</v>
      </c>
      <c r="H255" s="10">
        <v>4937.78</v>
      </c>
      <c r="I255" s="10">
        <f t="shared" si="3"/>
        <v>9875.56</v>
      </c>
      <c r="J255" s="9">
        <v>2</v>
      </c>
      <c r="K255" s="17"/>
    </row>
    <row r="256" spans="2:11" ht="15.75" x14ac:dyDescent="0.25">
      <c r="B256" s="6">
        <v>44326</v>
      </c>
      <c r="C256" s="6">
        <v>44293</v>
      </c>
      <c r="D256" s="7" t="s">
        <v>14</v>
      </c>
      <c r="E256" s="7">
        <v>239201</v>
      </c>
      <c r="F256" s="8" t="s">
        <v>279</v>
      </c>
      <c r="G256" s="9" t="s">
        <v>16</v>
      </c>
      <c r="H256" s="10">
        <v>4937.78</v>
      </c>
      <c r="I256" s="10">
        <f t="shared" si="3"/>
        <v>9875.56</v>
      </c>
      <c r="J256" s="9">
        <v>2</v>
      </c>
    </row>
    <row r="257" spans="2:10" ht="15.75" x14ac:dyDescent="0.25">
      <c r="B257" s="6">
        <v>44326</v>
      </c>
      <c r="C257" s="6">
        <v>44293</v>
      </c>
      <c r="D257" s="7" t="s">
        <v>14</v>
      </c>
      <c r="E257" s="7">
        <v>239201</v>
      </c>
      <c r="F257" s="11" t="s">
        <v>280</v>
      </c>
      <c r="G257" s="9" t="s">
        <v>16</v>
      </c>
      <c r="H257" s="10">
        <v>5615.05</v>
      </c>
      <c r="I257" s="10">
        <f t="shared" si="3"/>
        <v>11230.1</v>
      </c>
      <c r="J257" s="9">
        <v>2</v>
      </c>
    </row>
    <row r="258" spans="2:10" ht="15.75" x14ac:dyDescent="0.25">
      <c r="B258" s="6">
        <v>44326</v>
      </c>
      <c r="C258" s="6">
        <v>44293</v>
      </c>
      <c r="D258" s="7" t="s">
        <v>14</v>
      </c>
      <c r="E258" s="7">
        <v>239201</v>
      </c>
      <c r="F258" s="11" t="s">
        <v>281</v>
      </c>
      <c r="G258" s="9" t="s">
        <v>16</v>
      </c>
      <c r="H258" s="10">
        <v>4776.37</v>
      </c>
      <c r="I258" s="10">
        <f t="shared" si="3"/>
        <v>9552.74</v>
      </c>
      <c r="J258" s="9">
        <v>2</v>
      </c>
    </row>
    <row r="259" spans="2:10" ht="15.75" x14ac:dyDescent="0.25">
      <c r="B259" s="6">
        <v>44322</v>
      </c>
      <c r="C259" s="6">
        <v>44293</v>
      </c>
      <c r="D259" s="7" t="s">
        <v>14</v>
      </c>
      <c r="E259" s="7">
        <v>239201</v>
      </c>
      <c r="F259" s="11" t="s">
        <v>282</v>
      </c>
      <c r="G259" s="9" t="s">
        <v>16</v>
      </c>
      <c r="H259" s="10">
        <v>16012.75</v>
      </c>
      <c r="I259" s="10">
        <f t="shared" si="3"/>
        <v>16012.75</v>
      </c>
      <c r="J259" s="9">
        <v>1</v>
      </c>
    </row>
    <row r="260" spans="2:10" ht="15.75" x14ac:dyDescent="0.25">
      <c r="B260" s="6">
        <v>44313</v>
      </c>
      <c r="C260" s="6">
        <v>44312</v>
      </c>
      <c r="D260" s="7" t="s">
        <v>14</v>
      </c>
      <c r="E260" s="7">
        <v>239904</v>
      </c>
      <c r="F260" s="31" t="s">
        <v>283</v>
      </c>
      <c r="G260" s="9" t="s">
        <v>16</v>
      </c>
      <c r="H260" s="10">
        <v>578.20000000000005</v>
      </c>
      <c r="I260" s="10">
        <f t="shared" si="3"/>
        <v>5203.8</v>
      </c>
      <c r="J260" s="9">
        <v>9</v>
      </c>
    </row>
    <row r="261" spans="2:10" ht="15.75" x14ac:dyDescent="0.25">
      <c r="B261" s="6">
        <v>44313</v>
      </c>
      <c r="C261" s="6">
        <v>44312</v>
      </c>
      <c r="D261" s="7" t="s">
        <v>14</v>
      </c>
      <c r="E261" s="7">
        <v>239904</v>
      </c>
      <c r="F261" s="31" t="s">
        <v>284</v>
      </c>
      <c r="G261" s="9" t="s">
        <v>16</v>
      </c>
      <c r="H261" s="10">
        <v>1168.2</v>
      </c>
      <c r="I261" s="10">
        <f t="shared" si="3"/>
        <v>12850.2</v>
      </c>
      <c r="J261" s="9">
        <v>11</v>
      </c>
    </row>
    <row r="262" spans="2:10" ht="15.75" x14ac:dyDescent="0.25">
      <c r="B262" s="6">
        <v>44313</v>
      </c>
      <c r="C262" s="6">
        <v>44312</v>
      </c>
      <c r="D262" s="7" t="s">
        <v>14</v>
      </c>
      <c r="E262" s="7">
        <v>239904</v>
      </c>
      <c r="F262" s="31" t="s">
        <v>285</v>
      </c>
      <c r="G262" s="9" t="s">
        <v>16</v>
      </c>
      <c r="H262" s="10">
        <v>365.8</v>
      </c>
      <c r="I262" s="10">
        <f t="shared" si="3"/>
        <v>72428.400000000009</v>
      </c>
      <c r="J262" s="9">
        <v>198</v>
      </c>
    </row>
    <row r="263" spans="2:10" ht="15.75" x14ac:dyDescent="0.25">
      <c r="B263" s="6">
        <v>44302</v>
      </c>
      <c r="C263" s="6">
        <v>44286</v>
      </c>
      <c r="D263" s="7" t="s">
        <v>14</v>
      </c>
      <c r="E263" s="7">
        <v>233201</v>
      </c>
      <c r="F263" s="8" t="s">
        <v>286</v>
      </c>
      <c r="G263" s="9" t="s">
        <v>16</v>
      </c>
      <c r="H263" s="10">
        <v>1770</v>
      </c>
      <c r="I263" s="10">
        <f t="shared" si="3"/>
        <v>1770</v>
      </c>
      <c r="J263" s="9">
        <v>1</v>
      </c>
    </row>
    <row r="264" spans="2:10" ht="15.75" x14ac:dyDescent="0.25">
      <c r="B264" s="6">
        <v>44295</v>
      </c>
      <c r="C264" s="6">
        <v>44286</v>
      </c>
      <c r="D264" s="7" t="s">
        <v>14</v>
      </c>
      <c r="E264" s="7">
        <v>235501</v>
      </c>
      <c r="F264" s="11" t="s">
        <v>287</v>
      </c>
      <c r="G264" s="9" t="s">
        <v>16</v>
      </c>
      <c r="H264" s="10">
        <v>249.52</v>
      </c>
      <c r="I264" s="10">
        <f t="shared" si="3"/>
        <v>748.56000000000006</v>
      </c>
      <c r="J264" s="9">
        <v>3</v>
      </c>
    </row>
    <row r="265" spans="2:10" ht="15.75" x14ac:dyDescent="0.25">
      <c r="B265" s="6">
        <v>44295</v>
      </c>
      <c r="C265" s="6">
        <v>44286</v>
      </c>
      <c r="D265" s="7" t="s">
        <v>14</v>
      </c>
      <c r="E265" s="7">
        <v>239201</v>
      </c>
      <c r="F265" s="11" t="s">
        <v>288</v>
      </c>
      <c r="G265" s="9" t="s">
        <v>16</v>
      </c>
      <c r="H265" s="10">
        <v>572.29999999999995</v>
      </c>
      <c r="I265" s="10">
        <f t="shared" si="3"/>
        <v>2861.5</v>
      </c>
      <c r="J265" s="9">
        <v>5</v>
      </c>
    </row>
    <row r="266" spans="2:10" ht="15.75" x14ac:dyDescent="0.25">
      <c r="B266" s="6">
        <v>44295</v>
      </c>
      <c r="C266" s="6">
        <v>44286</v>
      </c>
      <c r="D266" s="7" t="s">
        <v>14</v>
      </c>
      <c r="E266" s="7">
        <v>233301</v>
      </c>
      <c r="F266" s="8" t="s">
        <v>289</v>
      </c>
      <c r="G266" s="9" t="s">
        <v>16</v>
      </c>
      <c r="H266" s="10">
        <v>425.98</v>
      </c>
      <c r="I266" s="10">
        <f t="shared" si="3"/>
        <v>4685.7800000000007</v>
      </c>
      <c r="J266" s="9">
        <v>11</v>
      </c>
    </row>
    <row r="267" spans="2:10" ht="15.75" x14ac:dyDescent="0.25">
      <c r="B267" s="6">
        <v>44292</v>
      </c>
      <c r="C267" s="6">
        <v>44277</v>
      </c>
      <c r="D267" s="7" t="s">
        <v>14</v>
      </c>
      <c r="E267" s="7">
        <v>237105</v>
      </c>
      <c r="F267" s="11" t="s">
        <v>290</v>
      </c>
      <c r="G267" s="9" t="s">
        <v>16</v>
      </c>
      <c r="H267" s="10">
        <v>241.9</v>
      </c>
      <c r="I267" s="10">
        <f t="shared" si="3"/>
        <v>2902.8</v>
      </c>
      <c r="J267" s="9">
        <v>12</v>
      </c>
    </row>
    <row r="268" spans="2:10" ht="15.75" x14ac:dyDescent="0.25">
      <c r="B268" s="6">
        <v>44292</v>
      </c>
      <c r="C268" s="6">
        <v>44277</v>
      </c>
      <c r="D268" s="7" t="s">
        <v>14</v>
      </c>
      <c r="E268" s="7">
        <v>237105</v>
      </c>
      <c r="F268" s="11" t="s">
        <v>291</v>
      </c>
      <c r="G268" s="9" t="s">
        <v>16</v>
      </c>
      <c r="H268" s="10">
        <v>233.64</v>
      </c>
      <c r="I268" s="10">
        <f t="shared" si="3"/>
        <v>2336.3999999999996</v>
      </c>
      <c r="J268" s="9">
        <v>10</v>
      </c>
    </row>
    <row r="269" spans="2:10" ht="15.75" x14ac:dyDescent="0.25">
      <c r="B269" s="6">
        <v>44292</v>
      </c>
      <c r="C269" s="6">
        <v>44277</v>
      </c>
      <c r="D269" s="7" t="s">
        <v>14</v>
      </c>
      <c r="E269" s="7">
        <v>237105</v>
      </c>
      <c r="F269" s="11" t="s">
        <v>292</v>
      </c>
      <c r="G269" s="9" t="s">
        <v>16</v>
      </c>
      <c r="H269" s="10">
        <v>298.89999999999998</v>
      </c>
      <c r="I269" s="10">
        <f t="shared" si="3"/>
        <v>1494.5</v>
      </c>
      <c r="J269" s="9">
        <v>5</v>
      </c>
    </row>
    <row r="270" spans="2:10" ht="15.75" x14ac:dyDescent="0.25">
      <c r="B270" s="6">
        <v>44284</v>
      </c>
      <c r="C270" s="6">
        <v>44278</v>
      </c>
      <c r="D270" s="7" t="s">
        <v>14</v>
      </c>
      <c r="E270" s="7">
        <v>233201</v>
      </c>
      <c r="F270" s="11" t="s">
        <v>293</v>
      </c>
      <c r="G270" s="9" t="s">
        <v>16</v>
      </c>
      <c r="H270" s="10">
        <v>52.37</v>
      </c>
      <c r="I270" s="10">
        <f t="shared" si="3"/>
        <v>942.66</v>
      </c>
      <c r="J270" s="13">
        <v>18</v>
      </c>
    </row>
    <row r="271" spans="2:10" ht="15.75" x14ac:dyDescent="0.25">
      <c r="B271" s="6">
        <v>44281</v>
      </c>
      <c r="C271" s="6">
        <v>44278</v>
      </c>
      <c r="D271" s="7" t="s">
        <v>14</v>
      </c>
      <c r="E271" s="7">
        <v>235501</v>
      </c>
      <c r="F271" s="11" t="s">
        <v>294</v>
      </c>
      <c r="G271" s="9" t="s">
        <v>16</v>
      </c>
      <c r="H271" s="10">
        <v>1003</v>
      </c>
      <c r="I271" s="10">
        <f t="shared" si="3"/>
        <v>5015</v>
      </c>
      <c r="J271" s="9">
        <v>5</v>
      </c>
    </row>
    <row r="272" spans="2:10" ht="15.75" x14ac:dyDescent="0.25">
      <c r="B272" s="6">
        <v>44281</v>
      </c>
      <c r="C272" s="6">
        <v>44278</v>
      </c>
      <c r="D272" s="7" t="s">
        <v>14</v>
      </c>
      <c r="E272" s="7">
        <v>235501</v>
      </c>
      <c r="F272" s="11" t="s">
        <v>295</v>
      </c>
      <c r="G272" s="9" t="s">
        <v>16</v>
      </c>
      <c r="H272" s="10">
        <v>72.569999999999993</v>
      </c>
      <c r="I272" s="10">
        <f t="shared" si="3"/>
        <v>5660.4599999999991</v>
      </c>
      <c r="J272" s="9">
        <v>78</v>
      </c>
    </row>
    <row r="273" spans="2:10" ht="15.75" x14ac:dyDescent="0.25">
      <c r="B273" s="6">
        <v>44235</v>
      </c>
      <c r="C273" s="6">
        <v>44179</v>
      </c>
      <c r="D273" s="7" t="s">
        <v>14</v>
      </c>
      <c r="E273" s="7">
        <v>239201</v>
      </c>
      <c r="F273" s="8" t="s">
        <v>296</v>
      </c>
      <c r="G273" s="9" t="s">
        <v>16</v>
      </c>
      <c r="H273" s="10">
        <v>22347.279999999999</v>
      </c>
      <c r="I273" s="10">
        <f t="shared" si="3"/>
        <v>22347.279999999999</v>
      </c>
      <c r="J273" s="9">
        <v>1</v>
      </c>
    </row>
    <row r="274" spans="2:10" ht="15.75" x14ac:dyDescent="0.25">
      <c r="B274" s="6">
        <v>44229</v>
      </c>
      <c r="C274" s="6">
        <v>44158</v>
      </c>
      <c r="D274" s="7" t="s">
        <v>14</v>
      </c>
      <c r="E274" s="7">
        <v>239201</v>
      </c>
      <c r="F274" s="11" t="s">
        <v>297</v>
      </c>
      <c r="G274" s="9" t="s">
        <v>16</v>
      </c>
      <c r="H274" s="10">
        <v>4562.76</v>
      </c>
      <c r="I274" s="10">
        <f t="shared" si="3"/>
        <v>18251.04</v>
      </c>
      <c r="J274" s="9">
        <v>4</v>
      </c>
    </row>
    <row r="275" spans="2:10" ht="15.75" x14ac:dyDescent="0.25">
      <c r="B275" s="6">
        <v>44194</v>
      </c>
      <c r="C275" s="6">
        <v>44168</v>
      </c>
      <c r="D275" s="7" t="s">
        <v>14</v>
      </c>
      <c r="E275" s="7">
        <v>239201</v>
      </c>
      <c r="F275" s="11" t="s">
        <v>298</v>
      </c>
      <c r="G275" s="9" t="s">
        <v>16</v>
      </c>
      <c r="H275" s="10">
        <v>16891.7</v>
      </c>
      <c r="I275" s="10">
        <f t="shared" si="3"/>
        <v>33783.4</v>
      </c>
      <c r="J275" s="9">
        <v>2</v>
      </c>
    </row>
    <row r="276" spans="2:10" ht="15.75" x14ac:dyDescent="0.25">
      <c r="B276" s="6">
        <v>44194</v>
      </c>
      <c r="C276" s="6">
        <v>44168</v>
      </c>
      <c r="D276" s="7" t="s">
        <v>14</v>
      </c>
      <c r="E276" s="7">
        <v>239201</v>
      </c>
      <c r="F276" s="11" t="s">
        <v>299</v>
      </c>
      <c r="G276" s="9" t="s">
        <v>16</v>
      </c>
      <c r="H276" s="10">
        <v>16891.7</v>
      </c>
      <c r="I276" s="10">
        <f t="shared" si="3"/>
        <v>33783.4</v>
      </c>
      <c r="J276" s="9">
        <v>2</v>
      </c>
    </row>
    <row r="277" spans="2:10" ht="15.75" x14ac:dyDescent="0.25">
      <c r="B277" s="6">
        <v>44188</v>
      </c>
      <c r="C277" s="6">
        <v>44172</v>
      </c>
      <c r="D277" s="7" t="s">
        <v>14</v>
      </c>
      <c r="E277" s="7">
        <v>231401</v>
      </c>
      <c r="F277" s="11" t="s">
        <v>300</v>
      </c>
      <c r="G277" s="9" t="s">
        <v>16</v>
      </c>
      <c r="H277" s="10">
        <v>82.6</v>
      </c>
      <c r="I277" s="10">
        <f t="shared" si="3"/>
        <v>660.8</v>
      </c>
      <c r="J277" s="9">
        <v>8</v>
      </c>
    </row>
    <row r="278" spans="2:10" ht="15.75" x14ac:dyDescent="0.25">
      <c r="B278" s="6">
        <v>44188</v>
      </c>
      <c r="C278" s="6">
        <v>44172</v>
      </c>
      <c r="D278" s="7" t="s">
        <v>14</v>
      </c>
      <c r="E278" s="7">
        <v>231401</v>
      </c>
      <c r="F278" s="11" t="s">
        <v>301</v>
      </c>
      <c r="G278" s="9" t="s">
        <v>16</v>
      </c>
      <c r="H278" s="10">
        <v>291.45999999999998</v>
      </c>
      <c r="I278" s="10">
        <f t="shared" si="3"/>
        <v>3206.06</v>
      </c>
      <c r="J278" s="9">
        <v>11</v>
      </c>
    </row>
    <row r="279" spans="2:10" ht="15.75" x14ac:dyDescent="0.25">
      <c r="B279" s="6">
        <v>44188</v>
      </c>
      <c r="C279" s="6">
        <v>44172</v>
      </c>
      <c r="D279" s="7" t="s">
        <v>14</v>
      </c>
      <c r="E279" s="7">
        <v>239901</v>
      </c>
      <c r="F279" s="11" t="s">
        <v>302</v>
      </c>
      <c r="G279" s="9" t="s">
        <v>16</v>
      </c>
      <c r="H279" s="10">
        <v>96.64</v>
      </c>
      <c r="I279" s="10">
        <f t="shared" si="3"/>
        <v>1159.68</v>
      </c>
      <c r="J279" s="9">
        <v>12</v>
      </c>
    </row>
    <row r="280" spans="2:10" ht="15.75" x14ac:dyDescent="0.25">
      <c r="B280" s="6">
        <v>44188</v>
      </c>
      <c r="C280" s="6">
        <v>44172</v>
      </c>
      <c r="D280" s="7" t="s">
        <v>14</v>
      </c>
      <c r="E280" s="7">
        <v>239901</v>
      </c>
      <c r="F280" s="11" t="s">
        <v>303</v>
      </c>
      <c r="G280" s="9" t="s">
        <v>16</v>
      </c>
      <c r="H280" s="10">
        <v>344.56</v>
      </c>
      <c r="I280" s="10">
        <f t="shared" si="3"/>
        <v>1033.68</v>
      </c>
      <c r="J280" s="9">
        <v>3</v>
      </c>
    </row>
    <row r="281" spans="2:10" ht="15.75" x14ac:dyDescent="0.25">
      <c r="B281" s="6">
        <v>44188</v>
      </c>
      <c r="C281" s="6">
        <v>44172</v>
      </c>
      <c r="D281" s="7" t="s">
        <v>14</v>
      </c>
      <c r="E281" s="7">
        <v>233201</v>
      </c>
      <c r="F281" s="11" t="s">
        <v>304</v>
      </c>
      <c r="G281" s="9" t="s">
        <v>16</v>
      </c>
      <c r="H281" s="10">
        <v>25.96</v>
      </c>
      <c r="I281" s="10">
        <f t="shared" si="3"/>
        <v>233.64000000000001</v>
      </c>
      <c r="J281" s="9">
        <v>9</v>
      </c>
    </row>
    <row r="282" spans="2:10" ht="15.75" x14ac:dyDescent="0.25">
      <c r="B282" s="6">
        <v>44188</v>
      </c>
      <c r="C282" s="6">
        <v>44172</v>
      </c>
      <c r="D282" s="7" t="s">
        <v>14</v>
      </c>
      <c r="E282" s="7">
        <v>233201</v>
      </c>
      <c r="F282" s="11" t="s">
        <v>305</v>
      </c>
      <c r="G282" s="9" t="s">
        <v>16</v>
      </c>
      <c r="H282" s="10">
        <v>47.2</v>
      </c>
      <c r="I282" s="10">
        <f t="shared" si="3"/>
        <v>944</v>
      </c>
      <c r="J282" s="9">
        <v>20</v>
      </c>
    </row>
    <row r="283" spans="2:10" ht="15.75" x14ac:dyDescent="0.25">
      <c r="B283" s="6">
        <v>44188</v>
      </c>
      <c r="C283" s="6">
        <v>44172</v>
      </c>
      <c r="D283" s="7" t="s">
        <v>14</v>
      </c>
      <c r="E283" s="7">
        <v>233201</v>
      </c>
      <c r="F283" s="11" t="s">
        <v>306</v>
      </c>
      <c r="G283" s="9" t="s">
        <v>16</v>
      </c>
      <c r="H283" s="10">
        <v>53.1</v>
      </c>
      <c r="I283" s="10">
        <f t="shared" si="3"/>
        <v>531</v>
      </c>
      <c r="J283" s="9">
        <v>10</v>
      </c>
    </row>
    <row r="284" spans="2:10" ht="15.75" x14ac:dyDescent="0.25">
      <c r="B284" s="6">
        <v>44188</v>
      </c>
      <c r="C284" s="6">
        <v>44172</v>
      </c>
      <c r="D284" s="7" t="s">
        <v>14</v>
      </c>
      <c r="E284" s="7">
        <v>233201</v>
      </c>
      <c r="F284" s="11" t="s">
        <v>307</v>
      </c>
      <c r="G284" s="9" t="s">
        <v>16</v>
      </c>
      <c r="H284" s="10">
        <v>18.88</v>
      </c>
      <c r="I284" s="10">
        <f t="shared" si="3"/>
        <v>472</v>
      </c>
      <c r="J284" s="9">
        <v>25</v>
      </c>
    </row>
    <row r="285" spans="2:10" ht="15.75" x14ac:dyDescent="0.25">
      <c r="B285" s="6">
        <v>44188</v>
      </c>
      <c r="C285" s="6">
        <v>44172</v>
      </c>
      <c r="D285" s="7" t="s">
        <v>14</v>
      </c>
      <c r="E285" s="7">
        <v>239201</v>
      </c>
      <c r="F285" s="11" t="s">
        <v>308</v>
      </c>
      <c r="G285" s="9" t="s">
        <v>85</v>
      </c>
      <c r="H285" s="10">
        <v>135.69999999999999</v>
      </c>
      <c r="I285" s="10">
        <f t="shared" si="3"/>
        <v>135.69999999999999</v>
      </c>
      <c r="J285" s="9">
        <v>1</v>
      </c>
    </row>
    <row r="286" spans="2:10" ht="15.75" x14ac:dyDescent="0.25">
      <c r="B286" s="6">
        <v>44188</v>
      </c>
      <c r="C286" s="6">
        <v>44172</v>
      </c>
      <c r="D286" s="7" t="s">
        <v>14</v>
      </c>
      <c r="E286" s="7">
        <v>232201</v>
      </c>
      <c r="F286" s="11" t="s">
        <v>309</v>
      </c>
      <c r="G286" s="9" t="s">
        <v>16</v>
      </c>
      <c r="H286" s="10">
        <v>483.8</v>
      </c>
      <c r="I286" s="10">
        <f t="shared" si="3"/>
        <v>967.6</v>
      </c>
      <c r="J286" s="9">
        <v>2</v>
      </c>
    </row>
    <row r="287" spans="2:10" ht="15.75" x14ac:dyDescent="0.25">
      <c r="B287" s="6">
        <v>44188</v>
      </c>
      <c r="C287" s="6">
        <v>44172</v>
      </c>
      <c r="D287" s="7" t="s">
        <v>14</v>
      </c>
      <c r="E287" s="7">
        <v>231301</v>
      </c>
      <c r="F287" s="11" t="s">
        <v>310</v>
      </c>
      <c r="G287" s="9" t="s">
        <v>16</v>
      </c>
      <c r="H287" s="10">
        <v>118</v>
      </c>
      <c r="I287" s="10">
        <f t="shared" si="3"/>
        <v>236</v>
      </c>
      <c r="J287" s="9">
        <v>2</v>
      </c>
    </row>
    <row r="288" spans="2:10" ht="15.75" x14ac:dyDescent="0.25">
      <c r="B288" s="6">
        <v>44182</v>
      </c>
      <c r="C288" s="6">
        <v>44179</v>
      </c>
      <c r="D288" s="7" t="s">
        <v>14</v>
      </c>
      <c r="E288" s="7">
        <v>233201</v>
      </c>
      <c r="F288" s="11" t="s">
        <v>311</v>
      </c>
      <c r="G288" s="9" t="s">
        <v>312</v>
      </c>
      <c r="H288" s="10">
        <v>365</v>
      </c>
      <c r="I288" s="10">
        <f t="shared" si="3"/>
        <v>365</v>
      </c>
      <c r="J288" s="9">
        <v>1</v>
      </c>
    </row>
    <row r="289" spans="2:10" ht="15.75" x14ac:dyDescent="0.25">
      <c r="B289" s="6">
        <v>44180</v>
      </c>
      <c r="C289" s="6">
        <v>44179</v>
      </c>
      <c r="D289" s="7" t="s">
        <v>14</v>
      </c>
      <c r="E289" s="7">
        <v>239201</v>
      </c>
      <c r="F289" s="11" t="s">
        <v>313</v>
      </c>
      <c r="G289" s="9" t="s">
        <v>16</v>
      </c>
      <c r="H289" s="10">
        <v>15535.54</v>
      </c>
      <c r="I289" s="10">
        <f t="shared" si="3"/>
        <v>31071.08</v>
      </c>
      <c r="J289" s="9">
        <v>2</v>
      </c>
    </row>
    <row r="290" spans="2:10" ht="15.75" x14ac:dyDescent="0.25">
      <c r="B290" s="6">
        <v>44180</v>
      </c>
      <c r="C290" s="6">
        <v>44179</v>
      </c>
      <c r="D290" s="7" t="s">
        <v>14</v>
      </c>
      <c r="E290" s="7">
        <v>239201</v>
      </c>
      <c r="F290" s="11" t="s">
        <v>314</v>
      </c>
      <c r="G290" s="9" t="s">
        <v>16</v>
      </c>
      <c r="H290" s="10">
        <v>10596.53</v>
      </c>
      <c r="I290" s="10">
        <f t="shared" si="3"/>
        <v>21193.06</v>
      </c>
      <c r="J290" s="9">
        <v>2</v>
      </c>
    </row>
    <row r="291" spans="2:10" ht="15.75" x14ac:dyDescent="0.25">
      <c r="B291" s="6">
        <v>44180</v>
      </c>
      <c r="C291" s="6">
        <v>44179</v>
      </c>
      <c r="D291" s="7" t="s">
        <v>14</v>
      </c>
      <c r="E291" s="7">
        <v>239201</v>
      </c>
      <c r="F291" s="11" t="s">
        <v>315</v>
      </c>
      <c r="G291" s="9" t="s">
        <v>16</v>
      </c>
      <c r="H291" s="10">
        <v>16114.08</v>
      </c>
      <c r="I291" s="10">
        <f t="shared" si="3"/>
        <v>32228.16</v>
      </c>
      <c r="J291" s="9">
        <v>2</v>
      </c>
    </row>
    <row r="292" spans="2:10" ht="15.75" x14ac:dyDescent="0.25">
      <c r="B292" s="6">
        <v>44180</v>
      </c>
      <c r="C292" s="6">
        <v>44179</v>
      </c>
      <c r="D292" s="7" t="s">
        <v>14</v>
      </c>
      <c r="E292" s="7">
        <v>239201</v>
      </c>
      <c r="F292" s="11" t="s">
        <v>316</v>
      </c>
      <c r="G292" s="9" t="s">
        <v>16</v>
      </c>
      <c r="H292" s="10">
        <v>10838.47</v>
      </c>
      <c r="I292" s="10">
        <f t="shared" si="3"/>
        <v>21676.94</v>
      </c>
      <c r="J292" s="9">
        <v>2</v>
      </c>
    </row>
    <row r="293" spans="2:10" ht="15.75" x14ac:dyDescent="0.25">
      <c r="B293" s="6">
        <v>44180</v>
      </c>
      <c r="C293" s="6">
        <v>44139</v>
      </c>
      <c r="D293" s="7" t="s">
        <v>14</v>
      </c>
      <c r="E293" s="7">
        <v>239201</v>
      </c>
      <c r="F293" s="11" t="s">
        <v>317</v>
      </c>
      <c r="G293" s="9" t="s">
        <v>16</v>
      </c>
      <c r="H293" s="10">
        <v>6545.97</v>
      </c>
      <c r="I293" s="10">
        <f t="shared" si="3"/>
        <v>6545.97</v>
      </c>
      <c r="J293" s="9">
        <v>1</v>
      </c>
    </row>
    <row r="294" spans="2:10" ht="15.75" x14ac:dyDescent="0.25">
      <c r="B294" s="6">
        <v>44167</v>
      </c>
      <c r="C294" s="6">
        <v>44139</v>
      </c>
      <c r="D294" s="7" t="s">
        <v>14</v>
      </c>
      <c r="E294" s="7">
        <v>239201</v>
      </c>
      <c r="F294" s="11" t="s">
        <v>318</v>
      </c>
      <c r="G294" s="9" t="s">
        <v>16</v>
      </c>
      <c r="H294" s="10">
        <v>2725.8</v>
      </c>
      <c r="I294" s="10">
        <f t="shared" si="3"/>
        <v>2725.8</v>
      </c>
      <c r="J294" s="9">
        <v>1</v>
      </c>
    </row>
    <row r="295" spans="2:10" ht="15.75" x14ac:dyDescent="0.25">
      <c r="B295" s="6">
        <v>44167</v>
      </c>
      <c r="C295" s="6">
        <v>44139</v>
      </c>
      <c r="D295" s="7" t="s">
        <v>14</v>
      </c>
      <c r="E295" s="7">
        <v>239201</v>
      </c>
      <c r="F295" s="11" t="s">
        <v>319</v>
      </c>
      <c r="G295" s="9" t="s">
        <v>16</v>
      </c>
      <c r="H295" s="10">
        <v>23.6</v>
      </c>
      <c r="I295" s="10">
        <f t="shared" ref="I295:I358" si="4">J295*H295</f>
        <v>47.2</v>
      </c>
      <c r="J295" s="9">
        <v>2</v>
      </c>
    </row>
    <row r="296" spans="2:10" ht="15.75" x14ac:dyDescent="0.25">
      <c r="B296" s="6">
        <v>44167</v>
      </c>
      <c r="C296" s="6">
        <v>44139</v>
      </c>
      <c r="D296" s="7" t="s">
        <v>14</v>
      </c>
      <c r="E296" s="7">
        <v>239201</v>
      </c>
      <c r="F296" s="11" t="s">
        <v>320</v>
      </c>
      <c r="G296" s="9" t="s">
        <v>16</v>
      </c>
      <c r="H296" s="10">
        <v>38.5</v>
      </c>
      <c r="I296" s="10">
        <f t="shared" si="4"/>
        <v>346.5</v>
      </c>
      <c r="J296" s="9">
        <v>9</v>
      </c>
    </row>
    <row r="297" spans="2:10" ht="15.75" x14ac:dyDescent="0.25">
      <c r="B297" s="6">
        <v>44167</v>
      </c>
      <c r="C297" s="6">
        <v>44139</v>
      </c>
      <c r="D297" s="7" t="s">
        <v>14</v>
      </c>
      <c r="E297" s="7">
        <v>239201</v>
      </c>
      <c r="F297" s="8" t="s">
        <v>321</v>
      </c>
      <c r="G297" s="9" t="s">
        <v>16</v>
      </c>
      <c r="H297" s="10">
        <v>25.15</v>
      </c>
      <c r="I297" s="10">
        <f t="shared" si="4"/>
        <v>50.3</v>
      </c>
      <c r="J297" s="9">
        <v>2</v>
      </c>
    </row>
    <row r="298" spans="2:10" ht="15.75" x14ac:dyDescent="0.25">
      <c r="B298" s="6">
        <v>44167</v>
      </c>
      <c r="C298" s="6">
        <v>44139</v>
      </c>
      <c r="D298" s="7" t="s">
        <v>14</v>
      </c>
      <c r="E298" s="7">
        <v>239201</v>
      </c>
      <c r="F298" s="11" t="s">
        <v>322</v>
      </c>
      <c r="G298" s="9" t="s">
        <v>16</v>
      </c>
      <c r="H298" s="10">
        <v>4.22</v>
      </c>
      <c r="I298" s="10">
        <f t="shared" si="4"/>
        <v>375.58</v>
      </c>
      <c r="J298" s="9">
        <v>89</v>
      </c>
    </row>
    <row r="299" spans="2:10" ht="15.75" x14ac:dyDescent="0.25">
      <c r="B299" s="6">
        <v>44167</v>
      </c>
      <c r="C299" s="6">
        <v>44139</v>
      </c>
      <c r="D299" s="7" t="s">
        <v>14</v>
      </c>
      <c r="E299" s="7">
        <v>239201</v>
      </c>
      <c r="F299" s="11" t="s">
        <v>323</v>
      </c>
      <c r="G299" s="9" t="s">
        <v>16</v>
      </c>
      <c r="H299" s="10">
        <v>2.27</v>
      </c>
      <c r="I299" s="10">
        <f t="shared" si="4"/>
        <v>227</v>
      </c>
      <c r="J299" s="9">
        <v>100</v>
      </c>
    </row>
    <row r="300" spans="2:10" ht="15.75" x14ac:dyDescent="0.25">
      <c r="B300" s="6">
        <v>44159</v>
      </c>
      <c r="C300" s="6">
        <v>44158</v>
      </c>
      <c r="D300" s="7" t="s">
        <v>14</v>
      </c>
      <c r="E300" s="7">
        <v>239201</v>
      </c>
      <c r="F300" s="11" t="s">
        <v>324</v>
      </c>
      <c r="G300" s="9" t="s">
        <v>16</v>
      </c>
      <c r="H300" s="10">
        <v>4147.58</v>
      </c>
      <c r="I300" s="10">
        <f t="shared" si="4"/>
        <v>4147.58</v>
      </c>
      <c r="J300" s="13">
        <v>1</v>
      </c>
    </row>
    <row r="301" spans="2:10" ht="15.75" x14ac:dyDescent="0.25">
      <c r="B301" s="6">
        <v>44159</v>
      </c>
      <c r="C301" s="6">
        <v>44158</v>
      </c>
      <c r="D301" s="7" t="s">
        <v>14</v>
      </c>
      <c r="E301" s="7">
        <v>239201</v>
      </c>
      <c r="F301" s="11" t="s">
        <v>325</v>
      </c>
      <c r="G301" s="9" t="s">
        <v>16</v>
      </c>
      <c r="H301" s="10">
        <v>4891.26</v>
      </c>
      <c r="I301" s="10">
        <f t="shared" si="4"/>
        <v>4891.26</v>
      </c>
      <c r="J301" s="13">
        <v>1</v>
      </c>
    </row>
    <row r="302" spans="2:10" ht="15.75" x14ac:dyDescent="0.25">
      <c r="B302" s="6">
        <v>44159</v>
      </c>
      <c r="C302" s="6">
        <v>44158</v>
      </c>
      <c r="D302" s="7" t="s">
        <v>14</v>
      </c>
      <c r="E302" s="7">
        <v>239201</v>
      </c>
      <c r="F302" s="11" t="s">
        <v>326</v>
      </c>
      <c r="G302" s="9" t="s">
        <v>16</v>
      </c>
      <c r="H302" s="10">
        <v>4891.26</v>
      </c>
      <c r="I302" s="10">
        <f t="shared" si="4"/>
        <v>4891.26</v>
      </c>
      <c r="J302" s="13">
        <v>1</v>
      </c>
    </row>
    <row r="303" spans="2:10" ht="15.75" x14ac:dyDescent="0.25">
      <c r="B303" s="6">
        <v>44159</v>
      </c>
      <c r="C303" s="6">
        <v>44158</v>
      </c>
      <c r="D303" s="7" t="s">
        <v>14</v>
      </c>
      <c r="E303" s="7">
        <v>239201</v>
      </c>
      <c r="F303" s="11" t="s">
        <v>327</v>
      </c>
      <c r="G303" s="9" t="s">
        <v>16</v>
      </c>
      <c r="H303" s="10">
        <v>4891.26</v>
      </c>
      <c r="I303" s="10">
        <f t="shared" si="4"/>
        <v>4891.26</v>
      </c>
      <c r="J303" s="13">
        <v>1</v>
      </c>
    </row>
    <row r="304" spans="2:10" ht="15.75" x14ac:dyDescent="0.25">
      <c r="B304" s="6">
        <v>44153</v>
      </c>
      <c r="C304" s="6">
        <v>44125</v>
      </c>
      <c r="D304" s="7" t="s">
        <v>14</v>
      </c>
      <c r="E304" s="7">
        <v>222201</v>
      </c>
      <c r="F304" s="11" t="s">
        <v>328</v>
      </c>
      <c r="G304" s="9" t="s">
        <v>16</v>
      </c>
      <c r="H304" s="10">
        <v>907.82</v>
      </c>
      <c r="I304" s="10">
        <f t="shared" si="4"/>
        <v>90782</v>
      </c>
      <c r="J304" s="32">
        <v>100</v>
      </c>
    </row>
    <row r="305" spans="2:11" ht="15.75" x14ac:dyDescent="0.25">
      <c r="B305" s="6">
        <v>44153</v>
      </c>
      <c r="C305" s="6">
        <v>44125</v>
      </c>
      <c r="D305" s="7" t="s">
        <v>14</v>
      </c>
      <c r="E305" s="7">
        <v>222201</v>
      </c>
      <c r="F305" s="11" t="s">
        <v>329</v>
      </c>
      <c r="G305" s="9" t="s">
        <v>16</v>
      </c>
      <c r="H305" s="10">
        <v>1187.1199999999999</v>
      </c>
      <c r="I305" s="10">
        <f t="shared" si="4"/>
        <v>118711.99999999999</v>
      </c>
      <c r="J305" s="32">
        <v>100</v>
      </c>
    </row>
    <row r="306" spans="2:11" ht="15.75" x14ac:dyDescent="0.25">
      <c r="B306" s="6">
        <v>44153</v>
      </c>
      <c r="C306" s="6">
        <v>44125</v>
      </c>
      <c r="D306" s="7" t="s">
        <v>14</v>
      </c>
      <c r="E306" s="7">
        <v>222201</v>
      </c>
      <c r="F306" s="11" t="s">
        <v>330</v>
      </c>
      <c r="G306" s="9" t="s">
        <v>16</v>
      </c>
      <c r="H306" s="10">
        <v>1551.38</v>
      </c>
      <c r="I306" s="10">
        <f t="shared" si="4"/>
        <v>155138</v>
      </c>
      <c r="J306" s="32">
        <v>100</v>
      </c>
    </row>
    <row r="307" spans="2:11" ht="15.75" x14ac:dyDescent="0.25">
      <c r="B307" s="6">
        <v>44153</v>
      </c>
      <c r="C307" s="6">
        <v>44125</v>
      </c>
      <c r="D307" s="7" t="s">
        <v>14</v>
      </c>
      <c r="E307" s="7">
        <v>222201</v>
      </c>
      <c r="F307" s="11" t="s">
        <v>331</v>
      </c>
      <c r="G307" s="9" t="s">
        <v>16</v>
      </c>
      <c r="H307" s="10">
        <v>530.48</v>
      </c>
      <c r="I307" s="10">
        <f t="shared" si="4"/>
        <v>441889.84</v>
      </c>
      <c r="J307" s="32">
        <v>833</v>
      </c>
    </row>
    <row r="308" spans="2:11" ht="15.75" x14ac:dyDescent="0.25">
      <c r="B308" s="6">
        <v>44153</v>
      </c>
      <c r="C308" s="6">
        <v>44125</v>
      </c>
      <c r="D308" s="7" t="s">
        <v>14</v>
      </c>
      <c r="E308" s="7">
        <v>222201</v>
      </c>
      <c r="F308" s="11" t="s">
        <v>332</v>
      </c>
      <c r="G308" s="9" t="s">
        <v>16</v>
      </c>
      <c r="H308" s="10">
        <v>75.66</v>
      </c>
      <c r="I308" s="10">
        <f t="shared" si="4"/>
        <v>63478.74</v>
      </c>
      <c r="J308" s="32">
        <v>839</v>
      </c>
    </row>
    <row r="309" spans="2:11" ht="15.75" x14ac:dyDescent="0.25">
      <c r="B309" s="6">
        <v>44152</v>
      </c>
      <c r="C309" s="6">
        <v>44139</v>
      </c>
      <c r="D309" s="7" t="s">
        <v>14</v>
      </c>
      <c r="E309" s="7">
        <v>239201</v>
      </c>
      <c r="F309" s="8" t="s">
        <v>333</v>
      </c>
      <c r="G309" s="9" t="s">
        <v>16</v>
      </c>
      <c r="H309" s="10">
        <v>18880</v>
      </c>
      <c r="I309" s="10">
        <f t="shared" si="4"/>
        <v>18880</v>
      </c>
      <c r="J309" s="9">
        <v>1</v>
      </c>
    </row>
    <row r="310" spans="2:11" ht="15.75" x14ac:dyDescent="0.25">
      <c r="B310" s="6">
        <v>44152</v>
      </c>
      <c r="C310" s="6">
        <v>44139</v>
      </c>
      <c r="D310" s="7" t="s">
        <v>14</v>
      </c>
      <c r="E310" s="7">
        <v>239201</v>
      </c>
      <c r="F310" s="8" t="s">
        <v>334</v>
      </c>
      <c r="G310" s="9" t="s">
        <v>16</v>
      </c>
      <c r="H310" s="10">
        <v>6369.79</v>
      </c>
      <c r="I310" s="10">
        <f t="shared" si="4"/>
        <v>12739.58</v>
      </c>
      <c r="J310" s="9">
        <v>2</v>
      </c>
    </row>
    <row r="311" spans="2:11" ht="15.75" x14ac:dyDescent="0.25">
      <c r="B311" s="6">
        <v>44139</v>
      </c>
      <c r="C311" s="6">
        <v>44130</v>
      </c>
      <c r="D311" s="7" t="s">
        <v>14</v>
      </c>
      <c r="E311" s="7">
        <v>222201</v>
      </c>
      <c r="F311" s="8" t="s">
        <v>335</v>
      </c>
      <c r="G311" s="9" t="s">
        <v>16</v>
      </c>
      <c r="H311" s="10">
        <v>67.260000000000005</v>
      </c>
      <c r="I311" s="10">
        <f t="shared" si="4"/>
        <v>47082</v>
      </c>
      <c r="J311" s="9">
        <v>700</v>
      </c>
    </row>
    <row r="312" spans="2:11" ht="15.75" x14ac:dyDescent="0.25">
      <c r="B312" s="6">
        <v>44123</v>
      </c>
      <c r="C312" s="6">
        <v>44111</v>
      </c>
      <c r="D312" s="7" t="s">
        <v>14</v>
      </c>
      <c r="E312" s="7">
        <v>235501</v>
      </c>
      <c r="F312" s="8" t="s">
        <v>336</v>
      </c>
      <c r="G312" s="9" t="s">
        <v>269</v>
      </c>
      <c r="H312" s="10">
        <v>110.63</v>
      </c>
      <c r="I312" s="10">
        <f t="shared" si="4"/>
        <v>5310.24</v>
      </c>
      <c r="J312" s="9">
        <v>48</v>
      </c>
    </row>
    <row r="313" spans="2:11" ht="15.75" x14ac:dyDescent="0.25">
      <c r="B313" s="6">
        <v>44109</v>
      </c>
      <c r="C313" s="6">
        <v>44092</v>
      </c>
      <c r="D313" s="7" t="s">
        <v>14</v>
      </c>
      <c r="E313" s="7">
        <v>239201</v>
      </c>
      <c r="F313" s="8" t="s">
        <v>337</v>
      </c>
      <c r="G313" s="9" t="s">
        <v>16</v>
      </c>
      <c r="H313" s="10">
        <v>4.13</v>
      </c>
      <c r="I313" s="10">
        <f t="shared" si="4"/>
        <v>826</v>
      </c>
      <c r="J313" s="9">
        <v>200</v>
      </c>
    </row>
    <row r="314" spans="2:11" ht="15.75" x14ac:dyDescent="0.25">
      <c r="B314" s="6">
        <v>44109</v>
      </c>
      <c r="C314" s="6">
        <v>44092</v>
      </c>
      <c r="D314" s="7" t="s">
        <v>14</v>
      </c>
      <c r="E314" s="7">
        <v>239201</v>
      </c>
      <c r="F314" s="8" t="s">
        <v>338</v>
      </c>
      <c r="G314" s="9" t="s">
        <v>16</v>
      </c>
      <c r="H314" s="10">
        <v>8515.14</v>
      </c>
      <c r="I314" s="10">
        <f t="shared" si="4"/>
        <v>17030.28</v>
      </c>
      <c r="J314" s="9">
        <v>2</v>
      </c>
      <c r="K314" s="17"/>
    </row>
    <row r="315" spans="2:11" ht="15.75" x14ac:dyDescent="0.25">
      <c r="B315" s="6">
        <v>44064</v>
      </c>
      <c r="C315" s="6">
        <v>44011</v>
      </c>
      <c r="D315" s="7" t="s">
        <v>14</v>
      </c>
      <c r="E315" s="7">
        <v>233301</v>
      </c>
      <c r="F315" s="11" t="s">
        <v>339</v>
      </c>
      <c r="G315" s="9" t="s">
        <v>16</v>
      </c>
      <c r="H315" s="10">
        <v>116.38</v>
      </c>
      <c r="I315" s="10">
        <f t="shared" si="4"/>
        <v>9310.4</v>
      </c>
      <c r="J315" s="9">
        <v>80</v>
      </c>
    </row>
    <row r="316" spans="2:11" ht="15.75" x14ac:dyDescent="0.25">
      <c r="B316" s="6">
        <v>44055</v>
      </c>
      <c r="C316" s="6">
        <v>44034</v>
      </c>
      <c r="D316" s="7" t="s">
        <v>14</v>
      </c>
      <c r="E316" s="7">
        <v>239201</v>
      </c>
      <c r="F316" s="11" t="s">
        <v>340</v>
      </c>
      <c r="G316" s="9" t="s">
        <v>16</v>
      </c>
      <c r="H316" s="10">
        <v>1705.21</v>
      </c>
      <c r="I316" s="10">
        <f t="shared" si="4"/>
        <v>1705.21</v>
      </c>
      <c r="J316" s="9">
        <v>1</v>
      </c>
    </row>
    <row r="317" spans="2:11" ht="15.75" x14ac:dyDescent="0.25">
      <c r="B317" s="6">
        <v>44055</v>
      </c>
      <c r="C317" s="6">
        <v>44034</v>
      </c>
      <c r="D317" s="7" t="s">
        <v>14</v>
      </c>
      <c r="E317" s="7">
        <v>239201</v>
      </c>
      <c r="F317" s="11" t="s">
        <v>341</v>
      </c>
      <c r="G317" s="9" t="s">
        <v>16</v>
      </c>
      <c r="H317" s="10">
        <v>464.92</v>
      </c>
      <c r="I317" s="10">
        <f t="shared" si="4"/>
        <v>929.84</v>
      </c>
      <c r="J317" s="9">
        <v>2</v>
      </c>
    </row>
    <row r="318" spans="2:11" ht="15.75" x14ac:dyDescent="0.25">
      <c r="B318" s="6">
        <v>44055</v>
      </c>
      <c r="C318" s="6">
        <v>44034</v>
      </c>
      <c r="D318" s="7" t="s">
        <v>14</v>
      </c>
      <c r="E318" s="7">
        <v>233101</v>
      </c>
      <c r="F318" s="24" t="s">
        <v>342</v>
      </c>
      <c r="G318" s="9" t="s">
        <v>16</v>
      </c>
      <c r="H318" s="25">
        <v>557.54999999999995</v>
      </c>
      <c r="I318" s="10">
        <f t="shared" si="4"/>
        <v>2787.75</v>
      </c>
      <c r="J318" s="28">
        <v>5</v>
      </c>
    </row>
    <row r="319" spans="2:11" ht="15.75" x14ac:dyDescent="0.25">
      <c r="B319" s="33">
        <v>44056</v>
      </c>
      <c r="C319" s="6">
        <v>43825</v>
      </c>
      <c r="D319" s="7" t="s">
        <v>14</v>
      </c>
      <c r="E319" s="7">
        <v>232301</v>
      </c>
      <c r="F319" s="8" t="s">
        <v>343</v>
      </c>
      <c r="G319" s="9" t="s">
        <v>16</v>
      </c>
      <c r="H319" s="27">
        <v>1120.8699999999999</v>
      </c>
      <c r="I319" s="10">
        <f t="shared" si="4"/>
        <v>1120.8699999999999</v>
      </c>
      <c r="J319" s="9">
        <v>1</v>
      </c>
    </row>
    <row r="320" spans="2:11" ht="15.75" x14ac:dyDescent="0.25">
      <c r="B320" s="33">
        <v>44056</v>
      </c>
      <c r="C320" s="6">
        <v>43825</v>
      </c>
      <c r="D320" s="7" t="s">
        <v>14</v>
      </c>
      <c r="E320" s="7">
        <v>232301</v>
      </c>
      <c r="F320" s="8" t="s">
        <v>344</v>
      </c>
      <c r="G320" s="9" t="s">
        <v>16</v>
      </c>
      <c r="H320" s="27">
        <v>1947</v>
      </c>
      <c r="I320" s="10">
        <f t="shared" si="4"/>
        <v>7788</v>
      </c>
      <c r="J320" s="9">
        <v>4</v>
      </c>
    </row>
    <row r="321" spans="2:10" ht="15.75" x14ac:dyDescent="0.25">
      <c r="B321" s="6">
        <v>44053</v>
      </c>
      <c r="C321" s="6">
        <v>44048</v>
      </c>
      <c r="D321" s="7" t="s">
        <v>14</v>
      </c>
      <c r="E321" s="7">
        <v>239101</v>
      </c>
      <c r="F321" s="8" t="s">
        <v>345</v>
      </c>
      <c r="G321" s="9" t="s">
        <v>40</v>
      </c>
      <c r="H321" s="10">
        <v>944</v>
      </c>
      <c r="I321" s="10">
        <f t="shared" si="4"/>
        <v>18880</v>
      </c>
      <c r="J321" s="9">
        <v>20</v>
      </c>
    </row>
    <row r="322" spans="2:10" ht="15.75" x14ac:dyDescent="0.25">
      <c r="B322" s="6">
        <v>44040</v>
      </c>
      <c r="C322" s="6">
        <v>44039</v>
      </c>
      <c r="D322" s="7" t="s">
        <v>14</v>
      </c>
      <c r="E322" s="7">
        <v>222201</v>
      </c>
      <c r="F322" s="8" t="s">
        <v>346</v>
      </c>
      <c r="G322" s="9" t="s">
        <v>16</v>
      </c>
      <c r="H322" s="10">
        <v>495.6</v>
      </c>
      <c r="I322" s="10">
        <f t="shared" si="4"/>
        <v>36178.800000000003</v>
      </c>
      <c r="J322" s="9">
        <v>73</v>
      </c>
    </row>
    <row r="323" spans="2:10" ht="15.75" x14ac:dyDescent="0.25">
      <c r="B323" s="6">
        <v>44027</v>
      </c>
      <c r="C323" s="6">
        <v>44012</v>
      </c>
      <c r="D323" s="7" t="s">
        <v>14</v>
      </c>
      <c r="E323" s="7">
        <v>233301</v>
      </c>
      <c r="F323" s="8" t="s">
        <v>347</v>
      </c>
      <c r="G323" s="9" t="s">
        <v>16</v>
      </c>
      <c r="H323" s="10">
        <v>115.64</v>
      </c>
      <c r="I323" s="10">
        <f t="shared" si="4"/>
        <v>25903.360000000001</v>
      </c>
      <c r="J323" s="9">
        <v>224</v>
      </c>
    </row>
    <row r="324" spans="2:10" ht="15.75" x14ac:dyDescent="0.25">
      <c r="B324" s="6">
        <v>44027</v>
      </c>
      <c r="C324" s="6">
        <v>44020</v>
      </c>
      <c r="D324" s="7" t="s">
        <v>14</v>
      </c>
      <c r="E324" s="7">
        <v>239601</v>
      </c>
      <c r="F324" s="8" t="s">
        <v>348</v>
      </c>
      <c r="G324" s="9" t="s">
        <v>16</v>
      </c>
      <c r="H324" s="10">
        <v>94.35</v>
      </c>
      <c r="I324" s="10">
        <f t="shared" si="4"/>
        <v>24436.649999999998</v>
      </c>
      <c r="J324" s="9">
        <v>259</v>
      </c>
    </row>
    <row r="325" spans="2:10" ht="15.75" x14ac:dyDescent="0.25">
      <c r="B325" s="6">
        <v>44025</v>
      </c>
      <c r="C325" s="6">
        <v>44013</v>
      </c>
      <c r="D325" s="7" t="s">
        <v>14</v>
      </c>
      <c r="E325" s="7">
        <v>239101</v>
      </c>
      <c r="F325" s="28" t="s">
        <v>349</v>
      </c>
      <c r="G325" s="9" t="s">
        <v>16</v>
      </c>
      <c r="H325" s="25">
        <v>1268.5</v>
      </c>
      <c r="I325" s="10">
        <f t="shared" si="4"/>
        <v>1268.5</v>
      </c>
      <c r="J325" s="30">
        <v>1</v>
      </c>
    </row>
    <row r="326" spans="2:10" ht="15.75" x14ac:dyDescent="0.25">
      <c r="B326" s="6">
        <v>44022</v>
      </c>
      <c r="C326" s="6">
        <v>44013</v>
      </c>
      <c r="D326" s="7" t="s">
        <v>14</v>
      </c>
      <c r="E326" s="7">
        <v>239801</v>
      </c>
      <c r="F326" s="8" t="s">
        <v>350</v>
      </c>
      <c r="G326" s="9" t="s">
        <v>16</v>
      </c>
      <c r="H326" s="10">
        <v>3256.8</v>
      </c>
      <c r="I326" s="10">
        <f t="shared" si="4"/>
        <v>3256.8</v>
      </c>
      <c r="J326" s="9">
        <v>1</v>
      </c>
    </row>
    <row r="327" spans="2:10" ht="15.75" x14ac:dyDescent="0.25">
      <c r="B327" s="6">
        <v>43945</v>
      </c>
      <c r="C327" s="6">
        <v>43942</v>
      </c>
      <c r="D327" s="7" t="s">
        <v>14</v>
      </c>
      <c r="E327" s="7">
        <v>239901</v>
      </c>
      <c r="F327" s="11" t="s">
        <v>351</v>
      </c>
      <c r="G327" s="9" t="s">
        <v>72</v>
      </c>
      <c r="H327" s="10">
        <v>500</v>
      </c>
      <c r="I327" s="10">
        <f t="shared" si="4"/>
        <v>1000</v>
      </c>
      <c r="J327" s="9">
        <v>2</v>
      </c>
    </row>
    <row r="328" spans="2:10" ht="15.75" x14ac:dyDescent="0.25">
      <c r="B328" s="6">
        <v>43879</v>
      </c>
      <c r="C328" s="6">
        <v>43815</v>
      </c>
      <c r="D328" s="7" t="s">
        <v>14</v>
      </c>
      <c r="E328" s="7">
        <v>233201</v>
      </c>
      <c r="F328" s="34" t="s">
        <v>352</v>
      </c>
      <c r="G328" s="9" t="s">
        <v>16</v>
      </c>
      <c r="H328" s="27">
        <v>1298</v>
      </c>
      <c r="I328" s="10">
        <f t="shared" si="4"/>
        <v>251812</v>
      </c>
      <c r="J328" s="9">
        <v>194</v>
      </c>
    </row>
    <row r="329" spans="2:10" ht="15.75" x14ac:dyDescent="0.25">
      <c r="B329" s="6">
        <v>43859</v>
      </c>
      <c r="C329" s="6">
        <v>43829</v>
      </c>
      <c r="D329" s="7" t="s">
        <v>14</v>
      </c>
      <c r="E329" s="7">
        <v>239201</v>
      </c>
      <c r="F329" s="8" t="s">
        <v>353</v>
      </c>
      <c r="G329" s="9" t="s">
        <v>16</v>
      </c>
      <c r="H329" s="10">
        <v>708</v>
      </c>
      <c r="I329" s="10">
        <f t="shared" si="4"/>
        <v>8496</v>
      </c>
      <c r="J329" s="9">
        <v>12</v>
      </c>
    </row>
    <row r="330" spans="2:10" ht="15.75" x14ac:dyDescent="0.25">
      <c r="B330" s="6">
        <v>43846</v>
      </c>
      <c r="C330" s="6">
        <v>43820</v>
      </c>
      <c r="D330" s="7" t="s">
        <v>14</v>
      </c>
      <c r="E330" s="7">
        <v>222201</v>
      </c>
      <c r="F330" s="11" t="s">
        <v>354</v>
      </c>
      <c r="G330" s="9" t="s">
        <v>16</v>
      </c>
      <c r="H330" s="27">
        <v>377.18700000000001</v>
      </c>
      <c r="I330" s="10">
        <f t="shared" si="4"/>
        <v>94296.75</v>
      </c>
      <c r="J330" s="9">
        <v>250</v>
      </c>
    </row>
    <row r="331" spans="2:10" ht="15.75" x14ac:dyDescent="0.25">
      <c r="B331" s="6">
        <v>43846</v>
      </c>
      <c r="C331" s="6">
        <v>43820</v>
      </c>
      <c r="D331" s="7" t="s">
        <v>14</v>
      </c>
      <c r="E331" s="7">
        <v>222201</v>
      </c>
      <c r="F331" s="11" t="s">
        <v>355</v>
      </c>
      <c r="G331" s="9" t="s">
        <v>16</v>
      </c>
      <c r="H331" s="27">
        <v>569.25559999999996</v>
      </c>
      <c r="I331" s="10">
        <f t="shared" si="4"/>
        <v>150852.734</v>
      </c>
      <c r="J331" s="9">
        <v>265</v>
      </c>
    </row>
    <row r="332" spans="2:10" ht="15.75" x14ac:dyDescent="0.25">
      <c r="B332" s="6">
        <v>43845</v>
      </c>
      <c r="C332" s="6">
        <v>43815</v>
      </c>
      <c r="D332" s="7" t="s">
        <v>14</v>
      </c>
      <c r="E332" s="7">
        <v>235501</v>
      </c>
      <c r="F332" s="8" t="s">
        <v>356</v>
      </c>
      <c r="G332" s="9" t="s">
        <v>16</v>
      </c>
      <c r="H332" s="10">
        <v>8.0299999999999994</v>
      </c>
      <c r="I332" s="10">
        <f t="shared" si="4"/>
        <v>216.80999999999997</v>
      </c>
      <c r="J332" s="9">
        <v>27</v>
      </c>
    </row>
    <row r="333" spans="2:10" ht="15.75" x14ac:dyDescent="0.25">
      <c r="B333" s="6">
        <v>43843</v>
      </c>
      <c r="C333" s="6">
        <v>43827</v>
      </c>
      <c r="D333" s="7" t="s">
        <v>14</v>
      </c>
      <c r="E333" s="7">
        <v>235501</v>
      </c>
      <c r="F333" s="8" t="s">
        <v>357</v>
      </c>
      <c r="G333" s="9" t="s">
        <v>16</v>
      </c>
      <c r="H333" s="10">
        <v>460.2</v>
      </c>
      <c r="I333" s="10">
        <f t="shared" si="4"/>
        <v>460.2</v>
      </c>
      <c r="J333" s="9">
        <v>1</v>
      </c>
    </row>
    <row r="334" spans="2:10" ht="15.75" x14ac:dyDescent="0.25">
      <c r="B334" s="6">
        <v>43839</v>
      </c>
      <c r="C334" s="6">
        <v>43826</v>
      </c>
      <c r="D334" s="7" t="s">
        <v>14</v>
      </c>
      <c r="E334" s="7">
        <v>239201</v>
      </c>
      <c r="F334" s="8" t="s">
        <v>358</v>
      </c>
      <c r="G334" s="9" t="s">
        <v>16</v>
      </c>
      <c r="H334" s="10">
        <v>8895.68</v>
      </c>
      <c r="I334" s="10">
        <f t="shared" si="4"/>
        <v>8895.68</v>
      </c>
      <c r="J334" s="13">
        <v>1</v>
      </c>
    </row>
    <row r="335" spans="2:10" ht="15.75" x14ac:dyDescent="0.25">
      <c r="B335" s="6">
        <v>43839</v>
      </c>
      <c r="C335" s="6">
        <v>43826</v>
      </c>
      <c r="D335" s="7" t="s">
        <v>14</v>
      </c>
      <c r="E335" s="7">
        <v>239201</v>
      </c>
      <c r="F335" s="11" t="s">
        <v>359</v>
      </c>
      <c r="G335" s="9" t="s">
        <v>16</v>
      </c>
      <c r="H335" s="10">
        <v>5413.36</v>
      </c>
      <c r="I335" s="10">
        <f t="shared" si="4"/>
        <v>10826.72</v>
      </c>
      <c r="J335" s="9">
        <v>2</v>
      </c>
    </row>
    <row r="336" spans="2:10" ht="15.75" x14ac:dyDescent="0.25">
      <c r="B336" s="6">
        <v>43838</v>
      </c>
      <c r="C336" s="6">
        <v>43817</v>
      </c>
      <c r="D336" s="7" t="s">
        <v>14</v>
      </c>
      <c r="E336" s="7">
        <v>235501</v>
      </c>
      <c r="F336" s="8" t="s">
        <v>360</v>
      </c>
      <c r="G336" s="9" t="s">
        <v>19</v>
      </c>
      <c r="H336" s="21">
        <v>73.42</v>
      </c>
      <c r="I336" s="10">
        <f t="shared" si="4"/>
        <v>10425.64</v>
      </c>
      <c r="J336" s="9">
        <v>142</v>
      </c>
    </row>
    <row r="337" spans="2:11" ht="15.75" x14ac:dyDescent="0.25">
      <c r="B337" s="6">
        <v>43832</v>
      </c>
      <c r="C337" s="6">
        <v>43826</v>
      </c>
      <c r="D337" s="7" t="s">
        <v>14</v>
      </c>
      <c r="E337" s="7">
        <v>239201</v>
      </c>
      <c r="F337" s="8" t="s">
        <v>361</v>
      </c>
      <c r="G337" s="9" t="s">
        <v>16</v>
      </c>
      <c r="H337" s="10">
        <v>15168.75</v>
      </c>
      <c r="I337" s="10">
        <f t="shared" si="4"/>
        <v>15168.75</v>
      </c>
      <c r="J337" s="9">
        <v>1</v>
      </c>
    </row>
    <row r="338" spans="2:11" ht="15.75" x14ac:dyDescent="0.25">
      <c r="B338" s="6">
        <v>43826</v>
      </c>
      <c r="C338" s="6">
        <v>43797</v>
      </c>
      <c r="D338" s="7" t="s">
        <v>14</v>
      </c>
      <c r="E338" s="7">
        <v>239201</v>
      </c>
      <c r="F338" s="11" t="s">
        <v>362</v>
      </c>
      <c r="G338" s="9" t="s">
        <v>16</v>
      </c>
      <c r="H338" s="10">
        <v>660.8</v>
      </c>
      <c r="I338" s="10">
        <f t="shared" si="4"/>
        <v>3304</v>
      </c>
      <c r="J338" s="9">
        <v>5</v>
      </c>
    </row>
    <row r="339" spans="2:11" ht="15.75" x14ac:dyDescent="0.25">
      <c r="B339" s="6">
        <v>43826</v>
      </c>
      <c r="C339" s="6">
        <v>43797</v>
      </c>
      <c r="D339" s="7" t="s">
        <v>14</v>
      </c>
      <c r="E339" s="7">
        <v>239201</v>
      </c>
      <c r="F339" s="11" t="s">
        <v>363</v>
      </c>
      <c r="G339" s="9" t="s">
        <v>16</v>
      </c>
      <c r="H339" s="10">
        <v>51.92</v>
      </c>
      <c r="I339" s="10">
        <f t="shared" si="4"/>
        <v>5970.8</v>
      </c>
      <c r="J339" s="9">
        <v>115</v>
      </c>
    </row>
    <row r="340" spans="2:11" ht="15.75" x14ac:dyDescent="0.25">
      <c r="B340" s="6">
        <v>43826</v>
      </c>
      <c r="C340" s="6">
        <v>43797</v>
      </c>
      <c r="D340" s="7" t="s">
        <v>14</v>
      </c>
      <c r="E340" s="7">
        <v>239201</v>
      </c>
      <c r="F340" s="11" t="s">
        <v>364</v>
      </c>
      <c r="G340" s="9" t="s">
        <v>16</v>
      </c>
      <c r="H340" s="10">
        <v>1610.7</v>
      </c>
      <c r="I340" s="10">
        <f t="shared" si="4"/>
        <v>4832.1000000000004</v>
      </c>
      <c r="J340" s="9">
        <v>3</v>
      </c>
    </row>
    <row r="341" spans="2:11" ht="15.75" x14ac:dyDescent="0.25">
      <c r="B341" s="6">
        <v>43826</v>
      </c>
      <c r="C341" s="6">
        <v>43797</v>
      </c>
      <c r="D341" s="7" t="s">
        <v>14</v>
      </c>
      <c r="E341" s="7">
        <v>239201</v>
      </c>
      <c r="F341" s="8" t="s">
        <v>365</v>
      </c>
      <c r="G341" s="9" t="s">
        <v>16</v>
      </c>
      <c r="H341" s="21">
        <v>8.5399999999999991</v>
      </c>
      <c r="I341" s="10">
        <f t="shared" si="4"/>
        <v>1144.3599999999999</v>
      </c>
      <c r="J341" s="9">
        <v>134</v>
      </c>
    </row>
    <row r="342" spans="2:11" ht="15.75" x14ac:dyDescent="0.25">
      <c r="B342" s="6">
        <v>43826</v>
      </c>
      <c r="C342" s="6">
        <v>43797</v>
      </c>
      <c r="D342" s="7" t="s">
        <v>14</v>
      </c>
      <c r="E342" s="7">
        <v>233301</v>
      </c>
      <c r="F342" s="11" t="s">
        <v>366</v>
      </c>
      <c r="G342" s="9" t="s">
        <v>16</v>
      </c>
      <c r="H342" s="10">
        <v>119.99</v>
      </c>
      <c r="I342" s="10">
        <f t="shared" si="4"/>
        <v>1679.86</v>
      </c>
      <c r="J342" s="9">
        <v>14</v>
      </c>
    </row>
    <row r="343" spans="2:11" ht="15.75" x14ac:dyDescent="0.25">
      <c r="B343" s="6">
        <v>43826</v>
      </c>
      <c r="C343" s="6">
        <v>43797</v>
      </c>
      <c r="D343" s="7" t="s">
        <v>14</v>
      </c>
      <c r="E343" s="7">
        <v>233201</v>
      </c>
      <c r="F343" s="11" t="s">
        <v>367</v>
      </c>
      <c r="G343" s="9" t="s">
        <v>16</v>
      </c>
      <c r="H343" s="10">
        <v>64.47</v>
      </c>
      <c r="I343" s="10">
        <f t="shared" si="4"/>
        <v>27851.040000000001</v>
      </c>
      <c r="J343" s="9">
        <v>432</v>
      </c>
    </row>
    <row r="344" spans="2:11" ht="15.75" x14ac:dyDescent="0.25">
      <c r="B344" s="6">
        <v>43825</v>
      </c>
      <c r="C344" s="6">
        <v>43804</v>
      </c>
      <c r="D344" s="7" t="s">
        <v>14</v>
      </c>
      <c r="E344" s="7">
        <v>222201</v>
      </c>
      <c r="F344" s="8" t="s">
        <v>368</v>
      </c>
      <c r="G344" s="9" t="s">
        <v>16</v>
      </c>
      <c r="H344" s="10">
        <v>5.9</v>
      </c>
      <c r="I344" s="10">
        <f t="shared" si="4"/>
        <v>843.7</v>
      </c>
      <c r="J344" s="9">
        <v>143</v>
      </c>
    </row>
    <row r="345" spans="2:11" ht="15.75" x14ac:dyDescent="0.25">
      <c r="B345" s="6">
        <v>43825</v>
      </c>
      <c r="C345" s="6">
        <v>43804</v>
      </c>
      <c r="D345" s="7" t="s">
        <v>14</v>
      </c>
      <c r="E345" s="7">
        <v>222201</v>
      </c>
      <c r="F345" s="8" t="s">
        <v>369</v>
      </c>
      <c r="G345" s="9" t="s">
        <v>16</v>
      </c>
      <c r="H345" s="10">
        <v>5.9</v>
      </c>
      <c r="I345" s="10">
        <f t="shared" si="4"/>
        <v>1368.8000000000002</v>
      </c>
      <c r="J345" s="9">
        <v>232</v>
      </c>
    </row>
    <row r="346" spans="2:11" ht="15.75" x14ac:dyDescent="0.25">
      <c r="B346" s="6">
        <v>43825</v>
      </c>
      <c r="C346" s="6">
        <v>43804</v>
      </c>
      <c r="D346" s="7" t="s">
        <v>14</v>
      </c>
      <c r="E346" s="7">
        <v>222201</v>
      </c>
      <c r="F346" s="8" t="s">
        <v>370</v>
      </c>
      <c r="G346" s="9" t="s">
        <v>16</v>
      </c>
      <c r="H346" s="10">
        <v>82.6</v>
      </c>
      <c r="I346" s="10">
        <f t="shared" si="4"/>
        <v>11564</v>
      </c>
      <c r="J346" s="9">
        <v>140</v>
      </c>
    </row>
    <row r="347" spans="2:11" ht="15.75" x14ac:dyDescent="0.25">
      <c r="B347" s="6">
        <v>43822</v>
      </c>
      <c r="C347" s="6">
        <v>43804</v>
      </c>
      <c r="D347" s="7" t="s">
        <v>14</v>
      </c>
      <c r="E347" s="7">
        <v>222201</v>
      </c>
      <c r="F347" s="11" t="s">
        <v>371</v>
      </c>
      <c r="G347" s="9" t="s">
        <v>16</v>
      </c>
      <c r="H347" s="10">
        <v>1316.71</v>
      </c>
      <c r="I347" s="10">
        <f t="shared" si="4"/>
        <v>159321.91</v>
      </c>
      <c r="J347" s="9">
        <v>121</v>
      </c>
    </row>
    <row r="348" spans="2:11" ht="15.75" x14ac:dyDescent="0.25">
      <c r="B348" s="6">
        <v>43822</v>
      </c>
      <c r="C348" s="6">
        <v>43811</v>
      </c>
      <c r="D348" s="7" t="s">
        <v>14</v>
      </c>
      <c r="E348" s="7">
        <v>239101</v>
      </c>
      <c r="F348" s="11" t="s">
        <v>372</v>
      </c>
      <c r="G348" s="9" t="s">
        <v>16</v>
      </c>
      <c r="H348" s="10">
        <v>419.45</v>
      </c>
      <c r="I348" s="10">
        <f t="shared" si="4"/>
        <v>1258.3499999999999</v>
      </c>
      <c r="J348" s="13">
        <v>3</v>
      </c>
    </row>
    <row r="349" spans="2:11" ht="15.75" x14ac:dyDescent="0.25">
      <c r="B349" s="6">
        <v>43822</v>
      </c>
      <c r="C349" s="6">
        <v>43811</v>
      </c>
      <c r="D349" s="7" t="s">
        <v>14</v>
      </c>
      <c r="E349" s="7">
        <v>239101</v>
      </c>
      <c r="F349" s="11" t="s">
        <v>373</v>
      </c>
      <c r="G349" s="9" t="s">
        <v>16</v>
      </c>
      <c r="H349" s="10">
        <v>472</v>
      </c>
      <c r="I349" s="10">
        <f t="shared" si="4"/>
        <v>1888</v>
      </c>
      <c r="J349" s="13">
        <v>4</v>
      </c>
    </row>
    <row r="350" spans="2:11" ht="15.75" x14ac:dyDescent="0.25">
      <c r="B350" s="6">
        <v>43822</v>
      </c>
      <c r="C350" s="6">
        <v>43811</v>
      </c>
      <c r="D350" s="7" t="s">
        <v>14</v>
      </c>
      <c r="E350" s="7">
        <v>239101</v>
      </c>
      <c r="F350" s="11" t="s">
        <v>374</v>
      </c>
      <c r="G350" s="9" t="s">
        <v>16</v>
      </c>
      <c r="H350" s="10">
        <v>213.01</v>
      </c>
      <c r="I350" s="10">
        <f t="shared" si="4"/>
        <v>1491.07</v>
      </c>
      <c r="J350" s="13">
        <v>7</v>
      </c>
    </row>
    <row r="351" spans="2:11" ht="15.75" x14ac:dyDescent="0.25">
      <c r="B351" s="6">
        <v>43822</v>
      </c>
      <c r="C351" s="6">
        <v>43811</v>
      </c>
      <c r="D351" s="7" t="s">
        <v>14</v>
      </c>
      <c r="E351" s="7">
        <v>235401</v>
      </c>
      <c r="F351" s="11" t="s">
        <v>375</v>
      </c>
      <c r="G351" s="9" t="s">
        <v>16</v>
      </c>
      <c r="H351" s="10">
        <v>53.1</v>
      </c>
      <c r="I351" s="10">
        <f t="shared" si="4"/>
        <v>477.90000000000003</v>
      </c>
      <c r="J351" s="13">
        <v>9</v>
      </c>
    </row>
    <row r="352" spans="2:11" ht="15.75" x14ac:dyDescent="0.25">
      <c r="B352" s="6">
        <v>43809</v>
      </c>
      <c r="C352" s="6">
        <v>43797</v>
      </c>
      <c r="D352" s="7" t="s">
        <v>14</v>
      </c>
      <c r="E352" s="7">
        <v>239201</v>
      </c>
      <c r="F352" s="11" t="s">
        <v>376</v>
      </c>
      <c r="G352" s="9" t="s">
        <v>16</v>
      </c>
      <c r="H352" s="10">
        <v>45.23</v>
      </c>
      <c r="I352" s="10">
        <f t="shared" si="4"/>
        <v>3980.24</v>
      </c>
      <c r="J352" s="9">
        <v>88</v>
      </c>
      <c r="K352" s="16" t="s">
        <v>377</v>
      </c>
    </row>
    <row r="353" spans="2:11" ht="15.75" x14ac:dyDescent="0.25">
      <c r="B353" s="6">
        <v>43809</v>
      </c>
      <c r="C353" s="6">
        <v>43797</v>
      </c>
      <c r="D353" s="7" t="s">
        <v>14</v>
      </c>
      <c r="E353" s="7">
        <v>239201</v>
      </c>
      <c r="F353" s="11" t="s">
        <v>378</v>
      </c>
      <c r="G353" s="9" t="s">
        <v>16</v>
      </c>
      <c r="H353" s="10">
        <v>112.1</v>
      </c>
      <c r="I353" s="10">
        <f t="shared" si="4"/>
        <v>6277.5999999999995</v>
      </c>
      <c r="J353" s="9">
        <v>56</v>
      </c>
      <c r="K353" s="16" t="s">
        <v>377</v>
      </c>
    </row>
    <row r="354" spans="2:11" ht="15.75" x14ac:dyDescent="0.25">
      <c r="B354" s="6">
        <v>43809</v>
      </c>
      <c r="C354" s="6">
        <v>43797</v>
      </c>
      <c r="D354" s="7" t="s">
        <v>14</v>
      </c>
      <c r="E354" s="7">
        <v>239201</v>
      </c>
      <c r="F354" s="11" t="s">
        <v>379</v>
      </c>
      <c r="G354" s="9" t="s">
        <v>16</v>
      </c>
      <c r="H354" s="10">
        <v>20.059999999999999</v>
      </c>
      <c r="I354" s="10">
        <f t="shared" si="4"/>
        <v>240.71999999999997</v>
      </c>
      <c r="J354" s="9">
        <v>12</v>
      </c>
    </row>
    <row r="355" spans="2:11" ht="15.75" x14ac:dyDescent="0.25">
      <c r="B355" s="6">
        <v>43805</v>
      </c>
      <c r="C355" s="6">
        <v>43797</v>
      </c>
      <c r="D355" s="7" t="s">
        <v>14</v>
      </c>
      <c r="E355" s="7">
        <v>233201</v>
      </c>
      <c r="F355" s="11" t="s">
        <v>380</v>
      </c>
      <c r="G355" s="9" t="s">
        <v>16</v>
      </c>
      <c r="H355" s="10">
        <v>177</v>
      </c>
      <c r="I355" s="10">
        <f t="shared" si="4"/>
        <v>3540</v>
      </c>
      <c r="J355" s="9">
        <v>20</v>
      </c>
    </row>
    <row r="356" spans="2:11" ht="15.75" x14ac:dyDescent="0.25">
      <c r="B356" s="6">
        <v>43798</v>
      </c>
      <c r="C356" s="6">
        <v>43741</v>
      </c>
      <c r="D356" s="7" t="s">
        <v>14</v>
      </c>
      <c r="E356" s="7">
        <v>222201</v>
      </c>
      <c r="F356" s="11" t="s">
        <v>381</v>
      </c>
      <c r="G356" s="9" t="s">
        <v>16</v>
      </c>
      <c r="H356" s="10">
        <v>1000</v>
      </c>
      <c r="I356" s="10">
        <f t="shared" si="4"/>
        <v>99000</v>
      </c>
      <c r="J356" s="9">
        <v>99</v>
      </c>
    </row>
    <row r="357" spans="2:11" ht="15.75" x14ac:dyDescent="0.25">
      <c r="B357" s="6">
        <v>43797</v>
      </c>
      <c r="C357" s="6">
        <v>43791</v>
      </c>
      <c r="D357" s="7" t="s">
        <v>14</v>
      </c>
      <c r="E357" s="7">
        <v>239201</v>
      </c>
      <c r="F357" s="11" t="s">
        <v>382</v>
      </c>
      <c r="G357" s="9" t="s">
        <v>16</v>
      </c>
      <c r="H357" s="10">
        <v>103.84</v>
      </c>
      <c r="I357" s="10">
        <f t="shared" si="4"/>
        <v>10903.2</v>
      </c>
      <c r="J357" s="9">
        <v>105</v>
      </c>
    </row>
    <row r="358" spans="2:11" ht="15.75" x14ac:dyDescent="0.25">
      <c r="B358" s="6">
        <v>43797</v>
      </c>
      <c r="C358" s="6">
        <v>43791</v>
      </c>
      <c r="D358" s="7" t="s">
        <v>14</v>
      </c>
      <c r="E358" s="7">
        <v>232201</v>
      </c>
      <c r="F358" s="11" t="s">
        <v>383</v>
      </c>
      <c r="G358" s="9" t="s">
        <v>16</v>
      </c>
      <c r="H358" s="10">
        <v>103.84</v>
      </c>
      <c r="I358" s="10">
        <f t="shared" si="4"/>
        <v>23364</v>
      </c>
      <c r="J358" s="9">
        <v>225</v>
      </c>
    </row>
    <row r="359" spans="2:11" ht="15.75" x14ac:dyDescent="0.25">
      <c r="B359" s="6">
        <v>43796</v>
      </c>
      <c r="C359" s="6">
        <v>43791</v>
      </c>
      <c r="D359" s="7" t="s">
        <v>14</v>
      </c>
      <c r="E359" s="7">
        <v>222201</v>
      </c>
      <c r="F359" s="11" t="s">
        <v>384</v>
      </c>
      <c r="G359" s="9" t="s">
        <v>16</v>
      </c>
      <c r="H359" s="10">
        <v>47.2</v>
      </c>
      <c r="I359" s="10">
        <f t="shared" ref="I359:I422" si="5">J359*H359</f>
        <v>43612.800000000003</v>
      </c>
      <c r="J359" s="9">
        <v>924</v>
      </c>
    </row>
    <row r="360" spans="2:11" ht="15.75" x14ac:dyDescent="0.25">
      <c r="B360" s="6">
        <v>43796</v>
      </c>
      <c r="C360" s="6">
        <v>43791</v>
      </c>
      <c r="D360" s="7" t="s">
        <v>14</v>
      </c>
      <c r="E360" s="7">
        <v>222201</v>
      </c>
      <c r="F360" s="11" t="s">
        <v>385</v>
      </c>
      <c r="G360" s="9" t="s">
        <v>16</v>
      </c>
      <c r="H360" s="10">
        <v>88.5</v>
      </c>
      <c r="I360" s="10">
        <f t="shared" si="5"/>
        <v>6549</v>
      </c>
      <c r="J360" s="9">
        <v>74</v>
      </c>
    </row>
    <row r="361" spans="2:11" ht="15.75" x14ac:dyDescent="0.25">
      <c r="B361" s="6">
        <v>43796</v>
      </c>
      <c r="C361" s="6">
        <v>43791</v>
      </c>
      <c r="D361" s="7" t="s">
        <v>14</v>
      </c>
      <c r="E361" s="7">
        <v>222201</v>
      </c>
      <c r="F361" s="11" t="s">
        <v>386</v>
      </c>
      <c r="G361" s="9" t="s">
        <v>16</v>
      </c>
      <c r="H361" s="10">
        <v>70.8</v>
      </c>
      <c r="I361" s="10">
        <f t="shared" si="5"/>
        <v>8991.6</v>
      </c>
      <c r="J361" s="9">
        <v>127</v>
      </c>
    </row>
    <row r="362" spans="2:11" ht="15.75" x14ac:dyDescent="0.25">
      <c r="B362" s="6">
        <v>43795</v>
      </c>
      <c r="C362" s="6">
        <v>43791</v>
      </c>
      <c r="D362" s="7" t="s">
        <v>14</v>
      </c>
      <c r="E362" s="7">
        <v>222201</v>
      </c>
      <c r="F362" s="11" t="s">
        <v>387</v>
      </c>
      <c r="G362" s="9" t="s">
        <v>16</v>
      </c>
      <c r="H362" s="10">
        <v>70.8</v>
      </c>
      <c r="I362" s="10">
        <f t="shared" si="5"/>
        <v>5310</v>
      </c>
      <c r="J362" s="9">
        <v>75</v>
      </c>
    </row>
    <row r="363" spans="2:11" ht="15.75" x14ac:dyDescent="0.25">
      <c r="B363" s="6">
        <v>43795</v>
      </c>
      <c r="C363" s="6">
        <v>43791</v>
      </c>
      <c r="D363" s="7" t="s">
        <v>14</v>
      </c>
      <c r="E363" s="7">
        <v>222201</v>
      </c>
      <c r="F363" s="11" t="s">
        <v>388</v>
      </c>
      <c r="G363" s="9" t="s">
        <v>16</v>
      </c>
      <c r="H363" s="10">
        <v>147.5</v>
      </c>
      <c r="I363" s="10">
        <f t="shared" si="5"/>
        <v>17405</v>
      </c>
      <c r="J363" s="9">
        <v>118</v>
      </c>
    </row>
    <row r="364" spans="2:11" ht="15.75" x14ac:dyDescent="0.25">
      <c r="B364" s="6">
        <v>43794</v>
      </c>
      <c r="C364" s="6">
        <v>43783</v>
      </c>
      <c r="D364" s="7" t="s">
        <v>14</v>
      </c>
      <c r="E364" s="7">
        <v>235501</v>
      </c>
      <c r="F364" s="8" t="s">
        <v>389</v>
      </c>
      <c r="G364" s="9" t="s">
        <v>21</v>
      </c>
      <c r="H364" s="10">
        <v>2584.1999999999998</v>
      </c>
      <c r="I364" s="10">
        <f t="shared" si="5"/>
        <v>2584.1999999999998</v>
      </c>
      <c r="J364" s="9">
        <v>1</v>
      </c>
    </row>
    <row r="365" spans="2:11" ht="15.75" x14ac:dyDescent="0.25">
      <c r="B365" s="6">
        <v>43770</v>
      </c>
      <c r="C365" s="6">
        <v>43760</v>
      </c>
      <c r="D365" s="7" t="s">
        <v>14</v>
      </c>
      <c r="E365" s="7">
        <v>235501</v>
      </c>
      <c r="F365" s="8" t="s">
        <v>390</v>
      </c>
      <c r="G365" s="9" t="s">
        <v>16</v>
      </c>
      <c r="H365" s="10">
        <v>5.8</v>
      </c>
      <c r="I365" s="10">
        <f t="shared" si="5"/>
        <v>11.6</v>
      </c>
      <c r="J365" s="9">
        <v>2</v>
      </c>
    </row>
    <row r="366" spans="2:11" ht="15.75" x14ac:dyDescent="0.25">
      <c r="B366" s="6">
        <v>43754</v>
      </c>
      <c r="C366" s="6">
        <v>43752</v>
      </c>
      <c r="D366" s="7" t="s">
        <v>14</v>
      </c>
      <c r="E366" s="7">
        <v>239201</v>
      </c>
      <c r="F366" s="8" t="s">
        <v>391</v>
      </c>
      <c r="G366" s="9" t="s">
        <v>16</v>
      </c>
      <c r="H366" s="10">
        <v>42.57</v>
      </c>
      <c r="I366" s="10">
        <f t="shared" si="5"/>
        <v>42.57</v>
      </c>
      <c r="J366" s="9">
        <v>1</v>
      </c>
    </row>
    <row r="367" spans="2:11" ht="15.75" x14ac:dyDescent="0.25">
      <c r="B367" s="6">
        <v>43754</v>
      </c>
      <c r="C367" s="6">
        <v>43752</v>
      </c>
      <c r="D367" s="7" t="s">
        <v>14</v>
      </c>
      <c r="E367" s="7">
        <v>233201</v>
      </c>
      <c r="F367" s="8" t="s">
        <v>392</v>
      </c>
      <c r="G367" s="9" t="s">
        <v>16</v>
      </c>
      <c r="H367" s="10">
        <v>4.08</v>
      </c>
      <c r="I367" s="10">
        <f t="shared" si="5"/>
        <v>338.64</v>
      </c>
      <c r="J367" s="9">
        <v>83</v>
      </c>
    </row>
    <row r="368" spans="2:11" ht="15.75" x14ac:dyDescent="0.25">
      <c r="B368" s="6">
        <v>43752</v>
      </c>
      <c r="C368" s="6">
        <v>43749</v>
      </c>
      <c r="D368" s="7" t="s">
        <v>14</v>
      </c>
      <c r="E368" s="7">
        <v>239201</v>
      </c>
      <c r="F368" s="8" t="s">
        <v>393</v>
      </c>
      <c r="G368" s="9" t="s">
        <v>16</v>
      </c>
      <c r="H368" s="10">
        <v>7095.84</v>
      </c>
      <c r="I368" s="10">
        <f t="shared" si="5"/>
        <v>21287.52</v>
      </c>
      <c r="J368" s="13">
        <v>3</v>
      </c>
    </row>
    <row r="369" spans="2:10" ht="15.75" x14ac:dyDescent="0.25">
      <c r="B369" s="6">
        <v>43745</v>
      </c>
      <c r="C369" s="33">
        <v>43727</v>
      </c>
      <c r="D369" s="7" t="s">
        <v>14</v>
      </c>
      <c r="E369" s="7">
        <v>233201</v>
      </c>
      <c r="F369" s="11" t="s">
        <v>394</v>
      </c>
      <c r="G369" s="9" t="s">
        <v>395</v>
      </c>
      <c r="H369" s="10">
        <v>398.84</v>
      </c>
      <c r="I369" s="10">
        <f t="shared" si="5"/>
        <v>398.84</v>
      </c>
      <c r="J369" s="9">
        <v>1</v>
      </c>
    </row>
    <row r="370" spans="2:10" ht="15.75" x14ac:dyDescent="0.25">
      <c r="B370" s="6">
        <v>43741</v>
      </c>
      <c r="C370" s="6">
        <v>43733</v>
      </c>
      <c r="D370" s="7" t="s">
        <v>14</v>
      </c>
      <c r="E370" s="7">
        <v>239201</v>
      </c>
      <c r="F370" s="8" t="s">
        <v>396</v>
      </c>
      <c r="G370" s="9" t="s">
        <v>16</v>
      </c>
      <c r="H370" s="10">
        <v>19.47</v>
      </c>
      <c r="I370" s="10">
        <f t="shared" si="5"/>
        <v>4147.1099999999997</v>
      </c>
      <c r="J370" s="9">
        <v>213</v>
      </c>
    </row>
    <row r="371" spans="2:10" ht="15.75" x14ac:dyDescent="0.25">
      <c r="B371" s="6">
        <v>43741</v>
      </c>
      <c r="C371" s="6">
        <v>43733</v>
      </c>
      <c r="D371" s="7" t="s">
        <v>14</v>
      </c>
      <c r="E371" s="7">
        <v>239201</v>
      </c>
      <c r="F371" s="8" t="s">
        <v>397</v>
      </c>
      <c r="G371" s="9" t="s">
        <v>16</v>
      </c>
      <c r="H371" s="10">
        <v>34.36</v>
      </c>
      <c r="I371" s="10">
        <f t="shared" si="5"/>
        <v>206.16</v>
      </c>
      <c r="J371" s="9">
        <v>6</v>
      </c>
    </row>
    <row r="372" spans="2:10" ht="15.75" x14ac:dyDescent="0.25">
      <c r="B372" s="6">
        <v>43735</v>
      </c>
      <c r="C372" s="6">
        <v>43727</v>
      </c>
      <c r="D372" s="7" t="s">
        <v>14</v>
      </c>
      <c r="E372" s="7">
        <v>222201</v>
      </c>
      <c r="F372" s="11" t="s">
        <v>398</v>
      </c>
      <c r="G372" s="9" t="s">
        <v>16</v>
      </c>
      <c r="H372" s="10">
        <v>1053.26</v>
      </c>
      <c r="I372" s="10">
        <f t="shared" si="5"/>
        <v>120071.64</v>
      </c>
      <c r="J372" s="9">
        <v>114</v>
      </c>
    </row>
    <row r="373" spans="2:10" ht="15.75" x14ac:dyDescent="0.25">
      <c r="B373" s="6">
        <v>43731</v>
      </c>
      <c r="C373" s="6">
        <v>43706</v>
      </c>
      <c r="D373" s="7" t="s">
        <v>14</v>
      </c>
      <c r="E373" s="7">
        <v>222201</v>
      </c>
      <c r="F373" s="11" t="s">
        <v>399</v>
      </c>
      <c r="G373" s="9" t="s">
        <v>16</v>
      </c>
      <c r="H373" s="10">
        <v>153.4</v>
      </c>
      <c r="I373" s="10">
        <f t="shared" si="5"/>
        <v>45406.400000000001</v>
      </c>
      <c r="J373" s="9">
        <v>296</v>
      </c>
    </row>
    <row r="374" spans="2:10" ht="15.75" x14ac:dyDescent="0.25">
      <c r="B374" s="6">
        <v>43714</v>
      </c>
      <c r="C374" s="6">
        <v>43710</v>
      </c>
      <c r="D374" s="7" t="s">
        <v>14</v>
      </c>
      <c r="E374" s="7">
        <v>233201</v>
      </c>
      <c r="F374" s="8" t="s">
        <v>400</v>
      </c>
      <c r="G374" s="9" t="s">
        <v>16</v>
      </c>
      <c r="H374" s="10">
        <v>1652</v>
      </c>
      <c r="I374" s="10">
        <f t="shared" si="5"/>
        <v>1652</v>
      </c>
      <c r="J374" s="9">
        <v>1</v>
      </c>
    </row>
    <row r="375" spans="2:10" ht="15.75" x14ac:dyDescent="0.25">
      <c r="B375" s="6">
        <v>43707</v>
      </c>
      <c r="C375" s="6">
        <v>43703</v>
      </c>
      <c r="D375" s="7" t="s">
        <v>14</v>
      </c>
      <c r="E375" s="7">
        <v>239601</v>
      </c>
      <c r="F375" s="8" t="s">
        <v>401</v>
      </c>
      <c r="G375" s="9" t="s">
        <v>16</v>
      </c>
      <c r="H375" s="10">
        <v>324.8</v>
      </c>
      <c r="I375" s="10">
        <f t="shared" si="5"/>
        <v>32804.800000000003</v>
      </c>
      <c r="J375" s="9">
        <v>101</v>
      </c>
    </row>
    <row r="376" spans="2:10" ht="15.75" x14ac:dyDescent="0.25">
      <c r="B376" s="6">
        <v>43676</v>
      </c>
      <c r="C376" s="6">
        <v>43661</v>
      </c>
      <c r="D376" s="7" t="s">
        <v>14</v>
      </c>
      <c r="E376" s="7">
        <v>222201</v>
      </c>
      <c r="F376" s="8" t="s">
        <v>402</v>
      </c>
      <c r="G376" s="9" t="s">
        <v>16</v>
      </c>
      <c r="H376" s="10">
        <v>132.833</v>
      </c>
      <c r="I376" s="10">
        <f t="shared" si="5"/>
        <v>114767.712</v>
      </c>
      <c r="J376" s="9">
        <v>864</v>
      </c>
    </row>
    <row r="377" spans="2:10" ht="15.75" x14ac:dyDescent="0.25">
      <c r="B377" s="6">
        <v>43669</v>
      </c>
      <c r="C377" s="6">
        <v>43649</v>
      </c>
      <c r="D377" s="7" t="s">
        <v>14</v>
      </c>
      <c r="E377" s="7">
        <v>222201</v>
      </c>
      <c r="F377" s="8" t="s">
        <v>403</v>
      </c>
      <c r="G377" s="9" t="s">
        <v>16</v>
      </c>
      <c r="H377" s="10">
        <v>253.7</v>
      </c>
      <c r="I377" s="10">
        <f t="shared" si="5"/>
        <v>113911.29999999999</v>
      </c>
      <c r="J377" s="9">
        <v>449</v>
      </c>
    </row>
    <row r="378" spans="2:10" ht="15.75" x14ac:dyDescent="0.25">
      <c r="B378" s="6">
        <v>43662</v>
      </c>
      <c r="C378" s="6">
        <v>43656</v>
      </c>
      <c r="D378" s="7" t="s">
        <v>14</v>
      </c>
      <c r="E378" s="7">
        <v>239101</v>
      </c>
      <c r="F378" s="8" t="s">
        <v>404</v>
      </c>
      <c r="G378" s="9" t="s">
        <v>40</v>
      </c>
      <c r="H378" s="10">
        <v>1325.14</v>
      </c>
      <c r="I378" s="10">
        <f t="shared" si="5"/>
        <v>1325.14</v>
      </c>
      <c r="J378" s="9">
        <v>1</v>
      </c>
    </row>
    <row r="379" spans="2:10" ht="15.75" x14ac:dyDescent="0.25">
      <c r="B379" s="6">
        <v>43662</v>
      </c>
      <c r="C379" s="6">
        <v>43656</v>
      </c>
      <c r="D379" s="7" t="s">
        <v>14</v>
      </c>
      <c r="E379" s="7">
        <v>239101</v>
      </c>
      <c r="F379" s="8" t="s">
        <v>405</v>
      </c>
      <c r="G379" s="9" t="s">
        <v>40</v>
      </c>
      <c r="H379" s="10">
        <v>863.76</v>
      </c>
      <c r="I379" s="10">
        <f t="shared" si="5"/>
        <v>863.76</v>
      </c>
      <c r="J379" s="9">
        <v>1</v>
      </c>
    </row>
    <row r="380" spans="2:10" ht="15.75" x14ac:dyDescent="0.25">
      <c r="B380" s="6">
        <v>43661</v>
      </c>
      <c r="C380" s="6">
        <v>43600</v>
      </c>
      <c r="D380" s="7" t="s">
        <v>14</v>
      </c>
      <c r="E380" s="7">
        <v>239201</v>
      </c>
      <c r="F380" s="8" t="s">
        <v>406</v>
      </c>
      <c r="G380" s="9" t="s">
        <v>407</v>
      </c>
      <c r="H380" s="10">
        <v>274.94</v>
      </c>
      <c r="I380" s="10">
        <f t="shared" si="5"/>
        <v>610916.68000000005</v>
      </c>
      <c r="J380" s="9">
        <v>2222</v>
      </c>
    </row>
    <row r="381" spans="2:10" ht="15.75" x14ac:dyDescent="0.25">
      <c r="B381" s="6">
        <v>43658</v>
      </c>
      <c r="C381" s="6">
        <v>43634</v>
      </c>
      <c r="D381" s="7" t="s">
        <v>14</v>
      </c>
      <c r="E381" s="7">
        <v>232201</v>
      </c>
      <c r="F381" s="8" t="s">
        <v>408</v>
      </c>
      <c r="G381" s="9" t="s">
        <v>16</v>
      </c>
      <c r="H381" s="10">
        <v>678.5</v>
      </c>
      <c r="I381" s="10">
        <f t="shared" si="5"/>
        <v>71242.5</v>
      </c>
      <c r="J381" s="9">
        <v>105</v>
      </c>
    </row>
    <row r="382" spans="2:10" ht="15.75" x14ac:dyDescent="0.25">
      <c r="B382" s="6">
        <v>43654</v>
      </c>
      <c r="C382" s="6">
        <v>43634</v>
      </c>
      <c r="D382" s="7" t="s">
        <v>14</v>
      </c>
      <c r="E382" s="7">
        <v>235501</v>
      </c>
      <c r="F382" s="8" t="s">
        <v>409</v>
      </c>
      <c r="G382" s="9" t="s">
        <v>16</v>
      </c>
      <c r="H382" s="10">
        <v>3.25</v>
      </c>
      <c r="I382" s="10">
        <f t="shared" si="5"/>
        <v>292.5</v>
      </c>
      <c r="J382" s="9">
        <v>90</v>
      </c>
    </row>
    <row r="383" spans="2:10" ht="15.75" x14ac:dyDescent="0.25">
      <c r="B383" s="6">
        <v>43654</v>
      </c>
      <c r="C383" s="6">
        <v>43634</v>
      </c>
      <c r="D383" s="7" t="s">
        <v>14</v>
      </c>
      <c r="E383" s="7">
        <v>235501</v>
      </c>
      <c r="F383" s="8" t="s">
        <v>410</v>
      </c>
      <c r="G383" s="9" t="s">
        <v>16</v>
      </c>
      <c r="H383" s="10">
        <v>17.41</v>
      </c>
      <c r="I383" s="10">
        <f t="shared" si="5"/>
        <v>15146.7</v>
      </c>
      <c r="J383" s="9">
        <v>870</v>
      </c>
    </row>
    <row r="384" spans="2:10" ht="15.75" x14ac:dyDescent="0.25">
      <c r="B384" s="6">
        <v>43654</v>
      </c>
      <c r="C384" s="6">
        <v>43600</v>
      </c>
      <c r="D384" s="7" t="s">
        <v>14</v>
      </c>
      <c r="E384" s="7">
        <v>222201</v>
      </c>
      <c r="F384" s="8" t="s">
        <v>411</v>
      </c>
      <c r="G384" s="9" t="s">
        <v>16</v>
      </c>
      <c r="H384" s="10">
        <v>371.7</v>
      </c>
      <c r="I384" s="10">
        <f t="shared" si="5"/>
        <v>43860.6</v>
      </c>
      <c r="J384" s="9">
        <v>118</v>
      </c>
    </row>
    <row r="385" spans="2:10" ht="15.75" x14ac:dyDescent="0.25">
      <c r="B385" s="6">
        <v>43654</v>
      </c>
      <c r="C385" s="6">
        <v>43600</v>
      </c>
      <c r="D385" s="7" t="s">
        <v>14</v>
      </c>
      <c r="E385" s="7">
        <v>222201</v>
      </c>
      <c r="F385" s="8" t="s">
        <v>412</v>
      </c>
      <c r="G385" s="9" t="s">
        <v>16</v>
      </c>
      <c r="H385" s="10">
        <v>382.32</v>
      </c>
      <c r="I385" s="10">
        <f t="shared" si="5"/>
        <v>48554.64</v>
      </c>
      <c r="J385" s="9">
        <v>127</v>
      </c>
    </row>
    <row r="386" spans="2:10" ht="15.75" x14ac:dyDescent="0.25">
      <c r="B386" s="6">
        <v>43630</v>
      </c>
      <c r="C386" s="6">
        <v>43600</v>
      </c>
      <c r="D386" s="7" t="s">
        <v>14</v>
      </c>
      <c r="E386" s="7">
        <v>235501</v>
      </c>
      <c r="F386" s="8" t="s">
        <v>413</v>
      </c>
      <c r="G386" s="9" t="s">
        <v>72</v>
      </c>
      <c r="H386" s="21">
        <v>275.52999999999997</v>
      </c>
      <c r="I386" s="10">
        <f t="shared" si="5"/>
        <v>3306.3599999999997</v>
      </c>
      <c r="J386" s="9">
        <v>12</v>
      </c>
    </row>
    <row r="387" spans="2:10" ht="15.75" x14ac:dyDescent="0.25">
      <c r="B387" s="6">
        <v>43613</v>
      </c>
      <c r="C387" s="6">
        <v>43571</v>
      </c>
      <c r="D387" s="7" t="s">
        <v>14</v>
      </c>
      <c r="E387" s="7">
        <v>239101</v>
      </c>
      <c r="F387" s="8" t="s">
        <v>414</v>
      </c>
      <c r="G387" s="9" t="s">
        <v>16</v>
      </c>
      <c r="H387" s="10">
        <v>58.59</v>
      </c>
      <c r="I387" s="10">
        <f t="shared" si="5"/>
        <v>58.59</v>
      </c>
      <c r="J387" s="9">
        <v>1</v>
      </c>
    </row>
    <row r="388" spans="2:10" ht="15.75" x14ac:dyDescent="0.25">
      <c r="B388" s="6">
        <v>43608</v>
      </c>
      <c r="C388" s="6">
        <v>43578</v>
      </c>
      <c r="D388" s="7" t="s">
        <v>14</v>
      </c>
      <c r="E388" s="7">
        <v>233201</v>
      </c>
      <c r="F388" s="8" t="s">
        <v>415</v>
      </c>
      <c r="G388" s="9" t="s">
        <v>16</v>
      </c>
      <c r="H388" s="10">
        <v>8.26</v>
      </c>
      <c r="I388" s="10">
        <f t="shared" si="5"/>
        <v>3304</v>
      </c>
      <c r="J388" s="9">
        <v>400</v>
      </c>
    </row>
    <row r="389" spans="2:10" ht="15.75" x14ac:dyDescent="0.25">
      <c r="B389" s="6">
        <v>43608</v>
      </c>
      <c r="C389" s="6">
        <v>43578</v>
      </c>
      <c r="D389" s="7" t="s">
        <v>14</v>
      </c>
      <c r="E389" s="7">
        <v>222201</v>
      </c>
      <c r="F389" s="8" t="s">
        <v>416</v>
      </c>
      <c r="G389" s="9" t="s">
        <v>16</v>
      </c>
      <c r="H389" s="10">
        <v>9.44</v>
      </c>
      <c r="I389" s="10">
        <f t="shared" si="5"/>
        <v>4238.5599999999995</v>
      </c>
      <c r="J389" s="9">
        <v>449</v>
      </c>
    </row>
    <row r="390" spans="2:10" ht="15.75" x14ac:dyDescent="0.25">
      <c r="B390" s="6">
        <v>43600</v>
      </c>
      <c r="C390" s="6">
        <v>43580</v>
      </c>
      <c r="D390" s="7" t="s">
        <v>14</v>
      </c>
      <c r="E390" s="7">
        <v>222201</v>
      </c>
      <c r="F390" s="8" t="s">
        <v>417</v>
      </c>
      <c r="G390" s="9" t="s">
        <v>16</v>
      </c>
      <c r="H390" s="10">
        <v>23.12</v>
      </c>
      <c r="I390" s="10">
        <f t="shared" si="5"/>
        <v>24622.799999999999</v>
      </c>
      <c r="J390" s="9">
        <v>1065</v>
      </c>
    </row>
    <row r="391" spans="2:10" ht="15.75" x14ac:dyDescent="0.25">
      <c r="B391" s="6">
        <v>43580</v>
      </c>
      <c r="C391" s="6">
        <v>43565</v>
      </c>
      <c r="D391" s="7" t="s">
        <v>14</v>
      </c>
      <c r="E391" s="7">
        <v>239201</v>
      </c>
      <c r="F391" s="8" t="s">
        <v>418</v>
      </c>
      <c r="G391" s="9" t="s">
        <v>16</v>
      </c>
      <c r="H391" s="10">
        <v>4224.99</v>
      </c>
      <c r="I391" s="10">
        <f t="shared" si="5"/>
        <v>4224.99</v>
      </c>
      <c r="J391" s="9">
        <v>1</v>
      </c>
    </row>
    <row r="392" spans="2:10" ht="15.75" x14ac:dyDescent="0.25">
      <c r="B392" s="6">
        <v>43580</v>
      </c>
      <c r="C392" s="6">
        <v>43565</v>
      </c>
      <c r="D392" s="7" t="s">
        <v>14</v>
      </c>
      <c r="E392" s="7">
        <v>239201</v>
      </c>
      <c r="F392" s="8" t="s">
        <v>419</v>
      </c>
      <c r="G392" s="9" t="s">
        <v>16</v>
      </c>
      <c r="H392" s="10">
        <v>4224.3999999999996</v>
      </c>
      <c r="I392" s="10">
        <f t="shared" si="5"/>
        <v>4224.3999999999996</v>
      </c>
      <c r="J392" s="9">
        <v>1</v>
      </c>
    </row>
    <row r="393" spans="2:10" ht="15.75" x14ac:dyDescent="0.25">
      <c r="B393" s="6">
        <v>43580</v>
      </c>
      <c r="C393" s="6">
        <v>43565</v>
      </c>
      <c r="D393" s="7" t="s">
        <v>14</v>
      </c>
      <c r="E393" s="7">
        <v>239201</v>
      </c>
      <c r="F393" s="8" t="s">
        <v>420</v>
      </c>
      <c r="G393" s="9" t="s">
        <v>16</v>
      </c>
      <c r="H393" s="10">
        <v>4324.1099999999997</v>
      </c>
      <c r="I393" s="10">
        <f t="shared" si="5"/>
        <v>4324.1099999999997</v>
      </c>
      <c r="J393" s="9">
        <v>1</v>
      </c>
    </row>
    <row r="394" spans="2:10" ht="15.75" x14ac:dyDescent="0.25">
      <c r="B394" s="6">
        <v>43580</v>
      </c>
      <c r="C394" s="6">
        <v>43565</v>
      </c>
      <c r="D394" s="7" t="s">
        <v>14</v>
      </c>
      <c r="E394" s="7">
        <v>239201</v>
      </c>
      <c r="F394" s="8" t="s">
        <v>421</v>
      </c>
      <c r="G394" s="9" t="s">
        <v>16</v>
      </c>
      <c r="H394" s="10">
        <v>4464.53</v>
      </c>
      <c r="I394" s="10">
        <f t="shared" si="5"/>
        <v>4464.53</v>
      </c>
      <c r="J394" s="9">
        <v>1</v>
      </c>
    </row>
    <row r="395" spans="2:10" ht="15.75" x14ac:dyDescent="0.25">
      <c r="B395" s="6">
        <v>43579</v>
      </c>
      <c r="C395" s="6">
        <v>43566</v>
      </c>
      <c r="D395" s="7" t="s">
        <v>14</v>
      </c>
      <c r="E395" s="7">
        <v>239201</v>
      </c>
      <c r="F395" s="8" t="s">
        <v>422</v>
      </c>
      <c r="G395" s="9" t="s">
        <v>16</v>
      </c>
      <c r="H395" s="10">
        <v>9168.6</v>
      </c>
      <c r="I395" s="10">
        <f t="shared" si="5"/>
        <v>9168.6</v>
      </c>
      <c r="J395" s="9">
        <v>1</v>
      </c>
    </row>
    <row r="396" spans="2:10" ht="15.75" x14ac:dyDescent="0.25">
      <c r="B396" s="6">
        <v>43579</v>
      </c>
      <c r="C396" s="6">
        <v>43566</v>
      </c>
      <c r="D396" s="7" t="s">
        <v>14</v>
      </c>
      <c r="E396" s="7">
        <v>235501</v>
      </c>
      <c r="F396" s="8" t="s">
        <v>423</v>
      </c>
      <c r="G396" s="9" t="s">
        <v>16</v>
      </c>
      <c r="H396" s="10">
        <v>88.75</v>
      </c>
      <c r="I396" s="10">
        <f t="shared" si="5"/>
        <v>4260</v>
      </c>
      <c r="J396" s="9">
        <v>48</v>
      </c>
    </row>
    <row r="397" spans="2:10" ht="15.75" x14ac:dyDescent="0.25">
      <c r="B397" s="6">
        <v>43518</v>
      </c>
      <c r="C397" s="6">
        <v>43518</v>
      </c>
      <c r="D397" s="7" t="s">
        <v>14</v>
      </c>
      <c r="E397" s="7">
        <v>239201</v>
      </c>
      <c r="F397" s="8" t="s">
        <v>424</v>
      </c>
      <c r="G397" s="9" t="s">
        <v>16</v>
      </c>
      <c r="H397" s="10">
        <v>12449</v>
      </c>
      <c r="I397" s="10">
        <f t="shared" si="5"/>
        <v>12449</v>
      </c>
      <c r="J397" s="9">
        <v>1</v>
      </c>
    </row>
    <row r="398" spans="2:10" ht="15.75" x14ac:dyDescent="0.25">
      <c r="B398" s="6">
        <v>43518</v>
      </c>
      <c r="C398" s="6">
        <v>43514</v>
      </c>
      <c r="D398" s="7" t="s">
        <v>14</v>
      </c>
      <c r="E398" s="7">
        <v>233201</v>
      </c>
      <c r="F398" s="8" t="s">
        <v>425</v>
      </c>
      <c r="G398" s="9" t="s">
        <v>16</v>
      </c>
      <c r="H398" s="10">
        <v>271.39999999999998</v>
      </c>
      <c r="I398" s="10">
        <f t="shared" si="5"/>
        <v>5156.5999999999995</v>
      </c>
      <c r="J398" s="9">
        <v>19</v>
      </c>
    </row>
    <row r="399" spans="2:10" ht="15.75" x14ac:dyDescent="0.25">
      <c r="B399" s="6">
        <v>43496</v>
      </c>
      <c r="C399" s="6">
        <v>43460</v>
      </c>
      <c r="D399" s="7" t="s">
        <v>14</v>
      </c>
      <c r="E399" s="7">
        <v>239201</v>
      </c>
      <c r="F399" s="8" t="s">
        <v>426</v>
      </c>
      <c r="G399" s="9" t="s">
        <v>16</v>
      </c>
      <c r="H399" s="10">
        <v>16909.490000000002</v>
      </c>
      <c r="I399" s="10">
        <f t="shared" si="5"/>
        <v>16909.490000000002</v>
      </c>
      <c r="J399" s="9">
        <v>1</v>
      </c>
    </row>
    <row r="400" spans="2:10" ht="15.75" x14ac:dyDescent="0.25">
      <c r="B400" s="6">
        <v>43496</v>
      </c>
      <c r="C400" s="6">
        <v>43460</v>
      </c>
      <c r="D400" s="7" t="s">
        <v>14</v>
      </c>
      <c r="E400" s="7">
        <v>239201</v>
      </c>
      <c r="F400" s="8" t="s">
        <v>427</v>
      </c>
      <c r="G400" s="9" t="s">
        <v>16</v>
      </c>
      <c r="H400" s="10">
        <v>16909.490000000002</v>
      </c>
      <c r="I400" s="10">
        <f t="shared" si="5"/>
        <v>16909.490000000002</v>
      </c>
      <c r="J400" s="9">
        <v>1</v>
      </c>
    </row>
    <row r="401" spans="2:10" ht="15.75" x14ac:dyDescent="0.25">
      <c r="B401" s="6">
        <v>43496</v>
      </c>
      <c r="C401" s="6">
        <v>43460</v>
      </c>
      <c r="D401" s="7" t="s">
        <v>14</v>
      </c>
      <c r="E401" s="7">
        <v>239201</v>
      </c>
      <c r="F401" s="8" t="s">
        <v>428</v>
      </c>
      <c r="G401" s="9" t="s">
        <v>16</v>
      </c>
      <c r="H401" s="10">
        <v>16909.490000000002</v>
      </c>
      <c r="I401" s="10">
        <f t="shared" si="5"/>
        <v>16909.490000000002</v>
      </c>
      <c r="J401" s="9">
        <v>1</v>
      </c>
    </row>
    <row r="402" spans="2:10" ht="15.75" x14ac:dyDescent="0.25">
      <c r="B402" s="6">
        <v>43480</v>
      </c>
      <c r="C402" s="35">
        <v>43452</v>
      </c>
      <c r="D402" s="7" t="s">
        <v>14</v>
      </c>
      <c r="E402" s="7">
        <v>222201</v>
      </c>
      <c r="F402" s="8" t="s">
        <v>429</v>
      </c>
      <c r="G402" s="9" t="s">
        <v>16</v>
      </c>
      <c r="H402" s="10">
        <v>1769.17</v>
      </c>
      <c r="I402" s="10">
        <f t="shared" si="5"/>
        <v>1769.17</v>
      </c>
      <c r="J402" s="9">
        <v>1</v>
      </c>
    </row>
    <row r="403" spans="2:10" ht="15.75" x14ac:dyDescent="0.25">
      <c r="B403" s="6">
        <v>43472</v>
      </c>
      <c r="C403" s="35">
        <v>43430</v>
      </c>
      <c r="D403" s="7" t="s">
        <v>14</v>
      </c>
      <c r="E403" s="7">
        <v>222201</v>
      </c>
      <c r="F403" s="8" t="s">
        <v>430</v>
      </c>
      <c r="G403" s="9" t="s">
        <v>16</v>
      </c>
      <c r="H403" s="10">
        <v>18.88</v>
      </c>
      <c r="I403" s="10">
        <f t="shared" si="5"/>
        <v>14801.92</v>
      </c>
      <c r="J403" s="9">
        <v>784</v>
      </c>
    </row>
    <row r="404" spans="2:10" ht="15.75" x14ac:dyDescent="0.25">
      <c r="B404" s="6">
        <v>43455</v>
      </c>
      <c r="C404" s="6">
        <v>43451</v>
      </c>
      <c r="D404" s="7" t="s">
        <v>14</v>
      </c>
      <c r="E404" s="7">
        <v>239201</v>
      </c>
      <c r="F404" s="8" t="s">
        <v>431</v>
      </c>
      <c r="G404" s="9" t="s">
        <v>16</v>
      </c>
      <c r="H404" s="10">
        <v>20.75</v>
      </c>
      <c r="I404" s="10">
        <f t="shared" si="5"/>
        <v>41.5</v>
      </c>
      <c r="J404" s="9">
        <v>2</v>
      </c>
    </row>
    <row r="405" spans="2:10" ht="15.75" x14ac:dyDescent="0.25">
      <c r="B405" s="6">
        <v>43455</v>
      </c>
      <c r="C405" s="6">
        <v>43451</v>
      </c>
      <c r="D405" s="7" t="s">
        <v>14</v>
      </c>
      <c r="E405" s="7">
        <v>235501</v>
      </c>
      <c r="F405" s="8" t="s">
        <v>432</v>
      </c>
      <c r="G405" s="9" t="s">
        <v>16</v>
      </c>
      <c r="H405" s="10">
        <v>2.19</v>
      </c>
      <c r="I405" s="10">
        <f t="shared" si="5"/>
        <v>74.459999999999994</v>
      </c>
      <c r="J405" s="9">
        <v>34</v>
      </c>
    </row>
    <row r="406" spans="2:10" ht="15.75" x14ac:dyDescent="0.25">
      <c r="B406" s="6">
        <v>43455</v>
      </c>
      <c r="C406" s="6">
        <v>43451</v>
      </c>
      <c r="D406" s="7" t="s">
        <v>14</v>
      </c>
      <c r="E406" s="7">
        <v>239201</v>
      </c>
      <c r="F406" s="8" t="s">
        <v>433</v>
      </c>
      <c r="G406" s="9" t="s">
        <v>16</v>
      </c>
      <c r="H406" s="10">
        <v>76.7</v>
      </c>
      <c r="I406" s="10">
        <f t="shared" si="5"/>
        <v>31063.5</v>
      </c>
      <c r="J406" s="9">
        <v>405</v>
      </c>
    </row>
    <row r="407" spans="2:10" ht="15.75" x14ac:dyDescent="0.25">
      <c r="B407" s="6">
        <v>43447</v>
      </c>
      <c r="C407" s="6">
        <v>43441</v>
      </c>
      <c r="D407" s="7" t="s">
        <v>14</v>
      </c>
      <c r="E407" s="7">
        <v>239501</v>
      </c>
      <c r="F407" s="8" t="s">
        <v>434</v>
      </c>
      <c r="G407" s="9" t="s">
        <v>16</v>
      </c>
      <c r="H407" s="10">
        <v>531</v>
      </c>
      <c r="I407" s="10">
        <f t="shared" si="5"/>
        <v>1593</v>
      </c>
      <c r="J407" s="9">
        <v>3</v>
      </c>
    </row>
    <row r="408" spans="2:10" ht="15.75" x14ac:dyDescent="0.25">
      <c r="B408" s="6">
        <v>43434</v>
      </c>
      <c r="C408" s="6">
        <v>43434</v>
      </c>
      <c r="D408" s="7" t="s">
        <v>14</v>
      </c>
      <c r="E408" s="7">
        <v>239201</v>
      </c>
      <c r="F408" s="8" t="s">
        <v>435</v>
      </c>
      <c r="G408" s="9" t="s">
        <v>16</v>
      </c>
      <c r="H408" s="10">
        <v>466.1</v>
      </c>
      <c r="I408" s="10">
        <f t="shared" si="5"/>
        <v>10720.300000000001</v>
      </c>
      <c r="J408" s="9">
        <v>23</v>
      </c>
    </row>
    <row r="409" spans="2:10" ht="15.75" x14ac:dyDescent="0.25">
      <c r="B409" s="6">
        <v>43427</v>
      </c>
      <c r="C409" s="6">
        <v>43426</v>
      </c>
      <c r="D409" s="7" t="s">
        <v>14</v>
      </c>
      <c r="E409" s="7">
        <v>232201</v>
      </c>
      <c r="F409" s="8" t="s">
        <v>436</v>
      </c>
      <c r="G409" s="9" t="s">
        <v>16</v>
      </c>
      <c r="H409" s="21">
        <v>529.11</v>
      </c>
      <c r="I409" s="10">
        <f t="shared" si="5"/>
        <v>11640.42</v>
      </c>
      <c r="J409" s="9">
        <v>22</v>
      </c>
    </row>
    <row r="410" spans="2:10" ht="15.75" x14ac:dyDescent="0.25">
      <c r="B410" s="6">
        <v>43427</v>
      </c>
      <c r="C410" s="6">
        <v>43423</v>
      </c>
      <c r="D410" s="7" t="s">
        <v>14</v>
      </c>
      <c r="E410" s="7">
        <v>233201</v>
      </c>
      <c r="F410" s="8" t="s">
        <v>437</v>
      </c>
      <c r="G410" s="9" t="s">
        <v>16</v>
      </c>
      <c r="H410" s="10">
        <v>120.15</v>
      </c>
      <c r="I410" s="10">
        <f t="shared" si="5"/>
        <v>8410.5</v>
      </c>
      <c r="J410" s="9">
        <v>70</v>
      </c>
    </row>
    <row r="411" spans="2:10" ht="15.75" x14ac:dyDescent="0.25">
      <c r="B411" s="6">
        <v>43403</v>
      </c>
      <c r="C411" s="6">
        <v>43399</v>
      </c>
      <c r="D411" s="7" t="s">
        <v>14</v>
      </c>
      <c r="E411" s="7">
        <v>239601</v>
      </c>
      <c r="F411" s="8" t="s">
        <v>438</v>
      </c>
      <c r="G411" s="9" t="s">
        <v>16</v>
      </c>
      <c r="H411" s="10">
        <v>385.27</v>
      </c>
      <c r="I411" s="10">
        <f t="shared" si="5"/>
        <v>11943.369999999999</v>
      </c>
      <c r="J411" s="9">
        <v>31</v>
      </c>
    </row>
    <row r="412" spans="2:10" ht="15.75" x14ac:dyDescent="0.25">
      <c r="B412" s="6">
        <v>43403</v>
      </c>
      <c r="C412" s="6">
        <v>43399</v>
      </c>
      <c r="D412" s="7" t="s">
        <v>14</v>
      </c>
      <c r="E412" s="7">
        <v>239601</v>
      </c>
      <c r="F412" s="8" t="s">
        <v>439</v>
      </c>
      <c r="G412" s="9" t="s">
        <v>16</v>
      </c>
      <c r="H412" s="10">
        <v>37.76</v>
      </c>
      <c r="I412" s="10">
        <f t="shared" si="5"/>
        <v>113.28</v>
      </c>
      <c r="J412" s="9">
        <v>3</v>
      </c>
    </row>
    <row r="413" spans="2:10" ht="15.75" x14ac:dyDescent="0.25">
      <c r="B413" s="6">
        <v>43373</v>
      </c>
      <c r="C413" s="6">
        <v>43368</v>
      </c>
      <c r="D413" s="7" t="s">
        <v>14</v>
      </c>
      <c r="E413" s="7">
        <v>239201</v>
      </c>
      <c r="F413" s="8" t="s">
        <v>440</v>
      </c>
      <c r="G413" s="9" t="s">
        <v>16</v>
      </c>
      <c r="H413" s="10">
        <v>678.5</v>
      </c>
      <c r="I413" s="10">
        <f t="shared" si="5"/>
        <v>20355</v>
      </c>
      <c r="J413" s="9">
        <v>30</v>
      </c>
    </row>
    <row r="414" spans="2:10" ht="15.75" x14ac:dyDescent="0.25">
      <c r="B414" s="6">
        <v>43354</v>
      </c>
      <c r="C414" s="6">
        <v>43349</v>
      </c>
      <c r="D414" s="7" t="s">
        <v>14</v>
      </c>
      <c r="E414" s="7">
        <v>239201</v>
      </c>
      <c r="F414" s="8" t="s">
        <v>441</v>
      </c>
      <c r="G414" s="9" t="s">
        <v>16</v>
      </c>
      <c r="H414" s="10">
        <v>3047.35</v>
      </c>
      <c r="I414" s="10">
        <f t="shared" si="5"/>
        <v>18284.099999999999</v>
      </c>
      <c r="J414" s="9">
        <v>6</v>
      </c>
    </row>
    <row r="415" spans="2:10" ht="15.75" x14ac:dyDescent="0.25">
      <c r="B415" s="6">
        <v>43354</v>
      </c>
      <c r="C415" s="6">
        <v>43348</v>
      </c>
      <c r="D415" s="7" t="s">
        <v>14</v>
      </c>
      <c r="E415" s="7">
        <v>233201</v>
      </c>
      <c r="F415" s="8" t="s">
        <v>442</v>
      </c>
      <c r="G415" s="9" t="s">
        <v>443</v>
      </c>
      <c r="H415" s="10">
        <v>767</v>
      </c>
      <c r="I415" s="10">
        <f t="shared" si="5"/>
        <v>767</v>
      </c>
      <c r="J415" s="9">
        <v>1</v>
      </c>
    </row>
    <row r="416" spans="2:10" ht="15.75" x14ac:dyDescent="0.25">
      <c r="B416" s="6">
        <v>43354</v>
      </c>
      <c r="C416" s="6">
        <v>43348</v>
      </c>
      <c r="D416" s="7" t="s">
        <v>14</v>
      </c>
      <c r="E416" s="7">
        <v>233201</v>
      </c>
      <c r="F416" s="8" t="s">
        <v>444</v>
      </c>
      <c r="G416" s="9" t="s">
        <v>445</v>
      </c>
      <c r="H416" s="10">
        <v>345.52</v>
      </c>
      <c r="I416" s="10">
        <f t="shared" si="5"/>
        <v>2764.16</v>
      </c>
      <c r="J416" s="9">
        <v>8</v>
      </c>
    </row>
    <row r="417" spans="2:10" ht="15.75" x14ac:dyDescent="0.25">
      <c r="B417" s="6">
        <v>43354</v>
      </c>
      <c r="C417" s="6">
        <v>43348</v>
      </c>
      <c r="D417" s="7" t="s">
        <v>14</v>
      </c>
      <c r="E417" s="7">
        <v>235501</v>
      </c>
      <c r="F417" s="8" t="s">
        <v>446</v>
      </c>
      <c r="G417" s="9" t="s">
        <v>447</v>
      </c>
      <c r="H417" s="10">
        <v>48.38</v>
      </c>
      <c r="I417" s="10">
        <f t="shared" si="5"/>
        <v>774.08</v>
      </c>
      <c r="J417" s="9">
        <v>16</v>
      </c>
    </row>
    <row r="418" spans="2:10" ht="15.75" x14ac:dyDescent="0.25">
      <c r="B418" s="6">
        <v>43354</v>
      </c>
      <c r="C418" s="6">
        <v>43347</v>
      </c>
      <c r="D418" s="7" t="s">
        <v>14</v>
      </c>
      <c r="E418" s="7">
        <v>239201</v>
      </c>
      <c r="F418" s="8" t="s">
        <v>448</v>
      </c>
      <c r="G418" s="9" t="s">
        <v>16</v>
      </c>
      <c r="H418" s="10">
        <v>477.9</v>
      </c>
      <c r="I418" s="10">
        <f t="shared" si="5"/>
        <v>3823.2</v>
      </c>
      <c r="J418" s="9">
        <v>8</v>
      </c>
    </row>
    <row r="419" spans="2:10" ht="15.75" x14ac:dyDescent="0.25">
      <c r="B419" s="6">
        <v>43342</v>
      </c>
      <c r="C419" s="6">
        <v>43335</v>
      </c>
      <c r="D419" s="7" t="s">
        <v>14</v>
      </c>
      <c r="E419" s="7">
        <v>239201</v>
      </c>
      <c r="F419" s="8" t="s">
        <v>449</v>
      </c>
      <c r="G419" s="9" t="s">
        <v>16</v>
      </c>
      <c r="H419" s="10">
        <v>200.6</v>
      </c>
      <c r="I419" s="10">
        <f t="shared" si="5"/>
        <v>200.6</v>
      </c>
      <c r="J419" s="9">
        <v>1</v>
      </c>
    </row>
    <row r="420" spans="2:10" ht="15.75" x14ac:dyDescent="0.25">
      <c r="B420" s="6">
        <v>43342</v>
      </c>
      <c r="C420" s="6">
        <v>43335</v>
      </c>
      <c r="D420" s="7" t="s">
        <v>14</v>
      </c>
      <c r="E420" s="7">
        <v>235501</v>
      </c>
      <c r="F420" s="8" t="s">
        <v>450</v>
      </c>
      <c r="G420" s="9" t="s">
        <v>16</v>
      </c>
      <c r="H420" s="10">
        <v>3.74</v>
      </c>
      <c r="I420" s="10">
        <f t="shared" si="5"/>
        <v>78.540000000000006</v>
      </c>
      <c r="J420" s="9">
        <v>21</v>
      </c>
    </row>
    <row r="421" spans="2:10" ht="15.75" x14ac:dyDescent="0.25">
      <c r="B421" s="6">
        <v>43342</v>
      </c>
      <c r="C421" s="6">
        <v>43335</v>
      </c>
      <c r="D421" s="7" t="s">
        <v>14</v>
      </c>
      <c r="E421" s="7">
        <v>235501</v>
      </c>
      <c r="F421" s="8" t="s">
        <v>451</v>
      </c>
      <c r="G421" s="9" t="s">
        <v>16</v>
      </c>
      <c r="H421" s="10">
        <v>2.72</v>
      </c>
      <c r="I421" s="10">
        <f t="shared" si="5"/>
        <v>38.080000000000005</v>
      </c>
      <c r="J421" s="9">
        <v>14</v>
      </c>
    </row>
    <row r="422" spans="2:10" ht="15.75" x14ac:dyDescent="0.25">
      <c r="B422" s="6">
        <v>43311</v>
      </c>
      <c r="C422" s="6">
        <v>43304</v>
      </c>
      <c r="D422" s="7" t="s">
        <v>14</v>
      </c>
      <c r="E422" s="7">
        <v>222201</v>
      </c>
      <c r="F422" s="8" t="s">
        <v>452</v>
      </c>
      <c r="G422" s="9" t="s">
        <v>16</v>
      </c>
      <c r="H422" s="10">
        <v>14.69</v>
      </c>
      <c r="I422" s="10">
        <f t="shared" si="5"/>
        <v>7345</v>
      </c>
      <c r="J422" s="9">
        <v>500</v>
      </c>
    </row>
    <row r="423" spans="2:10" ht="15.75" x14ac:dyDescent="0.25">
      <c r="B423" s="6">
        <v>43298</v>
      </c>
      <c r="C423" s="6">
        <v>43291</v>
      </c>
      <c r="D423" s="7" t="s">
        <v>14</v>
      </c>
      <c r="E423" s="7">
        <v>233201</v>
      </c>
      <c r="F423" s="8" t="s">
        <v>453</v>
      </c>
      <c r="G423" s="9" t="s">
        <v>16</v>
      </c>
      <c r="H423" s="10">
        <v>10.62</v>
      </c>
      <c r="I423" s="10">
        <f t="shared" ref="I423:I486" si="6">J423*H423</f>
        <v>4237.38</v>
      </c>
      <c r="J423" s="9">
        <v>399</v>
      </c>
    </row>
    <row r="424" spans="2:10" ht="15.75" x14ac:dyDescent="0.25">
      <c r="B424" s="6">
        <v>43251</v>
      </c>
      <c r="C424" s="6">
        <v>43248</v>
      </c>
      <c r="D424" s="7" t="s">
        <v>14</v>
      </c>
      <c r="E424" s="7">
        <v>233201</v>
      </c>
      <c r="F424" s="8" t="s">
        <v>454</v>
      </c>
      <c r="G424" s="9" t="s">
        <v>16</v>
      </c>
      <c r="H424" s="21">
        <v>0.68</v>
      </c>
      <c r="I424" s="10">
        <f t="shared" si="6"/>
        <v>182.24</v>
      </c>
      <c r="J424" s="22">
        <v>268</v>
      </c>
    </row>
    <row r="425" spans="2:10" ht="15.75" x14ac:dyDescent="0.25">
      <c r="B425" s="6">
        <v>43251</v>
      </c>
      <c r="C425" s="6">
        <v>43248</v>
      </c>
      <c r="D425" s="7" t="s">
        <v>14</v>
      </c>
      <c r="E425" s="7">
        <v>233201</v>
      </c>
      <c r="F425" s="8" t="s">
        <v>455</v>
      </c>
      <c r="G425" s="9" t="s">
        <v>16</v>
      </c>
      <c r="H425" s="21">
        <v>1.52</v>
      </c>
      <c r="I425" s="10">
        <f t="shared" si="6"/>
        <v>446.88</v>
      </c>
      <c r="J425" s="22">
        <v>294</v>
      </c>
    </row>
    <row r="426" spans="2:10" ht="15.75" x14ac:dyDescent="0.25">
      <c r="B426" s="6">
        <v>43215</v>
      </c>
      <c r="C426" s="6">
        <v>43207</v>
      </c>
      <c r="D426" s="7" t="s">
        <v>14</v>
      </c>
      <c r="E426" s="7">
        <v>233101</v>
      </c>
      <c r="F426" s="8" t="s">
        <v>456</v>
      </c>
      <c r="G426" s="9" t="s">
        <v>16</v>
      </c>
      <c r="H426" s="21">
        <v>1486.8</v>
      </c>
      <c r="I426" s="10">
        <f t="shared" si="6"/>
        <v>11894.4</v>
      </c>
      <c r="J426" s="22">
        <v>8</v>
      </c>
    </row>
    <row r="427" spans="2:10" ht="15.75" x14ac:dyDescent="0.25">
      <c r="B427" s="6">
        <v>43098</v>
      </c>
      <c r="C427" s="6">
        <v>43098</v>
      </c>
      <c r="D427" s="7" t="s">
        <v>14</v>
      </c>
      <c r="E427" s="7">
        <v>239201</v>
      </c>
      <c r="F427" s="8" t="s">
        <v>457</v>
      </c>
      <c r="G427" s="9" t="s">
        <v>16</v>
      </c>
      <c r="H427" s="10">
        <v>9.51</v>
      </c>
      <c r="I427" s="10">
        <f t="shared" si="6"/>
        <v>4374.5999999999995</v>
      </c>
      <c r="J427" s="9">
        <v>460</v>
      </c>
    </row>
    <row r="428" spans="2:10" ht="15.75" x14ac:dyDescent="0.25">
      <c r="B428" s="6">
        <v>43098</v>
      </c>
      <c r="C428" s="6">
        <v>43095</v>
      </c>
      <c r="D428" s="7" t="s">
        <v>14</v>
      </c>
      <c r="E428" s="7">
        <v>233201</v>
      </c>
      <c r="F428" s="8" t="s">
        <v>458</v>
      </c>
      <c r="G428" s="9" t="s">
        <v>16</v>
      </c>
      <c r="H428" s="10">
        <v>3.23</v>
      </c>
      <c r="I428" s="10">
        <f t="shared" si="6"/>
        <v>969</v>
      </c>
      <c r="J428" s="9">
        <v>300</v>
      </c>
    </row>
    <row r="429" spans="2:10" ht="15.75" x14ac:dyDescent="0.25">
      <c r="B429" s="6">
        <v>43098</v>
      </c>
      <c r="C429" s="6">
        <v>43095</v>
      </c>
      <c r="D429" s="7" t="s">
        <v>14</v>
      </c>
      <c r="E429" s="7">
        <v>239601</v>
      </c>
      <c r="F429" s="8" t="s">
        <v>459</v>
      </c>
      <c r="G429" s="9" t="s">
        <v>16</v>
      </c>
      <c r="H429" s="10">
        <v>436</v>
      </c>
      <c r="I429" s="10">
        <f t="shared" si="6"/>
        <v>11336</v>
      </c>
      <c r="J429" s="22">
        <v>26</v>
      </c>
    </row>
    <row r="430" spans="2:10" ht="15.75" x14ac:dyDescent="0.25">
      <c r="B430" s="6">
        <v>43038</v>
      </c>
      <c r="C430" s="6">
        <v>43038</v>
      </c>
      <c r="D430" s="7" t="s">
        <v>14</v>
      </c>
      <c r="E430" s="7">
        <v>239201</v>
      </c>
      <c r="F430" s="8" t="s">
        <v>460</v>
      </c>
      <c r="G430" s="9" t="s">
        <v>72</v>
      </c>
      <c r="H430" s="10">
        <v>39.840000000000003</v>
      </c>
      <c r="I430" s="10">
        <f t="shared" si="6"/>
        <v>3266.88</v>
      </c>
      <c r="J430" s="9">
        <v>82</v>
      </c>
    </row>
    <row r="431" spans="2:10" ht="15.75" x14ac:dyDescent="0.25">
      <c r="B431" s="6">
        <v>43038</v>
      </c>
      <c r="C431" s="6">
        <v>43038</v>
      </c>
      <c r="D431" s="7" t="s">
        <v>14</v>
      </c>
      <c r="E431" s="7">
        <v>239201</v>
      </c>
      <c r="F431" s="8" t="s">
        <v>461</v>
      </c>
      <c r="G431" s="9" t="s">
        <v>16</v>
      </c>
      <c r="H431" s="10">
        <v>77.08</v>
      </c>
      <c r="I431" s="10">
        <f t="shared" si="6"/>
        <v>770.8</v>
      </c>
      <c r="J431" s="9">
        <v>10</v>
      </c>
    </row>
    <row r="432" spans="2:10" ht="15.75" x14ac:dyDescent="0.25">
      <c r="B432" s="6">
        <v>43038</v>
      </c>
      <c r="C432" s="35">
        <v>43034</v>
      </c>
      <c r="D432" s="7" t="s">
        <v>14</v>
      </c>
      <c r="E432" s="7">
        <v>222201</v>
      </c>
      <c r="F432" s="8" t="s">
        <v>462</v>
      </c>
      <c r="G432" s="9" t="s">
        <v>16</v>
      </c>
      <c r="H432" s="21">
        <v>396.36</v>
      </c>
      <c r="I432" s="10">
        <f t="shared" si="6"/>
        <v>24177.96</v>
      </c>
      <c r="J432" s="9">
        <v>61</v>
      </c>
    </row>
    <row r="433" spans="2:10" ht="15.75" x14ac:dyDescent="0.25">
      <c r="B433" s="6">
        <v>43032</v>
      </c>
      <c r="C433" s="6">
        <v>43025</v>
      </c>
      <c r="D433" s="7" t="s">
        <v>14</v>
      </c>
      <c r="E433" s="7">
        <v>239101</v>
      </c>
      <c r="F433" s="8" t="s">
        <v>463</v>
      </c>
      <c r="G433" s="9" t="s">
        <v>16</v>
      </c>
      <c r="H433" s="36">
        <v>89</v>
      </c>
      <c r="I433" s="10">
        <f t="shared" si="6"/>
        <v>267</v>
      </c>
      <c r="J433" s="22">
        <v>3</v>
      </c>
    </row>
    <row r="434" spans="2:10" ht="15.75" x14ac:dyDescent="0.25">
      <c r="B434" s="6">
        <v>43003</v>
      </c>
      <c r="C434" s="6">
        <v>42996</v>
      </c>
      <c r="D434" s="7" t="s">
        <v>14</v>
      </c>
      <c r="E434" s="7">
        <v>239601</v>
      </c>
      <c r="F434" s="8" t="s">
        <v>464</v>
      </c>
      <c r="G434" s="9" t="s">
        <v>16</v>
      </c>
      <c r="H434" s="37">
        <v>705.64</v>
      </c>
      <c r="I434" s="10">
        <f t="shared" si="6"/>
        <v>2822.56</v>
      </c>
      <c r="J434" s="22">
        <v>4</v>
      </c>
    </row>
    <row r="435" spans="2:10" ht="15.75" x14ac:dyDescent="0.25">
      <c r="B435" s="6">
        <v>42964</v>
      </c>
      <c r="C435" s="6">
        <v>42957</v>
      </c>
      <c r="D435" s="7" t="s">
        <v>14</v>
      </c>
      <c r="E435" s="7">
        <v>239201</v>
      </c>
      <c r="F435" s="8" t="s">
        <v>465</v>
      </c>
      <c r="G435" s="9" t="s">
        <v>16</v>
      </c>
      <c r="H435" s="21">
        <v>691.59</v>
      </c>
      <c r="I435" s="10">
        <f t="shared" si="6"/>
        <v>691.59</v>
      </c>
      <c r="J435" s="22">
        <v>1</v>
      </c>
    </row>
    <row r="436" spans="2:10" ht="15.75" x14ac:dyDescent="0.25">
      <c r="B436" s="6">
        <v>42964</v>
      </c>
      <c r="C436" s="6">
        <v>42957</v>
      </c>
      <c r="D436" s="7" t="s">
        <v>14</v>
      </c>
      <c r="E436" s="7">
        <v>239201</v>
      </c>
      <c r="F436" s="8" t="s">
        <v>466</v>
      </c>
      <c r="G436" s="9" t="s">
        <v>16</v>
      </c>
      <c r="H436" s="21">
        <v>691.59</v>
      </c>
      <c r="I436" s="10">
        <f t="shared" si="6"/>
        <v>691.59</v>
      </c>
      <c r="J436" s="22">
        <v>1</v>
      </c>
    </row>
    <row r="437" spans="2:10" ht="15.75" x14ac:dyDescent="0.25">
      <c r="B437" s="6">
        <v>42964</v>
      </c>
      <c r="C437" s="6">
        <v>42957</v>
      </c>
      <c r="D437" s="7" t="s">
        <v>14</v>
      </c>
      <c r="E437" s="7">
        <v>239201</v>
      </c>
      <c r="F437" s="8" t="s">
        <v>467</v>
      </c>
      <c r="G437" s="9" t="s">
        <v>16</v>
      </c>
      <c r="H437" s="21">
        <v>691.59</v>
      </c>
      <c r="I437" s="10">
        <f t="shared" si="6"/>
        <v>691.59</v>
      </c>
      <c r="J437" s="22">
        <v>1</v>
      </c>
    </row>
    <row r="438" spans="2:10" ht="15.75" x14ac:dyDescent="0.25">
      <c r="B438" s="6">
        <v>42964</v>
      </c>
      <c r="C438" s="6">
        <v>42957</v>
      </c>
      <c r="D438" s="7" t="s">
        <v>14</v>
      </c>
      <c r="E438" s="7">
        <v>239201</v>
      </c>
      <c r="F438" s="8" t="s">
        <v>468</v>
      </c>
      <c r="G438" s="9" t="s">
        <v>16</v>
      </c>
      <c r="H438" s="21">
        <v>691.59</v>
      </c>
      <c r="I438" s="10">
        <f t="shared" si="6"/>
        <v>691.59</v>
      </c>
      <c r="J438" s="22">
        <v>1</v>
      </c>
    </row>
    <row r="439" spans="2:10" ht="15.75" x14ac:dyDescent="0.25">
      <c r="B439" s="6">
        <v>42964</v>
      </c>
      <c r="C439" s="6">
        <v>42957</v>
      </c>
      <c r="D439" s="7" t="s">
        <v>14</v>
      </c>
      <c r="E439" s="7">
        <v>239201</v>
      </c>
      <c r="F439" s="8" t="s">
        <v>469</v>
      </c>
      <c r="G439" s="9" t="s">
        <v>16</v>
      </c>
      <c r="H439" s="21">
        <v>691.59</v>
      </c>
      <c r="I439" s="10">
        <f t="shared" si="6"/>
        <v>691.59</v>
      </c>
      <c r="J439" s="22">
        <v>1</v>
      </c>
    </row>
    <row r="440" spans="2:10" ht="15.75" x14ac:dyDescent="0.25">
      <c r="B440" s="6">
        <v>42964</v>
      </c>
      <c r="C440" s="6">
        <v>42957</v>
      </c>
      <c r="D440" s="7" t="s">
        <v>14</v>
      </c>
      <c r="E440" s="7">
        <v>239201</v>
      </c>
      <c r="F440" s="8" t="s">
        <v>470</v>
      </c>
      <c r="G440" s="9" t="s">
        <v>16</v>
      </c>
      <c r="H440" s="21">
        <v>691.59</v>
      </c>
      <c r="I440" s="10">
        <f t="shared" si="6"/>
        <v>691.59</v>
      </c>
      <c r="J440" s="22">
        <v>1</v>
      </c>
    </row>
    <row r="441" spans="2:10" ht="15.75" x14ac:dyDescent="0.25">
      <c r="B441" s="6">
        <v>42912</v>
      </c>
      <c r="C441" s="6">
        <v>42905</v>
      </c>
      <c r="D441" s="7" t="s">
        <v>14</v>
      </c>
      <c r="E441" s="7">
        <v>239201</v>
      </c>
      <c r="F441" s="8" t="s">
        <v>471</v>
      </c>
      <c r="G441" s="9" t="s">
        <v>16</v>
      </c>
      <c r="H441" s="21">
        <v>200.6</v>
      </c>
      <c r="I441" s="10">
        <f t="shared" si="6"/>
        <v>401.2</v>
      </c>
      <c r="J441" s="22">
        <v>2</v>
      </c>
    </row>
    <row r="442" spans="2:10" ht="15.75" x14ac:dyDescent="0.25">
      <c r="B442" s="6">
        <v>42912</v>
      </c>
      <c r="C442" s="6">
        <v>42905</v>
      </c>
      <c r="D442" s="7" t="s">
        <v>14</v>
      </c>
      <c r="E442" s="7">
        <v>239201</v>
      </c>
      <c r="F442" s="8" t="s">
        <v>472</v>
      </c>
      <c r="G442" s="9" t="s">
        <v>16</v>
      </c>
      <c r="H442" s="21">
        <v>271.39999999999998</v>
      </c>
      <c r="I442" s="10">
        <f t="shared" si="6"/>
        <v>542.79999999999995</v>
      </c>
      <c r="J442" s="22">
        <v>2</v>
      </c>
    </row>
    <row r="443" spans="2:10" ht="15.75" x14ac:dyDescent="0.25">
      <c r="B443" s="6">
        <v>42912</v>
      </c>
      <c r="C443" s="6">
        <v>42905</v>
      </c>
      <c r="D443" s="7" t="s">
        <v>14</v>
      </c>
      <c r="E443" s="7">
        <v>239201</v>
      </c>
      <c r="F443" s="8" t="s">
        <v>473</v>
      </c>
      <c r="G443" s="9" t="s">
        <v>16</v>
      </c>
      <c r="H443" s="21">
        <v>135.69999999999999</v>
      </c>
      <c r="I443" s="10">
        <f t="shared" si="6"/>
        <v>135.69999999999999</v>
      </c>
      <c r="J443" s="22">
        <v>1</v>
      </c>
    </row>
    <row r="444" spans="2:10" ht="15.75" x14ac:dyDescent="0.25">
      <c r="B444" s="6">
        <v>42873</v>
      </c>
      <c r="C444" s="6">
        <v>42866</v>
      </c>
      <c r="D444" s="7" t="s">
        <v>14</v>
      </c>
      <c r="E444" s="7">
        <v>233201</v>
      </c>
      <c r="F444" s="8" t="s">
        <v>474</v>
      </c>
      <c r="G444" s="9" t="s">
        <v>16</v>
      </c>
      <c r="H444" s="21">
        <v>3.43</v>
      </c>
      <c r="I444" s="10">
        <f t="shared" si="6"/>
        <v>154.35</v>
      </c>
      <c r="J444" s="22">
        <v>45</v>
      </c>
    </row>
    <row r="445" spans="2:10" ht="15.75" x14ac:dyDescent="0.25">
      <c r="B445" s="6">
        <v>42821</v>
      </c>
      <c r="C445" s="6">
        <v>42814</v>
      </c>
      <c r="D445" s="7" t="s">
        <v>14</v>
      </c>
      <c r="E445" s="7">
        <v>239201</v>
      </c>
      <c r="F445" s="8" t="s">
        <v>475</v>
      </c>
      <c r="G445" s="9" t="s">
        <v>16</v>
      </c>
      <c r="H445" s="21">
        <v>1652</v>
      </c>
      <c r="I445" s="10">
        <f t="shared" si="6"/>
        <v>1652</v>
      </c>
      <c r="J445" s="22">
        <v>1</v>
      </c>
    </row>
    <row r="446" spans="2:10" ht="15.75" x14ac:dyDescent="0.25">
      <c r="B446" s="6">
        <v>42809</v>
      </c>
      <c r="C446" s="6">
        <v>42802</v>
      </c>
      <c r="D446" s="7" t="s">
        <v>14</v>
      </c>
      <c r="E446" s="7">
        <v>239601</v>
      </c>
      <c r="F446" s="8" t="s">
        <v>476</v>
      </c>
      <c r="G446" s="9" t="s">
        <v>16</v>
      </c>
      <c r="H446" s="37">
        <v>181.56</v>
      </c>
      <c r="I446" s="10">
        <f t="shared" si="6"/>
        <v>1089.3600000000001</v>
      </c>
      <c r="J446" s="22">
        <v>6</v>
      </c>
    </row>
    <row r="447" spans="2:10" ht="15.75" x14ac:dyDescent="0.25">
      <c r="B447" s="6">
        <v>42760</v>
      </c>
      <c r="C447" s="6">
        <v>42753</v>
      </c>
      <c r="D447" s="7" t="s">
        <v>14</v>
      </c>
      <c r="E447" s="7">
        <v>235501</v>
      </c>
      <c r="F447" s="8" t="s">
        <v>477</v>
      </c>
      <c r="G447" s="9" t="s">
        <v>16</v>
      </c>
      <c r="H447" s="21">
        <v>0.42</v>
      </c>
      <c r="I447" s="10">
        <f t="shared" si="6"/>
        <v>30.24</v>
      </c>
      <c r="J447" s="22">
        <v>72</v>
      </c>
    </row>
    <row r="448" spans="2:10" ht="15.75" x14ac:dyDescent="0.25">
      <c r="B448" s="6">
        <v>42734</v>
      </c>
      <c r="C448" s="6">
        <v>42732</v>
      </c>
      <c r="D448" s="7" t="s">
        <v>14</v>
      </c>
      <c r="E448" s="7">
        <v>239101</v>
      </c>
      <c r="F448" s="8" t="s">
        <v>478</v>
      </c>
      <c r="G448" s="9" t="s">
        <v>16</v>
      </c>
      <c r="H448" s="21">
        <v>190.13</v>
      </c>
      <c r="I448" s="10">
        <f t="shared" si="6"/>
        <v>1330.9099999999999</v>
      </c>
      <c r="J448" s="22">
        <v>7</v>
      </c>
    </row>
    <row r="449" spans="2:10" ht="15.75" x14ac:dyDescent="0.25">
      <c r="B449" s="6">
        <v>42734</v>
      </c>
      <c r="C449" s="6">
        <v>42732</v>
      </c>
      <c r="D449" s="7" t="s">
        <v>14</v>
      </c>
      <c r="E449" s="7">
        <v>239101</v>
      </c>
      <c r="F449" s="8" t="s">
        <v>479</v>
      </c>
      <c r="G449" s="9" t="s">
        <v>16</v>
      </c>
      <c r="H449" s="21">
        <v>152.06</v>
      </c>
      <c r="I449" s="10">
        <f t="shared" si="6"/>
        <v>1520.6</v>
      </c>
      <c r="J449" s="22">
        <v>10</v>
      </c>
    </row>
    <row r="450" spans="2:10" ht="15.75" x14ac:dyDescent="0.25">
      <c r="B450" s="6">
        <v>42734</v>
      </c>
      <c r="C450" s="6">
        <v>42732</v>
      </c>
      <c r="D450" s="7" t="s">
        <v>14</v>
      </c>
      <c r="E450" s="7">
        <v>239101</v>
      </c>
      <c r="F450" s="8" t="s">
        <v>480</v>
      </c>
      <c r="G450" s="9" t="s">
        <v>40</v>
      </c>
      <c r="H450" s="21">
        <v>475</v>
      </c>
      <c r="I450" s="10">
        <f t="shared" si="6"/>
        <v>3325</v>
      </c>
      <c r="J450" s="22">
        <v>7</v>
      </c>
    </row>
    <row r="451" spans="2:10" ht="15.75" x14ac:dyDescent="0.25">
      <c r="B451" s="6">
        <v>42724</v>
      </c>
      <c r="C451" s="6">
        <v>42717</v>
      </c>
      <c r="D451" s="7" t="s">
        <v>14</v>
      </c>
      <c r="E451" s="7">
        <v>239201</v>
      </c>
      <c r="F451" s="8" t="s">
        <v>481</v>
      </c>
      <c r="G451" s="9" t="s">
        <v>16</v>
      </c>
      <c r="H451" s="21">
        <v>3245</v>
      </c>
      <c r="I451" s="10">
        <f t="shared" si="6"/>
        <v>9735</v>
      </c>
      <c r="J451" s="22">
        <v>3</v>
      </c>
    </row>
    <row r="452" spans="2:10" ht="15.75" x14ac:dyDescent="0.25">
      <c r="B452" s="6">
        <v>42641</v>
      </c>
      <c r="C452" s="6">
        <v>42634</v>
      </c>
      <c r="D452" s="7" t="s">
        <v>14</v>
      </c>
      <c r="E452" s="7">
        <v>239201</v>
      </c>
      <c r="F452" s="8" t="s">
        <v>482</v>
      </c>
      <c r="G452" s="9" t="s">
        <v>16</v>
      </c>
      <c r="H452" s="21">
        <v>3215.5</v>
      </c>
      <c r="I452" s="10">
        <f t="shared" si="6"/>
        <v>3215.5</v>
      </c>
      <c r="J452" s="9">
        <v>1</v>
      </c>
    </row>
    <row r="453" spans="2:10" ht="15.75" x14ac:dyDescent="0.25">
      <c r="B453" s="6">
        <v>42641</v>
      </c>
      <c r="C453" s="6">
        <v>42634</v>
      </c>
      <c r="D453" s="7" t="s">
        <v>14</v>
      </c>
      <c r="E453" s="7">
        <v>239201</v>
      </c>
      <c r="F453" s="8" t="s">
        <v>483</v>
      </c>
      <c r="G453" s="9" t="s">
        <v>16</v>
      </c>
      <c r="H453" s="21">
        <v>4200</v>
      </c>
      <c r="I453" s="10">
        <f t="shared" si="6"/>
        <v>4200</v>
      </c>
      <c r="J453" s="22">
        <v>1</v>
      </c>
    </row>
    <row r="454" spans="2:10" ht="15.75" x14ac:dyDescent="0.25">
      <c r="B454" s="6">
        <v>42541</v>
      </c>
      <c r="C454" s="6">
        <v>42534</v>
      </c>
      <c r="D454" s="7" t="s">
        <v>14</v>
      </c>
      <c r="E454" s="7">
        <v>239501</v>
      </c>
      <c r="F454" s="8" t="s">
        <v>484</v>
      </c>
      <c r="G454" s="9" t="s">
        <v>16</v>
      </c>
      <c r="H454" s="10">
        <v>2065</v>
      </c>
      <c r="I454" s="10">
        <f t="shared" si="6"/>
        <v>10325</v>
      </c>
      <c r="J454" s="9">
        <v>5</v>
      </c>
    </row>
    <row r="455" spans="2:10" ht="15.75" x14ac:dyDescent="0.25">
      <c r="B455" s="6">
        <v>42516</v>
      </c>
      <c r="C455" s="6">
        <v>42509</v>
      </c>
      <c r="D455" s="7" t="s">
        <v>14</v>
      </c>
      <c r="E455" s="7">
        <v>233201</v>
      </c>
      <c r="F455" s="8" t="s">
        <v>485</v>
      </c>
      <c r="G455" s="9" t="s">
        <v>16</v>
      </c>
      <c r="H455" s="21">
        <v>130</v>
      </c>
      <c r="I455" s="10">
        <f t="shared" si="6"/>
        <v>1300</v>
      </c>
      <c r="J455" s="22">
        <v>10</v>
      </c>
    </row>
    <row r="456" spans="2:10" ht="15.75" x14ac:dyDescent="0.25">
      <c r="B456" s="6">
        <v>42516</v>
      </c>
      <c r="C456" s="6">
        <v>42509</v>
      </c>
      <c r="D456" s="7" t="s">
        <v>14</v>
      </c>
      <c r="E456" s="7">
        <v>239201</v>
      </c>
      <c r="F456" s="8" t="s">
        <v>486</v>
      </c>
      <c r="G456" s="9" t="s">
        <v>16</v>
      </c>
      <c r="H456" s="21">
        <v>64.900000000000006</v>
      </c>
      <c r="I456" s="10">
        <f t="shared" si="6"/>
        <v>64.900000000000006</v>
      </c>
      <c r="J456" s="22">
        <v>1</v>
      </c>
    </row>
    <row r="457" spans="2:10" ht="15.75" x14ac:dyDescent="0.25">
      <c r="B457" s="38" t="s">
        <v>487</v>
      </c>
      <c r="C457" s="38" t="s">
        <v>487</v>
      </c>
      <c r="D457" s="7" t="s">
        <v>14</v>
      </c>
      <c r="E457" s="7">
        <v>235501</v>
      </c>
      <c r="F457" s="8" t="s">
        <v>488</v>
      </c>
      <c r="G457" s="9" t="s">
        <v>16</v>
      </c>
      <c r="H457" s="21">
        <v>1.38</v>
      </c>
      <c r="I457" s="10">
        <f t="shared" si="6"/>
        <v>40.019999999999996</v>
      </c>
      <c r="J457" s="22">
        <v>29</v>
      </c>
    </row>
    <row r="458" spans="2:10" ht="15.75" x14ac:dyDescent="0.25">
      <c r="B458" s="38" t="s">
        <v>487</v>
      </c>
      <c r="C458" s="38" t="s">
        <v>487</v>
      </c>
      <c r="D458" s="7" t="s">
        <v>14</v>
      </c>
      <c r="E458" s="7">
        <v>235501</v>
      </c>
      <c r="F458" s="8" t="s">
        <v>489</v>
      </c>
      <c r="G458" s="9" t="s">
        <v>16</v>
      </c>
      <c r="H458" s="10">
        <v>1.8</v>
      </c>
      <c r="I458" s="10">
        <f t="shared" si="6"/>
        <v>34.200000000000003</v>
      </c>
      <c r="J458" s="22">
        <v>19</v>
      </c>
    </row>
    <row r="459" spans="2:10" ht="15.75" x14ac:dyDescent="0.25">
      <c r="B459" s="38" t="s">
        <v>487</v>
      </c>
      <c r="C459" s="38" t="s">
        <v>487</v>
      </c>
      <c r="D459" s="7" t="s">
        <v>14</v>
      </c>
      <c r="E459" s="7">
        <v>235501</v>
      </c>
      <c r="F459" s="8" t="s">
        <v>490</v>
      </c>
      <c r="G459" s="9" t="s">
        <v>16</v>
      </c>
      <c r="H459" s="10">
        <v>1.98</v>
      </c>
      <c r="I459" s="10">
        <f t="shared" si="6"/>
        <v>655.38</v>
      </c>
      <c r="J459" s="22">
        <v>331</v>
      </c>
    </row>
    <row r="460" spans="2:10" ht="15.75" x14ac:dyDescent="0.25">
      <c r="B460" s="38" t="s">
        <v>487</v>
      </c>
      <c r="C460" s="38" t="s">
        <v>487</v>
      </c>
      <c r="D460" s="7" t="s">
        <v>14</v>
      </c>
      <c r="E460" s="7">
        <v>239101</v>
      </c>
      <c r="F460" s="8" t="s">
        <v>491</v>
      </c>
      <c r="G460" s="9" t="s">
        <v>16</v>
      </c>
      <c r="H460" s="21">
        <v>35</v>
      </c>
      <c r="I460" s="10">
        <f t="shared" si="6"/>
        <v>105</v>
      </c>
      <c r="J460" s="22">
        <v>3</v>
      </c>
    </row>
    <row r="461" spans="2:10" ht="15.75" x14ac:dyDescent="0.25">
      <c r="B461" s="38" t="s">
        <v>487</v>
      </c>
      <c r="C461" s="38" t="s">
        <v>487</v>
      </c>
      <c r="D461" s="7" t="s">
        <v>14</v>
      </c>
      <c r="E461" s="7">
        <v>239101</v>
      </c>
      <c r="F461" s="8" t="s">
        <v>492</v>
      </c>
      <c r="G461" s="9" t="s">
        <v>16</v>
      </c>
      <c r="H461" s="21">
        <v>147.5</v>
      </c>
      <c r="I461" s="10">
        <f t="shared" si="6"/>
        <v>295</v>
      </c>
      <c r="J461" s="22">
        <v>2</v>
      </c>
    </row>
    <row r="462" spans="2:10" ht="15.75" x14ac:dyDescent="0.25">
      <c r="B462" s="38" t="s">
        <v>493</v>
      </c>
      <c r="C462" s="38" t="s">
        <v>493</v>
      </c>
      <c r="D462" s="7" t="s">
        <v>14</v>
      </c>
      <c r="E462" s="7">
        <v>239201</v>
      </c>
      <c r="F462" s="8" t="s">
        <v>494</v>
      </c>
      <c r="G462" s="9" t="s">
        <v>16</v>
      </c>
      <c r="H462" s="21">
        <v>5197.5</v>
      </c>
      <c r="I462" s="10">
        <f t="shared" si="6"/>
        <v>10395</v>
      </c>
      <c r="J462" s="22">
        <v>2</v>
      </c>
    </row>
    <row r="463" spans="2:10" ht="15.75" x14ac:dyDescent="0.25">
      <c r="B463" s="38" t="s">
        <v>493</v>
      </c>
      <c r="C463" s="38" t="s">
        <v>493</v>
      </c>
      <c r="D463" s="7" t="s">
        <v>14</v>
      </c>
      <c r="E463" s="7">
        <v>239201</v>
      </c>
      <c r="F463" s="8" t="s">
        <v>495</v>
      </c>
      <c r="G463" s="9" t="s">
        <v>16</v>
      </c>
      <c r="H463" s="21">
        <v>6750</v>
      </c>
      <c r="I463" s="10">
        <f t="shared" si="6"/>
        <v>20250</v>
      </c>
      <c r="J463" s="22">
        <v>3</v>
      </c>
    </row>
    <row r="464" spans="2:10" ht="15.75" x14ac:dyDescent="0.25">
      <c r="B464" s="38" t="s">
        <v>493</v>
      </c>
      <c r="C464" s="38" t="s">
        <v>493</v>
      </c>
      <c r="D464" s="7" t="s">
        <v>14</v>
      </c>
      <c r="E464" s="7">
        <v>239201</v>
      </c>
      <c r="F464" s="8" t="s">
        <v>496</v>
      </c>
      <c r="G464" s="9" t="s">
        <v>16</v>
      </c>
      <c r="H464" s="21">
        <v>6750</v>
      </c>
      <c r="I464" s="10">
        <f t="shared" si="6"/>
        <v>27000</v>
      </c>
      <c r="J464" s="22">
        <v>4</v>
      </c>
    </row>
    <row r="465" spans="2:10" ht="15.75" x14ac:dyDescent="0.25">
      <c r="B465" s="38" t="s">
        <v>493</v>
      </c>
      <c r="C465" s="38" t="s">
        <v>493</v>
      </c>
      <c r="D465" s="7" t="s">
        <v>14</v>
      </c>
      <c r="E465" s="7">
        <v>239201</v>
      </c>
      <c r="F465" s="8" t="s">
        <v>497</v>
      </c>
      <c r="G465" s="9" t="s">
        <v>16</v>
      </c>
      <c r="H465" s="21">
        <v>6750</v>
      </c>
      <c r="I465" s="10">
        <f t="shared" si="6"/>
        <v>13500</v>
      </c>
      <c r="J465" s="22">
        <v>2</v>
      </c>
    </row>
    <row r="466" spans="2:10" ht="15.75" x14ac:dyDescent="0.25">
      <c r="B466" s="38" t="s">
        <v>493</v>
      </c>
      <c r="C466" s="38" t="s">
        <v>493</v>
      </c>
      <c r="D466" s="7" t="s">
        <v>14</v>
      </c>
      <c r="E466" s="7">
        <v>239201</v>
      </c>
      <c r="F466" s="8" t="s">
        <v>498</v>
      </c>
      <c r="G466" s="9" t="s">
        <v>16</v>
      </c>
      <c r="H466" s="39">
        <v>11300</v>
      </c>
      <c r="I466" s="10">
        <f t="shared" si="6"/>
        <v>11300</v>
      </c>
      <c r="J466" s="22">
        <v>1</v>
      </c>
    </row>
    <row r="467" spans="2:10" ht="15.75" x14ac:dyDescent="0.25">
      <c r="B467" s="6">
        <v>41835</v>
      </c>
      <c r="C467" s="33">
        <v>41828</v>
      </c>
      <c r="D467" s="7" t="s">
        <v>14</v>
      </c>
      <c r="E467" s="7">
        <v>235501</v>
      </c>
      <c r="F467" s="40" t="s">
        <v>499</v>
      </c>
      <c r="G467" s="9" t="s">
        <v>16</v>
      </c>
      <c r="H467" s="36">
        <v>237.07</v>
      </c>
      <c r="I467" s="10">
        <f t="shared" si="6"/>
        <v>4267.26</v>
      </c>
      <c r="J467" s="22">
        <v>18</v>
      </c>
    </row>
    <row r="468" spans="2:10" ht="15.75" x14ac:dyDescent="0.25">
      <c r="B468" s="6">
        <v>41835</v>
      </c>
      <c r="C468" s="33">
        <v>41828</v>
      </c>
      <c r="D468" s="7" t="s">
        <v>14</v>
      </c>
      <c r="E468" s="7">
        <v>235501</v>
      </c>
      <c r="F468" s="40" t="s">
        <v>500</v>
      </c>
      <c r="G468" s="9" t="s">
        <v>16</v>
      </c>
      <c r="H468" s="21">
        <v>37.42</v>
      </c>
      <c r="I468" s="10">
        <f t="shared" si="6"/>
        <v>1459.38</v>
      </c>
      <c r="J468" s="22">
        <v>39</v>
      </c>
    </row>
    <row r="469" spans="2:10" ht="15.75" x14ac:dyDescent="0.25">
      <c r="B469" s="6">
        <v>41835</v>
      </c>
      <c r="C469" s="33">
        <v>41828</v>
      </c>
      <c r="D469" s="7" t="s">
        <v>14</v>
      </c>
      <c r="E469" s="7">
        <v>235501</v>
      </c>
      <c r="F469" s="40" t="s">
        <v>501</v>
      </c>
      <c r="G469" s="9" t="s">
        <v>16</v>
      </c>
      <c r="H469" s="21">
        <v>262.93</v>
      </c>
      <c r="I469" s="10">
        <f t="shared" si="6"/>
        <v>1051.72</v>
      </c>
      <c r="J469" s="22">
        <v>4</v>
      </c>
    </row>
    <row r="470" spans="2:10" ht="15.75" x14ac:dyDescent="0.25">
      <c r="B470" s="6">
        <v>41835</v>
      </c>
      <c r="C470" s="33">
        <v>41828</v>
      </c>
      <c r="D470" s="7" t="s">
        <v>14</v>
      </c>
      <c r="E470" s="7">
        <v>236303</v>
      </c>
      <c r="F470" s="40" t="s">
        <v>502</v>
      </c>
      <c r="G470" s="9" t="s">
        <v>16</v>
      </c>
      <c r="H470" s="21">
        <v>18.39</v>
      </c>
      <c r="I470" s="10">
        <f t="shared" si="6"/>
        <v>698.82</v>
      </c>
      <c r="J470" s="22">
        <v>38</v>
      </c>
    </row>
    <row r="471" spans="2:10" ht="15.75" x14ac:dyDescent="0.25">
      <c r="B471" s="6">
        <v>41835</v>
      </c>
      <c r="C471" s="33">
        <v>41828</v>
      </c>
      <c r="D471" s="7" t="s">
        <v>14</v>
      </c>
      <c r="E471" s="7">
        <v>236303</v>
      </c>
      <c r="F471" s="40" t="s">
        <v>503</v>
      </c>
      <c r="G471" s="9" t="s">
        <v>16</v>
      </c>
      <c r="H471" s="21">
        <v>150.78</v>
      </c>
      <c r="I471" s="10">
        <f t="shared" si="6"/>
        <v>1357.02</v>
      </c>
      <c r="J471" s="22">
        <v>9</v>
      </c>
    </row>
    <row r="472" spans="2:10" ht="15.75" x14ac:dyDescent="0.25">
      <c r="B472" s="6">
        <v>41045</v>
      </c>
      <c r="C472" s="33">
        <v>41038</v>
      </c>
      <c r="D472" s="7" t="s">
        <v>14</v>
      </c>
      <c r="E472" s="7">
        <v>236303</v>
      </c>
      <c r="F472" s="8" t="s">
        <v>504</v>
      </c>
      <c r="G472" s="9" t="s">
        <v>16</v>
      </c>
      <c r="H472" s="21">
        <v>1560</v>
      </c>
      <c r="I472" s="10">
        <f t="shared" si="6"/>
        <v>29640</v>
      </c>
      <c r="J472" s="22">
        <v>19</v>
      </c>
    </row>
    <row r="473" spans="2:10" ht="15.75" x14ac:dyDescent="0.25">
      <c r="B473" s="38" t="s">
        <v>505</v>
      </c>
      <c r="C473" s="38" t="s">
        <v>505</v>
      </c>
      <c r="D473" s="7" t="s">
        <v>14</v>
      </c>
      <c r="E473" s="7">
        <v>239601</v>
      </c>
      <c r="F473" s="8" t="s">
        <v>506</v>
      </c>
      <c r="G473" s="9" t="s">
        <v>16</v>
      </c>
      <c r="H473" s="37">
        <v>200</v>
      </c>
      <c r="I473" s="10">
        <f t="shared" si="6"/>
        <v>200</v>
      </c>
      <c r="J473" s="22">
        <v>1</v>
      </c>
    </row>
    <row r="474" spans="2:10" ht="15.75" x14ac:dyDescent="0.25">
      <c r="B474" s="38" t="s">
        <v>505</v>
      </c>
      <c r="C474" s="38" t="s">
        <v>505</v>
      </c>
      <c r="D474" s="7" t="s">
        <v>14</v>
      </c>
      <c r="E474" s="7">
        <v>239601</v>
      </c>
      <c r="F474" s="8" t="s">
        <v>507</v>
      </c>
      <c r="G474" s="9" t="s">
        <v>16</v>
      </c>
      <c r="H474" s="37">
        <v>129</v>
      </c>
      <c r="I474" s="10">
        <f t="shared" si="6"/>
        <v>1419</v>
      </c>
      <c r="J474" s="22">
        <v>11</v>
      </c>
    </row>
    <row r="475" spans="2:10" ht="15.75" x14ac:dyDescent="0.25">
      <c r="B475" s="38" t="s">
        <v>505</v>
      </c>
      <c r="C475" s="38" t="s">
        <v>505</v>
      </c>
      <c r="D475" s="7" t="s">
        <v>14</v>
      </c>
      <c r="E475" s="7">
        <v>239601</v>
      </c>
      <c r="F475" s="8" t="s">
        <v>508</v>
      </c>
      <c r="G475" s="9" t="s">
        <v>16</v>
      </c>
      <c r="H475" s="37">
        <v>139</v>
      </c>
      <c r="I475" s="10">
        <f t="shared" si="6"/>
        <v>1807</v>
      </c>
      <c r="J475" s="22">
        <v>13</v>
      </c>
    </row>
    <row r="476" spans="2:10" ht="15.75" x14ac:dyDescent="0.25">
      <c r="B476" s="38" t="s">
        <v>505</v>
      </c>
      <c r="C476" s="38" t="s">
        <v>505</v>
      </c>
      <c r="D476" s="7" t="s">
        <v>14</v>
      </c>
      <c r="E476" s="7">
        <v>239601</v>
      </c>
      <c r="F476" s="8" t="s">
        <v>509</v>
      </c>
      <c r="G476" s="9" t="s">
        <v>16</v>
      </c>
      <c r="H476" s="37">
        <v>500</v>
      </c>
      <c r="I476" s="10">
        <f t="shared" si="6"/>
        <v>2500</v>
      </c>
      <c r="J476" s="22">
        <v>5</v>
      </c>
    </row>
    <row r="477" spans="2:10" ht="15.75" x14ac:dyDescent="0.25">
      <c r="B477" s="38" t="s">
        <v>505</v>
      </c>
      <c r="C477" s="38" t="s">
        <v>505</v>
      </c>
      <c r="D477" s="7" t="s">
        <v>14</v>
      </c>
      <c r="E477" s="7">
        <v>239601</v>
      </c>
      <c r="F477" s="8" t="s">
        <v>510</v>
      </c>
      <c r="G477" s="9" t="s">
        <v>16</v>
      </c>
      <c r="H477" s="37">
        <v>139</v>
      </c>
      <c r="I477" s="10">
        <f t="shared" si="6"/>
        <v>2641</v>
      </c>
      <c r="J477" s="22">
        <v>19</v>
      </c>
    </row>
    <row r="478" spans="2:10" ht="15.75" x14ac:dyDescent="0.25">
      <c r="B478" s="38" t="s">
        <v>505</v>
      </c>
      <c r="C478" s="38" t="s">
        <v>505</v>
      </c>
      <c r="D478" s="7" t="s">
        <v>14</v>
      </c>
      <c r="E478" s="7">
        <v>239601</v>
      </c>
      <c r="F478" s="8" t="s">
        <v>511</v>
      </c>
      <c r="G478" s="9" t="s">
        <v>16</v>
      </c>
      <c r="H478" s="37">
        <v>398.84</v>
      </c>
      <c r="I478" s="10">
        <f t="shared" si="6"/>
        <v>797.68</v>
      </c>
      <c r="J478" s="22">
        <v>2</v>
      </c>
    </row>
    <row r="479" spans="2:10" ht="15.75" x14ac:dyDescent="0.25">
      <c r="B479" s="38" t="s">
        <v>505</v>
      </c>
      <c r="C479" s="38" t="s">
        <v>505</v>
      </c>
      <c r="D479" s="7" t="s">
        <v>14</v>
      </c>
      <c r="E479" s="7">
        <v>239601</v>
      </c>
      <c r="F479" s="8" t="s">
        <v>512</v>
      </c>
      <c r="G479" s="9" t="s">
        <v>16</v>
      </c>
      <c r="H479" s="37">
        <v>300</v>
      </c>
      <c r="I479" s="10">
        <f t="shared" si="6"/>
        <v>300</v>
      </c>
      <c r="J479" s="22">
        <v>1</v>
      </c>
    </row>
    <row r="480" spans="2:10" ht="15.75" x14ac:dyDescent="0.25">
      <c r="B480" s="38" t="s">
        <v>505</v>
      </c>
      <c r="C480" s="38" t="s">
        <v>505</v>
      </c>
      <c r="D480" s="7" t="s">
        <v>14</v>
      </c>
      <c r="E480" s="7">
        <v>239601</v>
      </c>
      <c r="F480" s="8" t="s">
        <v>513</v>
      </c>
      <c r="G480" s="9" t="s">
        <v>16</v>
      </c>
      <c r="H480" s="37">
        <v>150</v>
      </c>
      <c r="I480" s="10">
        <f t="shared" si="6"/>
        <v>150</v>
      </c>
      <c r="J480" s="22">
        <v>1</v>
      </c>
    </row>
    <row r="481" spans="2:10" ht="15.75" x14ac:dyDescent="0.25">
      <c r="B481" s="38" t="s">
        <v>505</v>
      </c>
      <c r="C481" s="38" t="s">
        <v>505</v>
      </c>
      <c r="D481" s="7" t="s">
        <v>14</v>
      </c>
      <c r="E481" s="7">
        <v>239601</v>
      </c>
      <c r="F481" s="8" t="s">
        <v>514</v>
      </c>
      <c r="G481" s="9" t="s">
        <v>16</v>
      </c>
      <c r="H481" s="37">
        <v>220</v>
      </c>
      <c r="I481" s="10">
        <f t="shared" si="6"/>
        <v>880</v>
      </c>
      <c r="J481" s="22">
        <v>4</v>
      </c>
    </row>
    <row r="482" spans="2:10" ht="15.75" x14ac:dyDescent="0.25">
      <c r="B482" s="38" t="s">
        <v>515</v>
      </c>
      <c r="C482" s="38" t="s">
        <v>515</v>
      </c>
      <c r="D482" s="7" t="s">
        <v>14</v>
      </c>
      <c r="E482" s="7">
        <v>233201</v>
      </c>
      <c r="F482" s="8" t="s">
        <v>516</v>
      </c>
      <c r="G482" s="9" t="s">
        <v>46</v>
      </c>
      <c r="H482" s="21">
        <v>175</v>
      </c>
      <c r="I482" s="10">
        <f t="shared" si="6"/>
        <v>4725</v>
      </c>
      <c r="J482" s="22">
        <v>27</v>
      </c>
    </row>
    <row r="483" spans="2:10" ht="15.75" x14ac:dyDescent="0.25">
      <c r="B483" s="38" t="s">
        <v>517</v>
      </c>
      <c r="C483" s="38" t="s">
        <v>517</v>
      </c>
      <c r="D483" s="7" t="s">
        <v>14</v>
      </c>
      <c r="E483" s="7">
        <v>239201</v>
      </c>
      <c r="F483" s="8" t="s">
        <v>518</v>
      </c>
      <c r="G483" s="9" t="s">
        <v>16</v>
      </c>
      <c r="H483" s="10">
        <v>95</v>
      </c>
      <c r="I483" s="10">
        <f t="shared" si="6"/>
        <v>380</v>
      </c>
      <c r="J483" s="9">
        <v>4</v>
      </c>
    </row>
    <row r="484" spans="2:10" ht="15.75" x14ac:dyDescent="0.25">
      <c r="B484" s="38" t="s">
        <v>517</v>
      </c>
      <c r="C484" s="38" t="s">
        <v>517</v>
      </c>
      <c r="D484" s="7" t="s">
        <v>14</v>
      </c>
      <c r="E484" s="7">
        <v>239201</v>
      </c>
      <c r="F484" s="8" t="s">
        <v>519</v>
      </c>
      <c r="G484" s="9" t="s">
        <v>16</v>
      </c>
      <c r="H484" s="10">
        <v>85</v>
      </c>
      <c r="I484" s="10">
        <f t="shared" si="6"/>
        <v>425</v>
      </c>
      <c r="J484" s="9">
        <v>5</v>
      </c>
    </row>
    <row r="485" spans="2:10" ht="15.75" x14ac:dyDescent="0.25">
      <c r="B485" s="38" t="s">
        <v>517</v>
      </c>
      <c r="C485" s="38" t="s">
        <v>517</v>
      </c>
      <c r="D485" s="7" t="s">
        <v>14</v>
      </c>
      <c r="E485" s="7">
        <v>239201</v>
      </c>
      <c r="F485" s="8" t="s">
        <v>520</v>
      </c>
      <c r="G485" s="9" t="s">
        <v>16</v>
      </c>
      <c r="H485" s="10">
        <v>35</v>
      </c>
      <c r="I485" s="10">
        <f t="shared" si="6"/>
        <v>2205</v>
      </c>
      <c r="J485" s="9">
        <v>63</v>
      </c>
    </row>
    <row r="486" spans="2:10" ht="15.75" x14ac:dyDescent="0.25">
      <c r="B486" s="38" t="s">
        <v>517</v>
      </c>
      <c r="C486" s="38" t="s">
        <v>517</v>
      </c>
      <c r="D486" s="7" t="s">
        <v>14</v>
      </c>
      <c r="E486" s="7">
        <v>239201</v>
      </c>
      <c r="F486" s="8" t="s">
        <v>521</v>
      </c>
      <c r="G486" s="9" t="s">
        <v>16</v>
      </c>
      <c r="H486" s="10">
        <v>700</v>
      </c>
      <c r="I486" s="10">
        <f t="shared" si="6"/>
        <v>1400</v>
      </c>
      <c r="J486" s="9">
        <v>2</v>
      </c>
    </row>
    <row r="487" spans="2:10" ht="15.75" x14ac:dyDescent="0.25">
      <c r="B487" s="38" t="s">
        <v>517</v>
      </c>
      <c r="C487" s="38" t="s">
        <v>517</v>
      </c>
      <c r="D487" s="7" t="s">
        <v>14</v>
      </c>
      <c r="E487" s="7">
        <v>239201</v>
      </c>
      <c r="F487" s="8" t="s">
        <v>522</v>
      </c>
      <c r="G487" s="9" t="s">
        <v>16</v>
      </c>
      <c r="H487" s="10">
        <v>974.68</v>
      </c>
      <c r="I487" s="10">
        <f t="shared" ref="I487:I497" si="7">J487*H487</f>
        <v>974.68</v>
      </c>
      <c r="J487" s="9">
        <v>1</v>
      </c>
    </row>
    <row r="488" spans="2:10" ht="15.75" x14ac:dyDescent="0.25">
      <c r="B488" s="38" t="s">
        <v>517</v>
      </c>
      <c r="C488" s="38" t="s">
        <v>517</v>
      </c>
      <c r="D488" s="7" t="s">
        <v>14</v>
      </c>
      <c r="E488" s="7">
        <v>239201</v>
      </c>
      <c r="F488" s="8" t="s">
        <v>523</v>
      </c>
      <c r="G488" s="9" t="s">
        <v>16</v>
      </c>
      <c r="H488" s="10">
        <v>680</v>
      </c>
      <c r="I488" s="10">
        <f t="shared" si="7"/>
        <v>1360</v>
      </c>
      <c r="J488" s="9">
        <v>2</v>
      </c>
    </row>
    <row r="489" spans="2:10" ht="15.75" x14ac:dyDescent="0.25">
      <c r="B489" s="38" t="s">
        <v>517</v>
      </c>
      <c r="C489" s="38" t="s">
        <v>517</v>
      </c>
      <c r="D489" s="7" t="s">
        <v>14</v>
      </c>
      <c r="E489" s="7">
        <v>239201</v>
      </c>
      <c r="F489" s="8" t="s">
        <v>524</v>
      </c>
      <c r="G489" s="9" t="s">
        <v>16</v>
      </c>
      <c r="H489" s="10">
        <v>910</v>
      </c>
      <c r="I489" s="10">
        <f t="shared" si="7"/>
        <v>5460</v>
      </c>
      <c r="J489" s="9">
        <v>6</v>
      </c>
    </row>
    <row r="490" spans="2:10" ht="15.75" x14ac:dyDescent="0.25">
      <c r="B490" s="38" t="s">
        <v>517</v>
      </c>
      <c r="C490" s="38" t="s">
        <v>517</v>
      </c>
      <c r="D490" s="7" t="s">
        <v>14</v>
      </c>
      <c r="E490" s="7">
        <v>239201</v>
      </c>
      <c r="F490" s="8" t="s">
        <v>525</v>
      </c>
      <c r="G490" s="9" t="s">
        <v>16</v>
      </c>
      <c r="H490" s="10">
        <v>1266.73</v>
      </c>
      <c r="I490" s="10">
        <f t="shared" si="7"/>
        <v>2533.46</v>
      </c>
      <c r="J490" s="9">
        <v>2</v>
      </c>
    </row>
    <row r="491" spans="2:10" ht="15.75" x14ac:dyDescent="0.25">
      <c r="B491" s="38" t="s">
        <v>517</v>
      </c>
      <c r="C491" s="38" t="s">
        <v>517</v>
      </c>
      <c r="D491" s="7" t="s">
        <v>14</v>
      </c>
      <c r="E491" s="7">
        <v>239201</v>
      </c>
      <c r="F491" s="8" t="s">
        <v>526</v>
      </c>
      <c r="G491" s="9" t="s">
        <v>16</v>
      </c>
      <c r="H491" s="21">
        <v>5650</v>
      </c>
      <c r="I491" s="10">
        <f t="shared" si="7"/>
        <v>5650</v>
      </c>
      <c r="J491" s="22">
        <v>1</v>
      </c>
    </row>
    <row r="492" spans="2:10" ht="15.75" x14ac:dyDescent="0.25">
      <c r="B492" s="38" t="s">
        <v>517</v>
      </c>
      <c r="C492" s="38" t="s">
        <v>517</v>
      </c>
      <c r="D492" s="7" t="s">
        <v>14</v>
      </c>
      <c r="E492" s="7">
        <v>239201</v>
      </c>
      <c r="F492" s="8" t="s">
        <v>527</v>
      </c>
      <c r="G492" s="9" t="s">
        <v>16</v>
      </c>
      <c r="H492" s="21">
        <v>5498</v>
      </c>
      <c r="I492" s="10">
        <f t="shared" si="7"/>
        <v>10996</v>
      </c>
      <c r="J492" s="22">
        <v>2</v>
      </c>
    </row>
    <row r="493" spans="2:10" ht="15.75" x14ac:dyDescent="0.25">
      <c r="B493" s="38" t="s">
        <v>517</v>
      </c>
      <c r="C493" s="38" t="s">
        <v>517</v>
      </c>
      <c r="D493" s="7" t="s">
        <v>14</v>
      </c>
      <c r="E493" s="7">
        <v>239201</v>
      </c>
      <c r="F493" s="8" t="s">
        <v>528</v>
      </c>
      <c r="G493" s="9" t="s">
        <v>16</v>
      </c>
      <c r="H493" s="21">
        <v>4625</v>
      </c>
      <c r="I493" s="10">
        <f t="shared" si="7"/>
        <v>13875</v>
      </c>
      <c r="J493" s="22">
        <v>3</v>
      </c>
    </row>
    <row r="494" spans="2:10" ht="15.75" x14ac:dyDescent="0.25">
      <c r="B494" s="38" t="s">
        <v>517</v>
      </c>
      <c r="C494" s="38" t="s">
        <v>517</v>
      </c>
      <c r="D494" s="7" t="s">
        <v>14</v>
      </c>
      <c r="E494" s="7">
        <v>239201</v>
      </c>
      <c r="F494" s="8" t="s">
        <v>529</v>
      </c>
      <c r="G494" s="9" t="s">
        <v>16</v>
      </c>
      <c r="H494" s="21">
        <v>2850</v>
      </c>
      <c r="I494" s="10">
        <f t="shared" si="7"/>
        <v>11400</v>
      </c>
      <c r="J494" s="22">
        <v>4</v>
      </c>
    </row>
    <row r="495" spans="2:10" ht="15.75" x14ac:dyDescent="0.25">
      <c r="B495" s="38" t="s">
        <v>517</v>
      </c>
      <c r="C495" s="38" t="s">
        <v>517</v>
      </c>
      <c r="D495" s="7" t="s">
        <v>14</v>
      </c>
      <c r="E495" s="7">
        <v>239201</v>
      </c>
      <c r="F495" s="8" t="s">
        <v>530</v>
      </c>
      <c r="G495" s="9" t="s">
        <v>16</v>
      </c>
      <c r="H495" s="21">
        <v>3858</v>
      </c>
      <c r="I495" s="10">
        <f>J495*H495</f>
        <v>7716</v>
      </c>
      <c r="J495" s="22">
        <v>2</v>
      </c>
    </row>
    <row r="496" spans="2:10" ht="15.75" x14ac:dyDescent="0.25">
      <c r="B496" s="38" t="s">
        <v>517</v>
      </c>
      <c r="C496" s="38" t="s">
        <v>517</v>
      </c>
      <c r="D496" s="7" t="s">
        <v>14</v>
      </c>
      <c r="E496" s="7">
        <v>239201</v>
      </c>
      <c r="F496" s="8" t="s">
        <v>531</v>
      </c>
      <c r="G496" s="9" t="s">
        <v>16</v>
      </c>
      <c r="H496" s="21">
        <v>1850</v>
      </c>
      <c r="I496" s="10">
        <f t="shared" si="7"/>
        <v>3700</v>
      </c>
      <c r="J496" s="22">
        <v>2</v>
      </c>
    </row>
    <row r="497" spans="2:10" x14ac:dyDescent="0.25">
      <c r="B497" s="41" t="s">
        <v>517</v>
      </c>
      <c r="C497" s="41" t="s">
        <v>517</v>
      </c>
      <c r="D497" s="42" t="s">
        <v>14</v>
      </c>
      <c r="E497" s="42">
        <v>239201</v>
      </c>
      <c r="F497" s="43" t="s">
        <v>532</v>
      </c>
      <c r="G497" s="44" t="s">
        <v>16</v>
      </c>
      <c r="H497" s="45">
        <v>2450</v>
      </c>
      <c r="I497" s="46">
        <f t="shared" si="7"/>
        <v>4900</v>
      </c>
      <c r="J497" s="47">
        <v>2</v>
      </c>
    </row>
    <row r="498" spans="2:10" x14ac:dyDescent="0.25">
      <c r="B498" s="15"/>
      <c r="C498" s="15"/>
      <c r="D498" s="48"/>
      <c r="E498" s="48"/>
      <c r="F498" s="49"/>
      <c r="G498" s="15"/>
      <c r="H498" s="50"/>
      <c r="I498" s="51">
        <f>SUM(I8:I497)</f>
        <v>12898749.928500004</v>
      </c>
      <c r="J498" s="52"/>
    </row>
    <row r="499" spans="2:10" x14ac:dyDescent="0.25">
      <c r="B499" s="1"/>
      <c r="C499" s="1"/>
      <c r="D499" s="1"/>
      <c r="E499" s="1"/>
      <c r="F499" s="1"/>
      <c r="G499" s="1"/>
      <c r="H499" s="1"/>
      <c r="I499" s="1"/>
      <c r="J499" s="1"/>
    </row>
    <row r="500" spans="2:10" x14ac:dyDescent="0.25">
      <c r="B500" s="1"/>
      <c r="C500" s="1"/>
      <c r="D500" s="1"/>
      <c r="E500" s="1"/>
      <c r="F500" s="1"/>
      <c r="G500" s="1"/>
      <c r="H500" s="1"/>
      <c r="I500" s="1"/>
      <c r="J500" s="1"/>
    </row>
    <row r="501" spans="2:10" ht="15.75" thickBot="1" x14ac:dyDescent="0.3">
      <c r="B501" s="1"/>
      <c r="C501" s="53"/>
      <c r="D501" s="53"/>
      <c r="E501" s="1"/>
      <c r="F501" s="1"/>
      <c r="G501" s="53"/>
      <c r="H501" s="53"/>
      <c r="I501" s="53"/>
      <c r="J501" s="1"/>
    </row>
    <row r="502" spans="2:10" x14ac:dyDescent="0.25">
      <c r="B502" s="1"/>
      <c r="C502" s="57" t="s">
        <v>533</v>
      </c>
      <c r="D502" s="57"/>
      <c r="E502" s="1"/>
      <c r="F502" s="1"/>
      <c r="G502" s="57" t="s">
        <v>534</v>
      </c>
      <c r="H502" s="57"/>
      <c r="I502" s="57"/>
      <c r="J502" s="1"/>
    </row>
    <row r="503" spans="2:10" x14ac:dyDescent="0.25">
      <c r="B503" s="1"/>
      <c r="C503" s="54" t="s">
        <v>535</v>
      </c>
      <c r="D503" s="54"/>
      <c r="E503" s="1"/>
      <c r="F503" s="1"/>
      <c r="G503" s="55" t="s">
        <v>536</v>
      </c>
      <c r="H503" s="55"/>
      <c r="I503" s="55"/>
      <c r="J503" s="1"/>
    </row>
  </sheetData>
  <mergeCells count="9">
    <mergeCell ref="C503:D503"/>
    <mergeCell ref="G503:I503"/>
    <mergeCell ref="B2:J2"/>
    <mergeCell ref="B3:J3"/>
    <mergeCell ref="B4:J4"/>
    <mergeCell ref="B5:J5"/>
    <mergeCell ref="B6:J6"/>
    <mergeCell ref="C502:D502"/>
    <mergeCell ref="G502:I502"/>
  </mergeCells>
  <pageMargins left="0.91" right="0.7" top="0.75" bottom="0.75" header="0.3" footer="0.3"/>
  <pageSetup scale="49" orientation="portrait" r:id="rId1"/>
  <rowBreaks count="6" manualBreakCount="6">
    <brk id="89" min="1" max="9" man="1"/>
    <brk id="174" min="1" max="9" man="1"/>
    <brk id="260" min="1" max="9" man="1"/>
    <brk id="343" min="1" max="9" man="1"/>
    <brk id="424" min="1" max="9" man="1"/>
    <brk id="504" min="1" max="9" man="1"/>
  </rowBreaks>
  <colBreaks count="1" manualBreakCount="1">
    <brk id="1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Inv. Marzo 2022 </vt:lpstr>
      <vt:lpstr>Hoja1</vt:lpstr>
      <vt:lpstr>'Inv. Marzo 2022 '!Área_de_impresión</vt:lpstr>
      <vt:lpstr>'Inv. Marzo 2022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Rafael Eudimar Diaz Araujo</cp:lastModifiedBy>
  <dcterms:created xsi:type="dcterms:W3CDTF">2022-04-19T17:38:00Z</dcterms:created>
  <dcterms:modified xsi:type="dcterms:W3CDTF">2022-04-19T17:45:26Z</dcterms:modified>
</cp:coreProperties>
</file>