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SALUD\Salud\126 Recursos para la salud\Tabulados\"/>
    </mc:Choice>
  </mc:AlternateContent>
  <xr:revisionPtr revIDLastSave="0" documentId="13_ncr:1_{145B701A-D6ED-43E3-8FF9-8EF60C3D71F1}" xr6:coauthVersionLast="47" xr6:coauthVersionMax="47" xr10:uidLastSave="{00000000-0000-0000-0000-000000000000}"/>
  <bookViews>
    <workbookView xWindow="-120" yWindow="-120" windowWidth="19440" windowHeight="15000" tabRatio="928" xr2:uid="{00000000-000D-0000-FFFF-FFFF00000000}"/>
  </bookViews>
  <sheets>
    <sheet name="4.10-1" sheetId="15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'[1]344.13'!#REF!</definedName>
    <definedName name="___aaa99" localSheetId="0">'[1]344.13'!#REF!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'[1]333.02'!#REF!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>'[4]344.13'!#REF!</definedName>
    <definedName name="_aaa99" localSheetId="0">'[4]344.13'!#REF!</definedName>
    <definedName name="_aaa99">'[2]344.13'!#REF!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r" localSheetId="0">'[4]333.02'!#REF!</definedName>
    <definedName name="_r">'[2]333.02'!#REF!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>'[2]333.05'!#REF!</definedName>
    <definedName name="aaaa" localSheetId="0">#REF!</definedName>
    <definedName name="aaaa">#REF!</definedName>
    <definedName name="AC">'[5]6.03'!$L$20</definedName>
    <definedName name="ap">'[2]331-04'!#REF!</definedName>
    <definedName name="_xlnm.Print_Area" localSheetId="0">'4.10-1'!#REF!</definedName>
    <definedName name="asd" localSheetId="0">#REF!</definedName>
    <definedName name="asd">#REF!</definedName>
    <definedName name="asdf">#REF!</definedName>
    <definedName name="asdfac" localSheetId="0">#REF!</definedName>
    <definedName name="asdfac">#REF!</definedName>
    <definedName name="asew">#REF!</definedName>
    <definedName name="Av">#REF!</definedName>
    <definedName name="b">'[2]333.09'!#REF!</definedName>
    <definedName name="_xlnm.Database" localSheetId="0">#REF!</definedName>
    <definedName name="_xlnm.Database">#REF!</definedName>
    <definedName name="bb" localSheetId="0">#REF!</definedName>
    <definedName name="bb">'[2]333.05'!#REF!</definedName>
    <definedName name="bbb" localSheetId="0">#REF!</definedName>
    <definedName name="bbb">#REF!</definedName>
    <definedName name="bbbb">#REF!</definedName>
    <definedName name="bb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 localSheetId="0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 localSheetId="0">#REF!</definedName>
    <definedName name="cu">#REF!</definedName>
    <definedName name="cuuuu" localSheetId="0">#REF!</definedName>
    <definedName name="cuuuu">#REF!</definedName>
    <definedName name="cvc">'[3]6.03'!$D$8</definedName>
    <definedName name="d">'[2]333.09'!#REF!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>'[2]333.02'!#REF!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>#REF!</definedName>
    <definedName name="enriq2">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>#REF!</definedName>
    <definedName name="este2">#REF!</definedName>
    <definedName name="fff">'[2]333.06'!#REF!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>#REF!</definedName>
    <definedName name="gdgfds">'[3]4.03'!$B$10</definedName>
    <definedName name="gdsert">'[3]1.03'!$B$11</definedName>
    <definedName name="geb">'[6]8'!$P$13</definedName>
    <definedName name="gf" localSheetId="0">#REF!</definedName>
    <definedName name="gf">#REF!</definedName>
    <definedName name="gfdgdgdgdg">'[2]333-10'!#REF!</definedName>
    <definedName name="gg" localSheetId="0">#REF!</definedName>
    <definedName name="gg">#REF!</definedName>
    <definedName name="ggg" localSheetId="0">#REF!</definedName>
    <definedName name="ggg">#REF!</definedName>
    <definedName name="gt">'[7]343-01'!#REF!</definedName>
    <definedName name="gtdfgh" localSheetId="0">'[3]1.03'!#REF!</definedName>
    <definedName name="gtdfgh">'[3]1.03'!#REF!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'[3]6.03'!$G$8</definedName>
    <definedName name="hhyt" localSheetId="0">'[6]1'!#REF!</definedName>
    <definedName name="hhyt">'[6]1'!#REF!</definedName>
    <definedName name="hp">#REF!</definedName>
    <definedName name="huyhj">'[8]8.03'!$I$8</definedName>
    <definedName name="hyr" localSheetId="0">'[6]1'!#REF!</definedName>
    <definedName name="hyr">'[6]1'!#REF!</definedName>
    <definedName name="i">'[2]333.04'!#REF!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">#REF!</definedName>
    <definedName name="jj">'[2]333.04'!#REF!</definedName>
    <definedName name="jjj">'[2]333.06'!#REF!</definedName>
    <definedName name="juan">'[9]3.20-02'!$J$9</definedName>
    <definedName name="juil">'[4]333.02'!#REF!</definedName>
    <definedName name="jul">'[2]333.02'!#REF!</definedName>
    <definedName name="JULIO4">'[10]333-11'!$C$8</definedName>
    <definedName name="jygjyuihjggf" localSheetId="0">#REF!</definedName>
    <definedName name="jygjyuihjggf">#REF!</definedName>
    <definedName name="jyukiyas">#REF!</definedName>
    <definedName name="kjkl">'[8]8.03'!$H$8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'[2]333.03'!#REF!</definedName>
    <definedName name="leo" localSheetId="0">#REF!</definedName>
    <definedName name="leo">#REF!</definedName>
    <definedName name="leslie">'[1]344.13'!#REF!</definedName>
    <definedName name="lili">#REF!</definedName>
    <definedName name="lkjh">#REF!</definedName>
    <definedName name="lkl">'[5]16.03'!$E$9</definedName>
    <definedName name="LL" localSheetId="0">#REF!</definedName>
    <definedName name="ll">'[2]333.03'!#REF!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>'[2]333-10'!#REF!</definedName>
    <definedName name="nmbnvmvbh">'[3]2.03'!$J$13</definedName>
    <definedName name="nn" localSheetId="0">#REF!</definedName>
    <definedName name="nn">#REF!</definedName>
    <definedName name="nngvb">'[3]1.03'!$H$11</definedName>
    <definedName name="nnn" localSheetId="0">#REF!</definedName>
    <definedName name="nnn">#REF!</definedName>
    <definedName name="nnnnnnnnnnh" localSheetId="0">'[3]1.03'!#REF!</definedName>
    <definedName name="nnnnnnnnnnh">'[3]1.03'!#REF!</definedName>
    <definedName name="ñ">'[5]25.03'!$G$9</definedName>
    <definedName name="ññ">'[5]31.03'!$D$9</definedName>
    <definedName name="ol">'[6]3'!$H$14</definedName>
    <definedName name="ooo">'[2]333.06'!#REF!</definedName>
    <definedName name="oooo">'[5]29.03'!$D$9</definedName>
    <definedName name="ooooo">#REF!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#REF!</definedName>
    <definedName name="p">'[2]333.08'!#REF!</definedName>
    <definedName name="pablo">#REF!</definedName>
    <definedName name="pablo1">#REF!</definedName>
    <definedName name="perla">'[11]3.15-02  (2)'!$J$8</definedName>
    <definedName name="ph">#REF!</definedName>
    <definedName name="PIO">'[12]333-11'!$E$8</definedName>
    <definedName name="PJ">'[2]331-04'!#REF!</definedName>
    <definedName name="PL">'[2]331-04'!#REF!</definedName>
    <definedName name="po">'[6]3'!$J$14</definedName>
    <definedName name="poiu">#REF!</definedName>
    <definedName name="poko">'[3]1.03'!$D$11</definedName>
    <definedName name="polok" localSheetId="0">#REF!</definedName>
    <definedName name="polok">#REF!</definedName>
    <definedName name="popop">'[2]333.04'!#REF!</definedName>
    <definedName name="popp">'[2]333.04'!#REF!</definedName>
    <definedName name="pp">#REF!</definedName>
    <definedName name="ppp" localSheetId="0">#REF!</definedName>
    <definedName name="ppp">'[2]333.04'!#REF!</definedName>
    <definedName name="pppp">'[5]31.03'!$B$9</definedName>
    <definedName name="ppppp">#REF!</definedName>
    <definedName name="ppps">#REF!</definedName>
    <definedName name="ps">#REF!</definedName>
    <definedName name="pss">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>#REF!</definedName>
    <definedName name="re" localSheetId="0">#REF!</definedName>
    <definedName name="re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y">'[6]8'!$B$13</definedName>
    <definedName name="rrrr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">#REF!</definedName>
    <definedName name="sd" localSheetId="0">#REF!</definedName>
    <definedName name="sd">#REF!</definedName>
    <definedName name="sdfg">'[6]2'!$D$13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fdg">'[6]2'!$F$13</definedName>
    <definedName name="ss">'[7]343-01'!#REF!</definedName>
    <definedName name="sss">'[2]333.02'!#REF!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>'[2]333.02'!#REF!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">#REF!</definedName>
    <definedName name="total">#REF!</definedName>
    <definedName name="total2">#REF!</definedName>
    <definedName name="tre" localSheetId="0">#REF!</definedName>
    <definedName name="tre">#REF!</definedName>
    <definedName name="tt">'[2]344.13'!#REF!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>'[2]333.03'!#REF!</definedName>
    <definedName name="uiyt">'[6]1'!$F$14</definedName>
    <definedName name="utyu">'[6]6'!$B$13</definedName>
    <definedName name="uu">'[2]333.04'!#REF!</definedName>
    <definedName name="uuuu">'[13]344.13'!#REF!</definedName>
    <definedName name="uuuuu">'[2]333.04'!#REF!</definedName>
    <definedName name="v" localSheetId="0">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'[14]3.22-11'!$B$7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'[3]3.03'!$B$10</definedName>
    <definedName name="vfv">'[2]333.07'!#REF!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t" localSheetId="0">'[15]331-16'!#REF!</definedName>
    <definedName name="yt">'[15]331-16'!#REF!</definedName>
    <definedName name="yu" localSheetId="0">#REF!</definedName>
    <definedName name="yu">#REF!</definedName>
    <definedName name="yuma">#REF!</definedName>
    <definedName name="yuma2">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58" l="1"/>
  <c r="C13" i="158" l="1"/>
  <c r="D9" i="158"/>
  <c r="D10" i="158"/>
  <c r="D11" i="158"/>
  <c r="D12" i="158"/>
  <c r="D13" i="158"/>
  <c r="D15" i="158"/>
  <c r="D16" i="158"/>
  <c r="D17" i="158"/>
  <c r="D18" i="158"/>
  <c r="D8" i="158"/>
  <c r="C9" i="158"/>
  <c r="C10" i="158"/>
  <c r="C11" i="158"/>
  <c r="C12" i="158"/>
  <c r="C15" i="158"/>
  <c r="C17" i="158"/>
  <c r="C18" i="158"/>
  <c r="C8" i="158"/>
</calcChain>
</file>

<file path=xl/sharedStrings.xml><?xml version="1.0" encoding="utf-8"?>
<sst xmlns="http://schemas.openxmlformats.org/spreadsheetml/2006/main" count="43" uniqueCount="22">
  <si>
    <t>…</t>
  </si>
  <si>
    <t>Centros de atencion primaria</t>
  </si>
  <si>
    <t>Hospitales de segundo nivel (municipales)</t>
  </si>
  <si>
    <t>Año</t>
  </si>
  <si>
    <t>Camas</t>
  </si>
  <si>
    <t xml:space="preserve">           ...: Información no disponible. </t>
  </si>
  <si>
    <t>Total</t>
  </si>
  <si>
    <t>Centro</t>
  </si>
  <si>
    <t>Centros de atencion especializadas</t>
  </si>
  <si>
    <r>
      <rPr>
        <vertAlign val="superscript"/>
        <sz val="7"/>
        <rFont val="Roboto"/>
      </rPr>
      <t>1</t>
    </r>
    <r>
      <rPr>
        <sz val="7"/>
        <rFont val="Roboto"/>
      </rPr>
      <t>Incluye Hospitales de referencia nacional, regional y provinciales</t>
    </r>
  </si>
  <si>
    <r>
      <t>Hospitales de tercer nivel</t>
    </r>
    <r>
      <rPr>
        <b/>
        <vertAlign val="superscript"/>
        <sz val="9"/>
        <rFont val="Roboto"/>
      </rPr>
      <t>1</t>
    </r>
  </si>
  <si>
    <r>
      <rPr>
        <b/>
        <sz val="7"/>
        <rFont val="Roboto"/>
      </rPr>
      <t xml:space="preserve">Nota: </t>
    </r>
    <r>
      <rPr>
        <sz val="7"/>
        <rFont val="Roboto"/>
      </rPr>
      <t>El SNS fue creado el 16 de julio del 2015, anterior a este año la informacion correspondía al MSP</t>
    </r>
  </si>
  <si>
    <r>
      <rPr>
        <b/>
        <sz val="7"/>
        <rFont val="Roboto"/>
      </rPr>
      <t>Nota:</t>
    </r>
    <r>
      <rPr>
        <sz val="7"/>
        <rFont val="Roboto"/>
      </rPr>
      <t xml:space="preserve"> Datos Preliminares.</t>
    </r>
  </si>
  <si>
    <r>
      <rPr>
        <b/>
        <sz val="7"/>
        <rFont val="Roboto"/>
      </rPr>
      <t xml:space="preserve">Fuente: </t>
    </r>
    <r>
      <rPr>
        <sz val="7"/>
        <rFont val="Roboto"/>
      </rPr>
      <t>Ministerio de Salud Publica (MSP).</t>
    </r>
  </si>
  <si>
    <r>
      <t>2019</t>
    </r>
    <r>
      <rPr>
        <b/>
        <vertAlign val="superscript"/>
        <sz val="9"/>
        <rFont val="Roboto"/>
      </rPr>
      <t>a</t>
    </r>
  </si>
  <si>
    <t>2015*</t>
  </si>
  <si>
    <t>2009*</t>
  </si>
  <si>
    <r>
      <t>2020</t>
    </r>
    <r>
      <rPr>
        <b/>
        <vertAlign val="superscript"/>
        <sz val="9"/>
        <rFont val="Roboto"/>
      </rPr>
      <t>b</t>
    </r>
  </si>
  <si>
    <r>
      <t>2021</t>
    </r>
    <r>
      <rPr>
        <b/>
        <vertAlign val="superscript"/>
        <sz val="9"/>
        <rFont val="Roboto"/>
      </rPr>
      <t>b</t>
    </r>
  </si>
  <si>
    <r>
      <rPr>
        <b/>
        <vertAlign val="superscript"/>
        <sz val="7"/>
        <rFont val="Roboto"/>
      </rPr>
      <t>a</t>
    </r>
    <r>
      <rPr>
        <b/>
        <sz val="7"/>
        <rFont val="Roboto"/>
      </rPr>
      <t>:</t>
    </r>
    <r>
      <rPr>
        <b/>
        <vertAlign val="superscript"/>
        <sz val="7"/>
        <rFont val="Roboto"/>
      </rPr>
      <t xml:space="preserve"> </t>
    </r>
    <r>
      <rPr>
        <sz val="7"/>
        <rFont val="Roboto"/>
      </rPr>
      <t>Servicio Nacional de Salud, compendio estadísticas SNS.</t>
    </r>
  </si>
  <si>
    <r>
      <rPr>
        <b/>
        <sz val="7"/>
        <rFont val="Roboto"/>
      </rPr>
      <t>Nota:</t>
    </r>
    <r>
      <rPr>
        <vertAlign val="superscript"/>
        <sz val="7"/>
        <rFont val="Roboto"/>
      </rPr>
      <t xml:space="preserve"> </t>
    </r>
    <r>
      <rPr>
        <sz val="7"/>
        <rFont val="Roboto"/>
      </rPr>
      <t xml:space="preserve"> a partir del 2020 solo se incluyen los centros administrados por el SNS.</t>
    </r>
  </si>
  <si>
    <r>
      <rPr>
        <b/>
        <sz val="9"/>
        <rFont val="Roboto"/>
      </rPr>
      <t xml:space="preserve">Cuadro 4.10-1. </t>
    </r>
    <r>
      <rPr>
        <sz val="9"/>
        <rFont val="Roboto"/>
      </rPr>
      <t>REPÚBLICA DOMINICANA: Centros de atención de salud del sector público por  tipo de centro y camas, según año, 2007-2021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</si>
</sst>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theme="3" tint="-0.499984740745262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vertAlign val="superscript"/>
      <sz val="7"/>
      <name val="Roboto"/>
    </font>
    <font>
      <b/>
      <vertAlign val="superscript"/>
      <sz val="9"/>
      <name val="Roboto"/>
    </font>
    <font>
      <b/>
      <vertAlign val="superscript"/>
      <sz val="7"/>
      <name val="Roboto"/>
    </font>
    <font>
      <b/>
      <sz val="7"/>
      <name val="Roboto"/>
    </font>
    <font>
      <sz val="8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85">
    <xf numFmtId="0" fontId="0" fillId="0" borderId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4" fontId="9" fillId="0" borderId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75" fontId="28" fillId="20" borderId="1">
      <alignment horizontal="center" vertical="center"/>
    </xf>
    <xf numFmtId="0" fontId="29" fillId="0" borderId="2">
      <protection hidden="1"/>
    </xf>
    <xf numFmtId="0" fontId="9" fillId="21" borderId="0" applyNumberFormat="0" applyBorder="0" applyAlignment="0" applyProtection="0"/>
    <xf numFmtId="0" fontId="18" fillId="3" borderId="0" applyNumberFormat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6" fillId="0" borderId="5" applyNumberFormat="0" applyFill="0" applyAlignment="0" applyProtection="0"/>
    <xf numFmtId="0" fontId="15" fillId="23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31" fillId="0" borderId="0">
      <protection locked="0"/>
    </xf>
    <xf numFmtId="0" fontId="11" fillId="24" borderId="6">
      <alignment horizontal="center" textRotation="44"/>
    </xf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8" fillId="0" borderId="0">
      <protection locked="0"/>
    </xf>
    <xf numFmtId="38" fontId="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178" fontId="8" fillId="0" borderId="0">
      <protection locked="0"/>
    </xf>
    <xf numFmtId="178" fontId="8" fillId="0" borderId="0">
      <protection locked="0"/>
    </xf>
    <xf numFmtId="0" fontId="33" fillId="0" borderId="10" applyNumberFormat="0" applyFill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10" fontId="7" fillId="26" borderId="11" applyNumberFormat="0" applyBorder="0" applyAlignment="0" applyProtection="0"/>
    <xf numFmtId="0" fontId="10" fillId="0" borderId="2">
      <alignment horizontal="left"/>
      <protection locked="0"/>
    </xf>
    <xf numFmtId="43" fontId="8" fillId="0" borderId="0" applyFont="0" applyFill="0" applyBorder="0" applyAlignment="0" applyProtection="0"/>
    <xf numFmtId="179" fontId="9" fillId="0" borderId="0" applyFill="0" applyBorder="0" applyAlignment="0" applyProtection="0"/>
    <xf numFmtId="176" fontId="9" fillId="0" borderId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0" fontId="19" fillId="27" borderId="0" applyNumberFormat="0" applyBorder="0" applyAlignment="0" applyProtection="0"/>
    <xf numFmtId="37" fontId="34" fillId="0" borderId="0"/>
    <xf numFmtId="169" fontId="35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11" fillId="0" borderId="0"/>
    <xf numFmtId="0" fontId="9" fillId="0" borderId="0"/>
    <xf numFmtId="0" fontId="9" fillId="0" borderId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20" fillId="22" borderId="13" applyNumberFormat="0" applyAlignment="0" applyProtection="0"/>
    <xf numFmtId="10" fontId="8" fillId="0" borderId="0" applyFont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9" fillId="30" borderId="0" applyNumberFormat="0" applyBorder="0" applyAlignment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21" borderId="2"/>
    <xf numFmtId="0" fontId="26" fillId="0" borderId="15" applyNumberFormat="0" applyFill="0" applyAlignment="0" applyProtection="0"/>
    <xf numFmtId="37" fontId="7" fillId="31" borderId="0" applyNumberFormat="0" applyBorder="0" applyAlignment="0" applyProtection="0"/>
    <xf numFmtId="37" fontId="7" fillId="0" borderId="0"/>
    <xf numFmtId="0" fontId="27" fillId="32" borderId="0" applyNumberFormat="0" applyBorder="0" applyAlignment="0" applyProtection="0"/>
    <xf numFmtId="3" fontId="29" fillId="0" borderId="1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7" fillId="21" borderId="2"/>
    <xf numFmtId="0" fontId="7" fillId="21" borderId="2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1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1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1" fillId="7" borderId="0" applyNumberFormat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1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1" fillId="11" borderId="0" applyNumberFormat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2" fillId="1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2" fillId="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2" fillId="1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2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2" fillId="14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2" fillId="15" borderId="0" applyNumberFormat="0" applyBorder="0" applyAlignment="0" applyProtection="0"/>
    <xf numFmtId="186" fontId="57" fillId="0" borderId="0" applyBorder="0">
      <alignment horizontal="center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2" borderId="27" applyNumberFormat="0" applyFont="0" applyBorder="0" applyAlignment="0" applyProtection="0">
      <protection hidden="1"/>
    </xf>
    <xf numFmtId="0" fontId="58" fillId="22" borderId="27" applyNumberFormat="0" applyFont="0" applyBorder="0" applyAlignment="0" applyProtection="0">
      <protection hidden="1"/>
    </xf>
    <xf numFmtId="0" fontId="58" fillId="22" borderId="27" applyNumberFormat="0" applyFont="0" applyBorder="0" applyAlignment="0" applyProtection="0">
      <protection hidden="1"/>
    </xf>
    <xf numFmtId="0" fontId="58" fillId="22" borderId="27" applyNumberFormat="0" applyFont="0" applyBorder="0" applyAlignment="0" applyProtection="0">
      <protection hidden="1"/>
    </xf>
    <xf numFmtId="0" fontId="58" fillId="22" borderId="27" applyNumberFormat="0" applyFont="0" applyBorder="0" applyAlignment="0" applyProtection="0">
      <protection hidden="1"/>
    </xf>
    <xf numFmtId="0" fontId="58" fillId="22" borderId="27" applyNumberFormat="0" applyFont="0" applyBorder="0" applyAlignment="0" applyProtection="0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0" borderId="27">
      <protection hidden="1"/>
    </xf>
    <xf numFmtId="187" fontId="60" fillId="0" borderId="28" applyBorder="0">
      <alignment horizontal="center" vertical="center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2" fontId="61" fillId="0" borderId="0">
      <protection locked="0"/>
    </xf>
    <xf numFmtId="2" fontId="6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14" fillId="22" borderId="3" applyNumberFormat="0" applyAlignment="0" applyProtection="0"/>
    <xf numFmtId="0" fontId="52" fillId="38" borderId="24" applyNumberFormat="0" applyAlignment="0" applyProtection="0"/>
    <xf numFmtId="0" fontId="52" fillId="38" borderId="24" applyNumberFormat="0" applyAlignment="0" applyProtection="0"/>
    <xf numFmtId="0" fontId="52" fillId="38" borderId="2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5" fillId="23" borderId="4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43" fontId="5" fillId="0" borderId="0" applyFont="0" applyFill="0" applyBorder="0" applyAlignment="0" applyProtection="0"/>
    <xf numFmtId="3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8" fillId="0" borderId="0" applyFill="0" applyBorder="0" applyAlignment="0" applyProtection="0"/>
    <xf numFmtId="2" fontId="61" fillId="0" borderId="0">
      <protection locked="0"/>
    </xf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2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2" fillId="1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2" fillId="13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2" fillId="1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2" fillId="19" borderId="0" applyNumberFormat="0" applyBorder="0" applyAlignment="0" applyProtection="0"/>
    <xf numFmtId="0" fontId="48" fillId="36" borderId="21" applyNumberFormat="0" applyAlignment="0" applyProtection="0"/>
    <xf numFmtId="0" fontId="48" fillId="36" borderId="21" applyNumberFormat="0" applyAlignment="0" applyProtection="0"/>
    <xf numFmtId="0" fontId="48" fillId="36" borderId="21" applyNumberFormat="0" applyAlignment="0" applyProtection="0"/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0" fontId="64" fillId="0" borderId="0"/>
    <xf numFmtId="191" fontId="65" fillId="0" borderId="0">
      <protection locked="0"/>
    </xf>
    <xf numFmtId="191" fontId="65" fillId="0" borderId="0">
      <protection locked="0"/>
    </xf>
    <xf numFmtId="191" fontId="62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2" fillId="0" borderId="0">
      <protection locked="0"/>
    </xf>
    <xf numFmtId="0" fontId="61" fillId="0" borderId="0">
      <protection locked="0"/>
    </xf>
    <xf numFmtId="192" fontId="61" fillId="0" borderId="0">
      <protection locked="0"/>
    </xf>
    <xf numFmtId="177" fontId="8" fillId="0" borderId="0">
      <protection locked="0"/>
    </xf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92" fontId="61" fillId="0" borderId="0">
      <protection locked="0"/>
    </xf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8" fillId="3" borderId="0" applyNumberFormat="0" applyBorder="0" applyAlignment="0" applyProtection="0"/>
    <xf numFmtId="0" fontId="70" fillId="7" borderId="3" applyNumberFormat="0" applyAlignment="0" applyProtection="0"/>
    <xf numFmtId="0" fontId="70" fillId="64" borderId="3" applyNumberFormat="0" applyAlignment="0" applyProtection="0"/>
    <xf numFmtId="0" fontId="16" fillId="0" borderId="5" applyNumberFormat="0" applyFill="0" applyAlignment="0" applyProtection="0"/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19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61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8" fontId="61" fillId="0" borderId="0">
      <protection locked="0"/>
    </xf>
    <xf numFmtId="199" fontId="61" fillId="0" borderId="0">
      <protection locked="0"/>
    </xf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9" fillId="27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11" fillId="39" borderId="25" applyNumberFormat="0" applyFont="0" applyAlignment="0" applyProtection="0"/>
    <xf numFmtId="0" fontId="8" fillId="28" borderId="12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3" fontId="8" fillId="0" borderId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191" fontId="61" fillId="0" borderId="0">
      <protection locked="0"/>
    </xf>
    <xf numFmtId="201" fontId="8" fillId="0" borderId="0" applyFont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61" fillId="0" borderId="0">
      <protection locked="0"/>
    </xf>
    <xf numFmtId="202" fontId="61" fillId="0" borderId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49" fillId="37" borderId="22" applyNumberFormat="0" applyAlignment="0" applyProtection="0"/>
    <xf numFmtId="0" fontId="49" fillId="37" borderId="22" applyNumberFormat="0" applyAlignment="0" applyProtection="0"/>
    <xf numFmtId="0" fontId="49" fillId="37" borderId="22" applyNumberFormat="0" applyAlignment="0" applyProtection="0"/>
    <xf numFmtId="0" fontId="49" fillId="37" borderId="22" applyNumberFormat="0" applyAlignment="0" applyProtection="0"/>
    <xf numFmtId="0" fontId="20" fillId="22" borderId="13" applyNumberFormat="0" applyAlignment="0" applyProtection="0"/>
    <xf numFmtId="38" fontId="36" fillId="0" borderId="29"/>
    <xf numFmtId="203" fontId="8" fillId="0" borderId="0"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4" fontId="8" fillId="0" borderId="0" applyFill="0" applyBorder="0" applyAlignment="0" applyProtection="0">
      <alignment wrapText="1"/>
    </xf>
    <xf numFmtId="0" fontId="8" fillId="0" borderId="0" applyNumberForma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4" fillId="0" borderId="7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5" fillId="0" borderId="8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66" fillId="0" borderId="0">
      <protection locked="0"/>
    </xf>
    <xf numFmtId="2" fontId="66" fillId="0" borderId="0">
      <protection locked="0"/>
    </xf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26" fillId="0" borderId="15" applyNumberFormat="0" applyFill="0" applyAlignment="0" applyProtection="0"/>
    <xf numFmtId="191" fontId="61" fillId="0" borderId="0">
      <protection locked="0"/>
    </xf>
    <xf numFmtId="202" fontId="61" fillId="0" borderId="0">
      <protection locked="0"/>
    </xf>
    <xf numFmtId="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Protection="0"/>
    <xf numFmtId="205" fontId="76" fillId="0" borderId="0" applyProtection="0"/>
    <xf numFmtId="0" fontId="77" fillId="0" borderId="0" applyProtection="0"/>
    <xf numFmtId="0" fontId="78" fillId="0" borderId="0" applyProtection="0"/>
    <xf numFmtId="0" fontId="76" fillId="0" borderId="30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4" fillId="0" borderId="0"/>
  </cellStyleXfs>
  <cellXfs count="39">
    <xf numFmtId="0" fontId="0" fillId="0" borderId="0" xfId="0"/>
    <xf numFmtId="0" fontId="79" fillId="0" borderId="0" xfId="294" applyFont="1"/>
    <xf numFmtId="0" fontId="80" fillId="0" borderId="0" xfId="294" applyFont="1"/>
    <xf numFmtId="0" fontId="79" fillId="0" borderId="0" xfId="644" applyFont="1" applyAlignment="1">
      <alignment wrapText="1"/>
    </xf>
    <xf numFmtId="0" fontId="79" fillId="0" borderId="0" xfId="644" applyFont="1" applyAlignment="1">
      <alignment vertical="center"/>
    </xf>
    <xf numFmtId="3" fontId="80" fillId="0" borderId="0" xfId="644" applyNumberFormat="1" applyFont="1" applyAlignment="1">
      <alignment horizontal="right" indent="2"/>
    </xf>
    <xf numFmtId="3" fontId="79" fillId="0" borderId="0" xfId="644" applyNumberFormat="1" applyFont="1" applyAlignment="1">
      <alignment horizontal="right" indent="2"/>
    </xf>
    <xf numFmtId="0" fontId="79" fillId="0" borderId="0" xfId="644" applyFont="1" applyAlignment="1">
      <alignment horizontal="right" indent="2"/>
    </xf>
    <xf numFmtId="0" fontId="82" fillId="0" borderId="0" xfId="644" applyFont="1" applyFill="1" applyAlignment="1">
      <alignment horizontal="right" indent="2"/>
    </xf>
    <xf numFmtId="0" fontId="80" fillId="0" borderId="0" xfId="644" applyFont="1" applyAlignment="1">
      <alignment horizontal="right" indent="2"/>
    </xf>
    <xf numFmtId="0" fontId="80" fillId="0" borderId="0" xfId="294" applyFont="1" applyFill="1" applyAlignment="1">
      <alignment horizontal="right" vertical="center" indent="2"/>
    </xf>
    <xf numFmtId="0" fontId="82" fillId="0" borderId="0" xfId="294" applyFont="1" applyFill="1" applyAlignment="1">
      <alignment horizontal="right" vertical="center" indent="2"/>
    </xf>
    <xf numFmtId="3" fontId="79" fillId="0" borderId="0" xfId="644" applyNumberFormat="1" applyFont="1" applyBorder="1" applyAlignment="1">
      <alignment horizontal="right" indent="2"/>
    </xf>
    <xf numFmtId="0" fontId="80" fillId="65" borderId="0" xfId="294" applyFont="1" applyFill="1" applyBorder="1" applyAlignment="1">
      <alignment horizontal="right" vertical="center" indent="2"/>
    </xf>
    <xf numFmtId="0" fontId="82" fillId="65" borderId="0" xfId="294" applyFont="1" applyFill="1" applyBorder="1" applyAlignment="1">
      <alignment horizontal="right" vertical="center" indent="2"/>
    </xf>
    <xf numFmtId="3" fontId="80" fillId="0" borderId="0" xfId="644" applyNumberFormat="1" applyFont="1" applyBorder="1" applyAlignment="1">
      <alignment horizontal="right" indent="2"/>
    </xf>
    <xf numFmtId="3" fontId="79" fillId="0" borderId="16" xfId="644" applyNumberFormat="1" applyFont="1" applyBorder="1" applyAlignment="1">
      <alignment horizontal="right" indent="2"/>
    </xf>
    <xf numFmtId="0" fontId="83" fillId="65" borderId="0" xfId="645" applyFont="1" applyFill="1" applyBorder="1"/>
    <xf numFmtId="0" fontId="83" fillId="0" borderId="0" xfId="644" applyFont="1" applyBorder="1" applyAlignment="1">
      <alignment horizontal="left" indent="2"/>
    </xf>
    <xf numFmtId="0" fontId="83" fillId="0" borderId="0" xfId="3684" applyFont="1" applyAlignment="1"/>
    <xf numFmtId="0" fontId="83" fillId="65" borderId="0" xfId="645" applyFont="1" applyFill="1"/>
    <xf numFmtId="0" fontId="83" fillId="65" borderId="0" xfId="3684" applyFont="1" applyFill="1"/>
    <xf numFmtId="0" fontId="80" fillId="0" borderId="0" xfId="644" applyFont="1"/>
    <xf numFmtId="0" fontId="79" fillId="0" borderId="0" xfId="644" applyFont="1"/>
    <xf numFmtId="0" fontId="81" fillId="0" borderId="16" xfId="294" applyFont="1" applyBorder="1" applyAlignment="1">
      <alignment horizontal="center" vertical="center" wrapText="1"/>
    </xf>
    <xf numFmtId="0" fontId="81" fillId="0" borderId="16" xfId="644" applyFont="1" applyBorder="1" applyAlignment="1">
      <alignment horizontal="center" vertical="center" wrapText="1"/>
    </xf>
    <xf numFmtId="0" fontId="81" fillId="0" borderId="0" xfId="644" applyFont="1" applyBorder="1" applyAlignment="1">
      <alignment horizontal="right" vertical="center" indent="2"/>
    </xf>
    <xf numFmtId="0" fontId="81" fillId="0" borderId="16" xfId="644" applyFont="1" applyBorder="1" applyAlignment="1">
      <alignment horizontal="right" vertical="center" indent="2"/>
    </xf>
    <xf numFmtId="0" fontId="83" fillId="0" borderId="0" xfId="644" applyFont="1"/>
    <xf numFmtId="3" fontId="80" fillId="65" borderId="0" xfId="644" applyNumberFormat="1" applyFont="1" applyFill="1" applyBorder="1" applyAlignment="1">
      <alignment horizontal="right" indent="2"/>
    </xf>
    <xf numFmtId="0" fontId="82" fillId="65" borderId="16" xfId="294" applyFont="1" applyFill="1" applyBorder="1" applyAlignment="1">
      <alignment horizontal="right" vertical="center" indent="2"/>
    </xf>
    <xf numFmtId="3" fontId="80" fillId="65" borderId="16" xfId="644" applyNumberFormat="1" applyFont="1" applyFill="1" applyBorder="1" applyAlignment="1">
      <alignment horizontal="right" indent="2"/>
    </xf>
    <xf numFmtId="0" fontId="79" fillId="0" borderId="0" xfId="644" applyFont="1" applyAlignment="1">
      <alignment horizontal="center" wrapText="1"/>
    </xf>
    <xf numFmtId="0" fontId="81" fillId="0" borderId="17" xfId="644" applyFont="1" applyBorder="1" applyAlignment="1">
      <alignment horizontal="center" vertical="center" wrapText="1"/>
    </xf>
    <xf numFmtId="0" fontId="81" fillId="0" borderId="16" xfId="644" applyFont="1" applyBorder="1" applyAlignment="1">
      <alignment horizontal="center" vertical="center" wrapText="1"/>
    </xf>
    <xf numFmtId="0" fontId="81" fillId="0" borderId="17" xfId="644" applyFont="1" applyBorder="1" applyAlignment="1">
      <alignment horizontal="center" vertical="center"/>
    </xf>
    <xf numFmtId="0" fontId="81" fillId="0" borderId="16" xfId="644" applyFont="1" applyBorder="1" applyAlignment="1">
      <alignment horizontal="center" vertical="center"/>
    </xf>
    <xf numFmtId="0" fontId="81" fillId="0" borderId="31" xfId="644" applyFont="1" applyBorder="1" applyAlignment="1">
      <alignment horizontal="center" wrapText="1"/>
    </xf>
    <xf numFmtId="0" fontId="79" fillId="0" borderId="16" xfId="644" applyFont="1" applyBorder="1" applyAlignment="1">
      <alignment horizontal="left" vertical="center" wrapText="1"/>
    </xf>
  </cellXfs>
  <cellStyles count="3685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4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6" xfId="370" xr:uid="{00000000-0005-0000-0000-00004E0C0000}"/>
    <cellStyle name="Normal 6 2" xfId="371" xr:uid="{00000000-0005-0000-0000-00004F0C0000}"/>
    <cellStyle name="Normal 6 2 2" xfId="762" xr:uid="{00000000-0005-0000-0000-0000500C0000}"/>
    <cellStyle name="Normal 6 2 3" xfId="763" xr:uid="{00000000-0005-0000-0000-0000510C0000}"/>
    <cellStyle name="Normal 6 3" xfId="372" xr:uid="{00000000-0005-0000-0000-0000520C0000}"/>
    <cellStyle name="Normal 6 4" xfId="3219" xr:uid="{00000000-0005-0000-0000-0000530C0000}"/>
    <cellStyle name="Normal 6 5" xfId="3220" xr:uid="{00000000-0005-0000-0000-0000540C0000}"/>
    <cellStyle name="Normal 6 6" xfId="3221" xr:uid="{00000000-0005-0000-0000-0000550C0000}"/>
    <cellStyle name="Normal 6 7" xfId="3222" xr:uid="{00000000-0005-0000-0000-0000560C0000}"/>
    <cellStyle name="Normal 6 8" xfId="3223" xr:uid="{00000000-0005-0000-0000-0000570C0000}"/>
    <cellStyle name="Normal 6 9" xfId="3224" xr:uid="{00000000-0005-0000-0000-0000580C0000}"/>
    <cellStyle name="Normal 60" xfId="3225" xr:uid="{00000000-0005-0000-0000-0000590C0000}"/>
    <cellStyle name="Normal 61" xfId="3226" xr:uid="{00000000-0005-0000-0000-00005A0C0000}"/>
    <cellStyle name="Normal 62 10" xfId="3227" xr:uid="{00000000-0005-0000-0000-00005B0C0000}"/>
    <cellStyle name="Normal 7" xfId="373" xr:uid="{00000000-0005-0000-0000-00005C0C0000}"/>
    <cellStyle name="Normal 7 2" xfId="374" xr:uid="{00000000-0005-0000-0000-00005D0C0000}"/>
    <cellStyle name="Normal 7 2 2" xfId="764" xr:uid="{00000000-0005-0000-0000-00005E0C0000}"/>
    <cellStyle name="Normal 7 2 3" xfId="765" xr:uid="{00000000-0005-0000-0000-00005F0C0000}"/>
    <cellStyle name="Normal 7 3" xfId="375" xr:uid="{00000000-0005-0000-0000-0000600C0000}"/>
    <cellStyle name="Normal 7 4" xfId="376" xr:uid="{00000000-0005-0000-0000-0000610C0000}"/>
    <cellStyle name="Normal 7 4 2" xfId="766" xr:uid="{00000000-0005-0000-0000-0000620C0000}"/>
    <cellStyle name="Normal 7 4 3" xfId="767" xr:uid="{00000000-0005-0000-0000-0000630C0000}"/>
    <cellStyle name="Normal 7 5" xfId="3228" xr:uid="{00000000-0005-0000-0000-0000640C0000}"/>
    <cellStyle name="Normal 7 6" xfId="3229" xr:uid="{00000000-0005-0000-0000-0000650C0000}"/>
    <cellStyle name="Normal 7 7" xfId="3230" xr:uid="{00000000-0005-0000-0000-0000660C0000}"/>
    <cellStyle name="Normal 7 8" xfId="3231" xr:uid="{00000000-0005-0000-0000-0000670C0000}"/>
    <cellStyle name="Normal 7 9" xfId="3232" xr:uid="{00000000-0005-0000-0000-0000680C0000}"/>
    <cellStyle name="Normal 8" xfId="377" xr:uid="{00000000-0005-0000-0000-0000690C0000}"/>
    <cellStyle name="Normal 8 2" xfId="378" xr:uid="{00000000-0005-0000-0000-00006A0C0000}"/>
    <cellStyle name="Normal 8 2 2" xfId="768" xr:uid="{00000000-0005-0000-0000-00006B0C0000}"/>
    <cellStyle name="Normal 8 2 3" xfId="769" xr:uid="{00000000-0005-0000-0000-00006C0C0000}"/>
    <cellStyle name="Normal 8 3" xfId="379" xr:uid="{00000000-0005-0000-0000-00006D0C0000}"/>
    <cellStyle name="Normal 8 4" xfId="3233" xr:uid="{00000000-0005-0000-0000-00006E0C0000}"/>
    <cellStyle name="Normal 8 5" xfId="3234" xr:uid="{00000000-0005-0000-0000-00006F0C0000}"/>
    <cellStyle name="Normal 8 6" xfId="3235" xr:uid="{00000000-0005-0000-0000-0000700C0000}"/>
    <cellStyle name="Normal 8 7" xfId="3236" xr:uid="{00000000-0005-0000-0000-0000710C0000}"/>
    <cellStyle name="Normal 8 8" xfId="3237" xr:uid="{00000000-0005-0000-0000-0000720C0000}"/>
    <cellStyle name="Normal 9" xfId="380" xr:uid="{00000000-0005-0000-0000-0000730C0000}"/>
    <cellStyle name="Normal 9 10" xfId="3238" xr:uid="{00000000-0005-0000-0000-0000740C0000}"/>
    <cellStyle name="Normal 9 10 2" xfId="3239" xr:uid="{00000000-0005-0000-0000-0000750C0000}"/>
    <cellStyle name="Normal 9 10 2 2" xfId="3240" xr:uid="{00000000-0005-0000-0000-0000760C0000}"/>
    <cellStyle name="Normal 9 10 3" xfId="3241" xr:uid="{00000000-0005-0000-0000-0000770C0000}"/>
    <cellStyle name="Normal 9 11" xfId="3242" xr:uid="{00000000-0005-0000-0000-0000780C0000}"/>
    <cellStyle name="Normal 9 11 2" xfId="3243" xr:uid="{00000000-0005-0000-0000-0000790C0000}"/>
    <cellStyle name="Normal 9 12" xfId="3244" xr:uid="{00000000-0005-0000-0000-00007A0C0000}"/>
    <cellStyle name="Normal 9 12 2" xfId="3245" xr:uid="{00000000-0005-0000-0000-00007B0C0000}"/>
    <cellStyle name="Normal 9 13" xfId="3246" xr:uid="{00000000-0005-0000-0000-00007C0C0000}"/>
    <cellStyle name="Normal 9 13 2" xfId="3247" xr:uid="{00000000-0005-0000-0000-00007D0C0000}"/>
    <cellStyle name="Normal 9 14" xfId="3248" xr:uid="{00000000-0005-0000-0000-00007E0C0000}"/>
    <cellStyle name="Normal 9 14 2" xfId="3249" xr:uid="{00000000-0005-0000-0000-00007F0C0000}"/>
    <cellStyle name="Normal 9 15" xfId="3250" xr:uid="{00000000-0005-0000-0000-0000800C0000}"/>
    <cellStyle name="Normal 9 16" xfId="3251" xr:uid="{00000000-0005-0000-0000-0000810C0000}"/>
    <cellStyle name="Normal 9 17" xfId="3252" xr:uid="{00000000-0005-0000-0000-0000820C0000}"/>
    <cellStyle name="Normal 9 18" xfId="3253" xr:uid="{00000000-0005-0000-0000-0000830C0000}"/>
    <cellStyle name="Normal 9 19" xfId="3254" xr:uid="{00000000-0005-0000-0000-0000840C0000}"/>
    <cellStyle name="Normal 9 2" xfId="381" xr:uid="{00000000-0005-0000-0000-0000850C0000}"/>
    <cellStyle name="Normal 9 2 2" xfId="770" xr:uid="{00000000-0005-0000-0000-0000860C0000}"/>
    <cellStyle name="Normal 9 2 3" xfId="771" xr:uid="{00000000-0005-0000-0000-0000870C0000}"/>
    <cellStyle name="Normal 9 20" xfId="3255" xr:uid="{00000000-0005-0000-0000-0000880C0000}"/>
    <cellStyle name="Normal 9 3" xfId="382" xr:uid="{00000000-0005-0000-0000-0000890C0000}"/>
    <cellStyle name="Normal 9 3 2" xfId="772" xr:uid="{00000000-0005-0000-0000-00008A0C0000}"/>
    <cellStyle name="Normal 9 3 3" xfId="773" xr:uid="{00000000-0005-0000-0000-00008B0C0000}"/>
    <cellStyle name="Normal 9 4" xfId="3256" xr:uid="{00000000-0005-0000-0000-00008C0C0000}"/>
    <cellStyle name="Normal 9 4 2" xfId="3257" xr:uid="{00000000-0005-0000-0000-00008D0C0000}"/>
    <cellStyle name="Normal 9 4 2 2" xfId="3258" xr:uid="{00000000-0005-0000-0000-00008E0C0000}"/>
    <cellStyle name="Normal 9 4 3" xfId="3259" xr:uid="{00000000-0005-0000-0000-00008F0C0000}"/>
    <cellStyle name="Normal 9 5" xfId="3260" xr:uid="{00000000-0005-0000-0000-0000900C0000}"/>
    <cellStyle name="Normal 9 5 2" xfId="3261" xr:uid="{00000000-0005-0000-0000-0000910C0000}"/>
    <cellStyle name="Normal 9 5 2 2" xfId="3262" xr:uid="{00000000-0005-0000-0000-0000920C0000}"/>
    <cellStyle name="Normal 9 5 3" xfId="3263" xr:uid="{00000000-0005-0000-0000-0000930C0000}"/>
    <cellStyle name="Normal 9 6" xfId="3264" xr:uid="{00000000-0005-0000-0000-0000940C0000}"/>
    <cellStyle name="Normal 9 6 2" xfId="3265" xr:uid="{00000000-0005-0000-0000-0000950C0000}"/>
    <cellStyle name="Normal 9 6 2 2" xfId="3266" xr:uid="{00000000-0005-0000-0000-0000960C0000}"/>
    <cellStyle name="Normal 9 6 3" xfId="3267" xr:uid="{00000000-0005-0000-0000-0000970C0000}"/>
    <cellStyle name="Normal 9 7" xfId="3268" xr:uid="{00000000-0005-0000-0000-0000980C0000}"/>
    <cellStyle name="Normal 9 7 2" xfId="3269" xr:uid="{00000000-0005-0000-0000-0000990C0000}"/>
    <cellStyle name="Normal 9 7 2 2" xfId="3270" xr:uid="{00000000-0005-0000-0000-00009A0C0000}"/>
    <cellStyle name="Normal 9 7 3" xfId="3271" xr:uid="{00000000-0005-0000-0000-00009B0C0000}"/>
    <cellStyle name="Normal 9 8" xfId="3272" xr:uid="{00000000-0005-0000-0000-00009C0C0000}"/>
    <cellStyle name="Normal 9 8 2" xfId="3273" xr:uid="{00000000-0005-0000-0000-00009D0C0000}"/>
    <cellStyle name="Normal 9 8 2 2" xfId="3274" xr:uid="{00000000-0005-0000-0000-00009E0C0000}"/>
    <cellStyle name="Normal 9 8 3" xfId="3275" xr:uid="{00000000-0005-0000-0000-00009F0C0000}"/>
    <cellStyle name="Normal 9 9" xfId="3276" xr:uid="{00000000-0005-0000-0000-0000A00C0000}"/>
    <cellStyle name="Normal 9 9 2" xfId="3277" xr:uid="{00000000-0005-0000-0000-0000A10C0000}"/>
    <cellStyle name="Normal 9 9 2 2" xfId="3278" xr:uid="{00000000-0005-0000-0000-0000A20C0000}"/>
    <cellStyle name="Normal 9 9 3" xfId="3279" xr:uid="{00000000-0005-0000-0000-0000A30C0000}"/>
    <cellStyle name="Normal 9_3.21-01" xfId="3280" xr:uid="{00000000-0005-0000-0000-0000A40C0000}"/>
    <cellStyle name="Normal Table" xfId="383" xr:uid="{00000000-0005-0000-0000-0000A50C0000}"/>
    <cellStyle name="Normal Table 10" xfId="3281" xr:uid="{00000000-0005-0000-0000-0000A60C0000}"/>
    <cellStyle name="Normal Table 11" xfId="3282" xr:uid="{00000000-0005-0000-0000-0000A70C0000}"/>
    <cellStyle name="Normal Table 12" xfId="3283" xr:uid="{00000000-0005-0000-0000-0000A80C0000}"/>
    <cellStyle name="Normal Table 13" xfId="3284" xr:uid="{00000000-0005-0000-0000-0000A90C0000}"/>
    <cellStyle name="Normal Table 14" xfId="3285" xr:uid="{00000000-0005-0000-0000-0000AA0C0000}"/>
    <cellStyle name="Normal Table 15" xfId="3286" xr:uid="{00000000-0005-0000-0000-0000AB0C0000}"/>
    <cellStyle name="Normal Table 16" xfId="3287" xr:uid="{00000000-0005-0000-0000-0000AC0C0000}"/>
    <cellStyle name="Normal Table 17" xfId="3288" xr:uid="{00000000-0005-0000-0000-0000AD0C0000}"/>
    <cellStyle name="Normal Table 18" xfId="3289" xr:uid="{00000000-0005-0000-0000-0000AE0C0000}"/>
    <cellStyle name="Normal Table 19" xfId="3290" xr:uid="{00000000-0005-0000-0000-0000AF0C0000}"/>
    <cellStyle name="Normal Table 2" xfId="3291" xr:uid="{00000000-0005-0000-0000-0000B00C0000}"/>
    <cellStyle name="Normal Table 20" xfId="3292" xr:uid="{00000000-0005-0000-0000-0000B10C0000}"/>
    <cellStyle name="Normal Table 21" xfId="3293" xr:uid="{00000000-0005-0000-0000-0000B20C0000}"/>
    <cellStyle name="Normal Table 22" xfId="3294" xr:uid="{00000000-0005-0000-0000-0000B30C0000}"/>
    <cellStyle name="Normal Table 23" xfId="3295" xr:uid="{00000000-0005-0000-0000-0000B40C0000}"/>
    <cellStyle name="Normal Table 24" xfId="3296" xr:uid="{00000000-0005-0000-0000-0000B50C0000}"/>
    <cellStyle name="Normal Table 25" xfId="3297" xr:uid="{00000000-0005-0000-0000-0000B60C0000}"/>
    <cellStyle name="Normal Table 26" xfId="3298" xr:uid="{00000000-0005-0000-0000-0000B70C0000}"/>
    <cellStyle name="Normal Table 27" xfId="3299" xr:uid="{00000000-0005-0000-0000-0000B80C0000}"/>
    <cellStyle name="Normal Table 28" xfId="3300" xr:uid="{00000000-0005-0000-0000-0000B90C0000}"/>
    <cellStyle name="Normal Table 3" xfId="3301" xr:uid="{00000000-0005-0000-0000-0000BA0C0000}"/>
    <cellStyle name="Normal Table 4" xfId="3302" xr:uid="{00000000-0005-0000-0000-0000BB0C0000}"/>
    <cellStyle name="Normal Table 5" xfId="3303" xr:uid="{00000000-0005-0000-0000-0000BC0C0000}"/>
    <cellStyle name="Normal Table 6" xfId="3304" xr:uid="{00000000-0005-0000-0000-0000BD0C0000}"/>
    <cellStyle name="Normal Table 7" xfId="3305" xr:uid="{00000000-0005-0000-0000-0000BE0C0000}"/>
    <cellStyle name="Normal Table 8" xfId="3306" xr:uid="{00000000-0005-0000-0000-0000BF0C0000}"/>
    <cellStyle name="Normal Table 9" xfId="3307" xr:uid="{00000000-0005-0000-0000-0000C00C0000}"/>
    <cellStyle name="Nota" xfId="384" xr:uid="{00000000-0005-0000-0000-0000C10C0000}"/>
    <cellStyle name="Nota 2" xfId="3308" xr:uid="{00000000-0005-0000-0000-0000C20C0000}"/>
    <cellStyle name="Notas 2" xfId="3309" xr:uid="{00000000-0005-0000-0000-0000C30C0000}"/>
    <cellStyle name="Notas 2 10" xfId="3310" xr:uid="{00000000-0005-0000-0000-0000C40C0000}"/>
    <cellStyle name="Notas 2 11" xfId="3311" xr:uid="{00000000-0005-0000-0000-0000C50C0000}"/>
    <cellStyle name="Notas 2 2" xfId="3312" xr:uid="{00000000-0005-0000-0000-0000C60C0000}"/>
    <cellStyle name="Notas 2 3" xfId="3313" xr:uid="{00000000-0005-0000-0000-0000C70C0000}"/>
    <cellStyle name="Notas 2 4" xfId="3314" xr:uid="{00000000-0005-0000-0000-0000C80C0000}"/>
    <cellStyle name="Notas 2 5" xfId="3315" xr:uid="{00000000-0005-0000-0000-0000C90C0000}"/>
    <cellStyle name="Notas 2 6" xfId="3316" xr:uid="{00000000-0005-0000-0000-0000CA0C0000}"/>
    <cellStyle name="Notas 2 7" xfId="3317" xr:uid="{00000000-0005-0000-0000-0000CB0C0000}"/>
    <cellStyle name="Notas 2 8" xfId="3318" xr:uid="{00000000-0005-0000-0000-0000CC0C0000}"/>
    <cellStyle name="Notas 2 9" xfId="3319" xr:uid="{00000000-0005-0000-0000-0000CD0C0000}"/>
    <cellStyle name="Notas 3" xfId="3320" xr:uid="{00000000-0005-0000-0000-0000CE0C0000}"/>
    <cellStyle name="Notas 3 10" xfId="3321" xr:uid="{00000000-0005-0000-0000-0000CF0C0000}"/>
    <cellStyle name="Notas 3 11" xfId="3322" xr:uid="{00000000-0005-0000-0000-0000D00C0000}"/>
    <cellStyle name="Notas 3 2" xfId="3323" xr:uid="{00000000-0005-0000-0000-0000D10C0000}"/>
    <cellStyle name="Notas 3 3" xfId="3324" xr:uid="{00000000-0005-0000-0000-0000D20C0000}"/>
    <cellStyle name="Notas 3 4" xfId="3325" xr:uid="{00000000-0005-0000-0000-0000D30C0000}"/>
    <cellStyle name="Notas 3 5" xfId="3326" xr:uid="{00000000-0005-0000-0000-0000D40C0000}"/>
    <cellStyle name="Notas 3 6" xfId="3327" xr:uid="{00000000-0005-0000-0000-0000D50C0000}"/>
    <cellStyle name="Notas 3 7" xfId="3328" xr:uid="{00000000-0005-0000-0000-0000D60C0000}"/>
    <cellStyle name="Notas 3 8" xfId="3329" xr:uid="{00000000-0005-0000-0000-0000D70C0000}"/>
    <cellStyle name="Notas 3 9" xfId="3330" xr:uid="{00000000-0005-0000-0000-0000D80C0000}"/>
    <cellStyle name="Notas 4" xfId="3331" xr:uid="{00000000-0005-0000-0000-0000D90C0000}"/>
    <cellStyle name="Notas 4 10" xfId="3332" xr:uid="{00000000-0005-0000-0000-0000DA0C0000}"/>
    <cellStyle name="Notas 4 11" xfId="3333" xr:uid="{00000000-0005-0000-0000-0000DB0C0000}"/>
    <cellStyle name="Notas 4 2" xfId="3334" xr:uid="{00000000-0005-0000-0000-0000DC0C0000}"/>
    <cellStyle name="Notas 4 3" xfId="3335" xr:uid="{00000000-0005-0000-0000-0000DD0C0000}"/>
    <cellStyle name="Notas 4 4" xfId="3336" xr:uid="{00000000-0005-0000-0000-0000DE0C0000}"/>
    <cellStyle name="Notas 4 5" xfId="3337" xr:uid="{00000000-0005-0000-0000-0000DF0C0000}"/>
    <cellStyle name="Notas 4 6" xfId="3338" xr:uid="{00000000-0005-0000-0000-0000E00C0000}"/>
    <cellStyle name="Notas 4 7" xfId="3339" xr:uid="{00000000-0005-0000-0000-0000E10C0000}"/>
    <cellStyle name="Notas 4 8" xfId="3340" xr:uid="{00000000-0005-0000-0000-0000E20C0000}"/>
    <cellStyle name="Notas 4 9" xfId="3341" xr:uid="{00000000-0005-0000-0000-0000E30C0000}"/>
    <cellStyle name="Note" xfId="3342" xr:uid="{00000000-0005-0000-0000-0000E40C0000}"/>
    <cellStyle name="Output" xfId="385" xr:uid="{00000000-0005-0000-0000-0000E50C0000}"/>
    <cellStyle name="Percent [2]" xfId="386" xr:uid="{00000000-0005-0000-0000-0000E60C0000}"/>
    <cellStyle name="Percent [2] 2" xfId="3343" xr:uid="{00000000-0005-0000-0000-0000E70C0000}"/>
    <cellStyle name="Percent 2" xfId="387" xr:uid="{00000000-0005-0000-0000-0000E80C0000}"/>
    <cellStyle name="Percent 2 2" xfId="774" xr:uid="{00000000-0005-0000-0000-0000E90C0000}"/>
    <cellStyle name="Percent 2 3" xfId="775" xr:uid="{00000000-0005-0000-0000-0000EA0C0000}"/>
    <cellStyle name="Percent 2 4" xfId="3344" xr:uid="{00000000-0005-0000-0000-0000EB0C0000}"/>
    <cellStyle name="Percent 2 5" xfId="3345" xr:uid="{00000000-0005-0000-0000-0000EC0C0000}"/>
    <cellStyle name="Percent 2 6" xfId="3346" xr:uid="{00000000-0005-0000-0000-0000ED0C0000}"/>
    <cellStyle name="Percent 2 7" xfId="3347" xr:uid="{00000000-0005-0000-0000-0000EE0C0000}"/>
    <cellStyle name="Percent 3" xfId="3348" xr:uid="{00000000-0005-0000-0000-0000EF0C0000}"/>
    <cellStyle name="Percent 3 2" xfId="3349" xr:uid="{00000000-0005-0000-0000-0000F00C0000}"/>
    <cellStyle name="Percent 4" xfId="3350" xr:uid="{00000000-0005-0000-0000-0000F10C0000}"/>
    <cellStyle name="Percent 5" xfId="3351" xr:uid="{00000000-0005-0000-0000-0000F20C0000}"/>
    <cellStyle name="Percent_pais_prod98_991" xfId="3352" xr:uid="{00000000-0005-0000-0000-0000F30C0000}"/>
    <cellStyle name="percentage difference" xfId="388" xr:uid="{00000000-0005-0000-0000-0000F40C0000}"/>
    <cellStyle name="percentage difference 10" xfId="3353" xr:uid="{00000000-0005-0000-0000-0000F50C0000}"/>
    <cellStyle name="percentage difference 11" xfId="3354" xr:uid="{00000000-0005-0000-0000-0000F60C0000}"/>
    <cellStyle name="percentage difference 12" xfId="3355" xr:uid="{00000000-0005-0000-0000-0000F70C0000}"/>
    <cellStyle name="percentage difference 13" xfId="3356" xr:uid="{00000000-0005-0000-0000-0000F80C0000}"/>
    <cellStyle name="percentage difference 14" xfId="3357" xr:uid="{00000000-0005-0000-0000-0000F90C0000}"/>
    <cellStyle name="percentage difference 15" xfId="3358" xr:uid="{00000000-0005-0000-0000-0000FA0C0000}"/>
    <cellStyle name="percentage difference 16" xfId="3359" xr:uid="{00000000-0005-0000-0000-0000FB0C0000}"/>
    <cellStyle name="percentage difference 17" xfId="3360" xr:uid="{00000000-0005-0000-0000-0000FC0C0000}"/>
    <cellStyle name="percentage difference 18" xfId="3361" xr:uid="{00000000-0005-0000-0000-0000FD0C0000}"/>
    <cellStyle name="percentage difference 19" xfId="3362" xr:uid="{00000000-0005-0000-0000-0000FE0C0000}"/>
    <cellStyle name="percentage difference 2" xfId="776" xr:uid="{00000000-0005-0000-0000-0000FF0C0000}"/>
    <cellStyle name="percentage difference 20" xfId="3363" xr:uid="{00000000-0005-0000-0000-0000000D0000}"/>
    <cellStyle name="percentage difference 21" xfId="3364" xr:uid="{00000000-0005-0000-0000-0000010D0000}"/>
    <cellStyle name="percentage difference 22" xfId="3365" xr:uid="{00000000-0005-0000-0000-0000020D0000}"/>
    <cellStyle name="percentage difference 23" xfId="3366" xr:uid="{00000000-0005-0000-0000-0000030D0000}"/>
    <cellStyle name="percentage difference 24" xfId="3367" xr:uid="{00000000-0005-0000-0000-0000040D0000}"/>
    <cellStyle name="percentage difference 25" xfId="3368" xr:uid="{00000000-0005-0000-0000-0000050D0000}"/>
    <cellStyle name="percentage difference 26" xfId="3369" xr:uid="{00000000-0005-0000-0000-0000060D0000}"/>
    <cellStyle name="percentage difference 27" xfId="3370" xr:uid="{00000000-0005-0000-0000-0000070D0000}"/>
    <cellStyle name="percentage difference 28" xfId="3371" xr:uid="{00000000-0005-0000-0000-0000080D0000}"/>
    <cellStyle name="percentage difference 3" xfId="777" xr:uid="{00000000-0005-0000-0000-0000090D0000}"/>
    <cellStyle name="percentage difference 4" xfId="3372" xr:uid="{00000000-0005-0000-0000-00000A0D0000}"/>
    <cellStyle name="percentage difference 5" xfId="3373" xr:uid="{00000000-0005-0000-0000-00000B0D0000}"/>
    <cellStyle name="percentage difference 6" xfId="3374" xr:uid="{00000000-0005-0000-0000-00000C0D0000}"/>
    <cellStyle name="percentage difference 7" xfId="3375" xr:uid="{00000000-0005-0000-0000-00000D0D0000}"/>
    <cellStyle name="percentage difference 8" xfId="3376" xr:uid="{00000000-0005-0000-0000-00000E0D0000}"/>
    <cellStyle name="percentage difference 9" xfId="3377" xr:uid="{00000000-0005-0000-0000-00000F0D0000}"/>
    <cellStyle name="percentage difference one decimal" xfId="389" xr:uid="{00000000-0005-0000-0000-0000100D0000}"/>
    <cellStyle name="percentage difference one decimal 10" xfId="3378" xr:uid="{00000000-0005-0000-0000-0000110D0000}"/>
    <cellStyle name="percentage difference one decimal 11" xfId="3379" xr:uid="{00000000-0005-0000-0000-0000120D0000}"/>
    <cellStyle name="percentage difference one decimal 12" xfId="3380" xr:uid="{00000000-0005-0000-0000-0000130D0000}"/>
    <cellStyle name="percentage difference one decimal 13" xfId="3381" xr:uid="{00000000-0005-0000-0000-0000140D0000}"/>
    <cellStyle name="percentage difference one decimal 14" xfId="3382" xr:uid="{00000000-0005-0000-0000-0000150D0000}"/>
    <cellStyle name="percentage difference one decimal 15" xfId="3383" xr:uid="{00000000-0005-0000-0000-0000160D0000}"/>
    <cellStyle name="percentage difference one decimal 16" xfId="3384" xr:uid="{00000000-0005-0000-0000-0000170D0000}"/>
    <cellStyle name="percentage difference one decimal 17" xfId="3385" xr:uid="{00000000-0005-0000-0000-0000180D0000}"/>
    <cellStyle name="percentage difference one decimal 18" xfId="3386" xr:uid="{00000000-0005-0000-0000-0000190D0000}"/>
    <cellStyle name="percentage difference one decimal 19" xfId="3387" xr:uid="{00000000-0005-0000-0000-00001A0D0000}"/>
    <cellStyle name="percentage difference one decimal 2" xfId="778" xr:uid="{00000000-0005-0000-0000-00001B0D0000}"/>
    <cellStyle name="percentage difference one decimal 20" xfId="3388" xr:uid="{00000000-0005-0000-0000-00001C0D0000}"/>
    <cellStyle name="percentage difference one decimal 21" xfId="3389" xr:uid="{00000000-0005-0000-0000-00001D0D0000}"/>
    <cellStyle name="percentage difference one decimal 22" xfId="3390" xr:uid="{00000000-0005-0000-0000-00001E0D0000}"/>
    <cellStyle name="percentage difference one decimal 23" xfId="3391" xr:uid="{00000000-0005-0000-0000-00001F0D0000}"/>
    <cellStyle name="percentage difference one decimal 24" xfId="3392" xr:uid="{00000000-0005-0000-0000-0000200D0000}"/>
    <cellStyle name="percentage difference one decimal 25" xfId="3393" xr:uid="{00000000-0005-0000-0000-0000210D0000}"/>
    <cellStyle name="percentage difference one decimal 26" xfId="3394" xr:uid="{00000000-0005-0000-0000-0000220D0000}"/>
    <cellStyle name="percentage difference one decimal 27" xfId="3395" xr:uid="{00000000-0005-0000-0000-0000230D0000}"/>
    <cellStyle name="percentage difference one decimal 28" xfId="3396" xr:uid="{00000000-0005-0000-0000-0000240D0000}"/>
    <cellStyle name="percentage difference one decimal 3" xfId="779" xr:uid="{00000000-0005-0000-0000-0000250D0000}"/>
    <cellStyle name="percentage difference one decimal 4" xfId="3397" xr:uid="{00000000-0005-0000-0000-0000260D0000}"/>
    <cellStyle name="percentage difference one decimal 5" xfId="3398" xr:uid="{00000000-0005-0000-0000-0000270D0000}"/>
    <cellStyle name="percentage difference one decimal 6" xfId="3399" xr:uid="{00000000-0005-0000-0000-0000280D0000}"/>
    <cellStyle name="percentage difference one decimal 7" xfId="3400" xr:uid="{00000000-0005-0000-0000-0000290D0000}"/>
    <cellStyle name="percentage difference one decimal 8" xfId="3401" xr:uid="{00000000-0005-0000-0000-00002A0D0000}"/>
    <cellStyle name="percentage difference one decimal 9" xfId="3402" xr:uid="{00000000-0005-0000-0000-00002B0D0000}"/>
    <cellStyle name="percentage difference zero decimal" xfId="390" xr:uid="{00000000-0005-0000-0000-00002C0D0000}"/>
    <cellStyle name="percentage difference zero decimal 10" xfId="3403" xr:uid="{00000000-0005-0000-0000-00002D0D0000}"/>
    <cellStyle name="percentage difference zero decimal 11" xfId="3404" xr:uid="{00000000-0005-0000-0000-00002E0D0000}"/>
    <cellStyle name="percentage difference zero decimal 12" xfId="3405" xr:uid="{00000000-0005-0000-0000-00002F0D0000}"/>
    <cellStyle name="percentage difference zero decimal 13" xfId="3406" xr:uid="{00000000-0005-0000-0000-0000300D0000}"/>
    <cellStyle name="percentage difference zero decimal 14" xfId="3407" xr:uid="{00000000-0005-0000-0000-0000310D0000}"/>
    <cellStyle name="percentage difference zero decimal 15" xfId="3408" xr:uid="{00000000-0005-0000-0000-0000320D0000}"/>
    <cellStyle name="percentage difference zero decimal 16" xfId="3409" xr:uid="{00000000-0005-0000-0000-0000330D0000}"/>
    <cellStyle name="percentage difference zero decimal 17" xfId="3410" xr:uid="{00000000-0005-0000-0000-0000340D0000}"/>
    <cellStyle name="percentage difference zero decimal 18" xfId="3411" xr:uid="{00000000-0005-0000-0000-0000350D0000}"/>
    <cellStyle name="percentage difference zero decimal 19" xfId="3412" xr:uid="{00000000-0005-0000-0000-0000360D0000}"/>
    <cellStyle name="percentage difference zero decimal 2" xfId="780" xr:uid="{00000000-0005-0000-0000-0000370D0000}"/>
    <cellStyle name="percentage difference zero decimal 20" xfId="3413" xr:uid="{00000000-0005-0000-0000-0000380D0000}"/>
    <cellStyle name="percentage difference zero decimal 21" xfId="3414" xr:uid="{00000000-0005-0000-0000-0000390D0000}"/>
    <cellStyle name="percentage difference zero decimal 22" xfId="3415" xr:uid="{00000000-0005-0000-0000-00003A0D0000}"/>
    <cellStyle name="percentage difference zero decimal 23" xfId="3416" xr:uid="{00000000-0005-0000-0000-00003B0D0000}"/>
    <cellStyle name="percentage difference zero decimal 24" xfId="3417" xr:uid="{00000000-0005-0000-0000-00003C0D0000}"/>
    <cellStyle name="percentage difference zero decimal 25" xfId="3418" xr:uid="{00000000-0005-0000-0000-00003D0D0000}"/>
    <cellStyle name="percentage difference zero decimal 26" xfId="3419" xr:uid="{00000000-0005-0000-0000-00003E0D0000}"/>
    <cellStyle name="percentage difference zero decimal 27" xfId="3420" xr:uid="{00000000-0005-0000-0000-00003F0D0000}"/>
    <cellStyle name="percentage difference zero decimal 28" xfId="3421" xr:uid="{00000000-0005-0000-0000-0000400D0000}"/>
    <cellStyle name="percentage difference zero decimal 3" xfId="781" xr:uid="{00000000-0005-0000-0000-0000410D0000}"/>
    <cellStyle name="percentage difference zero decimal 4" xfId="3422" xr:uid="{00000000-0005-0000-0000-0000420D0000}"/>
    <cellStyle name="percentage difference zero decimal 5" xfId="3423" xr:uid="{00000000-0005-0000-0000-0000430D0000}"/>
    <cellStyle name="percentage difference zero decimal 6" xfId="3424" xr:uid="{00000000-0005-0000-0000-0000440D0000}"/>
    <cellStyle name="percentage difference zero decimal 7" xfId="3425" xr:uid="{00000000-0005-0000-0000-0000450D0000}"/>
    <cellStyle name="percentage difference zero decimal 8" xfId="3426" xr:uid="{00000000-0005-0000-0000-0000460D0000}"/>
    <cellStyle name="percentage difference zero decimal 9" xfId="3427" xr:uid="{00000000-0005-0000-0000-0000470D0000}"/>
    <cellStyle name="percentage difference_3.24-07" xfId="3428" xr:uid="{00000000-0005-0000-0000-0000480D0000}"/>
    <cellStyle name="Percentual" xfId="3429" xr:uid="{00000000-0005-0000-0000-0000490D0000}"/>
    <cellStyle name="Percentuale 2" xfId="391" xr:uid="{00000000-0005-0000-0000-00004A0D0000}"/>
    <cellStyle name="Percentuale 2 2" xfId="3430" xr:uid="{00000000-0005-0000-0000-00004B0D0000}"/>
    <cellStyle name="Ponto" xfId="3431" xr:uid="{00000000-0005-0000-0000-00004C0D0000}"/>
    <cellStyle name="Porcentagem_SEP1196" xfId="3432" xr:uid="{00000000-0005-0000-0000-00004D0D0000}"/>
    <cellStyle name="Porcentaje" xfId="3433" xr:uid="{00000000-0005-0000-0000-00004E0D0000}"/>
    <cellStyle name="Porcentual 2" xfId="797" xr:uid="{00000000-0005-0000-0000-00004F0D0000}"/>
    <cellStyle name="Porcentual 2 10" xfId="3434" xr:uid="{00000000-0005-0000-0000-0000500D0000}"/>
    <cellStyle name="Porcentual 2 11" xfId="3435" xr:uid="{00000000-0005-0000-0000-0000510D0000}"/>
    <cellStyle name="Porcentual 2 12" xfId="3436" xr:uid="{00000000-0005-0000-0000-0000520D0000}"/>
    <cellStyle name="Porcentual 2 13" xfId="3437" xr:uid="{00000000-0005-0000-0000-0000530D0000}"/>
    <cellStyle name="Porcentual 2 14" xfId="3438" xr:uid="{00000000-0005-0000-0000-0000540D0000}"/>
    <cellStyle name="Porcentual 2 15" xfId="3439" xr:uid="{00000000-0005-0000-0000-0000550D0000}"/>
    <cellStyle name="Porcentual 2 16" xfId="3440" xr:uid="{00000000-0005-0000-0000-0000560D0000}"/>
    <cellStyle name="Porcentual 2 17" xfId="3441" xr:uid="{00000000-0005-0000-0000-0000570D0000}"/>
    <cellStyle name="Porcentual 2 18" xfId="3442" xr:uid="{00000000-0005-0000-0000-0000580D0000}"/>
    <cellStyle name="Porcentual 2 2" xfId="3443" xr:uid="{00000000-0005-0000-0000-0000590D0000}"/>
    <cellStyle name="Porcentual 2 3" xfId="3444" xr:uid="{00000000-0005-0000-0000-00005A0D0000}"/>
    <cellStyle name="Porcentual 2 4" xfId="3445" xr:uid="{00000000-0005-0000-0000-00005B0D0000}"/>
    <cellStyle name="Porcentual 2 5" xfId="3446" xr:uid="{00000000-0005-0000-0000-00005C0D0000}"/>
    <cellStyle name="Porcentual 2 6" xfId="3447" xr:uid="{00000000-0005-0000-0000-00005D0D0000}"/>
    <cellStyle name="Porcentual 2 7" xfId="3448" xr:uid="{00000000-0005-0000-0000-00005E0D0000}"/>
    <cellStyle name="Porcentual 2 8" xfId="3449" xr:uid="{00000000-0005-0000-0000-00005F0D0000}"/>
    <cellStyle name="Porcentual 2 9" xfId="3450" xr:uid="{00000000-0005-0000-0000-0000600D0000}"/>
    <cellStyle name="Porcentual 3" xfId="3451" xr:uid="{00000000-0005-0000-0000-0000610D0000}"/>
    <cellStyle name="Porcentual 3 2" xfId="3452" xr:uid="{00000000-0005-0000-0000-0000620D0000}"/>
    <cellStyle name="Porcentual 4" xfId="3453" xr:uid="{00000000-0005-0000-0000-0000630D0000}"/>
    <cellStyle name="Porcentual 4 2" xfId="3454" xr:uid="{00000000-0005-0000-0000-0000640D0000}"/>
    <cellStyle name="Porcentual 5" xfId="3455" xr:uid="{00000000-0005-0000-0000-0000650D0000}"/>
    <cellStyle name="Porcentual 5 2" xfId="3456" xr:uid="{00000000-0005-0000-0000-0000660D0000}"/>
    <cellStyle name="Porcentual 6" xfId="3457" xr:uid="{00000000-0005-0000-0000-0000670D0000}"/>
    <cellStyle name="Publication" xfId="392" xr:uid="{00000000-0005-0000-0000-0000680D0000}"/>
    <cellStyle name="Punto" xfId="3458" xr:uid="{00000000-0005-0000-0000-0000690D0000}"/>
    <cellStyle name="Punto0" xfId="3459" xr:uid="{00000000-0005-0000-0000-00006A0D0000}"/>
    <cellStyle name="Red Text" xfId="393" xr:uid="{00000000-0005-0000-0000-00006B0D0000}"/>
    <cellStyle name="Red Text 10" xfId="3460" xr:uid="{00000000-0005-0000-0000-00006C0D0000}"/>
    <cellStyle name="Red Text 11" xfId="3461" xr:uid="{00000000-0005-0000-0000-00006D0D0000}"/>
    <cellStyle name="Red Text 12" xfId="3462" xr:uid="{00000000-0005-0000-0000-00006E0D0000}"/>
    <cellStyle name="Red Text 13" xfId="3463" xr:uid="{00000000-0005-0000-0000-00006F0D0000}"/>
    <cellStyle name="Red Text 14" xfId="3464" xr:uid="{00000000-0005-0000-0000-0000700D0000}"/>
    <cellStyle name="Red Text 15" xfId="3465" xr:uid="{00000000-0005-0000-0000-0000710D0000}"/>
    <cellStyle name="Red Text 16" xfId="3466" xr:uid="{00000000-0005-0000-0000-0000720D0000}"/>
    <cellStyle name="Red Text 17" xfId="3467" xr:uid="{00000000-0005-0000-0000-0000730D0000}"/>
    <cellStyle name="Red Text 18" xfId="3468" xr:uid="{00000000-0005-0000-0000-0000740D0000}"/>
    <cellStyle name="Red Text 19" xfId="3469" xr:uid="{00000000-0005-0000-0000-0000750D0000}"/>
    <cellStyle name="Red Text 2" xfId="3470" xr:uid="{00000000-0005-0000-0000-0000760D0000}"/>
    <cellStyle name="Red Text 20" xfId="3471" xr:uid="{00000000-0005-0000-0000-0000770D0000}"/>
    <cellStyle name="Red Text 21" xfId="3472" xr:uid="{00000000-0005-0000-0000-0000780D0000}"/>
    <cellStyle name="Red Text 22" xfId="3473" xr:uid="{00000000-0005-0000-0000-0000790D0000}"/>
    <cellStyle name="Red Text 23" xfId="3474" xr:uid="{00000000-0005-0000-0000-00007A0D0000}"/>
    <cellStyle name="Red Text 24" xfId="3475" xr:uid="{00000000-0005-0000-0000-00007B0D0000}"/>
    <cellStyle name="Red Text 25" xfId="3476" xr:uid="{00000000-0005-0000-0000-00007C0D0000}"/>
    <cellStyle name="Red Text 26" xfId="3477" xr:uid="{00000000-0005-0000-0000-00007D0D0000}"/>
    <cellStyle name="Red Text 27" xfId="3478" xr:uid="{00000000-0005-0000-0000-00007E0D0000}"/>
    <cellStyle name="Red Text 28" xfId="3479" xr:uid="{00000000-0005-0000-0000-00007F0D0000}"/>
    <cellStyle name="Red Text 3" xfId="3480" xr:uid="{00000000-0005-0000-0000-0000800D0000}"/>
    <cellStyle name="Red Text 4" xfId="3481" xr:uid="{00000000-0005-0000-0000-0000810D0000}"/>
    <cellStyle name="Red Text 5" xfId="3482" xr:uid="{00000000-0005-0000-0000-0000820D0000}"/>
    <cellStyle name="Red Text 6" xfId="3483" xr:uid="{00000000-0005-0000-0000-0000830D0000}"/>
    <cellStyle name="Red Text 7" xfId="3484" xr:uid="{00000000-0005-0000-0000-0000840D0000}"/>
    <cellStyle name="Red Text 8" xfId="3485" xr:uid="{00000000-0005-0000-0000-0000850D0000}"/>
    <cellStyle name="Red Text 9" xfId="3486" xr:uid="{00000000-0005-0000-0000-0000860D0000}"/>
    <cellStyle name="s" xfId="394" xr:uid="{00000000-0005-0000-0000-0000870D0000}"/>
    <cellStyle name="s_3.10-070 Número de vuelos charter internacionales por aeropuerto, según mes, 2007-2008" xfId="395" xr:uid="{00000000-0005-0000-0000-0000880D0000}"/>
    <cellStyle name="s_3.10-081 Movimiento de pasajeros embarcados en vuelos charters internacionales por aeropuerto, según mes, 2007-2008" xfId="396" xr:uid="{00000000-0005-0000-0000-0000890D0000}"/>
    <cellStyle name="s_3.10-082 Movimiento de pasajeros desembarcados en vuelos charters internacionales por aeropuerto, según mes, 2007-2008" xfId="397" xr:uid="{00000000-0005-0000-0000-00008A0D0000}"/>
    <cellStyle name="s_Sheet5" xfId="398" xr:uid="{00000000-0005-0000-0000-00008B0D0000}"/>
    <cellStyle name="s_Sheet5 2" xfId="782" xr:uid="{00000000-0005-0000-0000-00008C0D0000}"/>
    <cellStyle name="s_Sheet5 3" xfId="783" xr:uid="{00000000-0005-0000-0000-00008D0D0000}"/>
    <cellStyle name="s_Sheet5_3.22-08" xfId="3487" xr:uid="{00000000-0005-0000-0000-00008E0D0000}"/>
    <cellStyle name="s_Sheet5_3.22-08 2" xfId="3488" xr:uid="{00000000-0005-0000-0000-00008F0D0000}"/>
    <cellStyle name="s_Sheet5_3.22-08_RD en Cifras 2010. Precios" xfId="3489" xr:uid="{00000000-0005-0000-0000-0000900D0000}"/>
    <cellStyle name="s_Sheet5_3.22-08_RD en Cifras 2010. Precios 10" xfId="3490" xr:uid="{00000000-0005-0000-0000-0000910D0000}"/>
    <cellStyle name="s_Sheet5_3.22-08_RD en Cifras 2010. Precios 11" xfId="3491" xr:uid="{00000000-0005-0000-0000-0000920D0000}"/>
    <cellStyle name="s_Sheet5_3.22-08_RD en Cifras 2010. Precios 12" xfId="3492" xr:uid="{00000000-0005-0000-0000-0000930D0000}"/>
    <cellStyle name="s_Sheet5_3.22-08_RD en Cifras 2010. Precios 2" xfId="3493" xr:uid="{00000000-0005-0000-0000-0000940D0000}"/>
    <cellStyle name="s_Sheet5_3.22-08_RD en Cifras 2010. Precios 3" xfId="3494" xr:uid="{00000000-0005-0000-0000-0000950D0000}"/>
    <cellStyle name="s_Sheet5_3.22-08_RD en Cifras 2010. Precios 4" xfId="3495" xr:uid="{00000000-0005-0000-0000-0000960D0000}"/>
    <cellStyle name="s_Sheet5_3.22-08_RD en Cifras 2010. Precios 5" xfId="3496" xr:uid="{00000000-0005-0000-0000-0000970D0000}"/>
    <cellStyle name="s_Sheet5_3.22-08_RD en Cifras 2010. Precios 6" xfId="3497" xr:uid="{00000000-0005-0000-0000-0000980D0000}"/>
    <cellStyle name="s_Sheet5_3.22-08_RD en Cifras 2010. Precios 7" xfId="3498" xr:uid="{00000000-0005-0000-0000-0000990D0000}"/>
    <cellStyle name="s_Sheet5_3.22-08_RD en Cifras 2010. Precios 8" xfId="3499" xr:uid="{00000000-0005-0000-0000-00009A0D0000}"/>
    <cellStyle name="s_Sheet5_3.22-08_RD en Cifras 2010. Precios 9" xfId="3500" xr:uid="{00000000-0005-0000-0000-00009B0D0000}"/>
    <cellStyle name="s_Sheet5_3.22-08_RD en Cifras 2010. Precios_Dominicana en cifras economicas consolidado para complet 3-" xfId="3501" xr:uid="{00000000-0005-0000-0000-00009C0D0000}"/>
    <cellStyle name="s_Sheet5_3.22-08_RD en Cifras 2010. Precios_homicidio 2010" xfId="3502" xr:uid="{00000000-0005-0000-0000-00009D0D0000}"/>
    <cellStyle name="s_Sheet5_3.22-08_RD en Cifras 2010. Precios_Libro2" xfId="3503" xr:uid="{00000000-0005-0000-0000-00009E0D0000}"/>
    <cellStyle name="s_Sheet5_3.22-08_RD en Cifras 2010. Precios_RD Cifras 2011" xfId="3504" xr:uid="{00000000-0005-0000-0000-00009F0D0000}"/>
    <cellStyle name="s_Sheet5_3.24-07" xfId="3505" xr:uid="{00000000-0005-0000-0000-0000A00D0000}"/>
    <cellStyle name="s_Sheet5_3.24-07 10" xfId="3506" xr:uid="{00000000-0005-0000-0000-0000A10D0000}"/>
    <cellStyle name="s_Sheet5_3.24-07 10 2" xfId="3507" xr:uid="{00000000-0005-0000-0000-0000A20D0000}"/>
    <cellStyle name="s_Sheet5_3.24-07 11" xfId="3508" xr:uid="{00000000-0005-0000-0000-0000A30D0000}"/>
    <cellStyle name="s_Sheet5_3.24-07 11 2" xfId="3509" xr:uid="{00000000-0005-0000-0000-0000A40D0000}"/>
    <cellStyle name="s_Sheet5_3.24-07 12" xfId="3510" xr:uid="{00000000-0005-0000-0000-0000A50D0000}"/>
    <cellStyle name="s_Sheet5_3.24-07 12 2" xfId="3511" xr:uid="{00000000-0005-0000-0000-0000A60D0000}"/>
    <cellStyle name="s_Sheet5_3.24-07 13" xfId="3512" xr:uid="{00000000-0005-0000-0000-0000A70D0000}"/>
    <cellStyle name="s_Sheet5_3.24-07 14" xfId="3513" xr:uid="{00000000-0005-0000-0000-0000A80D0000}"/>
    <cellStyle name="s_Sheet5_3.24-07 15" xfId="3514" xr:uid="{00000000-0005-0000-0000-0000A90D0000}"/>
    <cellStyle name="s_Sheet5_3.24-07 16" xfId="3515" xr:uid="{00000000-0005-0000-0000-0000AA0D0000}"/>
    <cellStyle name="s_Sheet5_3.24-07 17" xfId="3516" xr:uid="{00000000-0005-0000-0000-0000AB0D0000}"/>
    <cellStyle name="s_Sheet5_3.24-07 18" xfId="3517" xr:uid="{00000000-0005-0000-0000-0000AC0D0000}"/>
    <cellStyle name="s_Sheet5_3.24-07 19" xfId="3518" xr:uid="{00000000-0005-0000-0000-0000AD0D0000}"/>
    <cellStyle name="s_Sheet5_3.24-07 2" xfId="3519" xr:uid="{00000000-0005-0000-0000-0000AE0D0000}"/>
    <cellStyle name="s_Sheet5_3.24-07 2 2" xfId="3520" xr:uid="{00000000-0005-0000-0000-0000AF0D0000}"/>
    <cellStyle name="s_Sheet5_3.24-07 20" xfId="3521" xr:uid="{00000000-0005-0000-0000-0000B00D0000}"/>
    <cellStyle name="s_Sheet5_3.24-07 21" xfId="3522" xr:uid="{00000000-0005-0000-0000-0000B10D0000}"/>
    <cellStyle name="s_Sheet5_3.24-07 22" xfId="3523" xr:uid="{00000000-0005-0000-0000-0000B20D0000}"/>
    <cellStyle name="s_Sheet5_3.24-07 23" xfId="3524" xr:uid="{00000000-0005-0000-0000-0000B30D0000}"/>
    <cellStyle name="s_Sheet5_3.24-07 3" xfId="3525" xr:uid="{00000000-0005-0000-0000-0000B40D0000}"/>
    <cellStyle name="s_Sheet5_3.24-07 3 2" xfId="3526" xr:uid="{00000000-0005-0000-0000-0000B50D0000}"/>
    <cellStyle name="s_Sheet5_3.24-07 4" xfId="3527" xr:uid="{00000000-0005-0000-0000-0000B60D0000}"/>
    <cellStyle name="s_Sheet5_3.24-07 4 2" xfId="3528" xr:uid="{00000000-0005-0000-0000-0000B70D0000}"/>
    <cellStyle name="s_Sheet5_3.24-07 5" xfId="3529" xr:uid="{00000000-0005-0000-0000-0000B80D0000}"/>
    <cellStyle name="s_Sheet5_3.24-07 5 2" xfId="3530" xr:uid="{00000000-0005-0000-0000-0000B90D0000}"/>
    <cellStyle name="s_Sheet5_3.24-07 6" xfId="3531" xr:uid="{00000000-0005-0000-0000-0000BA0D0000}"/>
    <cellStyle name="s_Sheet5_3.24-07 6 2" xfId="3532" xr:uid="{00000000-0005-0000-0000-0000BB0D0000}"/>
    <cellStyle name="s_Sheet5_3.24-07 7" xfId="3533" xr:uid="{00000000-0005-0000-0000-0000BC0D0000}"/>
    <cellStyle name="s_Sheet5_3.24-07 7 2" xfId="3534" xr:uid="{00000000-0005-0000-0000-0000BD0D0000}"/>
    <cellStyle name="s_Sheet5_3.24-07 8" xfId="3535" xr:uid="{00000000-0005-0000-0000-0000BE0D0000}"/>
    <cellStyle name="s_Sheet5_3.24-07 8 2" xfId="3536" xr:uid="{00000000-0005-0000-0000-0000BF0D0000}"/>
    <cellStyle name="s_Sheet5_3.24-07 9" xfId="3537" xr:uid="{00000000-0005-0000-0000-0000C00D0000}"/>
    <cellStyle name="s_Sheet5_3.24-07 9 2" xfId="3538" xr:uid="{00000000-0005-0000-0000-0000C10D0000}"/>
    <cellStyle name="s_Sheet5_3.24-07_3.21-01" xfId="3539" xr:uid="{00000000-0005-0000-0000-0000C20D0000}"/>
    <cellStyle name="s_Sheet5_3.24-07_3.21-01 10" xfId="3540" xr:uid="{00000000-0005-0000-0000-0000C30D0000}"/>
    <cellStyle name="s_Sheet5_3.24-07_3.21-01 11" xfId="3541" xr:uid="{00000000-0005-0000-0000-0000C40D0000}"/>
    <cellStyle name="s_Sheet5_3.24-07_3.21-01 12" xfId="3542" xr:uid="{00000000-0005-0000-0000-0000C50D0000}"/>
    <cellStyle name="s_Sheet5_3.24-07_3.21-01 2" xfId="3543" xr:uid="{00000000-0005-0000-0000-0000C60D0000}"/>
    <cellStyle name="s_Sheet5_3.24-07_3.21-01 3" xfId="3544" xr:uid="{00000000-0005-0000-0000-0000C70D0000}"/>
    <cellStyle name="s_Sheet5_3.24-07_3.21-01 4" xfId="3545" xr:uid="{00000000-0005-0000-0000-0000C80D0000}"/>
    <cellStyle name="s_Sheet5_3.24-07_3.21-01 5" xfId="3546" xr:uid="{00000000-0005-0000-0000-0000C90D0000}"/>
    <cellStyle name="s_Sheet5_3.24-07_3.21-01 6" xfId="3547" xr:uid="{00000000-0005-0000-0000-0000CA0D0000}"/>
    <cellStyle name="s_Sheet5_3.24-07_3.21-01 7" xfId="3548" xr:uid="{00000000-0005-0000-0000-0000CB0D0000}"/>
    <cellStyle name="s_Sheet5_3.24-07_3.21-01 8" xfId="3549" xr:uid="{00000000-0005-0000-0000-0000CC0D0000}"/>
    <cellStyle name="s_Sheet5_3.24-07_3.21-01 9" xfId="3550" xr:uid="{00000000-0005-0000-0000-0000CD0D0000}"/>
    <cellStyle name="s_Sheet5_3.24-07_3.21-01_Dominicana en cifras economicas consolidado para complet 3-" xfId="3551" xr:uid="{00000000-0005-0000-0000-0000CE0D0000}"/>
    <cellStyle name="s_Sheet5_3.24-07_3.21-01_homicidio 2010" xfId="3552" xr:uid="{00000000-0005-0000-0000-0000CF0D0000}"/>
    <cellStyle name="s_Sheet5_3.24-07_3.21-01_Libro2" xfId="3553" xr:uid="{00000000-0005-0000-0000-0000D00D0000}"/>
    <cellStyle name="s_Sheet5_3.24-07_3.21-01_RD Cifras 2011" xfId="3554" xr:uid="{00000000-0005-0000-0000-0000D10D0000}"/>
    <cellStyle name="s_Sheet5_3.24-07_Dominicana en cifras economicas consolidado para complet 3-" xfId="3555" xr:uid="{00000000-0005-0000-0000-0000D20D0000}"/>
    <cellStyle name="s_Sheet5_3.24-07_homicidio 2010" xfId="3556" xr:uid="{00000000-0005-0000-0000-0000D30D0000}"/>
    <cellStyle name="s_Sheet5_3.24-07_Libro2" xfId="3557" xr:uid="{00000000-0005-0000-0000-0000D40D0000}"/>
    <cellStyle name="s_Sheet5_3.24-07_RD Cifras 2011" xfId="3558" xr:uid="{00000000-0005-0000-0000-0000D50D0000}"/>
    <cellStyle name="s_Sheet5_Dominicana en Cifras 2009" xfId="3559" xr:uid="{00000000-0005-0000-0000-0000D60D0000}"/>
    <cellStyle name="s_Sheet5_Dominicana en Cifras 2010" xfId="3560" xr:uid="{00000000-0005-0000-0000-0000D70D0000}"/>
    <cellStyle name="s_Sheet5_Dominicana en Cifras 2010 2" xfId="3561" xr:uid="{00000000-0005-0000-0000-0000D80D0000}"/>
    <cellStyle name="s_Sheet5_Dominicana en Cifras 2011" xfId="3562" xr:uid="{00000000-0005-0000-0000-0000D90D0000}"/>
    <cellStyle name="s_Sheet5_Dominicana en Cifras 2011." xfId="3563" xr:uid="{00000000-0005-0000-0000-0000DA0D0000}"/>
    <cellStyle name="s_Sheet5_RD en Cifras 2010. Precios" xfId="3564" xr:uid="{00000000-0005-0000-0000-0000DB0D0000}"/>
    <cellStyle name="s_Sheet5_RD en Cifras 2010. Precios 10" xfId="3565" xr:uid="{00000000-0005-0000-0000-0000DC0D0000}"/>
    <cellStyle name="s_Sheet5_RD en Cifras 2010. Precios 11" xfId="3566" xr:uid="{00000000-0005-0000-0000-0000DD0D0000}"/>
    <cellStyle name="s_Sheet5_RD en Cifras 2010. Precios 12" xfId="3567" xr:uid="{00000000-0005-0000-0000-0000DE0D0000}"/>
    <cellStyle name="s_Sheet5_RD en Cifras 2010. Precios 2" xfId="3568" xr:uid="{00000000-0005-0000-0000-0000DF0D0000}"/>
    <cellStyle name="s_Sheet5_RD en Cifras 2010. Precios 3" xfId="3569" xr:uid="{00000000-0005-0000-0000-0000E00D0000}"/>
    <cellStyle name="s_Sheet5_RD en Cifras 2010. Precios 4" xfId="3570" xr:uid="{00000000-0005-0000-0000-0000E10D0000}"/>
    <cellStyle name="s_Sheet5_RD en Cifras 2010. Precios 5" xfId="3571" xr:uid="{00000000-0005-0000-0000-0000E20D0000}"/>
    <cellStyle name="s_Sheet5_RD en Cifras 2010. Precios 6" xfId="3572" xr:uid="{00000000-0005-0000-0000-0000E30D0000}"/>
    <cellStyle name="s_Sheet5_RD en Cifras 2010. Precios 7" xfId="3573" xr:uid="{00000000-0005-0000-0000-0000E40D0000}"/>
    <cellStyle name="s_Sheet5_RD en Cifras 2010. Precios 8" xfId="3574" xr:uid="{00000000-0005-0000-0000-0000E50D0000}"/>
    <cellStyle name="s_Sheet5_RD en Cifras 2010. Precios 9" xfId="3575" xr:uid="{00000000-0005-0000-0000-0000E60D0000}"/>
    <cellStyle name="s_Sheet5_RD en Cifras 2010. Precios_Dominicana en cifras economicas consolidado para complet 3-" xfId="3576" xr:uid="{00000000-0005-0000-0000-0000E70D0000}"/>
    <cellStyle name="s_Sheet5_RD en Cifras 2010. Precios_homicidio 2010" xfId="3577" xr:uid="{00000000-0005-0000-0000-0000E80D0000}"/>
    <cellStyle name="s_Sheet5_RD en Cifras 2010. Precios_Libro2" xfId="3578" xr:uid="{00000000-0005-0000-0000-0000E90D0000}"/>
    <cellStyle name="s_Sheet5_RD en Cifras 2010. Precios_RD Cifras 2011" xfId="3579" xr:uid="{00000000-0005-0000-0000-0000EA0D0000}"/>
    <cellStyle name="s_Sheet5_RD en Cifras 2010_Comercio Exterior" xfId="3580" xr:uid="{00000000-0005-0000-0000-0000EB0D0000}"/>
    <cellStyle name="s_Sheet5_RD en Cifras 2010_Comercio Exterior 2" xfId="3581" xr:uid="{00000000-0005-0000-0000-0000EC0D0000}"/>
    <cellStyle name="s_Sheet5_RD en Cifras 2010_Comercio Exterior_RD en Cifras 2010. Precios" xfId="3582" xr:uid="{00000000-0005-0000-0000-0000ED0D0000}"/>
    <cellStyle name="s_Sheet5_RD en Cifras 2010_Comercio Exterior_RD en Cifras 2010. Precios 10" xfId="3583" xr:uid="{00000000-0005-0000-0000-0000EE0D0000}"/>
    <cellStyle name="s_Sheet5_RD en Cifras 2010_Comercio Exterior_RD en Cifras 2010. Precios 11" xfId="3584" xr:uid="{00000000-0005-0000-0000-0000EF0D0000}"/>
    <cellStyle name="s_Sheet5_RD en Cifras 2010_Comercio Exterior_RD en Cifras 2010. Precios 12" xfId="3585" xr:uid="{00000000-0005-0000-0000-0000F00D0000}"/>
    <cellStyle name="s_Sheet5_RD en Cifras 2010_Comercio Exterior_RD en Cifras 2010. Precios 2" xfId="3586" xr:uid="{00000000-0005-0000-0000-0000F10D0000}"/>
    <cellStyle name="s_Sheet5_RD en Cifras 2010_Comercio Exterior_RD en Cifras 2010. Precios 3" xfId="3587" xr:uid="{00000000-0005-0000-0000-0000F20D0000}"/>
    <cellStyle name="s_Sheet5_RD en Cifras 2010_Comercio Exterior_RD en Cifras 2010. Precios 4" xfId="3588" xr:uid="{00000000-0005-0000-0000-0000F30D0000}"/>
    <cellStyle name="s_Sheet5_RD en Cifras 2010_Comercio Exterior_RD en Cifras 2010. Precios 5" xfId="3589" xr:uid="{00000000-0005-0000-0000-0000F40D0000}"/>
    <cellStyle name="s_Sheet5_RD en Cifras 2010_Comercio Exterior_RD en Cifras 2010. Precios 6" xfId="3590" xr:uid="{00000000-0005-0000-0000-0000F50D0000}"/>
    <cellStyle name="s_Sheet5_RD en Cifras 2010_Comercio Exterior_RD en Cifras 2010. Precios 7" xfId="3591" xr:uid="{00000000-0005-0000-0000-0000F60D0000}"/>
    <cellStyle name="s_Sheet5_RD en Cifras 2010_Comercio Exterior_RD en Cifras 2010. Precios 8" xfId="3592" xr:uid="{00000000-0005-0000-0000-0000F70D0000}"/>
    <cellStyle name="s_Sheet5_RD en Cifras 2010_Comercio Exterior_RD en Cifras 2010. Precios 9" xfId="3593" xr:uid="{00000000-0005-0000-0000-0000F80D0000}"/>
    <cellStyle name="s_Sheet5_RD en Cifras 2010_Comercio Exterior_RD en Cifras 2010. Precios_Dominicana en cifras economicas consolidado para complet 3-" xfId="3594" xr:uid="{00000000-0005-0000-0000-0000F90D0000}"/>
    <cellStyle name="s_Sheet5_RD en Cifras 2010_Comercio Exterior_RD en Cifras 2010. Precios_homicidio 2010" xfId="3595" xr:uid="{00000000-0005-0000-0000-0000FA0D0000}"/>
    <cellStyle name="s_Sheet5_RD en Cifras 2010_Comercio Exterior_RD en Cifras 2010. Precios_Libro2" xfId="3596" xr:uid="{00000000-0005-0000-0000-0000FB0D0000}"/>
    <cellStyle name="s_Sheet5_RD en Cifras 2010_Comercio Exterior_RD en Cifras 2010. Precios_RD Cifras 2011" xfId="3597" xr:uid="{00000000-0005-0000-0000-0000FC0D0000}"/>
    <cellStyle name="Salida 2" xfId="3598" xr:uid="{00000000-0005-0000-0000-0000FD0D0000}"/>
    <cellStyle name="Salida 2 2" xfId="3599" xr:uid="{00000000-0005-0000-0000-0000FE0D0000}"/>
    <cellStyle name="Salida 3" xfId="3600" xr:uid="{00000000-0005-0000-0000-0000FF0D0000}"/>
    <cellStyle name="Salida 4" xfId="3601" xr:uid="{00000000-0005-0000-0000-0000000E0000}"/>
    <cellStyle name="Salida 5" xfId="3602" xr:uid="{00000000-0005-0000-0000-0000010E0000}"/>
    <cellStyle name="Sep. milhar [2]" xfId="3603" xr:uid="{00000000-0005-0000-0000-0000020E0000}"/>
    <cellStyle name="Separador de m" xfId="3604" xr:uid="{00000000-0005-0000-0000-0000030E0000}"/>
    <cellStyle name="Separador de milhares [0]_A" xfId="3605" xr:uid="{00000000-0005-0000-0000-0000040E0000}"/>
    <cellStyle name="Separador de milhares_A" xfId="3606" xr:uid="{00000000-0005-0000-0000-0000050E0000}"/>
    <cellStyle name="Style 27" xfId="3607" xr:uid="{00000000-0005-0000-0000-0000060E0000}"/>
    <cellStyle name="Testo avviso" xfId="399" xr:uid="{00000000-0005-0000-0000-0000070E0000}"/>
    <cellStyle name="Testo descrittivo" xfId="400" xr:uid="{00000000-0005-0000-0000-0000080E0000}"/>
    <cellStyle name="Text" xfId="3608" xr:uid="{00000000-0005-0000-0000-0000090E0000}"/>
    <cellStyle name="Texto de advertencia 2" xfId="3609" xr:uid="{00000000-0005-0000-0000-00000A0E0000}"/>
    <cellStyle name="Texto de advertencia 3" xfId="3610" xr:uid="{00000000-0005-0000-0000-00000B0E0000}"/>
    <cellStyle name="Texto de advertencia 4" xfId="3611" xr:uid="{00000000-0005-0000-0000-00000C0E0000}"/>
    <cellStyle name="Texto explicativo 2" xfId="3612" xr:uid="{00000000-0005-0000-0000-00000D0E0000}"/>
    <cellStyle name="Texto explicativo 2 2" xfId="3613" xr:uid="{00000000-0005-0000-0000-00000E0E0000}"/>
    <cellStyle name="Texto explicativo 3" xfId="3614" xr:uid="{00000000-0005-0000-0000-00000F0E0000}"/>
    <cellStyle name="Texto explicativo 4" xfId="3615" xr:uid="{00000000-0005-0000-0000-0000100E0000}"/>
    <cellStyle name="Texto explicativo 5" xfId="3616" xr:uid="{00000000-0005-0000-0000-0000110E0000}"/>
    <cellStyle name="Title" xfId="401" xr:uid="{00000000-0005-0000-0000-0000120E0000}"/>
    <cellStyle name="Titolo" xfId="402" xr:uid="{00000000-0005-0000-0000-0000130E0000}"/>
    <cellStyle name="Titolo 1" xfId="403" xr:uid="{00000000-0005-0000-0000-0000140E0000}"/>
    <cellStyle name="Titolo 2" xfId="404" xr:uid="{00000000-0005-0000-0000-0000150E0000}"/>
    <cellStyle name="Titolo 3" xfId="405" xr:uid="{00000000-0005-0000-0000-0000160E0000}"/>
    <cellStyle name="Titolo 4" xfId="406" xr:uid="{00000000-0005-0000-0000-0000170E0000}"/>
    <cellStyle name="Titolo_3.21-01" xfId="3617" xr:uid="{00000000-0005-0000-0000-0000180E0000}"/>
    <cellStyle name="Título 1 2" xfId="3618" xr:uid="{00000000-0005-0000-0000-0000190E0000}"/>
    <cellStyle name="Título 1 2 2" xfId="3619" xr:uid="{00000000-0005-0000-0000-00001A0E0000}"/>
    <cellStyle name="Título 1 3" xfId="3620" xr:uid="{00000000-0005-0000-0000-00001B0E0000}"/>
    <cellStyle name="Título 1 4" xfId="3621" xr:uid="{00000000-0005-0000-0000-00001C0E0000}"/>
    <cellStyle name="Título 1 5" xfId="3622" xr:uid="{00000000-0005-0000-0000-00001D0E0000}"/>
    <cellStyle name="Título 2 2" xfId="3623" xr:uid="{00000000-0005-0000-0000-00001E0E0000}"/>
    <cellStyle name="Título 2 2 2" xfId="3624" xr:uid="{00000000-0005-0000-0000-00001F0E0000}"/>
    <cellStyle name="Título 2 3" xfId="3625" xr:uid="{00000000-0005-0000-0000-0000200E0000}"/>
    <cellStyle name="Título 2 4" xfId="3626" xr:uid="{00000000-0005-0000-0000-0000210E0000}"/>
    <cellStyle name="Título 2 5" xfId="3627" xr:uid="{00000000-0005-0000-0000-0000220E0000}"/>
    <cellStyle name="Título 3 2" xfId="3628" xr:uid="{00000000-0005-0000-0000-0000230E0000}"/>
    <cellStyle name="Título 3 2 2" xfId="3629" xr:uid="{00000000-0005-0000-0000-0000240E0000}"/>
    <cellStyle name="Título 3 3" xfId="3630" xr:uid="{00000000-0005-0000-0000-0000250E0000}"/>
    <cellStyle name="Título 3 4" xfId="3631" xr:uid="{00000000-0005-0000-0000-0000260E0000}"/>
    <cellStyle name="Título 3 5" xfId="3632" xr:uid="{00000000-0005-0000-0000-0000270E0000}"/>
    <cellStyle name="Título 4" xfId="3633" xr:uid="{00000000-0005-0000-0000-0000280E0000}"/>
    <cellStyle name="Título 4 2" xfId="3634" xr:uid="{00000000-0005-0000-0000-0000290E0000}"/>
    <cellStyle name="Título 5" xfId="3635" xr:uid="{00000000-0005-0000-0000-00002A0E0000}"/>
    <cellStyle name="Título 6" xfId="3636" xr:uid="{00000000-0005-0000-0000-00002B0E0000}"/>
    <cellStyle name="Título 7" xfId="3637" xr:uid="{00000000-0005-0000-0000-00002C0E0000}"/>
    <cellStyle name="Titulo1" xfId="3638" xr:uid="{00000000-0005-0000-0000-00002D0E0000}"/>
    <cellStyle name="Titulo2" xfId="3639" xr:uid="{00000000-0005-0000-0000-00002E0E0000}"/>
    <cellStyle name="TopGrey" xfId="407" xr:uid="{00000000-0005-0000-0000-00002F0E0000}"/>
    <cellStyle name="TopGrey 10" xfId="3640" xr:uid="{00000000-0005-0000-0000-0000300E0000}"/>
    <cellStyle name="TopGrey 11" xfId="3641" xr:uid="{00000000-0005-0000-0000-0000310E0000}"/>
    <cellStyle name="TopGrey 12" xfId="3642" xr:uid="{00000000-0005-0000-0000-0000320E0000}"/>
    <cellStyle name="TopGrey 13" xfId="3643" xr:uid="{00000000-0005-0000-0000-0000330E0000}"/>
    <cellStyle name="TopGrey 14" xfId="3644" xr:uid="{00000000-0005-0000-0000-0000340E0000}"/>
    <cellStyle name="TopGrey 15" xfId="3645" xr:uid="{00000000-0005-0000-0000-0000350E0000}"/>
    <cellStyle name="TopGrey 16" xfId="3646" xr:uid="{00000000-0005-0000-0000-0000360E0000}"/>
    <cellStyle name="TopGrey 17" xfId="3647" xr:uid="{00000000-0005-0000-0000-0000370E0000}"/>
    <cellStyle name="TopGrey 18" xfId="3648" xr:uid="{00000000-0005-0000-0000-0000380E0000}"/>
    <cellStyle name="TopGrey 19" xfId="3649" xr:uid="{00000000-0005-0000-0000-0000390E0000}"/>
    <cellStyle name="TopGrey 2" xfId="784" xr:uid="{00000000-0005-0000-0000-00003A0E0000}"/>
    <cellStyle name="TopGrey 20" xfId="3650" xr:uid="{00000000-0005-0000-0000-00003B0E0000}"/>
    <cellStyle name="TopGrey 21" xfId="3651" xr:uid="{00000000-0005-0000-0000-00003C0E0000}"/>
    <cellStyle name="TopGrey 22" xfId="3652" xr:uid="{00000000-0005-0000-0000-00003D0E0000}"/>
    <cellStyle name="TopGrey 23" xfId="3653" xr:uid="{00000000-0005-0000-0000-00003E0E0000}"/>
    <cellStyle name="TopGrey 24" xfId="3654" xr:uid="{00000000-0005-0000-0000-00003F0E0000}"/>
    <cellStyle name="TopGrey 25" xfId="3655" xr:uid="{00000000-0005-0000-0000-0000400E0000}"/>
    <cellStyle name="TopGrey 26" xfId="3656" xr:uid="{00000000-0005-0000-0000-0000410E0000}"/>
    <cellStyle name="TopGrey 27" xfId="3657" xr:uid="{00000000-0005-0000-0000-0000420E0000}"/>
    <cellStyle name="TopGrey 28" xfId="3658" xr:uid="{00000000-0005-0000-0000-0000430E0000}"/>
    <cellStyle name="TopGrey 3" xfId="785" xr:uid="{00000000-0005-0000-0000-0000440E0000}"/>
    <cellStyle name="TopGrey 4" xfId="3659" xr:uid="{00000000-0005-0000-0000-0000450E0000}"/>
    <cellStyle name="TopGrey 5" xfId="3660" xr:uid="{00000000-0005-0000-0000-0000460E0000}"/>
    <cellStyle name="TopGrey 6" xfId="3661" xr:uid="{00000000-0005-0000-0000-0000470E0000}"/>
    <cellStyle name="TopGrey 7" xfId="3662" xr:uid="{00000000-0005-0000-0000-0000480E0000}"/>
    <cellStyle name="TopGrey 8" xfId="3663" xr:uid="{00000000-0005-0000-0000-0000490E0000}"/>
    <cellStyle name="TopGrey 9" xfId="3664" xr:uid="{00000000-0005-0000-0000-00004A0E0000}"/>
    <cellStyle name="Total 2" xfId="3665" xr:uid="{00000000-0005-0000-0000-00004B0E0000}"/>
    <cellStyle name="Total 2 2" xfId="3666" xr:uid="{00000000-0005-0000-0000-00004C0E0000}"/>
    <cellStyle name="Total 3" xfId="3667" xr:uid="{00000000-0005-0000-0000-00004D0E0000}"/>
    <cellStyle name="Total 4" xfId="3668" xr:uid="{00000000-0005-0000-0000-00004E0E0000}"/>
    <cellStyle name="Total 5" xfId="3669" xr:uid="{00000000-0005-0000-0000-00004F0E0000}"/>
    <cellStyle name="Totale" xfId="408" xr:uid="{00000000-0005-0000-0000-0000500E0000}"/>
    <cellStyle name="Unprot" xfId="409" xr:uid="{00000000-0005-0000-0000-0000510E0000}"/>
    <cellStyle name="Unprot$" xfId="410" xr:uid="{00000000-0005-0000-0000-0000520E0000}"/>
    <cellStyle name="Unprot_3.10-03 Número de buques en comercio exterior por trimestre, según puerto, 2007-2008" xfId="411" xr:uid="{00000000-0005-0000-0000-0000530E0000}"/>
    <cellStyle name="Unprotect" xfId="412" xr:uid="{00000000-0005-0000-0000-0000540E0000}"/>
    <cellStyle name="V¡rgula" xfId="3670" xr:uid="{00000000-0005-0000-0000-0000550E0000}"/>
    <cellStyle name="V¡rgula0" xfId="3671" xr:uid="{00000000-0005-0000-0000-0000560E0000}"/>
    <cellStyle name="Valore non valido" xfId="413" xr:uid="{00000000-0005-0000-0000-0000570E0000}"/>
    <cellStyle name="Valore valido" xfId="414" xr:uid="{00000000-0005-0000-0000-0000580E0000}"/>
    <cellStyle name="Vírgula" xfId="3672" xr:uid="{00000000-0005-0000-0000-0000590E0000}"/>
    <cellStyle name="Warning Text" xfId="3673" xr:uid="{00000000-0005-0000-0000-00005A0E0000}"/>
    <cellStyle name="ДАТА" xfId="3674" xr:uid="{00000000-0005-0000-0000-00005B0E0000}"/>
    <cellStyle name="ДЕНЕЖНЫЙ_BOPENGC" xfId="3675" xr:uid="{00000000-0005-0000-0000-00005C0E0000}"/>
    <cellStyle name="ЗАГОЛОВОК1" xfId="3676" xr:uid="{00000000-0005-0000-0000-00005D0E0000}"/>
    <cellStyle name="ЗАГОЛОВОК2" xfId="3677" xr:uid="{00000000-0005-0000-0000-00005E0E0000}"/>
    <cellStyle name="ИТОГОВЫЙ" xfId="3678" xr:uid="{00000000-0005-0000-0000-00005F0E0000}"/>
    <cellStyle name="Обычный_BOPENGC" xfId="3679" xr:uid="{00000000-0005-0000-0000-0000600E0000}"/>
    <cellStyle name="ПРОЦЕНТНЫЙ_BOPENGC" xfId="3680" xr:uid="{00000000-0005-0000-0000-0000610E0000}"/>
    <cellStyle name="ТЕКСТ" xfId="3681" xr:uid="{00000000-0005-0000-0000-0000620E0000}"/>
    <cellStyle name="ФИКСИРОВАННЫЙ" xfId="3682" xr:uid="{00000000-0005-0000-0000-0000630E0000}"/>
    <cellStyle name="ФИНАНСОВЫЙ_BOPENGC" xfId="3683" xr:uid="{00000000-0005-0000-0000-000064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133350</xdr:rowOff>
    </xdr:from>
    <xdr:to>
      <xdr:col>6</xdr:col>
      <xdr:colOff>619125</xdr:colOff>
      <xdr:row>3</xdr:row>
      <xdr:rowOff>85725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133350"/>
          <a:ext cx="800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liverca.gomez\My%20Documents\Downloads\RD%20en%20Cifra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I30"/>
  <sheetViews>
    <sheetView showGridLines="0" tabSelected="1" topLeftCell="A4" zoomScaleNormal="100" workbookViewId="0">
      <selection activeCell="J12" sqref="J12"/>
    </sheetView>
  </sheetViews>
  <sheetFormatPr baseColWidth="10" defaultRowHeight="12"/>
  <cols>
    <col min="1" max="1" width="11.42578125" style="23"/>
    <col min="2" max="2" width="13.42578125" style="23" customWidth="1"/>
    <col min="3" max="3" width="17.42578125" style="23" customWidth="1"/>
    <col min="4" max="4" width="17" style="23" customWidth="1"/>
    <col min="5" max="5" width="11.42578125" style="23"/>
    <col min="6" max="6" width="11.42578125" style="22"/>
    <col min="7" max="7" width="15.5703125" style="23" bestFit="1" customWidth="1"/>
    <col min="8" max="8" width="11.7109375" style="23" bestFit="1" customWidth="1"/>
    <col min="9" max="255" width="11.42578125" style="23"/>
    <col min="256" max="256" width="33.85546875" style="23" customWidth="1"/>
    <col min="257" max="259" width="11.42578125" style="23"/>
    <col min="260" max="260" width="10.7109375" style="23" customWidth="1"/>
    <col min="261" max="511" width="11.42578125" style="23"/>
    <col min="512" max="512" width="33.85546875" style="23" customWidth="1"/>
    <col min="513" max="515" width="11.42578125" style="23"/>
    <col min="516" max="516" width="10.7109375" style="23" customWidth="1"/>
    <col min="517" max="767" width="11.42578125" style="23"/>
    <col min="768" max="768" width="33.85546875" style="23" customWidth="1"/>
    <col min="769" max="771" width="11.42578125" style="23"/>
    <col min="772" max="772" width="10.7109375" style="23" customWidth="1"/>
    <col min="773" max="1023" width="11.42578125" style="23"/>
    <col min="1024" max="1024" width="33.85546875" style="23" customWidth="1"/>
    <col min="1025" max="1027" width="11.42578125" style="23"/>
    <col min="1028" max="1028" width="10.7109375" style="23" customWidth="1"/>
    <col min="1029" max="1279" width="11.42578125" style="23"/>
    <col min="1280" max="1280" width="33.85546875" style="23" customWidth="1"/>
    <col min="1281" max="1283" width="11.42578125" style="23"/>
    <col min="1284" max="1284" width="10.7109375" style="23" customWidth="1"/>
    <col min="1285" max="1535" width="11.42578125" style="23"/>
    <col min="1536" max="1536" width="33.85546875" style="23" customWidth="1"/>
    <col min="1537" max="1539" width="11.42578125" style="23"/>
    <col min="1540" max="1540" width="10.7109375" style="23" customWidth="1"/>
    <col min="1541" max="1791" width="11.42578125" style="23"/>
    <col min="1792" max="1792" width="33.85546875" style="23" customWidth="1"/>
    <col min="1793" max="1795" width="11.42578125" style="23"/>
    <col min="1796" max="1796" width="10.7109375" style="23" customWidth="1"/>
    <col min="1797" max="2047" width="11.42578125" style="23"/>
    <col min="2048" max="2048" width="33.85546875" style="23" customWidth="1"/>
    <col min="2049" max="2051" width="11.42578125" style="23"/>
    <col min="2052" max="2052" width="10.7109375" style="23" customWidth="1"/>
    <col min="2053" max="2303" width="11.42578125" style="23"/>
    <col min="2304" max="2304" width="33.85546875" style="23" customWidth="1"/>
    <col min="2305" max="2307" width="11.42578125" style="23"/>
    <col min="2308" max="2308" width="10.7109375" style="23" customWidth="1"/>
    <col min="2309" max="2559" width="11.42578125" style="23"/>
    <col min="2560" max="2560" width="33.85546875" style="23" customWidth="1"/>
    <col min="2561" max="2563" width="11.42578125" style="23"/>
    <col min="2564" max="2564" width="10.7109375" style="23" customWidth="1"/>
    <col min="2565" max="2815" width="11.42578125" style="23"/>
    <col min="2816" max="2816" width="33.85546875" style="23" customWidth="1"/>
    <col min="2817" max="2819" width="11.42578125" style="23"/>
    <col min="2820" max="2820" width="10.7109375" style="23" customWidth="1"/>
    <col min="2821" max="3071" width="11.42578125" style="23"/>
    <col min="3072" max="3072" width="33.85546875" style="23" customWidth="1"/>
    <col min="3073" max="3075" width="11.42578125" style="23"/>
    <col min="3076" max="3076" width="10.7109375" style="23" customWidth="1"/>
    <col min="3077" max="3327" width="11.42578125" style="23"/>
    <col min="3328" max="3328" width="33.85546875" style="23" customWidth="1"/>
    <col min="3329" max="3331" width="11.42578125" style="23"/>
    <col min="3332" max="3332" width="10.7109375" style="23" customWidth="1"/>
    <col min="3333" max="3583" width="11.42578125" style="23"/>
    <col min="3584" max="3584" width="33.85546875" style="23" customWidth="1"/>
    <col min="3585" max="3587" width="11.42578125" style="23"/>
    <col min="3588" max="3588" width="10.7109375" style="23" customWidth="1"/>
    <col min="3589" max="3839" width="11.42578125" style="23"/>
    <col min="3840" max="3840" width="33.85546875" style="23" customWidth="1"/>
    <col min="3841" max="3843" width="11.42578125" style="23"/>
    <col min="3844" max="3844" width="10.7109375" style="23" customWidth="1"/>
    <col min="3845" max="4095" width="11.42578125" style="23"/>
    <col min="4096" max="4096" width="33.85546875" style="23" customWidth="1"/>
    <col min="4097" max="4099" width="11.42578125" style="23"/>
    <col min="4100" max="4100" width="10.7109375" style="23" customWidth="1"/>
    <col min="4101" max="4351" width="11.42578125" style="23"/>
    <col min="4352" max="4352" width="33.85546875" style="23" customWidth="1"/>
    <col min="4353" max="4355" width="11.42578125" style="23"/>
    <col min="4356" max="4356" width="10.7109375" style="23" customWidth="1"/>
    <col min="4357" max="4607" width="11.42578125" style="23"/>
    <col min="4608" max="4608" width="33.85546875" style="23" customWidth="1"/>
    <col min="4609" max="4611" width="11.42578125" style="23"/>
    <col min="4612" max="4612" width="10.7109375" style="23" customWidth="1"/>
    <col min="4613" max="4863" width="11.42578125" style="23"/>
    <col min="4864" max="4864" width="33.85546875" style="23" customWidth="1"/>
    <col min="4865" max="4867" width="11.42578125" style="23"/>
    <col min="4868" max="4868" width="10.7109375" style="23" customWidth="1"/>
    <col min="4869" max="5119" width="11.42578125" style="23"/>
    <col min="5120" max="5120" width="33.85546875" style="23" customWidth="1"/>
    <col min="5121" max="5123" width="11.42578125" style="23"/>
    <col min="5124" max="5124" width="10.7109375" style="23" customWidth="1"/>
    <col min="5125" max="5375" width="11.42578125" style="23"/>
    <col min="5376" max="5376" width="33.85546875" style="23" customWidth="1"/>
    <col min="5377" max="5379" width="11.42578125" style="23"/>
    <col min="5380" max="5380" width="10.7109375" style="23" customWidth="1"/>
    <col min="5381" max="5631" width="11.42578125" style="23"/>
    <col min="5632" max="5632" width="33.85546875" style="23" customWidth="1"/>
    <col min="5633" max="5635" width="11.42578125" style="23"/>
    <col min="5636" max="5636" width="10.7109375" style="23" customWidth="1"/>
    <col min="5637" max="5887" width="11.42578125" style="23"/>
    <col min="5888" max="5888" width="33.85546875" style="23" customWidth="1"/>
    <col min="5889" max="5891" width="11.42578125" style="23"/>
    <col min="5892" max="5892" width="10.7109375" style="23" customWidth="1"/>
    <col min="5893" max="6143" width="11.42578125" style="23"/>
    <col min="6144" max="6144" width="33.85546875" style="23" customWidth="1"/>
    <col min="6145" max="6147" width="11.42578125" style="23"/>
    <col min="6148" max="6148" width="10.7109375" style="23" customWidth="1"/>
    <col min="6149" max="6399" width="11.42578125" style="23"/>
    <col min="6400" max="6400" width="33.85546875" style="23" customWidth="1"/>
    <col min="6401" max="6403" width="11.42578125" style="23"/>
    <col min="6404" max="6404" width="10.7109375" style="23" customWidth="1"/>
    <col min="6405" max="6655" width="11.42578125" style="23"/>
    <col min="6656" max="6656" width="33.85546875" style="23" customWidth="1"/>
    <col min="6657" max="6659" width="11.42578125" style="23"/>
    <col min="6660" max="6660" width="10.7109375" style="23" customWidth="1"/>
    <col min="6661" max="6911" width="11.42578125" style="23"/>
    <col min="6912" max="6912" width="33.85546875" style="23" customWidth="1"/>
    <col min="6913" max="6915" width="11.42578125" style="23"/>
    <col min="6916" max="6916" width="10.7109375" style="23" customWidth="1"/>
    <col min="6917" max="7167" width="11.42578125" style="23"/>
    <col min="7168" max="7168" width="33.85546875" style="23" customWidth="1"/>
    <col min="7169" max="7171" width="11.42578125" style="23"/>
    <col min="7172" max="7172" width="10.7109375" style="23" customWidth="1"/>
    <col min="7173" max="7423" width="11.42578125" style="23"/>
    <col min="7424" max="7424" width="33.85546875" style="23" customWidth="1"/>
    <col min="7425" max="7427" width="11.42578125" style="23"/>
    <col min="7428" max="7428" width="10.7109375" style="23" customWidth="1"/>
    <col min="7429" max="7679" width="11.42578125" style="23"/>
    <col min="7680" max="7680" width="33.85546875" style="23" customWidth="1"/>
    <col min="7681" max="7683" width="11.42578125" style="23"/>
    <col min="7684" max="7684" width="10.7109375" style="23" customWidth="1"/>
    <col min="7685" max="7935" width="11.42578125" style="23"/>
    <col min="7936" max="7936" width="33.85546875" style="23" customWidth="1"/>
    <col min="7937" max="7939" width="11.42578125" style="23"/>
    <col min="7940" max="7940" width="10.7109375" style="23" customWidth="1"/>
    <col min="7941" max="8191" width="11.42578125" style="23"/>
    <col min="8192" max="8192" width="33.85546875" style="23" customWidth="1"/>
    <col min="8193" max="8195" width="11.42578125" style="23"/>
    <col min="8196" max="8196" width="10.7109375" style="23" customWidth="1"/>
    <col min="8197" max="8447" width="11.42578125" style="23"/>
    <col min="8448" max="8448" width="33.85546875" style="23" customWidth="1"/>
    <col min="8449" max="8451" width="11.42578125" style="23"/>
    <col min="8452" max="8452" width="10.7109375" style="23" customWidth="1"/>
    <col min="8453" max="8703" width="11.42578125" style="23"/>
    <col min="8704" max="8704" width="33.85546875" style="23" customWidth="1"/>
    <col min="8705" max="8707" width="11.42578125" style="23"/>
    <col min="8708" max="8708" width="10.7109375" style="23" customWidth="1"/>
    <col min="8709" max="8959" width="11.42578125" style="23"/>
    <col min="8960" max="8960" width="33.85546875" style="23" customWidth="1"/>
    <col min="8961" max="8963" width="11.42578125" style="23"/>
    <col min="8964" max="8964" width="10.7109375" style="23" customWidth="1"/>
    <col min="8965" max="9215" width="11.42578125" style="23"/>
    <col min="9216" max="9216" width="33.85546875" style="23" customWidth="1"/>
    <col min="9217" max="9219" width="11.42578125" style="23"/>
    <col min="9220" max="9220" width="10.7109375" style="23" customWidth="1"/>
    <col min="9221" max="9471" width="11.42578125" style="23"/>
    <col min="9472" max="9472" width="33.85546875" style="23" customWidth="1"/>
    <col min="9473" max="9475" width="11.42578125" style="23"/>
    <col min="9476" max="9476" width="10.7109375" style="23" customWidth="1"/>
    <col min="9477" max="9727" width="11.42578125" style="23"/>
    <col min="9728" max="9728" width="33.85546875" style="23" customWidth="1"/>
    <col min="9729" max="9731" width="11.42578125" style="23"/>
    <col min="9732" max="9732" width="10.7109375" style="23" customWidth="1"/>
    <col min="9733" max="9983" width="11.42578125" style="23"/>
    <col min="9984" max="9984" width="33.85546875" style="23" customWidth="1"/>
    <col min="9985" max="9987" width="11.42578125" style="23"/>
    <col min="9988" max="9988" width="10.7109375" style="23" customWidth="1"/>
    <col min="9989" max="10239" width="11.42578125" style="23"/>
    <col min="10240" max="10240" width="33.85546875" style="23" customWidth="1"/>
    <col min="10241" max="10243" width="11.42578125" style="23"/>
    <col min="10244" max="10244" width="10.7109375" style="23" customWidth="1"/>
    <col min="10245" max="10495" width="11.42578125" style="23"/>
    <col min="10496" max="10496" width="33.85546875" style="23" customWidth="1"/>
    <col min="10497" max="10499" width="11.42578125" style="23"/>
    <col min="10500" max="10500" width="10.7109375" style="23" customWidth="1"/>
    <col min="10501" max="10751" width="11.42578125" style="23"/>
    <col min="10752" max="10752" width="33.85546875" style="23" customWidth="1"/>
    <col min="10753" max="10755" width="11.42578125" style="23"/>
    <col min="10756" max="10756" width="10.7109375" style="23" customWidth="1"/>
    <col min="10757" max="11007" width="11.42578125" style="23"/>
    <col min="11008" max="11008" width="33.85546875" style="23" customWidth="1"/>
    <col min="11009" max="11011" width="11.42578125" style="23"/>
    <col min="11012" max="11012" width="10.7109375" style="23" customWidth="1"/>
    <col min="11013" max="11263" width="11.42578125" style="23"/>
    <col min="11264" max="11264" width="33.85546875" style="23" customWidth="1"/>
    <col min="11265" max="11267" width="11.42578125" style="23"/>
    <col min="11268" max="11268" width="10.7109375" style="23" customWidth="1"/>
    <col min="11269" max="11519" width="11.42578125" style="23"/>
    <col min="11520" max="11520" width="33.85546875" style="23" customWidth="1"/>
    <col min="11521" max="11523" width="11.42578125" style="23"/>
    <col min="11524" max="11524" width="10.7109375" style="23" customWidth="1"/>
    <col min="11525" max="11775" width="11.42578125" style="23"/>
    <col min="11776" max="11776" width="33.85546875" style="23" customWidth="1"/>
    <col min="11777" max="11779" width="11.42578125" style="23"/>
    <col min="11780" max="11780" width="10.7109375" style="23" customWidth="1"/>
    <col min="11781" max="12031" width="11.42578125" style="23"/>
    <col min="12032" max="12032" width="33.85546875" style="23" customWidth="1"/>
    <col min="12033" max="12035" width="11.42578125" style="23"/>
    <col min="12036" max="12036" width="10.7109375" style="23" customWidth="1"/>
    <col min="12037" max="12287" width="11.42578125" style="23"/>
    <col min="12288" max="12288" width="33.85546875" style="23" customWidth="1"/>
    <col min="12289" max="12291" width="11.42578125" style="23"/>
    <col min="12292" max="12292" width="10.7109375" style="23" customWidth="1"/>
    <col min="12293" max="12543" width="11.42578125" style="23"/>
    <col min="12544" max="12544" width="33.85546875" style="23" customWidth="1"/>
    <col min="12545" max="12547" width="11.42578125" style="23"/>
    <col min="12548" max="12548" width="10.7109375" style="23" customWidth="1"/>
    <col min="12549" max="12799" width="11.42578125" style="23"/>
    <col min="12800" max="12800" width="33.85546875" style="23" customWidth="1"/>
    <col min="12801" max="12803" width="11.42578125" style="23"/>
    <col min="12804" max="12804" width="10.7109375" style="23" customWidth="1"/>
    <col min="12805" max="13055" width="11.42578125" style="23"/>
    <col min="13056" max="13056" width="33.85546875" style="23" customWidth="1"/>
    <col min="13057" max="13059" width="11.42578125" style="23"/>
    <col min="13060" max="13060" width="10.7109375" style="23" customWidth="1"/>
    <col min="13061" max="13311" width="11.42578125" style="23"/>
    <col min="13312" max="13312" width="33.85546875" style="23" customWidth="1"/>
    <col min="13313" max="13315" width="11.42578125" style="23"/>
    <col min="13316" max="13316" width="10.7109375" style="23" customWidth="1"/>
    <col min="13317" max="13567" width="11.42578125" style="23"/>
    <col min="13568" max="13568" width="33.85546875" style="23" customWidth="1"/>
    <col min="13569" max="13571" width="11.42578125" style="23"/>
    <col min="13572" max="13572" width="10.7109375" style="23" customWidth="1"/>
    <col min="13573" max="13823" width="11.42578125" style="23"/>
    <col min="13824" max="13824" width="33.85546875" style="23" customWidth="1"/>
    <col min="13825" max="13827" width="11.42578125" style="23"/>
    <col min="13828" max="13828" width="10.7109375" style="23" customWidth="1"/>
    <col min="13829" max="14079" width="11.42578125" style="23"/>
    <col min="14080" max="14080" width="33.85546875" style="23" customWidth="1"/>
    <col min="14081" max="14083" width="11.42578125" style="23"/>
    <col min="14084" max="14084" width="10.7109375" style="23" customWidth="1"/>
    <col min="14085" max="14335" width="11.42578125" style="23"/>
    <col min="14336" max="14336" width="33.85546875" style="23" customWidth="1"/>
    <col min="14337" max="14339" width="11.42578125" style="23"/>
    <col min="14340" max="14340" width="10.7109375" style="23" customWidth="1"/>
    <col min="14341" max="14591" width="11.42578125" style="23"/>
    <col min="14592" max="14592" width="33.85546875" style="23" customWidth="1"/>
    <col min="14593" max="14595" width="11.42578125" style="23"/>
    <col min="14596" max="14596" width="10.7109375" style="23" customWidth="1"/>
    <col min="14597" max="14847" width="11.42578125" style="23"/>
    <col min="14848" max="14848" width="33.85546875" style="23" customWidth="1"/>
    <col min="14849" max="14851" width="11.42578125" style="23"/>
    <col min="14852" max="14852" width="10.7109375" style="23" customWidth="1"/>
    <col min="14853" max="15103" width="11.42578125" style="23"/>
    <col min="15104" max="15104" width="33.85546875" style="23" customWidth="1"/>
    <col min="15105" max="15107" width="11.42578125" style="23"/>
    <col min="15108" max="15108" width="10.7109375" style="23" customWidth="1"/>
    <col min="15109" max="15359" width="11.42578125" style="23"/>
    <col min="15360" max="15360" width="33.85546875" style="23" customWidth="1"/>
    <col min="15361" max="15363" width="11.42578125" style="23"/>
    <col min="15364" max="15364" width="10.7109375" style="23" customWidth="1"/>
    <col min="15365" max="15615" width="11.42578125" style="23"/>
    <col min="15616" max="15616" width="33.85546875" style="23" customWidth="1"/>
    <col min="15617" max="15619" width="11.42578125" style="23"/>
    <col min="15620" max="15620" width="10.7109375" style="23" customWidth="1"/>
    <col min="15621" max="15871" width="11.42578125" style="23"/>
    <col min="15872" max="15872" width="33.85546875" style="23" customWidth="1"/>
    <col min="15873" max="15875" width="11.42578125" style="23"/>
    <col min="15876" max="15876" width="10.7109375" style="23" customWidth="1"/>
    <col min="15877" max="16127" width="11.42578125" style="23"/>
    <col min="16128" max="16128" width="33.85546875" style="23" customWidth="1"/>
    <col min="16129" max="16131" width="11.42578125" style="23"/>
    <col min="16132" max="16132" width="10.7109375" style="23" customWidth="1"/>
    <col min="16133" max="16384" width="11.42578125" style="23"/>
  </cols>
  <sheetData>
    <row r="3" spans="1:9">
      <c r="A3" s="1"/>
      <c r="B3" s="2"/>
      <c r="C3" s="1"/>
      <c r="D3" s="1"/>
      <c r="E3" s="1"/>
    </row>
    <row r="4" spans="1:9" ht="12.75" customHeight="1">
      <c r="A4" s="32"/>
      <c r="B4" s="32"/>
      <c r="C4" s="32"/>
      <c r="D4" s="32"/>
      <c r="E4" s="32"/>
      <c r="F4" s="32"/>
      <c r="G4" s="32"/>
      <c r="H4" s="3"/>
      <c r="I4" s="3"/>
    </row>
    <row r="5" spans="1:9" ht="36" customHeight="1">
      <c r="A5" s="38" t="s">
        <v>21</v>
      </c>
      <c r="B5" s="38"/>
      <c r="C5" s="38"/>
      <c r="D5" s="38"/>
      <c r="E5" s="38"/>
      <c r="F5" s="38"/>
      <c r="G5" s="38"/>
      <c r="H5" s="4"/>
      <c r="I5" s="4"/>
    </row>
    <row r="6" spans="1:9" ht="13.5" customHeight="1">
      <c r="A6" s="33" t="s">
        <v>3</v>
      </c>
      <c r="B6" s="33" t="s">
        <v>4</v>
      </c>
      <c r="C6" s="35" t="s">
        <v>6</v>
      </c>
      <c r="D6" s="37" t="s">
        <v>7</v>
      </c>
      <c r="E6" s="37"/>
      <c r="F6" s="37"/>
      <c r="G6" s="37"/>
      <c r="H6" s="22"/>
    </row>
    <row r="7" spans="1:9" ht="48">
      <c r="A7" s="34"/>
      <c r="B7" s="34"/>
      <c r="C7" s="36"/>
      <c r="D7" s="24" t="s">
        <v>8</v>
      </c>
      <c r="E7" s="24" t="s">
        <v>10</v>
      </c>
      <c r="F7" s="25" t="s">
        <v>2</v>
      </c>
      <c r="G7" s="25" t="s">
        <v>1</v>
      </c>
      <c r="H7" s="22"/>
    </row>
    <row r="8" spans="1:9">
      <c r="A8" s="26">
        <v>2007</v>
      </c>
      <c r="B8" s="5" t="s">
        <v>0</v>
      </c>
      <c r="C8" s="6">
        <f>SUM(E8:G8)</f>
        <v>1238</v>
      </c>
      <c r="D8" s="6">
        <f>E8+F8</f>
        <v>136</v>
      </c>
      <c r="E8" s="7">
        <v>41</v>
      </c>
      <c r="F8" s="8">
        <v>95</v>
      </c>
      <c r="G8" s="6">
        <v>1102</v>
      </c>
      <c r="H8" s="22"/>
    </row>
    <row r="9" spans="1:9">
      <c r="A9" s="26">
        <v>2008</v>
      </c>
      <c r="B9" s="5" t="s">
        <v>0</v>
      </c>
      <c r="C9" s="6">
        <f t="shared" ref="C9:C18" si="0">SUM(E9:G9)</f>
        <v>1239</v>
      </c>
      <c r="D9" s="6">
        <f t="shared" ref="D9:D18" si="1">E9+F9</f>
        <v>137</v>
      </c>
      <c r="E9" s="7">
        <v>41</v>
      </c>
      <c r="F9" s="8">
        <v>96</v>
      </c>
      <c r="G9" s="6">
        <v>1102</v>
      </c>
      <c r="H9" s="22"/>
    </row>
    <row r="10" spans="1:9">
      <c r="A10" s="26" t="s">
        <v>16</v>
      </c>
      <c r="B10" s="5" t="s">
        <v>0</v>
      </c>
      <c r="C10" s="6">
        <f t="shared" si="0"/>
        <v>136</v>
      </c>
      <c r="D10" s="6">
        <f t="shared" si="1"/>
        <v>136</v>
      </c>
      <c r="E10" s="7">
        <v>40</v>
      </c>
      <c r="F10" s="8">
        <v>96</v>
      </c>
      <c r="G10" s="7" t="s">
        <v>0</v>
      </c>
      <c r="H10" s="22"/>
    </row>
    <row r="11" spans="1:9">
      <c r="A11" s="26">
        <v>2010</v>
      </c>
      <c r="B11" s="5" t="s">
        <v>0</v>
      </c>
      <c r="C11" s="6">
        <f t="shared" si="0"/>
        <v>1247</v>
      </c>
      <c r="D11" s="6">
        <f t="shared" si="1"/>
        <v>145</v>
      </c>
      <c r="E11" s="7">
        <v>41</v>
      </c>
      <c r="F11" s="8">
        <v>104</v>
      </c>
      <c r="G11" s="6">
        <v>1102</v>
      </c>
      <c r="H11" s="22"/>
    </row>
    <row r="12" spans="1:9">
      <c r="A12" s="26">
        <v>2011</v>
      </c>
      <c r="B12" s="5" t="s">
        <v>0</v>
      </c>
      <c r="C12" s="6">
        <f t="shared" si="0"/>
        <v>1247</v>
      </c>
      <c r="D12" s="6">
        <f t="shared" si="1"/>
        <v>145</v>
      </c>
      <c r="E12" s="7">
        <v>41</v>
      </c>
      <c r="F12" s="8">
        <v>104</v>
      </c>
      <c r="G12" s="6">
        <v>1102</v>
      </c>
      <c r="H12" s="22"/>
    </row>
    <row r="13" spans="1:9">
      <c r="A13" s="26">
        <v>2012</v>
      </c>
      <c r="B13" s="5" t="s">
        <v>0</v>
      </c>
      <c r="C13" s="6">
        <f>SUM(E13:G13)</f>
        <v>2065</v>
      </c>
      <c r="D13" s="6">
        <f t="shared" si="1"/>
        <v>153</v>
      </c>
      <c r="E13" s="9">
        <v>45</v>
      </c>
      <c r="F13" s="8">
        <v>108</v>
      </c>
      <c r="G13" s="5">
        <v>1912</v>
      </c>
      <c r="H13" s="22"/>
    </row>
    <row r="14" spans="1:9">
      <c r="A14" s="26">
        <v>2013</v>
      </c>
      <c r="B14" s="6">
        <v>10219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22"/>
    </row>
    <row r="15" spans="1:9">
      <c r="A15" s="26">
        <v>2014</v>
      </c>
      <c r="B15" s="6">
        <v>10434</v>
      </c>
      <c r="C15" s="6">
        <f>SUM(E15:G15)</f>
        <v>1755</v>
      </c>
      <c r="D15" s="6">
        <f t="shared" si="1"/>
        <v>178</v>
      </c>
      <c r="E15" s="9">
        <v>29</v>
      </c>
      <c r="F15" s="8">
        <v>149</v>
      </c>
      <c r="G15" s="5">
        <v>1577</v>
      </c>
      <c r="H15" s="22"/>
    </row>
    <row r="16" spans="1:9">
      <c r="A16" s="26" t="s">
        <v>15</v>
      </c>
      <c r="B16" s="6">
        <v>10320</v>
      </c>
      <c r="C16" s="6">
        <f>SUM(E16:G16)</f>
        <v>175</v>
      </c>
      <c r="D16" s="6">
        <f t="shared" si="1"/>
        <v>175</v>
      </c>
      <c r="E16" s="9">
        <v>43</v>
      </c>
      <c r="F16" s="8">
        <v>132</v>
      </c>
      <c r="G16" s="5" t="s">
        <v>0</v>
      </c>
      <c r="H16" s="22"/>
    </row>
    <row r="17" spans="1:8">
      <c r="A17" s="26">
        <v>2016</v>
      </c>
      <c r="B17" s="6">
        <v>10158</v>
      </c>
      <c r="C17" s="6">
        <f>SUM(E17:G17)</f>
        <v>1797</v>
      </c>
      <c r="D17" s="6">
        <f t="shared" si="1"/>
        <v>192</v>
      </c>
      <c r="E17" s="10">
        <v>60</v>
      </c>
      <c r="F17" s="11">
        <v>132</v>
      </c>
      <c r="G17" s="5">
        <v>1605</v>
      </c>
      <c r="H17" s="22"/>
    </row>
    <row r="18" spans="1:8">
      <c r="A18" s="26">
        <v>2017</v>
      </c>
      <c r="B18" s="12">
        <v>9654</v>
      </c>
      <c r="C18" s="12">
        <f t="shared" si="0"/>
        <v>1803</v>
      </c>
      <c r="D18" s="6">
        <f t="shared" si="1"/>
        <v>190</v>
      </c>
      <c r="E18" s="13">
        <v>57</v>
      </c>
      <c r="F18" s="14">
        <v>133</v>
      </c>
      <c r="G18" s="15">
        <v>1613</v>
      </c>
      <c r="H18" s="22"/>
    </row>
    <row r="19" spans="1:8">
      <c r="A19" s="26">
        <v>2018</v>
      </c>
      <c r="B19" s="5" t="s">
        <v>0</v>
      </c>
      <c r="C19" s="12">
        <v>1790</v>
      </c>
      <c r="D19" s="14">
        <v>186</v>
      </c>
      <c r="E19" s="5" t="s">
        <v>0</v>
      </c>
      <c r="F19" s="5" t="s">
        <v>0</v>
      </c>
      <c r="G19" s="15">
        <v>1604</v>
      </c>
      <c r="H19" s="22"/>
    </row>
    <row r="20" spans="1:8" ht="14.25">
      <c r="A20" s="26" t="s">
        <v>14</v>
      </c>
      <c r="B20" s="15">
        <v>8169</v>
      </c>
      <c r="C20" s="12">
        <v>1837</v>
      </c>
      <c r="D20" s="14">
        <v>186</v>
      </c>
      <c r="E20" s="15" t="s">
        <v>0</v>
      </c>
      <c r="F20" s="15" t="s">
        <v>0</v>
      </c>
      <c r="G20" s="15">
        <v>1651</v>
      </c>
      <c r="H20" s="22"/>
    </row>
    <row r="21" spans="1:8" ht="14.25">
      <c r="A21" s="26" t="s">
        <v>17</v>
      </c>
      <c r="B21" s="12">
        <v>8444</v>
      </c>
      <c r="C21" s="12">
        <v>1400</v>
      </c>
      <c r="D21" s="14">
        <v>188</v>
      </c>
      <c r="E21" s="29" t="s">
        <v>0</v>
      </c>
      <c r="F21" s="29" t="s">
        <v>0</v>
      </c>
      <c r="G21" s="29">
        <v>1212</v>
      </c>
      <c r="H21" s="22"/>
    </row>
    <row r="22" spans="1:8" ht="14.25">
      <c r="A22" s="27" t="s">
        <v>18</v>
      </c>
      <c r="B22" s="16">
        <v>8303</v>
      </c>
      <c r="C22" s="16">
        <v>1411</v>
      </c>
      <c r="D22" s="30">
        <v>188</v>
      </c>
      <c r="E22" s="31" t="s">
        <v>0</v>
      </c>
      <c r="F22" s="31" t="s">
        <v>0</v>
      </c>
      <c r="G22" s="31">
        <v>1223</v>
      </c>
    </row>
    <row r="23" spans="1:8">
      <c r="A23" s="26"/>
      <c r="B23" s="12"/>
      <c r="C23" s="15"/>
      <c r="D23" s="15"/>
      <c r="E23" s="15"/>
      <c r="F23" s="15"/>
      <c r="G23" s="15"/>
    </row>
    <row r="24" spans="1:8">
      <c r="A24" s="17" t="s">
        <v>13</v>
      </c>
      <c r="B24" s="28"/>
      <c r="C24" s="28"/>
      <c r="D24" s="28"/>
    </row>
    <row r="25" spans="1:8">
      <c r="A25" s="18" t="s">
        <v>9</v>
      </c>
      <c r="B25" s="28"/>
      <c r="C25" s="28"/>
      <c r="D25" s="28"/>
    </row>
    <row r="26" spans="1:8">
      <c r="A26" s="17" t="s">
        <v>5</v>
      </c>
      <c r="B26" s="28"/>
      <c r="C26" s="28"/>
      <c r="D26" s="28"/>
    </row>
    <row r="27" spans="1:8">
      <c r="A27" s="20" t="s">
        <v>19</v>
      </c>
      <c r="B27" s="28"/>
      <c r="C27" s="28"/>
      <c r="D27" s="28"/>
    </row>
    <row r="28" spans="1:8">
      <c r="A28" s="20" t="s">
        <v>20</v>
      </c>
      <c r="B28" s="28"/>
      <c r="C28" s="28"/>
      <c r="D28" s="28"/>
    </row>
    <row r="29" spans="1:8">
      <c r="A29" s="21" t="s">
        <v>11</v>
      </c>
      <c r="B29" s="28"/>
      <c r="C29" s="28"/>
      <c r="D29" s="28"/>
    </row>
    <row r="30" spans="1:8">
      <c r="A30" s="19" t="s">
        <v>12</v>
      </c>
      <c r="B30" s="28"/>
      <c r="C30" s="28"/>
      <c r="D30" s="28"/>
    </row>
  </sheetData>
  <mergeCells count="6">
    <mergeCell ref="A4:G4"/>
    <mergeCell ref="A6:A7"/>
    <mergeCell ref="C6:C7"/>
    <mergeCell ref="B6:B7"/>
    <mergeCell ref="D6:G6"/>
    <mergeCell ref="A5:G5"/>
  </mergeCells>
  <phoneticPr fontId="88" type="noConversion"/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alison.gil</cp:lastModifiedBy>
  <cp:lastPrinted>2016-09-06T15:15:08Z</cp:lastPrinted>
  <dcterms:created xsi:type="dcterms:W3CDTF">2008-07-02T13:02:33Z</dcterms:created>
  <dcterms:modified xsi:type="dcterms:W3CDTF">2022-05-20T13:35:39Z</dcterms:modified>
</cp:coreProperties>
</file>