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4. Zonas Francas de Exportación\3. Históricos\1. Portal web\"/>
    </mc:Choice>
  </mc:AlternateContent>
  <xr:revisionPtr revIDLastSave="0" documentId="13_ncr:1_{9C706082-2084-4D84-80B3-27C9346DA632}" xr6:coauthVersionLast="47" xr6:coauthVersionMax="47" xr10:uidLastSave="{00000000-0000-0000-0000-000000000000}"/>
  <bookViews>
    <workbookView xWindow="-23148" yWindow="720" windowWidth="23256" windowHeight="12576" xr2:uid="{26230439-3CB7-48EC-9FA0-44AC3AC1A704}"/>
  </bookViews>
  <sheets>
    <sheet name="3.4.0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 localSheetId="0">#REF!</definedName>
    <definedName name="\A">#REF!</definedName>
    <definedName name="\F" localSheetId="0">#REF!</definedName>
    <definedName name="\F">#REF!</definedName>
    <definedName name="\I" localSheetId="0">#REF!</definedName>
    <definedName name="\I">#REF!</definedName>
    <definedName name="\K" localSheetId="0">#REF!</definedName>
    <definedName name="\K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_________________________________________________________TA1" localSheetId="0">#REF!</definedName>
    <definedName name="_________________________________________________________TA1">#REF!</definedName>
    <definedName name="_________________________________________________________TA2" localSheetId="0">#REF!</definedName>
    <definedName name="_________________________________________________________TA2">#REF!</definedName>
    <definedName name="_________________________________________________________TA3" localSheetId="0">#REF!</definedName>
    <definedName name="_________________________________________________________TA3">#REF!</definedName>
    <definedName name="_________________________________________________________TA4" localSheetId="0">#REF!</definedName>
    <definedName name="_________________________________________________________TA4">#REF!</definedName>
    <definedName name="_________________________________________________________TE1" localSheetId="0">#REF!</definedName>
    <definedName name="_________________________________________________________TE1">#REF!</definedName>
    <definedName name="_________________________________________________________TE2" localSheetId="0">#REF!</definedName>
    <definedName name="_________________________________________________________TE2">#REF!</definedName>
    <definedName name="_________________________________________________________TE3" localSheetId="0">#REF!</definedName>
    <definedName name="_________________________________________________________TE3">#REF!</definedName>
    <definedName name="_________________________________________________________TE4" localSheetId="0">#REF!</definedName>
    <definedName name="_________________________________________________________TE4">#REF!</definedName>
    <definedName name="_________________________________________________________TO1" localSheetId="0">#REF!</definedName>
    <definedName name="_________________________________________________________TO1">#REF!</definedName>
    <definedName name="_________________________________________________________TO2" localSheetId="0">#REF!</definedName>
    <definedName name="_________________________________________________________TO2">#REF!</definedName>
    <definedName name="_________________________________________________________TO3" localSheetId="0">#REF!</definedName>
    <definedName name="_________________________________________________________TO3">#REF!</definedName>
    <definedName name="_________________________________________________________TO4" localSheetId="0">#REF!</definedName>
    <definedName name="_________________________________________________________TO4">#REF!</definedName>
    <definedName name="________________________________________________________TA1" localSheetId="0">#REF!</definedName>
    <definedName name="________________________________________________________TA1">#REF!</definedName>
    <definedName name="________________________________________________________TA2" localSheetId="0">#REF!</definedName>
    <definedName name="________________________________________________________TA2">#REF!</definedName>
    <definedName name="________________________________________________________TA3" localSheetId="0">#REF!</definedName>
    <definedName name="________________________________________________________TA3">#REF!</definedName>
    <definedName name="________________________________________________________TA4" localSheetId="0">#REF!</definedName>
    <definedName name="________________________________________________________TA4">#REF!</definedName>
    <definedName name="________________________________________________________TE1" localSheetId="0">#REF!</definedName>
    <definedName name="________________________________________________________TE1">#REF!</definedName>
    <definedName name="________________________________________________________TE2" localSheetId="0">#REF!</definedName>
    <definedName name="________________________________________________________TE2">#REF!</definedName>
    <definedName name="________________________________________________________TE3" localSheetId="0">#REF!</definedName>
    <definedName name="________________________________________________________TE3">#REF!</definedName>
    <definedName name="________________________________________________________TE4" localSheetId="0">#REF!</definedName>
    <definedName name="________________________________________________________TE4">#REF!</definedName>
    <definedName name="________________________________________________________TO1" localSheetId="0">#REF!</definedName>
    <definedName name="________________________________________________________TO1">#REF!</definedName>
    <definedName name="________________________________________________________TO2" localSheetId="0">#REF!</definedName>
    <definedName name="________________________________________________________TO2">#REF!</definedName>
    <definedName name="________________________________________________________TO3" localSheetId="0">#REF!</definedName>
    <definedName name="________________________________________________________TO3">#REF!</definedName>
    <definedName name="________________________________________________________TO4" localSheetId="0">#REF!</definedName>
    <definedName name="________________________________________________________TO4">#REF!</definedName>
    <definedName name="_______________________________________________________TA1" localSheetId="0">#REF!</definedName>
    <definedName name="_______________________________________________________TA1">#REF!</definedName>
    <definedName name="_______________________________________________________TA2" localSheetId="0">#REF!</definedName>
    <definedName name="_______________________________________________________TA2">#REF!</definedName>
    <definedName name="_______________________________________________________TA3" localSheetId="0">#REF!</definedName>
    <definedName name="_______________________________________________________TA3">#REF!</definedName>
    <definedName name="_______________________________________________________TA4" localSheetId="0">#REF!</definedName>
    <definedName name="_______________________________________________________TA4">#REF!</definedName>
    <definedName name="_______________________________________________________TE1" localSheetId="0">#REF!</definedName>
    <definedName name="_______________________________________________________TE1">#REF!</definedName>
    <definedName name="_______________________________________________________TE2" localSheetId="0">#REF!</definedName>
    <definedName name="_______________________________________________________TE2">#REF!</definedName>
    <definedName name="_______________________________________________________TE3" localSheetId="0">#REF!</definedName>
    <definedName name="_______________________________________________________TE3">#REF!</definedName>
    <definedName name="_______________________________________________________TE4" localSheetId="0">#REF!</definedName>
    <definedName name="_______________________________________________________TE4">#REF!</definedName>
    <definedName name="_______________________________________________________TO1" localSheetId="0">#REF!</definedName>
    <definedName name="_______________________________________________________TO1">#REF!</definedName>
    <definedName name="_______________________________________________________TO2" localSheetId="0">#REF!</definedName>
    <definedName name="_______________________________________________________TO2">#REF!</definedName>
    <definedName name="_______________________________________________________TO3" localSheetId="0">#REF!</definedName>
    <definedName name="_______________________________________________________TO3">#REF!</definedName>
    <definedName name="_______________________________________________________TO4" localSheetId="0">#REF!</definedName>
    <definedName name="_______________________________________________________TO4">#REF!</definedName>
    <definedName name="______________________________________________________aaa99" localSheetId="0">'[1]344.13'!#REF!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 localSheetId="0">#REF!</definedName>
    <definedName name="______________________________________________________TA4">#REF!</definedName>
    <definedName name="______________________________________________________TE1" localSheetId="0">#REF!</definedName>
    <definedName name="______________________________________________________TE1">#REF!</definedName>
    <definedName name="______________________________________________________TE2" localSheetId="0">#REF!</definedName>
    <definedName name="______________________________________________________TE2">#REF!</definedName>
    <definedName name="______________________________________________________TE3" localSheetId="0">#REF!</definedName>
    <definedName name="______________________________________________________TE3">#REF!</definedName>
    <definedName name="______________________________________________________TE4" localSheetId="0">#REF!</definedName>
    <definedName name="______________________________________________________TE4">#REF!</definedName>
    <definedName name="______________________________________________________TO1" localSheetId="0">#REF!</definedName>
    <definedName name="______________________________________________________TO1">#REF!</definedName>
    <definedName name="______________________________________________________TO2" localSheetId="0">#REF!</definedName>
    <definedName name="______________________________________________________TO2">#REF!</definedName>
    <definedName name="______________________________________________________TO3" localSheetId="0">#REF!</definedName>
    <definedName name="______________________________________________________TO3">#REF!</definedName>
    <definedName name="______________________________________________________TO4" localSheetId="0">#REF!</definedName>
    <definedName name="______________________________________________________TO4">#REF!</definedName>
    <definedName name="______________________________________________________uh1" localSheetId="0">#REF!</definedName>
    <definedName name="______________________________________________________uh1">#REF!</definedName>
    <definedName name="______________________________________________________uh2" localSheetId="0">#REF!</definedName>
    <definedName name="______________________________________________________uh2">#REF!</definedName>
    <definedName name="______________________________________________________uh3" localSheetId="0">#REF!</definedName>
    <definedName name="______________________________________________________uh3">#REF!</definedName>
    <definedName name="_____________________________________________________aaa99" localSheetId="0">'[1]344.13'!#REF!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 localSheetId="0">#REF!</definedName>
    <definedName name="_____________________________________________________TA4">#REF!</definedName>
    <definedName name="_____________________________________________________TE1" localSheetId="0">#REF!</definedName>
    <definedName name="_____________________________________________________TE1">#REF!</definedName>
    <definedName name="_____________________________________________________TE2" localSheetId="0">#REF!</definedName>
    <definedName name="_____________________________________________________TE2">#REF!</definedName>
    <definedName name="_____________________________________________________TE3" localSheetId="0">#REF!</definedName>
    <definedName name="_____________________________________________________TE3">#REF!</definedName>
    <definedName name="_____________________________________________________TE4" localSheetId="0">#REF!</definedName>
    <definedName name="_____________________________________________________TE4">#REF!</definedName>
    <definedName name="_____________________________________________________TO1" localSheetId="0">#REF!</definedName>
    <definedName name="_____________________________________________________TO1">#REF!</definedName>
    <definedName name="_____________________________________________________TO2" localSheetId="0">#REF!</definedName>
    <definedName name="_____________________________________________________TO2">#REF!</definedName>
    <definedName name="_____________________________________________________TO3" localSheetId="0">#REF!</definedName>
    <definedName name="_____________________________________________________TO3">#REF!</definedName>
    <definedName name="_____________________________________________________TO4" localSheetId="0">#REF!</definedName>
    <definedName name="_____________________________________________________TO4">#REF!</definedName>
    <definedName name="_____________________________________________________uh1" localSheetId="0">#REF!</definedName>
    <definedName name="_____________________________________________________uh1">#REF!</definedName>
    <definedName name="_____________________________________________________uh2" localSheetId="0">#REF!</definedName>
    <definedName name="_____________________________________________________uh2">#REF!</definedName>
    <definedName name="_____________________________________________________uh3" localSheetId="0">#REF!</definedName>
    <definedName name="_____________________________________________________uh3">#REF!</definedName>
    <definedName name="____________________________________________________aaa99" localSheetId="0">'[1]344.13'!#REF!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 localSheetId="0">#REF!</definedName>
    <definedName name="____________________________________________________TA4">#REF!</definedName>
    <definedName name="____________________________________________________TE1" localSheetId="0">#REF!</definedName>
    <definedName name="____________________________________________________TE1">#REF!</definedName>
    <definedName name="____________________________________________________TE2" localSheetId="0">#REF!</definedName>
    <definedName name="____________________________________________________TE2">#REF!</definedName>
    <definedName name="____________________________________________________TE3" localSheetId="0">#REF!</definedName>
    <definedName name="____________________________________________________TE3">#REF!</definedName>
    <definedName name="____________________________________________________TE4" localSheetId="0">#REF!</definedName>
    <definedName name="____________________________________________________TE4">#REF!</definedName>
    <definedName name="____________________________________________________TO1" localSheetId="0">#REF!</definedName>
    <definedName name="____________________________________________________TO1">#REF!</definedName>
    <definedName name="____________________________________________________TO2" localSheetId="0">#REF!</definedName>
    <definedName name="____________________________________________________TO2">#REF!</definedName>
    <definedName name="____________________________________________________TO3" localSheetId="0">#REF!</definedName>
    <definedName name="____________________________________________________TO3">#REF!</definedName>
    <definedName name="____________________________________________________TO4" localSheetId="0">#REF!</definedName>
    <definedName name="____________________________________________________TO4">#REF!</definedName>
    <definedName name="____________________________________________________uh1" localSheetId="0">#REF!</definedName>
    <definedName name="____________________________________________________uh1">#REF!</definedName>
    <definedName name="____________________________________________________uh2" localSheetId="0">#REF!</definedName>
    <definedName name="____________________________________________________uh2">#REF!</definedName>
    <definedName name="____________________________________________________uh3" localSheetId="0">#REF!</definedName>
    <definedName name="____________________________________________________uh3">#REF!</definedName>
    <definedName name="___________________________________________________aaa99" localSheetId="0">'[1]344.13'!#REF!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 localSheetId="0">#REF!</definedName>
    <definedName name="___________________________________________________TA4">#REF!</definedName>
    <definedName name="___________________________________________________TE1" localSheetId="0">#REF!</definedName>
    <definedName name="___________________________________________________TE1">#REF!</definedName>
    <definedName name="___________________________________________________TE2" localSheetId="0">#REF!</definedName>
    <definedName name="___________________________________________________TE2">#REF!</definedName>
    <definedName name="___________________________________________________TE3" localSheetId="0">#REF!</definedName>
    <definedName name="___________________________________________________TE3">#REF!</definedName>
    <definedName name="___________________________________________________TE4" localSheetId="0">#REF!</definedName>
    <definedName name="___________________________________________________TE4">#REF!</definedName>
    <definedName name="___________________________________________________TO1" localSheetId="0">#REF!</definedName>
    <definedName name="___________________________________________________TO1">#REF!</definedName>
    <definedName name="___________________________________________________TO2" localSheetId="0">#REF!</definedName>
    <definedName name="___________________________________________________TO2">#REF!</definedName>
    <definedName name="___________________________________________________TO3" localSheetId="0">#REF!</definedName>
    <definedName name="___________________________________________________TO3">#REF!</definedName>
    <definedName name="___________________________________________________TO4" localSheetId="0">#REF!</definedName>
    <definedName name="___________________________________________________TO4">#REF!</definedName>
    <definedName name="___________________________________________________uh1" localSheetId="0">#REF!</definedName>
    <definedName name="___________________________________________________uh1">#REF!</definedName>
    <definedName name="___________________________________________________uh2" localSheetId="0">#REF!</definedName>
    <definedName name="___________________________________________________uh2">#REF!</definedName>
    <definedName name="___________________________________________________uh3" localSheetId="0">#REF!</definedName>
    <definedName name="___________________________________________________uh3">#REF!</definedName>
    <definedName name="__________________________________________________aaa99" localSheetId="0">'[1]344.13'!#REF!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 localSheetId="0">#REF!</definedName>
    <definedName name="__________________________________________________TA4">#REF!</definedName>
    <definedName name="__________________________________________________TE1" localSheetId="0">#REF!</definedName>
    <definedName name="__________________________________________________TE1">#REF!</definedName>
    <definedName name="__________________________________________________TE2" localSheetId="0">#REF!</definedName>
    <definedName name="__________________________________________________TE2">#REF!</definedName>
    <definedName name="__________________________________________________TE3" localSheetId="0">#REF!</definedName>
    <definedName name="__________________________________________________TE3">#REF!</definedName>
    <definedName name="__________________________________________________TE4" localSheetId="0">#REF!</definedName>
    <definedName name="__________________________________________________TE4">#REF!</definedName>
    <definedName name="__________________________________________________TO1" localSheetId="0">#REF!</definedName>
    <definedName name="__________________________________________________TO1">#REF!</definedName>
    <definedName name="__________________________________________________TO2" localSheetId="0">#REF!</definedName>
    <definedName name="__________________________________________________TO2">#REF!</definedName>
    <definedName name="__________________________________________________TO3" localSheetId="0">#REF!</definedName>
    <definedName name="__________________________________________________TO3">#REF!</definedName>
    <definedName name="__________________________________________________TO4" localSheetId="0">#REF!</definedName>
    <definedName name="__________________________________________________TO4">#REF!</definedName>
    <definedName name="__________________________________________________uh1" localSheetId="0">#REF!</definedName>
    <definedName name="__________________________________________________uh1">#REF!</definedName>
    <definedName name="__________________________________________________uh2" localSheetId="0">#REF!</definedName>
    <definedName name="__________________________________________________uh2">#REF!</definedName>
    <definedName name="__________________________________________________uh3" localSheetId="0">#REF!</definedName>
    <definedName name="__________________________________________________uh3">#REF!</definedName>
    <definedName name="_________________________________________________aaa99" localSheetId="0">'[1]344.13'!#REF!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 localSheetId="0">#REF!</definedName>
    <definedName name="_________________________________________________TA4">#REF!</definedName>
    <definedName name="_________________________________________________TE1" localSheetId="0">#REF!</definedName>
    <definedName name="_________________________________________________TE1">#REF!</definedName>
    <definedName name="_________________________________________________TE2" localSheetId="0">#REF!</definedName>
    <definedName name="_________________________________________________TE2">#REF!</definedName>
    <definedName name="_________________________________________________TE3" localSheetId="0">#REF!</definedName>
    <definedName name="_________________________________________________TE3">#REF!</definedName>
    <definedName name="_________________________________________________TE4" localSheetId="0">#REF!</definedName>
    <definedName name="_________________________________________________TE4">#REF!</definedName>
    <definedName name="_________________________________________________TO1" localSheetId="0">#REF!</definedName>
    <definedName name="_________________________________________________TO1">#REF!</definedName>
    <definedName name="_________________________________________________TO2" localSheetId="0">#REF!</definedName>
    <definedName name="_________________________________________________TO2">#REF!</definedName>
    <definedName name="_________________________________________________TO3" localSheetId="0">#REF!</definedName>
    <definedName name="_________________________________________________TO3">#REF!</definedName>
    <definedName name="_________________________________________________TO4" localSheetId="0">#REF!</definedName>
    <definedName name="_________________________________________________TO4">#REF!</definedName>
    <definedName name="_________________________________________________uh1" localSheetId="0">#REF!</definedName>
    <definedName name="_________________________________________________uh1">#REF!</definedName>
    <definedName name="_________________________________________________uh2" localSheetId="0">#REF!</definedName>
    <definedName name="_________________________________________________uh2">#REF!</definedName>
    <definedName name="_________________________________________________uh3" localSheetId="0">#REF!</definedName>
    <definedName name="_________________________________________________uh3">#REF!</definedName>
    <definedName name="________________________________________________aaa99" localSheetId="0">'[1]344.13'!#REF!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 localSheetId="0">#REF!</definedName>
    <definedName name="________________________________________________TA4">#REF!</definedName>
    <definedName name="________________________________________________TE1" localSheetId="0">#REF!</definedName>
    <definedName name="________________________________________________TE1">#REF!</definedName>
    <definedName name="________________________________________________TE2" localSheetId="0">#REF!</definedName>
    <definedName name="________________________________________________TE2">#REF!</definedName>
    <definedName name="________________________________________________TE3" localSheetId="0">#REF!</definedName>
    <definedName name="________________________________________________TE3">#REF!</definedName>
    <definedName name="________________________________________________TE4" localSheetId="0">#REF!</definedName>
    <definedName name="________________________________________________TE4">#REF!</definedName>
    <definedName name="________________________________________________TO1" localSheetId="0">#REF!</definedName>
    <definedName name="________________________________________________TO1">#REF!</definedName>
    <definedName name="________________________________________________TO2" localSheetId="0">#REF!</definedName>
    <definedName name="________________________________________________TO2">#REF!</definedName>
    <definedName name="________________________________________________TO3" localSheetId="0">#REF!</definedName>
    <definedName name="________________________________________________TO3">#REF!</definedName>
    <definedName name="________________________________________________TO4" localSheetId="0">#REF!</definedName>
    <definedName name="________________________________________________TO4">#REF!</definedName>
    <definedName name="________________________________________________uh1" localSheetId="0">#REF!</definedName>
    <definedName name="________________________________________________uh1">#REF!</definedName>
    <definedName name="________________________________________________uh2" localSheetId="0">#REF!</definedName>
    <definedName name="________________________________________________uh2">#REF!</definedName>
    <definedName name="________________________________________________uh3" localSheetId="0">#REF!</definedName>
    <definedName name="________________________________________________uh3">#REF!</definedName>
    <definedName name="_______________________________________________aaa99" localSheetId="0">'[1]344.13'!#REF!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 localSheetId="0">#REF!</definedName>
    <definedName name="_______________________________________________TA4">#REF!</definedName>
    <definedName name="_______________________________________________TE1" localSheetId="0">#REF!</definedName>
    <definedName name="_______________________________________________TE1">#REF!</definedName>
    <definedName name="_______________________________________________TE2" localSheetId="0">#REF!</definedName>
    <definedName name="_______________________________________________TE2">#REF!</definedName>
    <definedName name="_______________________________________________TE3" localSheetId="0">#REF!</definedName>
    <definedName name="_______________________________________________TE3">#REF!</definedName>
    <definedName name="_______________________________________________TE4" localSheetId="0">#REF!</definedName>
    <definedName name="_______________________________________________TE4">#REF!</definedName>
    <definedName name="_______________________________________________TO1" localSheetId="0">#REF!</definedName>
    <definedName name="_______________________________________________TO1">#REF!</definedName>
    <definedName name="_______________________________________________TO2" localSheetId="0">#REF!</definedName>
    <definedName name="_______________________________________________TO2">#REF!</definedName>
    <definedName name="_______________________________________________TO3" localSheetId="0">#REF!</definedName>
    <definedName name="_______________________________________________TO3">#REF!</definedName>
    <definedName name="_______________________________________________TO4" localSheetId="0">#REF!</definedName>
    <definedName name="_______________________________________________TO4">#REF!</definedName>
    <definedName name="_______________________________________________uh1" localSheetId="0">#REF!</definedName>
    <definedName name="_______________________________________________uh1">#REF!</definedName>
    <definedName name="_______________________________________________uh2" localSheetId="0">#REF!</definedName>
    <definedName name="_______________________________________________uh2">#REF!</definedName>
    <definedName name="_______________________________________________uh3" localSheetId="0">#REF!</definedName>
    <definedName name="_______________________________________________uh3">#REF!</definedName>
    <definedName name="______________________________________________aaa99" localSheetId="0">'[1]344.13'!#REF!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 localSheetId="0">#REF!</definedName>
    <definedName name="______________________________________________TA4">#REF!</definedName>
    <definedName name="______________________________________________TE1" localSheetId="0">#REF!</definedName>
    <definedName name="______________________________________________TE1">#REF!</definedName>
    <definedName name="______________________________________________TE2" localSheetId="0">#REF!</definedName>
    <definedName name="______________________________________________TE2">#REF!</definedName>
    <definedName name="______________________________________________TE3" localSheetId="0">#REF!</definedName>
    <definedName name="______________________________________________TE3">#REF!</definedName>
    <definedName name="______________________________________________TE4" localSheetId="0">#REF!</definedName>
    <definedName name="______________________________________________TE4">#REF!</definedName>
    <definedName name="______________________________________________TO1" localSheetId="0">#REF!</definedName>
    <definedName name="______________________________________________TO1">#REF!</definedName>
    <definedName name="______________________________________________TO2" localSheetId="0">#REF!</definedName>
    <definedName name="______________________________________________TO2">#REF!</definedName>
    <definedName name="______________________________________________TO3" localSheetId="0">#REF!</definedName>
    <definedName name="______________________________________________TO3">#REF!</definedName>
    <definedName name="______________________________________________TO4" localSheetId="0">#REF!</definedName>
    <definedName name="______________________________________________TO4">#REF!</definedName>
    <definedName name="______________________________________________uh1" localSheetId="0">#REF!</definedName>
    <definedName name="______________________________________________uh1">#REF!</definedName>
    <definedName name="______________________________________________uh2" localSheetId="0">#REF!</definedName>
    <definedName name="______________________________________________uh2">#REF!</definedName>
    <definedName name="______________________________________________uh3" localSheetId="0">#REF!</definedName>
    <definedName name="______________________________________________uh3">#REF!</definedName>
    <definedName name="_____________________________________________aaa99" localSheetId="0">'[1]344.13'!#REF!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 localSheetId="0">#REF!</definedName>
    <definedName name="_____________________________________________TA4">#REF!</definedName>
    <definedName name="_____________________________________________TE1" localSheetId="0">#REF!</definedName>
    <definedName name="_____________________________________________TE1">#REF!</definedName>
    <definedName name="_____________________________________________TE2" localSheetId="0">#REF!</definedName>
    <definedName name="_____________________________________________TE2">#REF!</definedName>
    <definedName name="_____________________________________________TE3" localSheetId="0">#REF!</definedName>
    <definedName name="_____________________________________________TE3">#REF!</definedName>
    <definedName name="_____________________________________________TE4" localSheetId="0">#REF!</definedName>
    <definedName name="_____________________________________________TE4">#REF!</definedName>
    <definedName name="_____________________________________________TO1" localSheetId="0">#REF!</definedName>
    <definedName name="_____________________________________________TO1">#REF!</definedName>
    <definedName name="_____________________________________________TO2" localSheetId="0">#REF!</definedName>
    <definedName name="_____________________________________________TO2">#REF!</definedName>
    <definedName name="_____________________________________________TO3" localSheetId="0">#REF!</definedName>
    <definedName name="_____________________________________________TO3">#REF!</definedName>
    <definedName name="_____________________________________________TO4" localSheetId="0">#REF!</definedName>
    <definedName name="_____________________________________________TO4">#REF!</definedName>
    <definedName name="_____________________________________________uh1" localSheetId="0">#REF!</definedName>
    <definedName name="_____________________________________________uh1">#REF!</definedName>
    <definedName name="_____________________________________________uh2" localSheetId="0">#REF!</definedName>
    <definedName name="_____________________________________________uh2">#REF!</definedName>
    <definedName name="_____________________________________________uh3" localSheetId="0">#REF!</definedName>
    <definedName name="_____________________________________________uh3">#REF!</definedName>
    <definedName name="____________________________________________aaa99" localSheetId="0">'[1]344.13'!#REF!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 localSheetId="0">#REF!</definedName>
    <definedName name="____________________________________________TA4">#REF!</definedName>
    <definedName name="____________________________________________TE1" localSheetId="0">#REF!</definedName>
    <definedName name="____________________________________________TE1">#REF!</definedName>
    <definedName name="____________________________________________TE2" localSheetId="0">#REF!</definedName>
    <definedName name="____________________________________________TE2">#REF!</definedName>
    <definedName name="____________________________________________TE3" localSheetId="0">#REF!</definedName>
    <definedName name="____________________________________________TE3">#REF!</definedName>
    <definedName name="____________________________________________TE4" localSheetId="0">#REF!</definedName>
    <definedName name="____________________________________________TE4">#REF!</definedName>
    <definedName name="____________________________________________TO1" localSheetId="0">#REF!</definedName>
    <definedName name="____________________________________________TO1">#REF!</definedName>
    <definedName name="____________________________________________TO2" localSheetId="0">#REF!</definedName>
    <definedName name="____________________________________________TO2">#REF!</definedName>
    <definedName name="____________________________________________TO3" localSheetId="0">#REF!</definedName>
    <definedName name="____________________________________________TO3">#REF!</definedName>
    <definedName name="____________________________________________TO4" localSheetId="0">#REF!</definedName>
    <definedName name="____________________________________________TO4">#REF!</definedName>
    <definedName name="____________________________________________uh1" localSheetId="0">#REF!</definedName>
    <definedName name="____________________________________________uh1">#REF!</definedName>
    <definedName name="____________________________________________uh2" localSheetId="0">#REF!</definedName>
    <definedName name="____________________________________________uh2">#REF!</definedName>
    <definedName name="____________________________________________uh3" localSheetId="0">#REF!</definedName>
    <definedName name="____________________________________________uh3">#REF!</definedName>
    <definedName name="___________________________________________aaa99" localSheetId="0">'[1]344.13'!#REF!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 localSheetId="0">#REF!</definedName>
    <definedName name="___________________________________________TA4">#REF!</definedName>
    <definedName name="___________________________________________TE1" localSheetId="0">#REF!</definedName>
    <definedName name="___________________________________________TE1">#REF!</definedName>
    <definedName name="___________________________________________TE2" localSheetId="0">#REF!</definedName>
    <definedName name="___________________________________________TE2">#REF!</definedName>
    <definedName name="___________________________________________TE3" localSheetId="0">#REF!</definedName>
    <definedName name="___________________________________________TE3">#REF!</definedName>
    <definedName name="___________________________________________TE4" localSheetId="0">#REF!</definedName>
    <definedName name="___________________________________________TE4">#REF!</definedName>
    <definedName name="___________________________________________TO1" localSheetId="0">#REF!</definedName>
    <definedName name="___________________________________________TO1">#REF!</definedName>
    <definedName name="___________________________________________TO2" localSheetId="0">#REF!</definedName>
    <definedName name="___________________________________________TO2">#REF!</definedName>
    <definedName name="___________________________________________TO3" localSheetId="0">#REF!</definedName>
    <definedName name="___________________________________________TO3">#REF!</definedName>
    <definedName name="___________________________________________TO4" localSheetId="0">#REF!</definedName>
    <definedName name="___________________________________________TO4">#REF!</definedName>
    <definedName name="___________________________________________uh1" localSheetId="0">#REF!</definedName>
    <definedName name="___________________________________________uh1">#REF!</definedName>
    <definedName name="___________________________________________uh2" localSheetId="0">#REF!</definedName>
    <definedName name="___________________________________________uh2">#REF!</definedName>
    <definedName name="___________________________________________uh3" localSheetId="0">#REF!</definedName>
    <definedName name="___________________________________________uh3">#REF!</definedName>
    <definedName name="__________________________________________aaa99" localSheetId="0">'[1]344.13'!#REF!</definedName>
    <definedName name="__________________________________________aaa99">'[1]344.13'!#REF!</definedName>
    <definedName name="__________________________________________aaa999" localSheetId="0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 localSheetId="0">#REF!</definedName>
    <definedName name="__________________________________________TA4">#REF!</definedName>
    <definedName name="__________________________________________TE1" localSheetId="0">#REF!</definedName>
    <definedName name="__________________________________________TE1">#REF!</definedName>
    <definedName name="__________________________________________TE2" localSheetId="0">#REF!</definedName>
    <definedName name="__________________________________________TE2">#REF!</definedName>
    <definedName name="__________________________________________TE3" localSheetId="0">#REF!</definedName>
    <definedName name="__________________________________________TE3">#REF!</definedName>
    <definedName name="__________________________________________TE4" localSheetId="0">#REF!</definedName>
    <definedName name="__________________________________________TE4">#REF!</definedName>
    <definedName name="__________________________________________TO1" localSheetId="0">#REF!</definedName>
    <definedName name="__________________________________________TO1">#REF!</definedName>
    <definedName name="__________________________________________TO2" localSheetId="0">#REF!</definedName>
    <definedName name="__________________________________________TO2">#REF!</definedName>
    <definedName name="__________________________________________TO3" localSheetId="0">#REF!</definedName>
    <definedName name="__________________________________________TO3">#REF!</definedName>
    <definedName name="__________________________________________TO4" localSheetId="0">#REF!</definedName>
    <definedName name="__________________________________________TO4">#REF!</definedName>
    <definedName name="__________________________________________uh1" localSheetId="0">#REF!</definedName>
    <definedName name="__________________________________________uh1">#REF!</definedName>
    <definedName name="__________________________________________uh2" localSheetId="0">#REF!</definedName>
    <definedName name="__________________________________________uh2">#REF!</definedName>
    <definedName name="__________________________________________uh3" localSheetId="0">#REF!</definedName>
    <definedName name="__________________________________________uh3">#REF!</definedName>
    <definedName name="_________________________________________aaa99" localSheetId="0">'[1]344.13'!#REF!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 localSheetId="0">#REF!</definedName>
    <definedName name="_________________________________________TA4">#REF!</definedName>
    <definedName name="_________________________________________TE1" localSheetId="0">#REF!</definedName>
    <definedName name="_________________________________________TE1">#REF!</definedName>
    <definedName name="_________________________________________TE2" localSheetId="0">#REF!</definedName>
    <definedName name="_________________________________________TE2">#REF!</definedName>
    <definedName name="_________________________________________TE3" localSheetId="0">#REF!</definedName>
    <definedName name="_________________________________________TE3">#REF!</definedName>
    <definedName name="_________________________________________TE4" localSheetId="0">#REF!</definedName>
    <definedName name="_________________________________________TE4">#REF!</definedName>
    <definedName name="_________________________________________TO1" localSheetId="0">#REF!</definedName>
    <definedName name="_________________________________________TO1">#REF!</definedName>
    <definedName name="_________________________________________TO2" localSheetId="0">#REF!</definedName>
    <definedName name="_________________________________________TO2">#REF!</definedName>
    <definedName name="_________________________________________TO3" localSheetId="0">#REF!</definedName>
    <definedName name="_________________________________________TO3">#REF!</definedName>
    <definedName name="_________________________________________TO4" localSheetId="0">#REF!</definedName>
    <definedName name="_________________________________________TO4">#REF!</definedName>
    <definedName name="_________________________________________uh1" localSheetId="0">#REF!</definedName>
    <definedName name="_________________________________________uh1">#REF!</definedName>
    <definedName name="_________________________________________uh2" localSheetId="0">#REF!</definedName>
    <definedName name="_________________________________________uh2">#REF!</definedName>
    <definedName name="_________________________________________uh3" localSheetId="0">#REF!</definedName>
    <definedName name="_________________________________________uh3">#REF!</definedName>
    <definedName name="________________________________________aaa99" localSheetId="0">'[1]344.13'!#REF!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 localSheetId="0">#REF!</definedName>
    <definedName name="________________________________________TA4">#REF!</definedName>
    <definedName name="________________________________________TE1" localSheetId="0">#REF!</definedName>
    <definedName name="________________________________________TE1">#REF!</definedName>
    <definedName name="________________________________________TE2" localSheetId="0">#REF!</definedName>
    <definedName name="________________________________________TE2">#REF!</definedName>
    <definedName name="________________________________________TE3" localSheetId="0">#REF!</definedName>
    <definedName name="________________________________________TE3">#REF!</definedName>
    <definedName name="________________________________________TE4" localSheetId="0">#REF!</definedName>
    <definedName name="________________________________________TE4">#REF!</definedName>
    <definedName name="________________________________________TO1" localSheetId="0">#REF!</definedName>
    <definedName name="________________________________________TO1">#REF!</definedName>
    <definedName name="________________________________________TO2" localSheetId="0">#REF!</definedName>
    <definedName name="________________________________________TO2">#REF!</definedName>
    <definedName name="________________________________________TO3" localSheetId="0">#REF!</definedName>
    <definedName name="________________________________________TO3">#REF!</definedName>
    <definedName name="________________________________________TO4" localSheetId="0">#REF!</definedName>
    <definedName name="________________________________________TO4">#REF!</definedName>
    <definedName name="________________________________________uh1" localSheetId="0">#REF!</definedName>
    <definedName name="________________________________________uh1">#REF!</definedName>
    <definedName name="________________________________________uh2" localSheetId="0">#REF!</definedName>
    <definedName name="________________________________________uh2">#REF!</definedName>
    <definedName name="________________________________________uh3" localSheetId="0">#REF!</definedName>
    <definedName name="________________________________________uh3">#REF!</definedName>
    <definedName name="_______________________________________aaa99" localSheetId="0">'[1]344.13'!#REF!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 localSheetId="0">#REF!</definedName>
    <definedName name="_______________________________________TA4">#REF!</definedName>
    <definedName name="_______________________________________TE1" localSheetId="0">#REF!</definedName>
    <definedName name="_______________________________________TE1">#REF!</definedName>
    <definedName name="_______________________________________TE2" localSheetId="0">#REF!</definedName>
    <definedName name="_______________________________________TE2">#REF!</definedName>
    <definedName name="_______________________________________TE3" localSheetId="0">#REF!</definedName>
    <definedName name="_______________________________________TE3">#REF!</definedName>
    <definedName name="_______________________________________TE4" localSheetId="0">#REF!</definedName>
    <definedName name="_______________________________________TE4">#REF!</definedName>
    <definedName name="_______________________________________TO1" localSheetId="0">#REF!</definedName>
    <definedName name="_______________________________________TO1">#REF!</definedName>
    <definedName name="_______________________________________TO2" localSheetId="0">#REF!</definedName>
    <definedName name="_______________________________________TO2">#REF!</definedName>
    <definedName name="_______________________________________TO3" localSheetId="0">#REF!</definedName>
    <definedName name="_______________________________________TO3">#REF!</definedName>
    <definedName name="_______________________________________TO4" localSheetId="0">#REF!</definedName>
    <definedName name="_______________________________________TO4">#REF!</definedName>
    <definedName name="_______________________________________uh1" localSheetId="0">#REF!</definedName>
    <definedName name="_______________________________________uh1">#REF!</definedName>
    <definedName name="_______________________________________uh2" localSheetId="0">#REF!</definedName>
    <definedName name="_______________________________________uh2">#REF!</definedName>
    <definedName name="_______________________________________uh3" localSheetId="0">#REF!</definedName>
    <definedName name="_______________________________________uh3">#REF!</definedName>
    <definedName name="______________________________________aaa99" localSheetId="0">'[1]344.13'!#REF!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 localSheetId="0">#REF!</definedName>
    <definedName name="______________________________________TA4">#REF!</definedName>
    <definedName name="______________________________________TE1" localSheetId="0">#REF!</definedName>
    <definedName name="______________________________________TE1">#REF!</definedName>
    <definedName name="______________________________________TE2" localSheetId="0">#REF!</definedName>
    <definedName name="______________________________________TE2">#REF!</definedName>
    <definedName name="______________________________________TE3" localSheetId="0">#REF!</definedName>
    <definedName name="______________________________________TE3">#REF!</definedName>
    <definedName name="______________________________________TE4" localSheetId="0">#REF!</definedName>
    <definedName name="______________________________________TE4">#REF!</definedName>
    <definedName name="______________________________________TO1" localSheetId="0">#REF!</definedName>
    <definedName name="______________________________________TO1">#REF!</definedName>
    <definedName name="______________________________________TO2" localSheetId="0">#REF!</definedName>
    <definedName name="______________________________________TO2">#REF!</definedName>
    <definedName name="______________________________________TO3" localSheetId="0">#REF!</definedName>
    <definedName name="______________________________________TO3">#REF!</definedName>
    <definedName name="______________________________________TO4" localSheetId="0">#REF!</definedName>
    <definedName name="______________________________________TO4">#REF!</definedName>
    <definedName name="______________________________________uh1" localSheetId="0">#REF!</definedName>
    <definedName name="______________________________________uh1">#REF!</definedName>
    <definedName name="______________________________________uh2" localSheetId="0">#REF!</definedName>
    <definedName name="______________________________________uh2">#REF!</definedName>
    <definedName name="______________________________________uh3" localSheetId="0">#REF!</definedName>
    <definedName name="______________________________________uh3">#REF!</definedName>
    <definedName name="_____________________________________aaa99" localSheetId="0">'[1]344.13'!#REF!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 localSheetId="0">#REF!</definedName>
    <definedName name="_____________________________________TA4">#REF!</definedName>
    <definedName name="_____________________________________TE1" localSheetId="0">#REF!</definedName>
    <definedName name="_____________________________________TE1">#REF!</definedName>
    <definedName name="_____________________________________TE2" localSheetId="0">#REF!</definedName>
    <definedName name="_____________________________________TE2">#REF!</definedName>
    <definedName name="_____________________________________TE3" localSheetId="0">#REF!</definedName>
    <definedName name="_____________________________________TE3">#REF!</definedName>
    <definedName name="_____________________________________TE4" localSheetId="0">#REF!</definedName>
    <definedName name="_____________________________________TE4">#REF!</definedName>
    <definedName name="_____________________________________TO1" localSheetId="0">#REF!</definedName>
    <definedName name="_____________________________________TO1">#REF!</definedName>
    <definedName name="_____________________________________TO2" localSheetId="0">#REF!</definedName>
    <definedName name="_____________________________________TO2">#REF!</definedName>
    <definedName name="_____________________________________TO3" localSheetId="0">#REF!</definedName>
    <definedName name="_____________________________________TO3">#REF!</definedName>
    <definedName name="_____________________________________TO4" localSheetId="0">#REF!</definedName>
    <definedName name="_____________________________________TO4">#REF!</definedName>
    <definedName name="_____________________________________uh1" localSheetId="0">#REF!</definedName>
    <definedName name="_____________________________________uh1">#REF!</definedName>
    <definedName name="_____________________________________uh2" localSheetId="0">#REF!</definedName>
    <definedName name="_____________________________________uh2">#REF!</definedName>
    <definedName name="_____________________________________uh3" localSheetId="0">#REF!</definedName>
    <definedName name="_____________________________________uh3">#REF!</definedName>
    <definedName name="____________________________________aaa99" localSheetId="0">'[1]344.13'!#REF!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 localSheetId="0">#REF!</definedName>
    <definedName name="____________________________________TA4">#REF!</definedName>
    <definedName name="____________________________________TE1" localSheetId="0">#REF!</definedName>
    <definedName name="____________________________________TE1">#REF!</definedName>
    <definedName name="____________________________________TE2" localSheetId="0">#REF!</definedName>
    <definedName name="____________________________________TE2">#REF!</definedName>
    <definedName name="____________________________________TE3" localSheetId="0">#REF!</definedName>
    <definedName name="____________________________________TE3">#REF!</definedName>
    <definedName name="____________________________________TE4" localSheetId="0">#REF!</definedName>
    <definedName name="____________________________________TE4">#REF!</definedName>
    <definedName name="____________________________________TO1" localSheetId="0">#REF!</definedName>
    <definedName name="____________________________________TO1">#REF!</definedName>
    <definedName name="____________________________________TO2" localSheetId="0">#REF!</definedName>
    <definedName name="____________________________________TO2">#REF!</definedName>
    <definedName name="____________________________________TO3" localSheetId="0">#REF!</definedName>
    <definedName name="____________________________________TO3">#REF!</definedName>
    <definedName name="____________________________________TO4" localSheetId="0">#REF!</definedName>
    <definedName name="____________________________________TO4">#REF!</definedName>
    <definedName name="____________________________________uh1" localSheetId="0">#REF!</definedName>
    <definedName name="____________________________________uh1">#REF!</definedName>
    <definedName name="____________________________________uh2" localSheetId="0">#REF!</definedName>
    <definedName name="____________________________________uh2">#REF!</definedName>
    <definedName name="____________________________________uh3" localSheetId="0">#REF!</definedName>
    <definedName name="____________________________________uh3">#REF!</definedName>
    <definedName name="___________________________________aaa99" localSheetId="0">'[1]344.13'!#REF!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 localSheetId="0">#REF!</definedName>
    <definedName name="___________________________________TA4">#REF!</definedName>
    <definedName name="___________________________________TE1" localSheetId="0">#REF!</definedName>
    <definedName name="___________________________________TE1">#REF!</definedName>
    <definedName name="___________________________________TE2" localSheetId="0">#REF!</definedName>
    <definedName name="___________________________________TE2">#REF!</definedName>
    <definedName name="___________________________________TE3" localSheetId="0">#REF!</definedName>
    <definedName name="___________________________________TE3">#REF!</definedName>
    <definedName name="___________________________________TE4" localSheetId="0">#REF!</definedName>
    <definedName name="___________________________________TE4">#REF!</definedName>
    <definedName name="___________________________________TO1" localSheetId="0">#REF!</definedName>
    <definedName name="___________________________________TO1">#REF!</definedName>
    <definedName name="___________________________________TO2" localSheetId="0">#REF!</definedName>
    <definedName name="___________________________________TO2">#REF!</definedName>
    <definedName name="___________________________________TO3" localSheetId="0">#REF!</definedName>
    <definedName name="___________________________________TO3">#REF!</definedName>
    <definedName name="___________________________________TO4" localSheetId="0">#REF!</definedName>
    <definedName name="___________________________________TO4">#REF!</definedName>
    <definedName name="___________________________________uh1" localSheetId="0">#REF!</definedName>
    <definedName name="___________________________________uh1">#REF!</definedName>
    <definedName name="___________________________________uh2" localSheetId="0">#REF!</definedName>
    <definedName name="___________________________________uh2">#REF!</definedName>
    <definedName name="___________________________________uh3" localSheetId="0">#REF!</definedName>
    <definedName name="___________________________________uh3">#REF!</definedName>
    <definedName name="__________________________________aaa99" localSheetId="0">'[1]344.13'!#REF!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 localSheetId="0">#REF!</definedName>
    <definedName name="__________________________________TA4">#REF!</definedName>
    <definedName name="__________________________________TE1" localSheetId="0">#REF!</definedName>
    <definedName name="__________________________________TE1">#REF!</definedName>
    <definedName name="__________________________________TE2" localSheetId="0">#REF!</definedName>
    <definedName name="__________________________________TE2">#REF!</definedName>
    <definedName name="__________________________________TE3" localSheetId="0">#REF!</definedName>
    <definedName name="__________________________________TE3">#REF!</definedName>
    <definedName name="__________________________________TE4" localSheetId="0">#REF!</definedName>
    <definedName name="__________________________________TE4">#REF!</definedName>
    <definedName name="__________________________________TO1" localSheetId="0">#REF!</definedName>
    <definedName name="__________________________________TO1">#REF!</definedName>
    <definedName name="__________________________________TO2" localSheetId="0">#REF!</definedName>
    <definedName name="__________________________________TO2">#REF!</definedName>
    <definedName name="__________________________________TO3" localSheetId="0">#REF!</definedName>
    <definedName name="__________________________________TO3">#REF!</definedName>
    <definedName name="__________________________________TO4" localSheetId="0">#REF!</definedName>
    <definedName name="__________________________________TO4">#REF!</definedName>
    <definedName name="__________________________________uh1" localSheetId="0">#REF!</definedName>
    <definedName name="__________________________________uh1">#REF!</definedName>
    <definedName name="__________________________________uh2" localSheetId="0">#REF!</definedName>
    <definedName name="__________________________________uh2">#REF!</definedName>
    <definedName name="__________________________________uh3" localSheetId="0">#REF!</definedName>
    <definedName name="__________________________________uh3">#REF!</definedName>
    <definedName name="_________________________________aaa99" localSheetId="0">'[1]344.13'!#REF!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 localSheetId="0">#REF!</definedName>
    <definedName name="_________________________________TA4">#REF!</definedName>
    <definedName name="_________________________________TE1" localSheetId="0">#REF!</definedName>
    <definedName name="_________________________________TE1">#REF!</definedName>
    <definedName name="_________________________________TE2" localSheetId="0">#REF!</definedName>
    <definedName name="_________________________________TE2">#REF!</definedName>
    <definedName name="_________________________________TE3" localSheetId="0">#REF!</definedName>
    <definedName name="_________________________________TE3">#REF!</definedName>
    <definedName name="_________________________________TE4" localSheetId="0">#REF!</definedName>
    <definedName name="_________________________________TE4">#REF!</definedName>
    <definedName name="_________________________________TO1" localSheetId="0">#REF!</definedName>
    <definedName name="_________________________________TO1">#REF!</definedName>
    <definedName name="_________________________________TO2" localSheetId="0">#REF!</definedName>
    <definedName name="_________________________________TO2">#REF!</definedName>
    <definedName name="_________________________________TO3" localSheetId="0">#REF!</definedName>
    <definedName name="_________________________________TO3">#REF!</definedName>
    <definedName name="_________________________________TO4" localSheetId="0">#REF!</definedName>
    <definedName name="_________________________________TO4">#REF!</definedName>
    <definedName name="_________________________________uh1" localSheetId="0">#REF!</definedName>
    <definedName name="_________________________________uh1">#REF!</definedName>
    <definedName name="_________________________________uh2" localSheetId="0">#REF!</definedName>
    <definedName name="_________________________________uh2">#REF!</definedName>
    <definedName name="_________________________________uh3" localSheetId="0">#REF!</definedName>
    <definedName name="_________________________________uh3">#REF!</definedName>
    <definedName name="________________________________aaa99" localSheetId="0">'[1]344.13'!#REF!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 localSheetId="0">#REF!</definedName>
    <definedName name="________________________________TA4">#REF!</definedName>
    <definedName name="________________________________TE1" localSheetId="0">#REF!</definedName>
    <definedName name="________________________________TE1">#REF!</definedName>
    <definedName name="________________________________TE2" localSheetId="0">#REF!</definedName>
    <definedName name="________________________________TE2">#REF!</definedName>
    <definedName name="________________________________TE3" localSheetId="0">#REF!</definedName>
    <definedName name="________________________________TE3">#REF!</definedName>
    <definedName name="________________________________TE4" localSheetId="0">#REF!</definedName>
    <definedName name="________________________________TE4">#REF!</definedName>
    <definedName name="________________________________TO1" localSheetId="0">#REF!</definedName>
    <definedName name="________________________________TO1">#REF!</definedName>
    <definedName name="________________________________TO2" localSheetId="0">#REF!</definedName>
    <definedName name="________________________________TO2">#REF!</definedName>
    <definedName name="________________________________TO3" localSheetId="0">#REF!</definedName>
    <definedName name="________________________________TO3">#REF!</definedName>
    <definedName name="________________________________TO4" localSheetId="0">#REF!</definedName>
    <definedName name="________________________________TO4">#REF!</definedName>
    <definedName name="________________________________uh1" localSheetId="0">#REF!</definedName>
    <definedName name="________________________________uh1">#REF!</definedName>
    <definedName name="________________________________uh2" localSheetId="0">#REF!</definedName>
    <definedName name="________________________________uh2">#REF!</definedName>
    <definedName name="________________________________uh3" localSheetId="0">#REF!</definedName>
    <definedName name="________________________________uh3">#REF!</definedName>
    <definedName name="_______________________________aaa99" localSheetId="0">'[1]344.13'!#REF!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 localSheetId="0">#REF!</definedName>
    <definedName name="_______________________________TA4">#REF!</definedName>
    <definedName name="_______________________________TE1" localSheetId="0">#REF!</definedName>
    <definedName name="_______________________________TE1">#REF!</definedName>
    <definedName name="_______________________________TE2" localSheetId="0">#REF!</definedName>
    <definedName name="_______________________________TE2">#REF!</definedName>
    <definedName name="_______________________________TE3" localSheetId="0">#REF!</definedName>
    <definedName name="_______________________________TE3">#REF!</definedName>
    <definedName name="_______________________________TE4" localSheetId="0">#REF!</definedName>
    <definedName name="_______________________________TE4">#REF!</definedName>
    <definedName name="_______________________________TO1" localSheetId="0">#REF!</definedName>
    <definedName name="_______________________________TO1">#REF!</definedName>
    <definedName name="_______________________________TO2" localSheetId="0">#REF!</definedName>
    <definedName name="_______________________________TO2">#REF!</definedName>
    <definedName name="_______________________________TO3" localSheetId="0">#REF!</definedName>
    <definedName name="_______________________________TO3">#REF!</definedName>
    <definedName name="_______________________________TO4" localSheetId="0">#REF!</definedName>
    <definedName name="_______________________________TO4">#REF!</definedName>
    <definedName name="_______________________________uh1" localSheetId="0">#REF!</definedName>
    <definedName name="_______________________________uh1">#REF!</definedName>
    <definedName name="_______________________________uh2" localSheetId="0">#REF!</definedName>
    <definedName name="_______________________________uh2">#REF!</definedName>
    <definedName name="_______________________________uh3" localSheetId="0">#REF!</definedName>
    <definedName name="_______________________________uh3">#REF!</definedName>
    <definedName name="______________________________aaa99" localSheetId="0">'[1]344.13'!#REF!</definedName>
    <definedName name="______________________________aaa99">'[1]344.13'!#REF!</definedName>
    <definedName name="______________________________aaa999" localSheetId="0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 localSheetId="0">#REF!</definedName>
    <definedName name="_____________________________TA4">#REF!</definedName>
    <definedName name="_____________________________TE1" localSheetId="0">#REF!</definedName>
    <definedName name="_____________________________TE1">#REF!</definedName>
    <definedName name="_____________________________TE2" localSheetId="0">#REF!</definedName>
    <definedName name="_____________________________TE2">#REF!</definedName>
    <definedName name="_____________________________TE3" localSheetId="0">#REF!</definedName>
    <definedName name="_____________________________TE3">#REF!</definedName>
    <definedName name="_____________________________TE4" localSheetId="0">#REF!</definedName>
    <definedName name="_____________________________TE4">#REF!</definedName>
    <definedName name="_____________________________TO1" localSheetId="0">#REF!</definedName>
    <definedName name="_____________________________TO1">#REF!</definedName>
    <definedName name="_____________________________TO2" localSheetId="0">#REF!</definedName>
    <definedName name="_____________________________TO2">#REF!</definedName>
    <definedName name="_____________________________TO3" localSheetId="0">#REF!</definedName>
    <definedName name="_____________________________TO3">#REF!</definedName>
    <definedName name="_____________________________TO4" localSheetId="0">#REF!</definedName>
    <definedName name="_____________________________TO4">#REF!</definedName>
    <definedName name="_____________________________uh1" localSheetId="0">#REF!</definedName>
    <definedName name="_____________________________uh1">#REF!</definedName>
    <definedName name="_____________________________uh2" localSheetId="0">#REF!</definedName>
    <definedName name="_____________________________uh2">#REF!</definedName>
    <definedName name="_____________________________uh3" localSheetId="0">#REF!</definedName>
    <definedName name="_____________________________uh3">#REF!</definedName>
    <definedName name="____________________________aaa99" localSheetId="0">'[1]344.13'!#REF!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 localSheetId="0">#REF!</definedName>
    <definedName name="____________________________TA4">#REF!</definedName>
    <definedName name="____________________________TE1" localSheetId="0">#REF!</definedName>
    <definedName name="____________________________TE1">#REF!</definedName>
    <definedName name="____________________________TE2" localSheetId="0">#REF!</definedName>
    <definedName name="____________________________TE2">#REF!</definedName>
    <definedName name="____________________________TE3" localSheetId="0">#REF!</definedName>
    <definedName name="____________________________TE3">#REF!</definedName>
    <definedName name="____________________________TE4" localSheetId="0">#REF!</definedName>
    <definedName name="____________________________TE4">#REF!</definedName>
    <definedName name="____________________________TO1" localSheetId="0">#REF!</definedName>
    <definedName name="____________________________TO1">#REF!</definedName>
    <definedName name="____________________________TO2" localSheetId="0">#REF!</definedName>
    <definedName name="____________________________TO2">#REF!</definedName>
    <definedName name="____________________________TO3" localSheetId="0">#REF!</definedName>
    <definedName name="____________________________TO3">#REF!</definedName>
    <definedName name="____________________________TO4" localSheetId="0">#REF!</definedName>
    <definedName name="____________________________TO4">#REF!</definedName>
    <definedName name="____________________________uh1" localSheetId="0">#REF!</definedName>
    <definedName name="____________________________uh1">#REF!</definedName>
    <definedName name="____________________________uh2" localSheetId="0">#REF!</definedName>
    <definedName name="____________________________uh2">#REF!</definedName>
    <definedName name="____________________________uh3" localSheetId="0">#REF!</definedName>
    <definedName name="____________________________uh3">#REF!</definedName>
    <definedName name="___________________________aaa99" localSheetId="0">'[1]344.13'!#REF!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 localSheetId="0">#REF!</definedName>
    <definedName name="___________________________TA4">#REF!</definedName>
    <definedName name="___________________________TE1" localSheetId="0">#REF!</definedName>
    <definedName name="___________________________TE1">#REF!</definedName>
    <definedName name="___________________________TE2" localSheetId="0">#REF!</definedName>
    <definedName name="___________________________TE2">#REF!</definedName>
    <definedName name="___________________________TE3" localSheetId="0">#REF!</definedName>
    <definedName name="___________________________TE3">#REF!</definedName>
    <definedName name="___________________________TE4" localSheetId="0">#REF!</definedName>
    <definedName name="___________________________TE4">#REF!</definedName>
    <definedName name="___________________________TO1" localSheetId="0">#REF!</definedName>
    <definedName name="___________________________TO1">#REF!</definedName>
    <definedName name="___________________________TO2" localSheetId="0">#REF!</definedName>
    <definedName name="___________________________TO2">#REF!</definedName>
    <definedName name="___________________________TO3" localSheetId="0">#REF!</definedName>
    <definedName name="___________________________TO3">#REF!</definedName>
    <definedName name="___________________________TO4" localSheetId="0">#REF!</definedName>
    <definedName name="___________________________TO4">#REF!</definedName>
    <definedName name="___________________________uh1" localSheetId="0">#REF!</definedName>
    <definedName name="___________________________uh1">#REF!</definedName>
    <definedName name="___________________________uh2" localSheetId="0">#REF!</definedName>
    <definedName name="___________________________uh2">#REF!</definedName>
    <definedName name="___________________________uh3" localSheetId="0">#REF!</definedName>
    <definedName name="___________________________uh3">#REF!</definedName>
    <definedName name="__________________________aaa99" localSheetId="0">'[1]344.13'!#REF!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 localSheetId="0">#REF!</definedName>
    <definedName name="__________________________TA4">#REF!</definedName>
    <definedName name="__________________________TE1" localSheetId="0">#REF!</definedName>
    <definedName name="__________________________TE1">#REF!</definedName>
    <definedName name="__________________________TE2" localSheetId="0">#REF!</definedName>
    <definedName name="__________________________TE2">#REF!</definedName>
    <definedName name="__________________________TE3" localSheetId="0">#REF!</definedName>
    <definedName name="__________________________TE3">#REF!</definedName>
    <definedName name="__________________________TE4" localSheetId="0">#REF!</definedName>
    <definedName name="__________________________TE4">#REF!</definedName>
    <definedName name="__________________________TO1" localSheetId="0">#REF!</definedName>
    <definedName name="__________________________TO1">#REF!</definedName>
    <definedName name="__________________________TO2" localSheetId="0">#REF!</definedName>
    <definedName name="__________________________TO2">#REF!</definedName>
    <definedName name="__________________________TO3" localSheetId="0">#REF!</definedName>
    <definedName name="__________________________TO3">#REF!</definedName>
    <definedName name="__________________________TO4" localSheetId="0">#REF!</definedName>
    <definedName name="__________________________TO4">#REF!</definedName>
    <definedName name="__________________________uh1" localSheetId="0">#REF!</definedName>
    <definedName name="__________________________uh1">#REF!</definedName>
    <definedName name="__________________________uh2" localSheetId="0">#REF!</definedName>
    <definedName name="__________________________uh2">#REF!</definedName>
    <definedName name="__________________________uh3" localSheetId="0">#REF!</definedName>
    <definedName name="__________________________uh3">#REF!</definedName>
    <definedName name="_________________________aaa99" localSheetId="0">'[1]344.13'!#REF!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 localSheetId="0">#REF!</definedName>
    <definedName name="_________________________TA4">#REF!</definedName>
    <definedName name="_________________________TE1" localSheetId="0">#REF!</definedName>
    <definedName name="_________________________TE1">#REF!</definedName>
    <definedName name="_________________________TE2" localSheetId="0">#REF!</definedName>
    <definedName name="_________________________TE2">#REF!</definedName>
    <definedName name="_________________________TE3" localSheetId="0">#REF!</definedName>
    <definedName name="_________________________TE3">#REF!</definedName>
    <definedName name="_________________________TE4" localSheetId="0">#REF!</definedName>
    <definedName name="_________________________TE4">#REF!</definedName>
    <definedName name="_________________________TO1" localSheetId="0">#REF!</definedName>
    <definedName name="_________________________TO1">#REF!</definedName>
    <definedName name="_________________________TO2" localSheetId="0">#REF!</definedName>
    <definedName name="_________________________TO2">#REF!</definedName>
    <definedName name="_________________________TO3" localSheetId="0">#REF!</definedName>
    <definedName name="_________________________TO3">#REF!</definedName>
    <definedName name="_________________________TO4" localSheetId="0">#REF!</definedName>
    <definedName name="_________________________TO4">#REF!</definedName>
    <definedName name="_________________________uh1" localSheetId="0">#REF!</definedName>
    <definedName name="_________________________uh1">#REF!</definedName>
    <definedName name="_________________________uh2" localSheetId="0">#REF!</definedName>
    <definedName name="_________________________uh2">#REF!</definedName>
    <definedName name="_________________________uh3" localSheetId="0">#REF!</definedName>
    <definedName name="_________________________uh3">#REF!</definedName>
    <definedName name="________________________aaa99" localSheetId="0">'[1]344.13'!#REF!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 localSheetId="0">#REF!</definedName>
    <definedName name="________________________TA4">#REF!</definedName>
    <definedName name="________________________TE1" localSheetId="0">#REF!</definedName>
    <definedName name="________________________TE1">#REF!</definedName>
    <definedName name="________________________TE2" localSheetId="0">#REF!</definedName>
    <definedName name="________________________TE2">#REF!</definedName>
    <definedName name="________________________TE3" localSheetId="0">#REF!</definedName>
    <definedName name="________________________TE3">#REF!</definedName>
    <definedName name="________________________TE4" localSheetId="0">#REF!</definedName>
    <definedName name="________________________TE4">#REF!</definedName>
    <definedName name="________________________TO1" localSheetId="0">#REF!</definedName>
    <definedName name="________________________TO1">#REF!</definedName>
    <definedName name="________________________TO2" localSheetId="0">#REF!</definedName>
    <definedName name="________________________TO2">#REF!</definedName>
    <definedName name="________________________TO3" localSheetId="0">#REF!</definedName>
    <definedName name="________________________TO3">#REF!</definedName>
    <definedName name="________________________TO4" localSheetId="0">#REF!</definedName>
    <definedName name="________________________TO4">#REF!</definedName>
    <definedName name="________________________uh1" localSheetId="0">#REF!</definedName>
    <definedName name="________________________uh1">#REF!</definedName>
    <definedName name="________________________uh2" localSheetId="0">#REF!</definedName>
    <definedName name="________________________uh2">#REF!</definedName>
    <definedName name="________________________uh3" localSheetId="0">#REF!</definedName>
    <definedName name="________________________uh3">#REF!</definedName>
    <definedName name="_______________________aaa99" localSheetId="0">'[1]344.13'!#REF!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 localSheetId="0">#REF!</definedName>
    <definedName name="______________________TA4">#REF!</definedName>
    <definedName name="______________________TE1" localSheetId="0">#REF!</definedName>
    <definedName name="______________________TE1">#REF!</definedName>
    <definedName name="______________________TE2" localSheetId="0">#REF!</definedName>
    <definedName name="______________________TE2">#REF!</definedName>
    <definedName name="______________________TE3" localSheetId="0">#REF!</definedName>
    <definedName name="______________________TE3">#REF!</definedName>
    <definedName name="______________________TE4" localSheetId="0">#REF!</definedName>
    <definedName name="______________________TE4">#REF!</definedName>
    <definedName name="______________________TO1" localSheetId="0">#REF!</definedName>
    <definedName name="______________________TO1">#REF!</definedName>
    <definedName name="______________________TO2" localSheetId="0">#REF!</definedName>
    <definedName name="______________________TO2">#REF!</definedName>
    <definedName name="______________________TO3" localSheetId="0">#REF!</definedName>
    <definedName name="______________________TO3">#REF!</definedName>
    <definedName name="______________________TO4" localSheetId="0">#REF!</definedName>
    <definedName name="______________________TO4">#REF!</definedName>
    <definedName name="______________________uh1" localSheetId="0">#REF!</definedName>
    <definedName name="______________________uh1">#REF!</definedName>
    <definedName name="______________________uh2" localSheetId="0">#REF!</definedName>
    <definedName name="______________________uh2">#REF!</definedName>
    <definedName name="______________________uh3" localSheetId="0">#REF!</definedName>
    <definedName name="______________________uh3">#REF!</definedName>
    <definedName name="_____________________aaa99" localSheetId="0">'[1]344.13'!#REF!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 localSheetId="0">#REF!</definedName>
    <definedName name="____________________TA4">#REF!</definedName>
    <definedName name="____________________TE1" localSheetId="0">#REF!</definedName>
    <definedName name="____________________TE1">#REF!</definedName>
    <definedName name="____________________TE2" localSheetId="0">#REF!</definedName>
    <definedName name="____________________TE2">#REF!</definedName>
    <definedName name="____________________TE3" localSheetId="0">#REF!</definedName>
    <definedName name="____________________TE3">#REF!</definedName>
    <definedName name="____________________TE4" localSheetId="0">#REF!</definedName>
    <definedName name="____________________TE4">#REF!</definedName>
    <definedName name="____________________TO1" localSheetId="0">#REF!</definedName>
    <definedName name="____________________TO1">#REF!</definedName>
    <definedName name="____________________TO2" localSheetId="0">#REF!</definedName>
    <definedName name="____________________TO2">#REF!</definedName>
    <definedName name="____________________TO3" localSheetId="0">#REF!</definedName>
    <definedName name="____________________TO3">#REF!</definedName>
    <definedName name="____________________TO4" localSheetId="0">#REF!</definedName>
    <definedName name="____________________TO4">#REF!</definedName>
    <definedName name="____________________uh1" localSheetId="0">#REF!</definedName>
    <definedName name="____________________uh1">#REF!</definedName>
    <definedName name="____________________uh2" localSheetId="0">#REF!</definedName>
    <definedName name="____________________uh2">#REF!</definedName>
    <definedName name="____________________uh3" localSheetId="0">#REF!</definedName>
    <definedName name="____________________uh3">#REF!</definedName>
    <definedName name="___________________aaa99" localSheetId="0">'[1]344.13'!#REF!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 localSheetId="0">#REF!</definedName>
    <definedName name="___________________TA4">#REF!</definedName>
    <definedName name="___________________TE1" localSheetId="0">#REF!</definedName>
    <definedName name="___________________TE1">#REF!</definedName>
    <definedName name="___________________TE2" localSheetId="0">#REF!</definedName>
    <definedName name="___________________TE2">#REF!</definedName>
    <definedName name="___________________TE3" localSheetId="0">#REF!</definedName>
    <definedName name="___________________TE3">#REF!</definedName>
    <definedName name="___________________TE4" localSheetId="0">#REF!</definedName>
    <definedName name="___________________TE4">#REF!</definedName>
    <definedName name="___________________TO1" localSheetId="0">#REF!</definedName>
    <definedName name="___________________TO1">#REF!</definedName>
    <definedName name="___________________TO2" localSheetId="0">#REF!</definedName>
    <definedName name="___________________TO2">#REF!</definedName>
    <definedName name="___________________TO3" localSheetId="0">#REF!</definedName>
    <definedName name="___________________TO3">#REF!</definedName>
    <definedName name="___________________TO4" localSheetId="0">#REF!</definedName>
    <definedName name="___________________TO4">#REF!</definedName>
    <definedName name="___________________uh1" localSheetId="0">#REF!</definedName>
    <definedName name="___________________uh1">#REF!</definedName>
    <definedName name="___________________uh2" localSheetId="0">#REF!</definedName>
    <definedName name="___________________uh2">#REF!</definedName>
    <definedName name="___________________uh3" localSheetId="0">#REF!</definedName>
    <definedName name="___________________uh3">#REF!</definedName>
    <definedName name="__________________aaa99" localSheetId="0">'[1]344.13'!#REF!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 localSheetId="0">#REF!</definedName>
    <definedName name="__________________TA4">#REF!</definedName>
    <definedName name="__________________TE1" localSheetId="0">#REF!</definedName>
    <definedName name="__________________TE1">#REF!</definedName>
    <definedName name="__________________TE2" localSheetId="0">#REF!</definedName>
    <definedName name="__________________TE2">#REF!</definedName>
    <definedName name="__________________TE3" localSheetId="0">#REF!</definedName>
    <definedName name="__________________TE3">#REF!</definedName>
    <definedName name="__________________TE4" localSheetId="0">#REF!</definedName>
    <definedName name="__________________TE4">#REF!</definedName>
    <definedName name="__________________TO1" localSheetId="0">#REF!</definedName>
    <definedName name="__________________TO1">#REF!</definedName>
    <definedName name="__________________TO2" localSheetId="0">#REF!</definedName>
    <definedName name="__________________TO2">#REF!</definedName>
    <definedName name="__________________TO3" localSheetId="0">#REF!</definedName>
    <definedName name="__________________TO3">#REF!</definedName>
    <definedName name="__________________TO4" localSheetId="0">#REF!</definedName>
    <definedName name="__________________TO4">#REF!</definedName>
    <definedName name="__________________uh1" localSheetId="0">#REF!</definedName>
    <definedName name="__________________uh1">#REF!</definedName>
    <definedName name="__________________uh2" localSheetId="0">#REF!</definedName>
    <definedName name="__________________uh2">#REF!</definedName>
    <definedName name="__________________uh3" localSheetId="0">#REF!</definedName>
    <definedName name="__________________uh3">#REF!</definedName>
    <definedName name="_________________aaa99" localSheetId="0">'[1]344.13'!#REF!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 localSheetId="0">#REF!</definedName>
    <definedName name="_________________TA4">#REF!</definedName>
    <definedName name="_________________TE1" localSheetId="0">#REF!</definedName>
    <definedName name="_________________TE1">#REF!</definedName>
    <definedName name="_________________TE2" localSheetId="0">#REF!</definedName>
    <definedName name="_________________TE2">#REF!</definedName>
    <definedName name="_________________TE3" localSheetId="0">#REF!</definedName>
    <definedName name="_________________TE3">#REF!</definedName>
    <definedName name="_________________TE4" localSheetId="0">#REF!</definedName>
    <definedName name="_________________TE4">#REF!</definedName>
    <definedName name="_________________TO1" localSheetId="0">#REF!</definedName>
    <definedName name="_________________TO1">#REF!</definedName>
    <definedName name="_________________TO2" localSheetId="0">#REF!</definedName>
    <definedName name="_________________TO2">#REF!</definedName>
    <definedName name="_________________TO3" localSheetId="0">#REF!</definedName>
    <definedName name="_________________TO3">#REF!</definedName>
    <definedName name="_________________TO4" localSheetId="0">#REF!</definedName>
    <definedName name="_________________TO4">#REF!</definedName>
    <definedName name="_________________uh1" localSheetId="0">#REF!</definedName>
    <definedName name="_________________uh1">#REF!</definedName>
    <definedName name="_________________uh2" localSheetId="0">#REF!</definedName>
    <definedName name="_________________uh2">#REF!</definedName>
    <definedName name="_________________uh3" localSheetId="0">#REF!</definedName>
    <definedName name="_________________uh3">#REF!</definedName>
    <definedName name="________________aaa99" localSheetId="0">'[1]344.13'!#REF!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 localSheetId="0">#REF!</definedName>
    <definedName name="________________TA4">#REF!</definedName>
    <definedName name="________________TE1" localSheetId="0">#REF!</definedName>
    <definedName name="________________TE1">#REF!</definedName>
    <definedName name="________________TE2" localSheetId="0">#REF!</definedName>
    <definedName name="________________TE2">#REF!</definedName>
    <definedName name="________________TE3" localSheetId="0">#REF!</definedName>
    <definedName name="________________TE3">#REF!</definedName>
    <definedName name="________________TE4" localSheetId="0">#REF!</definedName>
    <definedName name="________________TE4">#REF!</definedName>
    <definedName name="________________TO1" localSheetId="0">#REF!</definedName>
    <definedName name="________________TO1">#REF!</definedName>
    <definedName name="________________TO2" localSheetId="0">#REF!</definedName>
    <definedName name="________________TO2">#REF!</definedName>
    <definedName name="________________TO3" localSheetId="0">#REF!</definedName>
    <definedName name="________________TO3">#REF!</definedName>
    <definedName name="________________TO4" localSheetId="0">#REF!</definedName>
    <definedName name="________________TO4">#REF!</definedName>
    <definedName name="________________uh1" localSheetId="0">#REF!</definedName>
    <definedName name="________________uh1">#REF!</definedName>
    <definedName name="________________uh2" localSheetId="0">#REF!</definedName>
    <definedName name="________________uh2">#REF!</definedName>
    <definedName name="________________uh3" localSheetId="0">#REF!</definedName>
    <definedName name="________________uh3">#REF!</definedName>
    <definedName name="_______________aaa99" localSheetId="0">'[1]344.13'!#REF!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 localSheetId="0">#REF!</definedName>
    <definedName name="_______________TA4">#REF!</definedName>
    <definedName name="_______________TE1" localSheetId="0">#REF!</definedName>
    <definedName name="_______________TE1">#REF!</definedName>
    <definedName name="_______________TE2" localSheetId="0">#REF!</definedName>
    <definedName name="_______________TE2">#REF!</definedName>
    <definedName name="_______________TE3" localSheetId="0">#REF!</definedName>
    <definedName name="_______________TE3">#REF!</definedName>
    <definedName name="_______________TE4" localSheetId="0">#REF!</definedName>
    <definedName name="_______________TE4">#REF!</definedName>
    <definedName name="_______________TO1" localSheetId="0">#REF!</definedName>
    <definedName name="_______________TO1">#REF!</definedName>
    <definedName name="_______________TO2" localSheetId="0">#REF!</definedName>
    <definedName name="_______________TO2">#REF!</definedName>
    <definedName name="_______________TO3" localSheetId="0">#REF!</definedName>
    <definedName name="_______________TO3">#REF!</definedName>
    <definedName name="_______________TO4" localSheetId="0">#REF!</definedName>
    <definedName name="_______________TO4">#REF!</definedName>
    <definedName name="_______________uh1" localSheetId="0">#REF!</definedName>
    <definedName name="_______________uh1">#REF!</definedName>
    <definedName name="_______________uh2" localSheetId="0">#REF!</definedName>
    <definedName name="_______________uh2">#REF!</definedName>
    <definedName name="_______________uh3" localSheetId="0">#REF!</definedName>
    <definedName name="_______________uh3">#REF!</definedName>
    <definedName name="______________aaa99" localSheetId="0">'[3]344.13'!#REF!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 localSheetId="0">#REF!</definedName>
    <definedName name="______________TA4">#REF!</definedName>
    <definedName name="______________TE1" localSheetId="0">#REF!</definedName>
    <definedName name="______________TE1">#REF!</definedName>
    <definedName name="______________TE2" localSheetId="0">#REF!</definedName>
    <definedName name="______________TE2">#REF!</definedName>
    <definedName name="______________TE3" localSheetId="0">#REF!</definedName>
    <definedName name="______________TE3">#REF!</definedName>
    <definedName name="______________TE4" localSheetId="0">#REF!</definedName>
    <definedName name="______________TE4">#REF!</definedName>
    <definedName name="______________TO1" localSheetId="0">#REF!</definedName>
    <definedName name="______________TO1">#REF!</definedName>
    <definedName name="______________TO2" localSheetId="0">#REF!</definedName>
    <definedName name="______________TO2">#REF!</definedName>
    <definedName name="______________TO3" localSheetId="0">#REF!</definedName>
    <definedName name="______________TO3">#REF!</definedName>
    <definedName name="______________TO4" localSheetId="0">#REF!</definedName>
    <definedName name="______________TO4">#REF!</definedName>
    <definedName name="______________uh1" localSheetId="0">#REF!</definedName>
    <definedName name="______________uh1">#REF!</definedName>
    <definedName name="______________uh2" localSheetId="0">#REF!</definedName>
    <definedName name="______________uh2">#REF!</definedName>
    <definedName name="______________uh3" localSheetId="0">#REF!</definedName>
    <definedName name="______________uh3">#REF!</definedName>
    <definedName name="_____________aaa99" localSheetId="0">'[1]344.13'!#REF!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 localSheetId="0">#REF!</definedName>
    <definedName name="_____________TA4">#REF!</definedName>
    <definedName name="_____________TE1" localSheetId="0">#REF!</definedName>
    <definedName name="_____________TE1">#REF!</definedName>
    <definedName name="_____________TE2" localSheetId="0">#REF!</definedName>
    <definedName name="_____________TE2">#REF!</definedName>
    <definedName name="_____________TE3" localSheetId="0">#REF!</definedName>
    <definedName name="_____________TE3">#REF!</definedName>
    <definedName name="_____________TE4" localSheetId="0">#REF!</definedName>
    <definedName name="_____________TE4">#REF!</definedName>
    <definedName name="_____________TO1" localSheetId="0">#REF!</definedName>
    <definedName name="_____________TO1">#REF!</definedName>
    <definedName name="_____________TO2" localSheetId="0">#REF!</definedName>
    <definedName name="_____________TO2">#REF!</definedName>
    <definedName name="_____________TO3" localSheetId="0">#REF!</definedName>
    <definedName name="_____________TO3">#REF!</definedName>
    <definedName name="_____________TO4" localSheetId="0">#REF!</definedName>
    <definedName name="_____________TO4">#REF!</definedName>
    <definedName name="_____________uh1" localSheetId="0">#REF!</definedName>
    <definedName name="_____________uh1">#REF!</definedName>
    <definedName name="_____________uh2" localSheetId="0">#REF!</definedName>
    <definedName name="_____________uh2">#REF!</definedName>
    <definedName name="_____________uh3" localSheetId="0">#REF!</definedName>
    <definedName name="_____________uh3">#REF!</definedName>
    <definedName name="____________aaa99" localSheetId="0">'[1]344.13'!#REF!</definedName>
    <definedName name="____________aaa99">'[1]344.13'!#REF!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 localSheetId="0">#REF!</definedName>
    <definedName name="____________TA4">#REF!</definedName>
    <definedName name="____________TE1" localSheetId="0">#REF!</definedName>
    <definedName name="____________TE1">#REF!</definedName>
    <definedName name="____________TE2" localSheetId="0">#REF!</definedName>
    <definedName name="____________TE2">#REF!</definedName>
    <definedName name="____________TE3" localSheetId="0">#REF!</definedName>
    <definedName name="____________TE3">#REF!</definedName>
    <definedName name="____________TE4" localSheetId="0">#REF!</definedName>
    <definedName name="____________TE4">#REF!</definedName>
    <definedName name="____________TO1" localSheetId="0">#REF!</definedName>
    <definedName name="____________TO1">#REF!</definedName>
    <definedName name="____________TO2" localSheetId="0">#REF!</definedName>
    <definedName name="____________TO2">#REF!</definedName>
    <definedName name="____________TO3" localSheetId="0">#REF!</definedName>
    <definedName name="____________TO3">#REF!</definedName>
    <definedName name="____________TO4" localSheetId="0">#REF!</definedName>
    <definedName name="____________TO4">#REF!</definedName>
    <definedName name="____________uh1" localSheetId="0">#REF!</definedName>
    <definedName name="____________uh1">#REF!</definedName>
    <definedName name="____________uh2" localSheetId="0">#REF!</definedName>
    <definedName name="____________uh2">#REF!</definedName>
    <definedName name="____________uh3" localSheetId="0">#REF!</definedName>
    <definedName name="____________uh3">#REF!</definedName>
    <definedName name="___________aaa99" localSheetId="0">'[1]344.13'!#REF!</definedName>
    <definedName name="___________aaa99">'[1]344.13'!#REF!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 localSheetId="0">#REF!</definedName>
    <definedName name="___________TA4">#REF!</definedName>
    <definedName name="___________TE1" localSheetId="0">#REF!</definedName>
    <definedName name="___________TE1">#REF!</definedName>
    <definedName name="___________TE2" localSheetId="0">#REF!</definedName>
    <definedName name="___________TE2">#REF!</definedName>
    <definedName name="___________TE3" localSheetId="0">#REF!</definedName>
    <definedName name="___________TE3">#REF!</definedName>
    <definedName name="___________TE4" localSheetId="0">#REF!</definedName>
    <definedName name="___________TE4">#REF!</definedName>
    <definedName name="___________TO1" localSheetId="0">#REF!</definedName>
    <definedName name="___________TO1">#REF!</definedName>
    <definedName name="___________TO2" localSheetId="0">#REF!</definedName>
    <definedName name="___________TO2">#REF!</definedName>
    <definedName name="___________TO3" localSheetId="0">#REF!</definedName>
    <definedName name="___________TO3">#REF!</definedName>
    <definedName name="___________TO4" localSheetId="0">#REF!</definedName>
    <definedName name="___________TO4">#REF!</definedName>
    <definedName name="___________uh1" localSheetId="0">#REF!</definedName>
    <definedName name="___________uh1">#REF!</definedName>
    <definedName name="___________uh2" localSheetId="0">#REF!</definedName>
    <definedName name="___________uh2">#REF!</definedName>
    <definedName name="___________uh3" localSheetId="0">#REF!</definedName>
    <definedName name="___________uh3">#REF!</definedName>
    <definedName name="__________aaa99" localSheetId="0">'[1]344.13'!#REF!</definedName>
    <definedName name="__________aaa99">'[1]344.13'!#REF!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 localSheetId="0">#REF!</definedName>
    <definedName name="__________TA4">#REF!</definedName>
    <definedName name="__________TE1" localSheetId="0">#REF!</definedName>
    <definedName name="__________TE1">#REF!</definedName>
    <definedName name="__________TE2" localSheetId="0">#REF!</definedName>
    <definedName name="__________TE2">#REF!</definedName>
    <definedName name="__________TE3" localSheetId="0">#REF!</definedName>
    <definedName name="__________TE3">#REF!</definedName>
    <definedName name="__________TE4" localSheetId="0">#REF!</definedName>
    <definedName name="__________TE4">#REF!</definedName>
    <definedName name="__________TO1" localSheetId="0">#REF!</definedName>
    <definedName name="__________TO1">#REF!</definedName>
    <definedName name="__________TO2" localSheetId="0">#REF!</definedName>
    <definedName name="__________TO2">#REF!</definedName>
    <definedName name="__________TO3" localSheetId="0">#REF!</definedName>
    <definedName name="__________TO3">#REF!</definedName>
    <definedName name="__________TO4" localSheetId="0">#REF!</definedName>
    <definedName name="__________TO4">#REF!</definedName>
    <definedName name="__________uh1" localSheetId="0">#REF!</definedName>
    <definedName name="__________uh1">#REF!</definedName>
    <definedName name="__________uh2" localSheetId="0">#REF!</definedName>
    <definedName name="__________uh2">#REF!</definedName>
    <definedName name="__________uh3" localSheetId="0">#REF!</definedName>
    <definedName name="__________uh3">#REF!</definedName>
    <definedName name="_________aaa99" localSheetId="0">'[1]344.13'!#REF!</definedName>
    <definedName name="_________aaa99">'[1]344.13'!#REF!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 localSheetId="0">#REF!</definedName>
    <definedName name="_________TA4">#REF!</definedName>
    <definedName name="_________TE1" localSheetId="0">#REF!</definedName>
    <definedName name="_________TE1">#REF!</definedName>
    <definedName name="_________TE2" localSheetId="0">#REF!</definedName>
    <definedName name="_________TE2">#REF!</definedName>
    <definedName name="_________TE3" localSheetId="0">#REF!</definedName>
    <definedName name="_________TE3">#REF!</definedName>
    <definedName name="_________TE4" localSheetId="0">#REF!</definedName>
    <definedName name="_________TE4">#REF!</definedName>
    <definedName name="_________TO1" localSheetId="0">#REF!</definedName>
    <definedName name="_________TO1">#REF!</definedName>
    <definedName name="_________TO2" localSheetId="0">#REF!</definedName>
    <definedName name="_________TO2">#REF!</definedName>
    <definedName name="_________TO3" localSheetId="0">#REF!</definedName>
    <definedName name="_________TO3">#REF!</definedName>
    <definedName name="_________TO4" localSheetId="0">#REF!</definedName>
    <definedName name="_________TO4">#REF!</definedName>
    <definedName name="_________uh1" localSheetId="0">#REF!</definedName>
    <definedName name="_________uh1">#REF!</definedName>
    <definedName name="_________uh2" localSheetId="0">#REF!</definedName>
    <definedName name="_________uh2">#REF!</definedName>
    <definedName name="_________uh3" localSheetId="0">#REF!</definedName>
    <definedName name="_________uh3">#REF!</definedName>
    <definedName name="________aaa99" localSheetId="0">'[1]344.13'!#REF!</definedName>
    <definedName name="________aaa99">'[1]344.13'!#REF!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 localSheetId="0">#REF!</definedName>
    <definedName name="________TA4">#REF!</definedName>
    <definedName name="________TE1" localSheetId="0">#REF!</definedName>
    <definedName name="________TE1">#REF!</definedName>
    <definedName name="________TE2" localSheetId="0">#REF!</definedName>
    <definedName name="________TE2">#REF!</definedName>
    <definedName name="________TE3" localSheetId="0">#REF!</definedName>
    <definedName name="________TE3">#REF!</definedName>
    <definedName name="________TE4" localSheetId="0">#REF!</definedName>
    <definedName name="________TE4">#REF!</definedName>
    <definedName name="________TO1" localSheetId="0">#REF!</definedName>
    <definedName name="________TO1">#REF!</definedName>
    <definedName name="________TO2" localSheetId="0">#REF!</definedName>
    <definedName name="________TO2">#REF!</definedName>
    <definedName name="________TO3" localSheetId="0">#REF!</definedName>
    <definedName name="________TO3">#REF!</definedName>
    <definedName name="________TO4" localSheetId="0">#REF!</definedName>
    <definedName name="________TO4">#REF!</definedName>
    <definedName name="________uh1" localSheetId="0">#REF!</definedName>
    <definedName name="________uh1">#REF!</definedName>
    <definedName name="________uh2" localSheetId="0">#REF!</definedName>
    <definedName name="________uh2">#REF!</definedName>
    <definedName name="________uh3" localSheetId="0">#REF!</definedName>
    <definedName name="________uh3">#REF!</definedName>
    <definedName name="_______aaa98" localSheetId="0">'[4]344.13'!#REF!</definedName>
    <definedName name="_______aaa98">'[4]344.13'!#REF!</definedName>
    <definedName name="_______aaa99" localSheetId="0">'[4]344.13'!#REF!</definedName>
    <definedName name="_______aaa99">'[4]344.13'!#REF!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>'[2]1.03'!$H$12</definedName>
    <definedName name="_______r" localSheetId="0">'[4]333.02'!#REF!</definedName>
    <definedName name="_______r">'[4]333.02'!#REF!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 localSheetId="0">#REF!</definedName>
    <definedName name="_______TA4">#REF!</definedName>
    <definedName name="_______TE1" localSheetId="0">#REF!</definedName>
    <definedName name="_______TE1">#REF!</definedName>
    <definedName name="_______TE2" localSheetId="0">#REF!</definedName>
    <definedName name="_______TE2">#REF!</definedName>
    <definedName name="_______TE3" localSheetId="0">#REF!</definedName>
    <definedName name="_______TE3">#REF!</definedName>
    <definedName name="_______TE4" localSheetId="0">#REF!</definedName>
    <definedName name="_______TE4">#REF!</definedName>
    <definedName name="_______TO1" localSheetId="0">#REF!</definedName>
    <definedName name="_______TO1">#REF!</definedName>
    <definedName name="_______TO2" localSheetId="0">#REF!</definedName>
    <definedName name="_______TO2">#REF!</definedName>
    <definedName name="_______TO3" localSheetId="0">#REF!</definedName>
    <definedName name="_______TO3">#REF!</definedName>
    <definedName name="_______TO4" localSheetId="0">#REF!</definedName>
    <definedName name="_______TO4">#REF!</definedName>
    <definedName name="_______uh1" localSheetId="0">#REF!</definedName>
    <definedName name="_______uh1">#REF!</definedName>
    <definedName name="_______uh2" localSheetId="0">#REF!</definedName>
    <definedName name="_______uh2">#REF!</definedName>
    <definedName name="_______uh3" localSheetId="0">#REF!</definedName>
    <definedName name="_______uh3">#REF!</definedName>
    <definedName name="______aaa98" localSheetId="0">'[4]344.13'!#REF!</definedName>
    <definedName name="______aaa98">'[4]344.13'!#REF!</definedName>
    <definedName name="______aaa99" localSheetId="0">'[4]344.13'!#REF!</definedName>
    <definedName name="______aaa99">'[4]344.13'!#REF!</definedName>
    <definedName name="______dga11" localSheetId="0">#REF!</definedName>
    <definedName name="______dga11">#REF!</definedName>
    <definedName name="______dga12" localSheetId="0">#REF!</definedName>
    <definedName name="______dga12">#REF!</definedName>
    <definedName name="______f" localSheetId="0">#REF!</definedName>
    <definedName name="______f">#REF!</definedName>
    <definedName name="______fc">'[2]1.03'!$H$12</definedName>
    <definedName name="______r" localSheetId="0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 localSheetId="0">#REF!</definedName>
    <definedName name="______TA2">#REF!</definedName>
    <definedName name="______TA3" localSheetId="0">#REF!</definedName>
    <definedName name="______TA3">#REF!</definedName>
    <definedName name="______TA4" localSheetId="0">#REF!</definedName>
    <definedName name="______TA4">#REF!</definedName>
    <definedName name="______TE1" localSheetId="0">#REF!</definedName>
    <definedName name="______TE1">#REF!</definedName>
    <definedName name="______TE2" localSheetId="0">#REF!</definedName>
    <definedName name="______TE2">#REF!</definedName>
    <definedName name="______TE3" localSheetId="0">#REF!</definedName>
    <definedName name="______TE3">#REF!</definedName>
    <definedName name="______TE4" localSheetId="0">#REF!</definedName>
    <definedName name="______TE4">#REF!</definedName>
    <definedName name="______TO1" localSheetId="0">#REF!</definedName>
    <definedName name="______TO1">#REF!</definedName>
    <definedName name="______TO2" localSheetId="0">#REF!</definedName>
    <definedName name="______TO2">#REF!</definedName>
    <definedName name="______TO3" localSheetId="0">#REF!</definedName>
    <definedName name="______TO3">#REF!</definedName>
    <definedName name="______TO4" localSheetId="0">#REF!</definedName>
    <definedName name="______TO4">#REF!</definedName>
    <definedName name="______uh1" localSheetId="0">#REF!</definedName>
    <definedName name="______uh1">#REF!</definedName>
    <definedName name="______uh2" localSheetId="0">#REF!</definedName>
    <definedName name="______uh2">#REF!</definedName>
    <definedName name="______uh3" localSheetId="0">#REF!</definedName>
    <definedName name="______uh3">#REF!</definedName>
    <definedName name="_____aaa98" localSheetId="0">'[5]344.13'!#REF!</definedName>
    <definedName name="_____aaa98">'[5]344.13'!#REF!</definedName>
    <definedName name="_____aaa99" localSheetId="0">'[5]344.13'!#REF!</definedName>
    <definedName name="_____aaa99">'[5]344.13'!#REF!</definedName>
    <definedName name="_____dga11" localSheetId="0">#REF!</definedName>
    <definedName name="_____dga11">#REF!</definedName>
    <definedName name="_____dga12" localSheetId="0">#REF!</definedName>
    <definedName name="_____dga12">#REF!</definedName>
    <definedName name="_____f" localSheetId="0">#REF!</definedName>
    <definedName name="_____f">#REF!</definedName>
    <definedName name="_____fc">'[2]1.03'!$H$12</definedName>
    <definedName name="_____r" localSheetId="0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>#REF!</definedName>
    <definedName name="_____TA2" localSheetId="0">#REF!</definedName>
    <definedName name="_____TA2">#REF!</definedName>
    <definedName name="_____TA3" localSheetId="0">#REF!</definedName>
    <definedName name="_____TA3">#REF!</definedName>
    <definedName name="_____TA4" localSheetId="0">#REF!</definedName>
    <definedName name="_____TA4">#REF!</definedName>
    <definedName name="_____TE1" localSheetId="0">#REF!</definedName>
    <definedName name="_____TE1">#REF!</definedName>
    <definedName name="_____TE2" localSheetId="0">#REF!</definedName>
    <definedName name="_____TE2">#REF!</definedName>
    <definedName name="_____TE3" localSheetId="0">#REF!</definedName>
    <definedName name="_____TE3">#REF!</definedName>
    <definedName name="_____TE4" localSheetId="0">#REF!</definedName>
    <definedName name="_____TE4">#REF!</definedName>
    <definedName name="_____TO1" localSheetId="0">#REF!</definedName>
    <definedName name="_____TO1">#REF!</definedName>
    <definedName name="_____TO2" localSheetId="0">#REF!</definedName>
    <definedName name="_____TO2">#REF!</definedName>
    <definedName name="_____TO3" localSheetId="0">#REF!</definedName>
    <definedName name="_____TO3">#REF!</definedName>
    <definedName name="_____TO4" localSheetId="0">#REF!</definedName>
    <definedName name="_____TO4">#REF!</definedName>
    <definedName name="_____uh1" localSheetId="0">#REF!</definedName>
    <definedName name="_____uh1">#REF!</definedName>
    <definedName name="_____uh2" localSheetId="0">#REF!</definedName>
    <definedName name="_____uh2">#REF!</definedName>
    <definedName name="_____uh3" localSheetId="0">#REF!</definedName>
    <definedName name="_____uh3">#REF!</definedName>
    <definedName name="____aaa98" localSheetId="0">'[4]344.13'!#REF!</definedName>
    <definedName name="____aaa98">'[4]344.13'!#REF!</definedName>
    <definedName name="____aaa99" localSheetId="0">'[4]344.13'!#REF!</definedName>
    <definedName name="____aaa99">'[4]344.13'!#REF!</definedName>
    <definedName name="____dga11" localSheetId="0">#REF!</definedName>
    <definedName name="____dga11">#REF!</definedName>
    <definedName name="____dga12" localSheetId="0">#REF!</definedName>
    <definedName name="____dga12">#REF!</definedName>
    <definedName name="____f" localSheetId="0">#REF!</definedName>
    <definedName name="____f">#REF!</definedName>
    <definedName name="____fc">'[2]1.03'!$H$12</definedName>
    <definedName name="____r" localSheetId="0">'[4]333.02'!#REF!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>#REF!</definedName>
    <definedName name="____TA2" localSheetId="0">#REF!</definedName>
    <definedName name="____TA2">#REF!</definedName>
    <definedName name="____TA3" localSheetId="0">#REF!</definedName>
    <definedName name="____TA3">#REF!</definedName>
    <definedName name="____TA4" localSheetId="0">#REF!</definedName>
    <definedName name="____TA4">#REF!</definedName>
    <definedName name="____TE1" localSheetId="0">#REF!</definedName>
    <definedName name="____TE1">#REF!</definedName>
    <definedName name="____TE2" localSheetId="0">#REF!</definedName>
    <definedName name="____TE2">#REF!</definedName>
    <definedName name="____TE3" localSheetId="0">#REF!</definedName>
    <definedName name="____TE3">#REF!</definedName>
    <definedName name="____TE4" localSheetId="0">#REF!</definedName>
    <definedName name="____TE4">#REF!</definedName>
    <definedName name="____TO1" localSheetId="0">#REF!</definedName>
    <definedName name="____TO1">#REF!</definedName>
    <definedName name="____TO2" localSheetId="0">#REF!</definedName>
    <definedName name="____TO2">#REF!</definedName>
    <definedName name="____TO3" localSheetId="0">#REF!</definedName>
    <definedName name="____TO3">#REF!</definedName>
    <definedName name="____TO4" localSheetId="0">#REF!</definedName>
    <definedName name="____TO4">#REF!</definedName>
    <definedName name="____uh1" localSheetId="0">#REF!</definedName>
    <definedName name="____uh1">#REF!</definedName>
    <definedName name="____uh2" localSheetId="0">#REF!</definedName>
    <definedName name="____uh2">#REF!</definedName>
    <definedName name="____uh3" localSheetId="0">#REF!</definedName>
    <definedName name="____uh3">#REF!</definedName>
    <definedName name="___aaa98" localSheetId="0">'[5]344.13'!#REF!</definedName>
    <definedName name="___aaa98">'[5]344.13'!#REF!</definedName>
    <definedName name="___aaa99" localSheetId="0">'[5]344.13'!#REF!</definedName>
    <definedName name="___aaa99">'[5]344.13'!#REF!</definedName>
    <definedName name="___dga11" localSheetId="0">#REF!</definedName>
    <definedName name="___dga11">#REF!</definedName>
    <definedName name="___dga12" localSheetId="0">#REF!</definedName>
    <definedName name="___dga12">#REF!</definedName>
    <definedName name="___f" localSheetId="0">#REF!</definedName>
    <definedName name="___f">#REF!</definedName>
    <definedName name="___fc">'[2]1.03'!$H$12</definedName>
    <definedName name="___r" localSheetId="0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>#REF!</definedName>
    <definedName name="___TA2" localSheetId="0">#REF!</definedName>
    <definedName name="___TA2">#REF!</definedName>
    <definedName name="___TA3" localSheetId="0">#REF!</definedName>
    <definedName name="___TA3">#REF!</definedName>
    <definedName name="___TA4" localSheetId="0">#REF!</definedName>
    <definedName name="___TA4">#REF!</definedName>
    <definedName name="___TE1" localSheetId="0">#REF!</definedName>
    <definedName name="___TE1">#REF!</definedName>
    <definedName name="___TE2" localSheetId="0">#REF!</definedName>
    <definedName name="___TE2">#REF!</definedName>
    <definedName name="___TE3" localSheetId="0">#REF!</definedName>
    <definedName name="___TE3">#REF!</definedName>
    <definedName name="___TE4" localSheetId="0">#REF!</definedName>
    <definedName name="___TE4">#REF!</definedName>
    <definedName name="___TO1" localSheetId="0">#REF!</definedName>
    <definedName name="___TO1">#REF!</definedName>
    <definedName name="___TO2" localSheetId="0">#REF!</definedName>
    <definedName name="___TO2">#REF!</definedName>
    <definedName name="___TO3" localSheetId="0">#REF!</definedName>
    <definedName name="___TO3">#REF!</definedName>
    <definedName name="___TO4" localSheetId="0">#REF!</definedName>
    <definedName name="___TO4">#REF!</definedName>
    <definedName name="___uh1" localSheetId="0">#REF!</definedName>
    <definedName name="___uh1">#REF!</definedName>
    <definedName name="___uh2" localSheetId="0">#REF!</definedName>
    <definedName name="___uh2">#REF!</definedName>
    <definedName name="___uh3" localSheetId="0">#REF!</definedName>
    <definedName name="___uh3">#REF!</definedName>
    <definedName name="__123Graph_A" localSheetId="0" hidden="1">#REF!</definedName>
    <definedName name="__123Graph_A" hidden="1">#REF!</definedName>
    <definedName name="__123Graph_AChart1" localSheetId="0" hidden="1">#REF!</definedName>
    <definedName name="__123Graph_AChart1" hidden="1">#REF!</definedName>
    <definedName name="__123Graph_AChart2" localSheetId="0" hidden="1">#REF!</definedName>
    <definedName name="__123Graph_AChart2" hidden="1">#REF!</definedName>
    <definedName name="__123Graph_AChart3" localSheetId="0" hidden="1">#REF!</definedName>
    <definedName name="__123Graph_AChart3" hidden="1">#REF!</definedName>
    <definedName name="__123Graph_AChart4" localSheetId="0" hidden="1">#REF!</definedName>
    <definedName name="__123Graph_AChart4" hidden="1">#REF!</definedName>
    <definedName name="__123Graph_AChart5" localSheetId="0" hidden="1">#REF!</definedName>
    <definedName name="__123Graph_AChart5" hidden="1">#REF!</definedName>
    <definedName name="__123Graph_AChart6" localSheetId="0" hidden="1">#REF!</definedName>
    <definedName name="__123Graph_AChart6" hidden="1">#REF!</definedName>
    <definedName name="__123Graph_AChart7" localSheetId="0" hidden="1">#REF!</definedName>
    <definedName name="__123Graph_AChart7" hidden="1">#REF!</definedName>
    <definedName name="__123Graph_ACurrent" localSheetId="0" hidden="1">#REF!</definedName>
    <definedName name="__123Graph_ACurrent" hidden="1">#REF!</definedName>
    <definedName name="__123Graph_AREER" localSheetId="0" hidden="1">[6]ER!#REF!</definedName>
    <definedName name="__123Graph_AREER" hidden="1">[6]ER!#REF!</definedName>
    <definedName name="__123Graph_B" hidden="1">[7]PFMON!$C$80:$C$160</definedName>
    <definedName name="__123Graph_BChart1" localSheetId="0" hidden="1">#REF!</definedName>
    <definedName name="__123Graph_BChart1" hidden="1">#REF!</definedName>
    <definedName name="__123Graph_BChart2" localSheetId="0" hidden="1">#REF!</definedName>
    <definedName name="__123Graph_BChart2" hidden="1">#REF!</definedName>
    <definedName name="__123Graph_BChart3" localSheetId="0" hidden="1">#REF!</definedName>
    <definedName name="__123Graph_BChart3" hidden="1">#REF!</definedName>
    <definedName name="__123Graph_BChart4" localSheetId="0" hidden="1">#REF!</definedName>
    <definedName name="__123Graph_BChart4" hidden="1">#REF!</definedName>
    <definedName name="__123Graph_BChart5" localSheetId="0" hidden="1">#REF!</definedName>
    <definedName name="__123Graph_BChart5" hidden="1">#REF!</definedName>
    <definedName name="__123Graph_BChart6" localSheetId="0" hidden="1">#REF!</definedName>
    <definedName name="__123Graph_BChart6" hidden="1">#REF!</definedName>
    <definedName name="__123Graph_BChart7" localSheetId="0" hidden="1">#REF!</definedName>
    <definedName name="__123Graph_BChart7" hidden="1">#REF!</definedName>
    <definedName name="__123Graph_BCurrent" localSheetId="0" hidden="1">#REF!</definedName>
    <definedName name="__123Graph_BCurrent" hidden="1">#REF!</definedName>
    <definedName name="__123Graph_BREER" localSheetId="0" hidden="1">[6]ER!#REF!</definedName>
    <definedName name="__123Graph_BREER" hidden="1">[6]ER!#REF!</definedName>
    <definedName name="__123Graph_C" localSheetId="0" hidden="1">[7]PFMON!#REF!</definedName>
    <definedName name="__123Graph_C" hidden="1">[7]PFMON!#REF!</definedName>
    <definedName name="__123Graph_CREER" localSheetId="0" hidden="1">[6]ER!#REF!</definedName>
    <definedName name="__123Graph_CREER" hidden="1">[6]ER!#REF!</definedName>
    <definedName name="__123Graph_D" localSheetId="0" hidden="1">[7]PFMON!#REF!</definedName>
    <definedName name="__123Graph_D" hidden="1">[7]PFMON!#REF!</definedName>
    <definedName name="__123Graph_E" localSheetId="0" hidden="1">[7]PFMON!#REF!</definedName>
    <definedName name="__123Graph_E" hidden="1">[7]PFMON!#REF!</definedName>
    <definedName name="__123Graph_X" hidden="1">[7]PFMON!$B$80:$B$161</definedName>
    <definedName name="__aaa98" localSheetId="0">'[4]344.13'!#REF!</definedName>
    <definedName name="__aaa98">'[4]344.13'!#REF!</definedName>
    <definedName name="__aaa99" localSheetId="0">'[4]344.13'!#REF!</definedName>
    <definedName name="__aaa99">'[4]344.13'!#REF!</definedName>
    <definedName name="__dga11" localSheetId="0">#REF!</definedName>
    <definedName name="__dga11">#REF!</definedName>
    <definedName name="__dga12" localSheetId="0">#REF!</definedName>
    <definedName name="__dga12">#REF!</definedName>
    <definedName name="__f" localSheetId="0">#REF!</definedName>
    <definedName name="__f">#REF!</definedName>
    <definedName name="__fc">'[2]1.03'!$H$12</definedName>
    <definedName name="__r" localSheetId="0">'[4]333.02'!#REF!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>#REF!</definedName>
    <definedName name="__TA2" localSheetId="0">#REF!</definedName>
    <definedName name="__TA2">#REF!</definedName>
    <definedName name="__TA3" localSheetId="0">#REF!</definedName>
    <definedName name="__TA3">#REF!</definedName>
    <definedName name="__TA4" localSheetId="0">#REF!</definedName>
    <definedName name="__TA4">#REF!</definedName>
    <definedName name="__TE1" localSheetId="0">#REF!</definedName>
    <definedName name="__TE1">#REF!</definedName>
    <definedName name="__TE2" localSheetId="0">#REF!</definedName>
    <definedName name="__TE2">#REF!</definedName>
    <definedName name="__TE3" localSheetId="0">#REF!</definedName>
    <definedName name="__TE3">#REF!</definedName>
    <definedName name="__TE4" localSheetId="0">#REF!</definedName>
    <definedName name="__TE4">#REF!</definedName>
    <definedName name="__TO1" localSheetId="0">#REF!</definedName>
    <definedName name="__TO1">#REF!</definedName>
    <definedName name="__TO2" localSheetId="0">#REF!</definedName>
    <definedName name="__TO2">#REF!</definedName>
    <definedName name="__TO3" localSheetId="0">#REF!</definedName>
    <definedName name="__TO3">#REF!</definedName>
    <definedName name="__TO4" localSheetId="0">#REF!</definedName>
    <definedName name="__TO4">#REF!</definedName>
    <definedName name="__uh1" localSheetId="0">#REF!</definedName>
    <definedName name="__uh1">#REF!</definedName>
    <definedName name="__uh2" localSheetId="0">#REF!</definedName>
    <definedName name="__uh2">#REF!</definedName>
    <definedName name="__uh3" localSheetId="0">#REF!</definedName>
    <definedName name="__uh3">#REF!</definedName>
    <definedName name="_1">#N/A</definedName>
    <definedName name="_1987">#N/A</definedName>
    <definedName name="_3__123Graph_ACPI_ER_LOG" localSheetId="0" hidden="1">[6]ER!#REF!</definedName>
    <definedName name="_3__123Graph_ACPI_ER_LOG" hidden="1">[6]ER!#REF!</definedName>
    <definedName name="_4__123Graph_BCPI_ER_LOG" localSheetId="0" hidden="1">[6]ER!#REF!</definedName>
    <definedName name="_4__123Graph_BCPI_ER_LOG" hidden="1">[6]ER!#REF!</definedName>
    <definedName name="_5__123Graph_BIBA_IBRD" localSheetId="0" hidden="1">[6]WB!#REF!</definedName>
    <definedName name="_5__123Graph_BIBA_IBRD" hidden="1">[6]WB!#REF!</definedName>
    <definedName name="_aa98" localSheetId="0">'[4]344.13'!#REF!</definedName>
    <definedName name="_aa98">'[4]344.13'!#REF!</definedName>
    <definedName name="_aa99" localSheetId="0">'[8]344.13'!#REF!</definedName>
    <definedName name="_aa99">'[8]344.13'!#REF!</definedName>
    <definedName name="_aa997" localSheetId="0">'[8]344.13'!#REF!</definedName>
    <definedName name="_aa997">'[8]344.13'!#REF!</definedName>
    <definedName name="_aaa98" localSheetId="0">'[9]344.13'!#REF!</definedName>
    <definedName name="_aaa98">'[9]344.13'!#REF!</definedName>
    <definedName name="_aaa99" localSheetId="0">'[9]344.13'!#REF!</definedName>
    <definedName name="_aaa99">'[9]344.13'!#REF!</definedName>
    <definedName name="_dga11" localSheetId="0">#REF!</definedName>
    <definedName name="_dga11">#REF!</definedName>
    <definedName name="_dga12" localSheetId="0">#REF!</definedName>
    <definedName name="_dga12">#REF!</definedName>
    <definedName name="_f" localSheetId="0">#REF!</definedName>
    <definedName name="_f">#REF!</definedName>
    <definedName name="_fc">'[2]1.03'!$H$12</definedName>
    <definedName name="_Fill" localSheetId="0" hidden="1">#REF!</definedName>
    <definedName name="_Fill" hidden="1">#REF!</definedName>
    <definedName name="_xlnm._FilterDatabase" localSheetId="0" hidden="1">'3.4.08'!$A$10:$P$115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" localSheetId="0">'[9]333.02'!#REF!</definedName>
    <definedName name="_r">'[9]333.02'!#REF!</definedName>
    <definedName name="_RE1" localSheetId="0">#REF!</definedName>
    <definedName name="_RE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>#REF!</definedName>
    <definedName name="_TA2" localSheetId="0">#REF!</definedName>
    <definedName name="_TA2">#REF!</definedName>
    <definedName name="_TA3" localSheetId="0">#REF!</definedName>
    <definedName name="_TA3">#REF!</definedName>
    <definedName name="_TA4" localSheetId="0">#REF!</definedName>
    <definedName name="_TA4">#REF!</definedName>
    <definedName name="_TE1" localSheetId="0">#REF!</definedName>
    <definedName name="_TE1">#REF!</definedName>
    <definedName name="_TE2" localSheetId="0">#REF!</definedName>
    <definedName name="_TE2">#REF!</definedName>
    <definedName name="_TE3" localSheetId="0">#REF!</definedName>
    <definedName name="_TE3">#REF!</definedName>
    <definedName name="_TE4" localSheetId="0">#REF!</definedName>
    <definedName name="_TE4">#REF!</definedName>
    <definedName name="_TO1" localSheetId="0">#REF!</definedName>
    <definedName name="_TO1">#REF!</definedName>
    <definedName name="_TO2" localSheetId="0">#REF!</definedName>
    <definedName name="_TO2">#REF!</definedName>
    <definedName name="_TO3" localSheetId="0">#REF!</definedName>
    <definedName name="_TO3">#REF!</definedName>
    <definedName name="_TO4" localSheetId="0">#REF!</definedName>
    <definedName name="_TO4">#REF!</definedName>
    <definedName name="_uh1" localSheetId="0">#REF!</definedName>
    <definedName name="_uh1">#REF!</definedName>
    <definedName name="_uh2" localSheetId="0">#REF!</definedName>
    <definedName name="_uh2">#REF!</definedName>
    <definedName name="_uh3" localSheetId="0">#REF!</definedName>
    <definedName name="_uh3">#REF!</definedName>
    <definedName name="a" localSheetId="0">'[4]333.09'!$D$10</definedName>
    <definedName name="a">'[4]333.09'!$D$10</definedName>
    <definedName name="aa" localSheetId="0">'[4]333.05'!#REF!</definedName>
    <definedName name="aa">'[4]333.05'!#REF!</definedName>
    <definedName name="aa_10" localSheetId="0">'[10]333.05'!#REF!</definedName>
    <definedName name="aa_10">'[10]333.05'!#REF!</definedName>
    <definedName name="aa_11" localSheetId="0">'[10]333.05'!#REF!</definedName>
    <definedName name="aa_11">'[10]333.05'!#REF!</definedName>
    <definedName name="aaa" localSheetId="0">'[4]333.06'!$N$9</definedName>
    <definedName name="aaa">'[4]333.06'!$N$9</definedName>
    <definedName name="aaa98_10" localSheetId="0">'[10]344.13'!#REF!</definedName>
    <definedName name="aaa98_10">'[10]344.13'!#REF!</definedName>
    <definedName name="aaa98_11" localSheetId="0">'[10]344.13'!#REF!</definedName>
    <definedName name="aaa98_11">'[10]344.13'!#REF!</definedName>
    <definedName name="aaa99_10" localSheetId="0">'[10]344.13'!#REF!</definedName>
    <definedName name="aaa99_10">'[10]344.13'!#REF!</definedName>
    <definedName name="aaa99_11" localSheetId="0">'[10]344.13'!#REF!</definedName>
    <definedName name="aaa99_11">'[10]344.13'!#REF!</definedName>
    <definedName name="aaaa" localSheetId="0">#REF!</definedName>
    <definedName name="aaaa">#REF!</definedName>
    <definedName name="aaaa_10" localSheetId="0">#REF!</definedName>
    <definedName name="aaaa_10">#REF!</definedName>
    <definedName name="aaaa_11" localSheetId="0">#REF!</definedName>
    <definedName name="aaaa_11">#REF!</definedName>
    <definedName name="aaaaa" localSheetId="0">#REF!</definedName>
    <definedName name="aaaaa">#REF!</definedName>
    <definedName name="ab" localSheetId="0">'[4]333.03'!$F$12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>#REF!</definedName>
    <definedName name="ai" localSheetId="0">'[4]333.09'!$F$10</definedName>
    <definedName name="ai">'[4]333.09'!$F$10</definedName>
    <definedName name="alan" localSheetId="0">'[12]1'!#REF!</definedName>
    <definedName name="alan">'[12]1'!#REF!</definedName>
    <definedName name="ALL" localSheetId="0">#REF!</definedName>
    <definedName name="ALL">#REF!</definedName>
    <definedName name="Año">[13]BD!$D$7:$AZ$7</definedName>
    <definedName name="AñoA" localSheetId="0">#REF!</definedName>
    <definedName name="AñoA">#REF!</definedName>
    <definedName name="AñoVE" localSheetId="0">#REF!</definedName>
    <definedName name="AñoVE">#REF!</definedName>
    <definedName name="ap" localSheetId="0">'[4]331-04'!#REF!</definedName>
    <definedName name="ap">'[4]331-04'!#REF!</definedName>
    <definedName name="ap_10" localSheetId="0">'[10]331-04'!#REF!</definedName>
    <definedName name="ap_10">'[10]331-04'!#REF!</definedName>
    <definedName name="ap_11" localSheetId="0">'[10]331-04'!#REF!</definedName>
    <definedName name="ap_11">'[10]331-04'!#REF!</definedName>
    <definedName name="Area1">'[14]Form AN01-46'!$A$2:$N$20027</definedName>
    <definedName name="AS" localSheetId="0">'[4]333.02'!$D$7</definedName>
    <definedName name="AS">'[4]333.02'!$D$7</definedName>
    <definedName name="asd" localSheetId="0">#REF!</definedName>
    <definedName name="asd">#REF!</definedName>
    <definedName name="asd_10" localSheetId="0">#REF!</definedName>
    <definedName name="asd_10">#REF!</definedName>
    <definedName name="asd_11" localSheetId="0">#REF!</definedName>
    <definedName name="asd_11">#REF!</definedName>
    <definedName name="asdf" localSheetId="0">#REF!</definedName>
    <definedName name="asdf">#REF!</definedName>
    <definedName name="asdfac" localSheetId="0">#REF!</definedName>
    <definedName name="asdfac">#REF!</definedName>
    <definedName name="asdfac_10" localSheetId="0">#REF!</definedName>
    <definedName name="asdfac_10">#REF!</definedName>
    <definedName name="asdfac_11" localSheetId="0">#REF!</definedName>
    <definedName name="asdfac_11">#REF!</definedName>
    <definedName name="asew" localSheetId="0">#REF!</definedName>
    <definedName name="asew">#REF!</definedName>
    <definedName name="Av" localSheetId="0">#REF!</definedName>
    <definedName name="Av">#REF!</definedName>
    <definedName name="azx" localSheetId="0">#REF!</definedName>
    <definedName name="azx">#REF!</definedName>
    <definedName name="b" localSheetId="0">'[4]333.09'!#REF!</definedName>
    <definedName name="b">'[4]333.09'!#REF!</definedName>
    <definedName name="b_10" localSheetId="0">'[10]333.09'!#REF!</definedName>
    <definedName name="b_10">'[10]333.09'!#REF!</definedName>
    <definedName name="b_11" localSheetId="0">'[10]333.09'!#REF!</definedName>
    <definedName name="b_11">'[10]333.09'!#REF!</definedName>
    <definedName name="BAL" localSheetId="0">#REF!</definedName>
    <definedName name="BAL">#REF!</definedName>
    <definedName name="_xlnm.Database" localSheetId="0">#REF!</definedName>
    <definedName name="_xlnm.Database">#REF!</definedName>
    <definedName name="bb" localSheetId="0">#REF!</definedName>
    <definedName name="bb">#REF!</definedName>
    <definedName name="bb_10" localSheetId="0">'[10]333.05'!#REF!</definedName>
    <definedName name="bb_10">'[10]333.05'!#REF!</definedName>
    <definedName name="bb_11" localSheetId="0">'[10]333.05'!#REF!</definedName>
    <definedName name="bb_11">'[10]333.05'!#REF!</definedName>
    <definedName name="bbb" localSheetId="0">#REF!</definedName>
    <definedName name="bbb">#REF!</definedName>
    <definedName name="bbb_10" localSheetId="0">#REF!</definedName>
    <definedName name="bbb_10">#REF!</definedName>
    <definedName name="bbb_11" localSheetId="0">#REF!</definedName>
    <definedName name="bbb_11">#REF!</definedName>
    <definedName name="bbbb" localSheetId="0">#REF!</definedName>
    <definedName name="bbbb">#REF!</definedName>
    <definedName name="bbbbb" localSheetId="0">#REF!</definedName>
    <definedName name="bbbbb">#REF!</definedName>
    <definedName name="bc" localSheetId="0" hidden="1">#REF!</definedName>
    <definedName name="bc" hidden="1">#REF!</definedName>
    <definedName name="BCH_10G" localSheetId="0">#REF!</definedName>
    <definedName name="BCH_10G">#REF!</definedName>
    <definedName name="BCRD15" localSheetId="0" hidden="1">#REF!</definedName>
    <definedName name="BCRD15" hidden="1">#REF!</definedName>
    <definedName name="BD">[13]BD!$D$10:$AZ$944</definedName>
    <definedName name="BDA" localSheetId="0">#REF!</definedName>
    <definedName name="BDA">#REF!</definedName>
    <definedName name="BDVE" localSheetId="0">#REF!</definedName>
    <definedName name="BDVE">#REF!</definedName>
    <definedName name="bnm" localSheetId="0">#REF!</definedName>
    <definedName name="bnm">#REF!</definedName>
    <definedName name="Button_13">"CLAGA2000_Consolidado_2001_List"</definedName>
    <definedName name="BVB" localSheetId="0">#REF!</definedName>
    <definedName name="BVB">#REF!</definedName>
    <definedName name="BVB_10" localSheetId="0">#REF!</definedName>
    <definedName name="BVB_10">#REF!</definedName>
    <definedName name="BVB_11" localSheetId="0">#REF!</definedName>
    <definedName name="BVB_11">#REF!</definedName>
    <definedName name="car" localSheetId="0">#REF!</definedName>
    <definedName name="car">#REF!</definedName>
    <definedName name="cb">'[15]2'!$H$13</definedName>
    <definedName name="cc">'[11]8.03'!$E$9</definedName>
    <definedName name="ccentral" localSheetId="0">#REF!</definedName>
    <definedName name="ccentral">#REF!</definedName>
    <definedName name="ccentral." localSheetId="0">'[16]3.23-10'!#REF!</definedName>
    <definedName name="ccentral.">'[16]3.23-10'!#REF!</definedName>
    <definedName name="ccentral1" localSheetId="0">'[16]3.23-10'!#REF!</definedName>
    <definedName name="ccentral1">'[16]3.23-10'!#REF!</definedName>
    <definedName name="ccentral2" localSheetId="0">#REF!</definedName>
    <definedName name="ccentral2">#REF!</definedName>
    <definedName name="ccentral3" localSheetId="0">'[16]3.23-10'!#REF!</definedName>
    <definedName name="ccentral3">'[16]3.23-10'!#REF!</definedName>
    <definedName name="ccuu" localSheetId="0">#REF!</definedName>
    <definedName name="ccuu">#REF!</definedName>
    <definedName name="ccuu_10" localSheetId="0">#REF!</definedName>
    <definedName name="ccuu_10">#REF!</definedName>
    <definedName name="ccuu_11" localSheetId="0">#REF!</definedName>
    <definedName name="ccuu_11">#REF!</definedName>
    <definedName name="cerw">'[15]6'!$I$13</definedName>
    <definedName name="cibao" localSheetId="0">#REF!</definedName>
    <definedName name="cibao">#REF!</definedName>
    <definedName name="cibao1." localSheetId="0">'[16]3.23-10'!#REF!</definedName>
    <definedName name="cibao1.">'[16]3.23-10'!#REF!</definedName>
    <definedName name="cibao2" localSheetId="0">#REF!</definedName>
    <definedName name="cibao2">#REF!</definedName>
    <definedName name="cibao33" localSheetId="0">'[16]3.23-10'!#REF!</definedName>
    <definedName name="cibao33">'[16]3.23-10'!#REF!</definedName>
    <definedName name="coccident" localSheetId="0">#REF!</definedName>
    <definedName name="coccident">#REF!</definedName>
    <definedName name="coccident2" localSheetId="0">#REF!</definedName>
    <definedName name="coccident2">#REF!</definedName>
    <definedName name="Codigo">[13]BD!$B$10:$B$944</definedName>
    <definedName name="CodigoA" localSheetId="0">#REF!</definedName>
    <definedName name="CodigoA">#REF!</definedName>
    <definedName name="CodigoVE" localSheetId="0">#REF!</definedName>
    <definedName name="CodigoVE">#REF!</definedName>
    <definedName name="coriental" localSheetId="0">#REF!</definedName>
    <definedName name="coriental">#REF!</definedName>
    <definedName name="coriental2" localSheetId="0">#REF!</definedName>
    <definedName name="coriental2">#REF!</definedName>
    <definedName name="csuroeste" localSheetId="0">#REF!</definedName>
    <definedName name="csuroeste">#REF!</definedName>
    <definedName name="csuroeste2" localSheetId="0">#REF!</definedName>
    <definedName name="csuroeste2">#REF!</definedName>
    <definedName name="cu" localSheetId="0">#REF!</definedName>
    <definedName name="cu">#REF!</definedName>
    <definedName name="cu_10" localSheetId="0">#REF!</definedName>
    <definedName name="cu_10">#REF!</definedName>
    <definedName name="cu_11" localSheetId="0">#REF!</definedName>
    <definedName name="cu_11">#REF!</definedName>
    <definedName name="Cuenta">[13]BD!$D$9:$AZ$9</definedName>
    <definedName name="cuuuu" localSheetId="0">#REF!</definedName>
    <definedName name="cuuuu">#REF!</definedName>
    <definedName name="cuuuu_10" localSheetId="0">#REF!</definedName>
    <definedName name="cuuuu_10">#REF!</definedName>
    <definedName name="cuuuu_11" localSheetId="0">#REF!</definedName>
    <definedName name="cuuuu_11">#REF!</definedName>
    <definedName name="cvb" localSheetId="0">#REF!</definedName>
    <definedName name="cvb">#REF!</definedName>
    <definedName name="cvc">'[2]6.03'!$D$8</definedName>
    <definedName name="d" localSheetId="0">'[17]3.10.11'!$B$7</definedName>
    <definedName name="d">#REF!</definedName>
    <definedName name="d_10" localSheetId="0">'[10]333.09'!#REF!</definedName>
    <definedName name="d_10">'[10]333.09'!#REF!</definedName>
    <definedName name="d_11" localSheetId="0">'[10]333.09'!#REF!</definedName>
    <definedName name="d_11">'[10]333.09'!#REF!</definedName>
    <definedName name="dd" localSheetId="0">'[17]3.10.11'!$D$7</definedName>
    <definedName name="dd">#REF!</definedName>
    <definedName name="ddd" localSheetId="0">'[17]3.10.11'!$G$7</definedName>
    <definedName name="ddd">#REF!</definedName>
    <definedName name="dddd" localSheetId="0">'[17]3.10.11'!$J$7</definedName>
    <definedName name="dddd">#REF!</definedName>
    <definedName name="ddddd" localSheetId="0">'[17]3.10.11'!#REF!</definedName>
    <definedName name="ddddd">#REF!</definedName>
    <definedName name="dfg" localSheetId="0">'[1]333.02'!#REF!</definedName>
    <definedName name="dfg">'[1]333.02'!#REF!</definedName>
    <definedName name="dfhd">'[15]2'!$B$13</definedName>
    <definedName name="dga11_10" localSheetId="0">#REF!</definedName>
    <definedName name="dga11_10">#REF!</definedName>
    <definedName name="dga11_11" localSheetId="0">#REF!</definedName>
    <definedName name="dga11_11">#REF!</definedName>
    <definedName name="dga12_10" localSheetId="0">#REF!</definedName>
    <definedName name="dga12_10">#REF!</definedName>
    <definedName name="dga12_11" localSheetId="0">#REF!</definedName>
    <definedName name="dga12_11">#REF!</definedName>
    <definedName name="dgii11" localSheetId="0">#REF!</definedName>
    <definedName name="dgii11">#REF!</definedName>
    <definedName name="dgii11_10" localSheetId="0">#REF!</definedName>
    <definedName name="dgii11_10">#REF!</definedName>
    <definedName name="dgii11_11" localSheetId="0">#REF!</definedName>
    <definedName name="dgii11_11">#REF!</definedName>
    <definedName name="dgii12" localSheetId="0">#REF!</definedName>
    <definedName name="dgii12">#REF!</definedName>
    <definedName name="dgii12_10" localSheetId="0">#REF!</definedName>
    <definedName name="dgii12_10">#REF!</definedName>
    <definedName name="dgii12_11" localSheetId="0">#REF!</definedName>
    <definedName name="dgii12_11">#REF!</definedName>
    <definedName name="di" localSheetId="0">'[18]3.4.04  (2)'!$F$8</definedName>
    <definedName name="di">#REF!</definedName>
    <definedName name="di_10" localSheetId="0">'[10]333.02'!#REF!</definedName>
    <definedName name="di_10">'[10]333.02'!#REF!</definedName>
    <definedName name="di_11" localSheetId="0">'[10]333.02'!#REF!</definedName>
    <definedName name="di_11">'[10]333.02'!#REF!</definedName>
    <definedName name="dii" localSheetId="0">'[18]3.4.04  (2)'!$H$8</definedName>
    <definedName name="dii">#REF!</definedName>
    <definedName name="diq" localSheetId="0">#REF!</definedName>
    <definedName name="diq">#REF!</definedName>
    <definedName name="dit" localSheetId="0">#REF!</definedName>
    <definedName name="dit">#REF!</definedName>
    <definedName name="ditt" localSheetId="0">#REF!</definedName>
    <definedName name="ditt">#REF!</definedName>
    <definedName name="droga.1" localSheetId="0">'[1]333.02'!#REF!</definedName>
    <definedName name="droga.1">'[1]333.02'!#REF!</definedName>
    <definedName name="drogas1" localSheetId="0">'[16]3.23-10'!#REF!</definedName>
    <definedName name="drogas1">'[16]3.23-10'!#REF!</definedName>
    <definedName name="ds" localSheetId="0">'[4]333.08'!$D$7</definedName>
    <definedName name="ds">'[4]333.08'!$D$7</definedName>
    <definedName name="dsa" localSheetId="0">#REF!</definedName>
    <definedName name="dsa">#REF!</definedName>
    <definedName name="dsd" localSheetId="0">#REF!</definedName>
    <definedName name="dsd">#REF!</definedName>
    <definedName name="dsd_10" localSheetId="0">#REF!</definedName>
    <definedName name="dsd_10">#REF!</definedName>
    <definedName name="dsd_11" localSheetId="0">#REF!</definedName>
    <definedName name="dsd_11">#REF!</definedName>
    <definedName name="e" localSheetId="0">#REF!</definedName>
    <definedName name="e">#REF!</definedName>
    <definedName name="e_10" localSheetId="0">#REF!</definedName>
    <definedName name="e_10">#REF!</definedName>
    <definedName name="e_11" localSheetId="0">#REF!</definedName>
    <definedName name="e_11">#REF!</definedName>
    <definedName name="ecd" localSheetId="0">#REF!</definedName>
    <definedName name="ecd">#REF!</definedName>
    <definedName name="ecewt">'[15]5'!$B$13</definedName>
    <definedName name="ed" localSheetId="0">'[4]333.02'!$F$11</definedName>
    <definedName name="ed">'[4]333.02'!$F$11</definedName>
    <definedName name="edc" localSheetId="0">#REF!</definedName>
    <definedName name="edc">#REF!</definedName>
    <definedName name="ee" localSheetId="0">'[4]333.06'!#REF!</definedName>
    <definedName name="ee">'[4]333.06'!#REF!</definedName>
    <definedName name="ee_10" localSheetId="0">'[10]333.06'!#REF!</definedName>
    <definedName name="ee_10">'[10]333.06'!#REF!</definedName>
    <definedName name="ee_11" localSheetId="0">'[10]333.06'!#REF!</definedName>
    <definedName name="ee_11">'[10]333.06'!#REF!</definedName>
    <definedName name="eee" localSheetId="0">#REF!</definedName>
    <definedName name="eee">#REF!</definedName>
    <definedName name="eee_10" localSheetId="0">#REF!</definedName>
    <definedName name="eee_10">#REF!</definedName>
    <definedName name="eee_11" localSheetId="0">#REF!</definedName>
    <definedName name="eee_11">#REF!</definedName>
    <definedName name="eeee" localSheetId="0">#REF!</definedName>
    <definedName name="eeee">#REF!</definedName>
    <definedName name="eeee_10" localSheetId="0">#REF!</definedName>
    <definedName name="eeee_10">#REF!</definedName>
    <definedName name="eeee_11" localSheetId="0">#REF!</definedName>
    <definedName name="eeee_11">#REF!</definedName>
    <definedName name="Ella" localSheetId="0">#REF!</definedName>
    <definedName name="Ella">#REF!</definedName>
    <definedName name="enriq" localSheetId="0">#REF!</definedName>
    <definedName name="enriq">#REF!</definedName>
    <definedName name="enriq2" localSheetId="0">#REF!</definedName>
    <definedName name="enriq2">#REF!</definedName>
    <definedName name="er" localSheetId="0">#REF!</definedName>
    <definedName name="er">#REF!</definedName>
    <definedName name="er_10" localSheetId="0">#REF!</definedName>
    <definedName name="er_10">#REF!</definedName>
    <definedName name="er_11" localSheetId="0">#REF!</definedName>
    <definedName name="er_11">#REF!</definedName>
    <definedName name="err" localSheetId="0">#REF!</definedName>
    <definedName name="err">#REF!</definedName>
    <definedName name="err_10" localSheetId="0">#REF!</definedName>
    <definedName name="err_10">#REF!</definedName>
    <definedName name="err_11" localSheetId="0">#REF!</definedName>
    <definedName name="err_11">#REF!</definedName>
    <definedName name="errr" localSheetId="0">#REF!</definedName>
    <definedName name="errr">#REF!</definedName>
    <definedName name="errr_10" localSheetId="0">#REF!</definedName>
    <definedName name="errr_10">#REF!</definedName>
    <definedName name="errr_11" localSheetId="0">#REF!</definedName>
    <definedName name="errr_11">#REF!</definedName>
    <definedName name="ert" localSheetId="0">#REF!</definedName>
    <definedName name="ert">#REF!</definedName>
    <definedName name="ertetr" localSheetId="0">#REF!</definedName>
    <definedName name="ertetr">#REF!</definedName>
    <definedName name="ertetr_10" localSheetId="0">#REF!</definedName>
    <definedName name="ertetr_10">#REF!</definedName>
    <definedName name="ertetr_11" localSheetId="0">#REF!</definedName>
    <definedName name="ertetr_11">#REF!</definedName>
    <definedName name="este" localSheetId="0">#REF!</definedName>
    <definedName name="este">#REF!</definedName>
    <definedName name="este2" localSheetId="0">#REF!</definedName>
    <definedName name="este2">#REF!</definedName>
    <definedName name="esw" localSheetId="0">#REF!</definedName>
    <definedName name="esw">#REF!</definedName>
    <definedName name="ewq" localSheetId="0">#REF!</definedName>
    <definedName name="ewq">#REF!</definedName>
    <definedName name="Excel_BuiltIn_Database" localSheetId="0">#REF!</definedName>
    <definedName name="Excel_BuiltIn_Database">#REF!</definedName>
    <definedName name="Excel_BuiltIn_Database_10" localSheetId="0">#REF!</definedName>
    <definedName name="Excel_BuiltIn_Database_10">#REF!</definedName>
    <definedName name="Excel_BuiltIn_Database_11" localSheetId="0">#REF!</definedName>
    <definedName name="Excel_BuiltIn_Database_11">#REF!</definedName>
    <definedName name="Excel_BuiltIn_Print_Area_31" localSheetId="0">#REF!</definedName>
    <definedName name="Excel_BuiltIn_Print_Area_31">#REF!</definedName>
    <definedName name="f_10" localSheetId="0">#REF!</definedName>
    <definedName name="f_10">#REF!</definedName>
    <definedName name="f_11" localSheetId="0">#REF!</definedName>
    <definedName name="f_11">#REF!</definedName>
    <definedName name="fds" localSheetId="0">'[1]333.02'!#REF!</definedName>
    <definedName name="fds">'[1]333.02'!#REF!</definedName>
    <definedName name="ff" localSheetId="0">'[4]333.03'!$D$12</definedName>
    <definedName name="ff">'[4]333.03'!$D$12</definedName>
    <definedName name="fff" localSheetId="0">'[4]333.06'!#REF!</definedName>
    <definedName name="fff">'[4]333.06'!#REF!</definedName>
    <definedName name="fff_10" localSheetId="0">'[10]333.06'!#REF!</definedName>
    <definedName name="fff_10">'[10]333.06'!#REF!</definedName>
    <definedName name="fff_11" localSheetId="0">'[10]333.06'!#REF!</definedName>
    <definedName name="fff_11">'[10]333.06'!#REF!</definedName>
    <definedName name="ffff">'[11]5.03'!$B$10</definedName>
    <definedName name="fg" localSheetId="0">#REF!</definedName>
    <definedName name="fg">#REF!</definedName>
    <definedName name="fg_10" localSheetId="0">#REF!</definedName>
    <definedName name="fg_10">#REF!</definedName>
    <definedName name="fg_11" localSheetId="0">#REF!</definedName>
    <definedName name="fg_11">#REF!</definedName>
    <definedName name="fge">'[15]10'!$F$12</definedName>
    <definedName name="fgf" localSheetId="0">#REF!</definedName>
    <definedName name="fgf">#REF!</definedName>
    <definedName name="fgf_10" localSheetId="0">#REF!</definedName>
    <definedName name="fgf_10">#REF!</definedName>
    <definedName name="fgf_11" localSheetId="0">#REF!</definedName>
    <definedName name="fgf_11">#REF!</definedName>
    <definedName name="fgh" localSheetId="0">#REF!</definedName>
    <definedName name="fgh">#REF!</definedName>
    <definedName name="FORMATO">#N/A</definedName>
    <definedName name="fr" localSheetId="0">#REF!</definedName>
    <definedName name="fr">#REF!</definedName>
    <definedName name="fr_10" localSheetId="0">#REF!</definedName>
    <definedName name="fr_10">#REF!</definedName>
    <definedName name="fr_11" localSheetId="0">#REF!</definedName>
    <definedName name="fr_11">#REF!</definedName>
    <definedName name="ft" localSheetId="0">'[4]333.08'!$F$7</definedName>
    <definedName name="ft">'[4]333.08'!$F$7</definedName>
    <definedName name="FUENTE" localSheetId="0">#REF!</definedName>
    <definedName name="FUENTE">#REF!</definedName>
    <definedName name="g" localSheetId="0">'[4]333.02'!$B$11</definedName>
    <definedName name="g">'[4]333.02'!$B$11</definedName>
    <definedName name="gbfhhs" localSheetId="0">#REF!</definedName>
    <definedName name="gbfhhs">#REF!</definedName>
    <definedName name="gdgfds">'[2]4.03'!$B$10</definedName>
    <definedName name="gdsert">'[2]1.03'!$B$11</definedName>
    <definedName name="geb">'[15]8'!$P$13</definedName>
    <definedName name="gf" localSheetId="0">#REF!</definedName>
    <definedName name="gf">#REF!</definedName>
    <definedName name="gf_10" localSheetId="0">#REF!</definedName>
    <definedName name="gf_10">#REF!</definedName>
    <definedName name="gf_11" localSheetId="0">#REF!</definedName>
    <definedName name="gf_11">#REF!</definedName>
    <definedName name="gfd" localSheetId="0">#REF!</definedName>
    <definedName name="gfd">#REF!</definedName>
    <definedName name="gfdgdgdgdg" localSheetId="0">'[4]333.10'!#REF!</definedName>
    <definedName name="gfdgdgdgdg">'[4]333.10'!#REF!</definedName>
    <definedName name="gfdgdgdgdg_10" localSheetId="0">'[10]333.10'!#REF!</definedName>
    <definedName name="gfdgdgdgdg_10">'[10]333.10'!#REF!</definedName>
    <definedName name="gfdgdgdgdg_11" localSheetId="0">'[10]333.10'!#REF!</definedName>
    <definedName name="gfdgdgdgdg_11">'[10]333.10'!#REF!</definedName>
    <definedName name="gg" localSheetId="0">#REF!</definedName>
    <definedName name="gg">#REF!</definedName>
    <definedName name="gg_10" localSheetId="0">#REF!</definedName>
    <definedName name="gg_10">#REF!</definedName>
    <definedName name="gg_11" localSheetId="0">#REF!</definedName>
    <definedName name="gg_11">#REF!</definedName>
    <definedName name="ggg" localSheetId="0">#REF!</definedName>
    <definedName name="ggg">#REF!</definedName>
    <definedName name="ggg_10" localSheetId="0">#REF!</definedName>
    <definedName name="ggg_10">#REF!</definedName>
    <definedName name="ggg_11" localSheetId="0">#REF!</definedName>
    <definedName name="ggg_11">#REF!</definedName>
    <definedName name="gggg">'[19]14.3'!$F$9</definedName>
    <definedName name="ggggg">'[19]14.3'!$H$9</definedName>
    <definedName name="ghj" localSheetId="0">#REF!</definedName>
    <definedName name="ghj">#REF!</definedName>
    <definedName name="gt" localSheetId="0">'[4]343-01'!#REF!</definedName>
    <definedName name="gt">'[4]343-01'!#REF!</definedName>
    <definedName name="gt_10" localSheetId="0">'[10]343-01'!#REF!</definedName>
    <definedName name="gt_10">'[10]343-01'!#REF!</definedName>
    <definedName name="gt_11" localSheetId="0">'[10]343-01'!#REF!</definedName>
    <definedName name="gt_11">'[10]343-01'!#REF!</definedName>
    <definedName name="gtdfgh" localSheetId="0">'[2]1.03'!#REF!</definedName>
    <definedName name="gtdfgh">'[2]1.03'!#REF!</definedName>
    <definedName name="h" localSheetId="0">'[4]333.03'!$B$12</definedName>
    <definedName name="h">'[4]333.03'!$B$12</definedName>
    <definedName name="ha" localSheetId="0">#REF!</definedName>
    <definedName name="ha">#REF!</definedName>
    <definedName name="haa" localSheetId="0">#REF!</definedName>
    <definedName name="haa">#REF!</definedName>
    <definedName name="haaa" localSheetId="0">#REF!</definedName>
    <definedName name="haaa">#REF!</definedName>
    <definedName name="HatoMayor" localSheetId="0">'[4]343-05'!#REF!</definedName>
    <definedName name="HatoMayor">'[4]343-05'!#REF!</definedName>
    <definedName name="HatoMayor2" localSheetId="0">'[4]343-05'!#REF!</definedName>
    <definedName name="HatoMayor2">'[4]343-05'!#REF!</definedName>
    <definedName name="HD" localSheetId="0">#REF!</definedName>
    <definedName name="HD">#REF!</definedName>
    <definedName name="hgf" localSheetId="0">#REF!</definedName>
    <definedName name="hgf">#REF!</definedName>
    <definedName name="hh" localSheetId="0">#REF!</definedName>
    <definedName name="hh">#REF!</definedName>
    <definedName name="hh_10" localSheetId="0">#REF!</definedName>
    <definedName name="hh_10">#REF!</definedName>
    <definedName name="hh_11" localSheetId="0">#REF!</definedName>
    <definedName name="hh_11">#REF!</definedName>
    <definedName name="hhh" localSheetId="0">#REF!</definedName>
    <definedName name="hhh">#REF!</definedName>
    <definedName name="hhh_10" localSheetId="0">#REF!</definedName>
    <definedName name="hhh_10">#REF!</definedName>
    <definedName name="hhh_11" localSheetId="0">#REF!</definedName>
    <definedName name="hhh_11">#REF!</definedName>
    <definedName name="hhhh" localSheetId="0">#REF!</definedName>
    <definedName name="hhhh">#REF!</definedName>
    <definedName name="hhhh_10" localSheetId="0">#REF!</definedName>
    <definedName name="hhhh_10">#REF!</definedName>
    <definedName name="hhhh_11" localSheetId="0">#REF!</definedName>
    <definedName name="hhhh_11">#REF!</definedName>
    <definedName name="hhhhh">'[19]14.2'!$H$8</definedName>
    <definedName name="hhhhhhhhhhh">'[2]6.03'!$G$8</definedName>
    <definedName name="hhyt" localSheetId="0">'[15]1'!#REF!</definedName>
    <definedName name="hhyt">'[15]1'!#REF!</definedName>
    <definedName name="hjk" localSheetId="0">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>#REF!</definedName>
    <definedName name="huyhj">'[20]8.03'!$I$8</definedName>
    <definedName name="hyr" localSheetId="0">'[15]1'!#REF!</definedName>
    <definedName name="hyr">'[15]1'!#REF!</definedName>
    <definedName name="i" localSheetId="0">'[4]333.09'!$J$10</definedName>
    <definedName name="i">'[4]333.09'!$J$10</definedName>
    <definedName name="ii" localSheetId="0">'[4]333.08'!$H$7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 localSheetId="0">#REF!</definedName>
    <definedName name="IIO">#REF!</definedName>
    <definedName name="ijn" localSheetId="0">#REF!</definedName>
    <definedName name="ijn">#REF!</definedName>
    <definedName name="ik">'[15]3'!$B$14</definedName>
    <definedName name="iki" localSheetId="0">#REF!</definedName>
    <definedName name="iki">#REF!</definedName>
    <definedName name="ikm" localSheetId="0">#REF!</definedName>
    <definedName name="ikm">#REF!</definedName>
    <definedName name="io" localSheetId="0">'[4]333.08'!$B$7</definedName>
    <definedName name="io">'[4]333.08'!$B$7</definedName>
    <definedName name="iop" localSheetId="0">#REF!</definedName>
    <definedName name="iop">#REF!</definedName>
    <definedName name="iou">'[15]1'!$B$14</definedName>
    <definedName name="iuy" localSheetId="0">#REF!</definedName>
    <definedName name="iuy">#REF!</definedName>
    <definedName name="j" localSheetId="0">'[17]3.10.11'!$M$7</definedName>
    <definedName name="j">#REF!</definedName>
    <definedName name="jhy" localSheetId="0">#REF!</definedName>
    <definedName name="jhy">#REF!</definedName>
    <definedName name="jj" localSheetId="0">'[17]3.10.11'!$P$7</definedName>
    <definedName name="jj">#REF!</definedName>
    <definedName name="jj_10" localSheetId="0">'[10]333.04'!#REF!</definedName>
    <definedName name="jj_10">'[10]333.04'!#REF!</definedName>
    <definedName name="jj_11" localSheetId="0">'[10]333.04'!#REF!</definedName>
    <definedName name="jj_11">'[10]333.04'!#REF!</definedName>
    <definedName name="jjj" localSheetId="0">'[4]333.06'!#REF!</definedName>
    <definedName name="jjj">'[4]333.06'!#REF!</definedName>
    <definedName name="jjj_10" localSheetId="0">'[10]333.06'!#REF!</definedName>
    <definedName name="jjj_10">'[10]333.06'!#REF!</definedName>
    <definedName name="jjj_11" localSheetId="0">'[10]333.06'!#REF!</definedName>
    <definedName name="jjj_11">'[10]333.06'!#REF!</definedName>
    <definedName name="jkl" localSheetId="0">#REF!</definedName>
    <definedName name="jkl">#REF!</definedName>
    <definedName name="jp" localSheetId="0">#REF!</definedName>
    <definedName name="jp">#REF!</definedName>
    <definedName name="jpp" localSheetId="0">#REF!</definedName>
    <definedName name="jpp">#REF!</definedName>
    <definedName name="juan">'[21]3.20-02'!$J$9</definedName>
    <definedName name="juil" localSheetId="0">'[9]333.02'!#REF!</definedName>
    <definedName name="juil">'[9]333.02'!#REF!</definedName>
    <definedName name="jul" localSheetId="0">'[4]333.02'!#REF!</definedName>
    <definedName name="jul">'[4]333.02'!#REF!</definedName>
    <definedName name="jul_10" localSheetId="0">'[10]333.02'!#REF!</definedName>
    <definedName name="jul_10">'[10]333.02'!#REF!</definedName>
    <definedName name="jul_11" localSheetId="0">'[10]333.02'!#REF!</definedName>
    <definedName name="jul_11">'[10]333.02'!#REF!</definedName>
    <definedName name="JULIO4" localSheetId="0">'[4]333-11'!$C$8</definedName>
    <definedName name="JULIO4">'[4]333-11'!$C$8</definedName>
    <definedName name="JULIO4_10">'[10]333-11'!$C$8</definedName>
    <definedName name="JULIO4_11">'[10]333-11'!$C$8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 localSheetId="0">#REF!</definedName>
    <definedName name="jygjyuihjggf">#REF!</definedName>
    <definedName name="jygjyuihjggf_10" localSheetId="0">#REF!</definedName>
    <definedName name="jygjyuihjggf_10">#REF!</definedName>
    <definedName name="jygjyuihjggf_11" localSheetId="0">#REF!</definedName>
    <definedName name="jygjyuihjggf_11">#REF!</definedName>
    <definedName name="jyukiyas" localSheetId="0">#REF!</definedName>
    <definedName name="jyukiyas">#REF!</definedName>
    <definedName name="k" localSheetId="0">'[4]333.04'!$B$11</definedName>
    <definedName name="k">'[4]333.04'!$B$11</definedName>
    <definedName name="kjh" localSheetId="0">#REF!</definedName>
    <definedName name="kjh">#REF!</definedName>
    <definedName name="kjkl">'[20]8.03'!$H$8</definedName>
    <definedName name="kk" localSheetId="0">'[4]333.06'!#REF!</definedName>
    <definedName name="kk">'[4]333.06'!#REF!</definedName>
    <definedName name="kk_10" localSheetId="0">'[10]333.06'!#REF!</definedName>
    <definedName name="kk_10">'[10]333.06'!#REF!</definedName>
    <definedName name="kk_11" localSheetId="0">'[10]333.06'!#REF!</definedName>
    <definedName name="kk_11">'[10]333.06'!#REF!</definedName>
    <definedName name="kkk" localSheetId="0">#REF!</definedName>
    <definedName name="kkk">#REF!</definedName>
    <definedName name="kkk_10" localSheetId="0">#REF!</definedName>
    <definedName name="kkk_10">#REF!</definedName>
    <definedName name="kkk_11" localSheetId="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 localSheetId="0">'[9]333.09'!#REF!</definedName>
    <definedName name="klm">'[9]333.09'!#REF!</definedName>
    <definedName name="klñ" localSheetId="0">#REF!</definedName>
    <definedName name="klñ">#REF!</definedName>
    <definedName name="l" localSheetId="0">'[4]333.03'!#REF!</definedName>
    <definedName name="l">'[4]333.03'!#REF!</definedName>
    <definedName name="l_10" localSheetId="0">'[10]333.03'!#REF!</definedName>
    <definedName name="l_10">'[10]333.03'!#REF!</definedName>
    <definedName name="l_11" localSheetId="0">'[10]333.03'!#REF!</definedName>
    <definedName name="l_11">'[10]333.03'!#REF!</definedName>
    <definedName name="leo" localSheetId="0">#REF!</definedName>
    <definedName name="leo">#REF!</definedName>
    <definedName name="leo_10" localSheetId="0">#REF!</definedName>
    <definedName name="leo_10">#REF!</definedName>
    <definedName name="leo_11" localSheetId="0">#REF!</definedName>
    <definedName name="leo_11">#REF!</definedName>
    <definedName name="leslie" localSheetId="0">'[5]344.13'!#REF!</definedName>
    <definedName name="leslie">'[5]344.13'!#REF!</definedName>
    <definedName name="lili" localSheetId="0">#REF!</definedName>
    <definedName name="lili">#REF!</definedName>
    <definedName name="lili_10" localSheetId="0">#REF!</definedName>
    <definedName name="lili_10">#REF!</definedName>
    <definedName name="lili_11" localSheetId="0">#REF!</definedName>
    <definedName name="lili_11">#REF!</definedName>
    <definedName name="lk" localSheetId="0">'[4]333.06'!$H$9</definedName>
    <definedName name="lk">'[4]333.06'!$H$9</definedName>
    <definedName name="lkj" localSheetId="0">#REF!</definedName>
    <definedName name="lkj">#REF!</definedName>
    <definedName name="lkjh" localSheetId="0">#REF!</definedName>
    <definedName name="lkjh">#REF!</definedName>
    <definedName name="lkl">'[11]16.03'!$E$9</definedName>
    <definedName name="LL" localSheetId="0">#REF!</definedName>
    <definedName name="LL">#REF!</definedName>
    <definedName name="ll_10" localSheetId="0">'[10]333.03'!#REF!</definedName>
    <definedName name="ll_10">'[10]333.03'!#REF!</definedName>
    <definedName name="ll_11" localSheetId="0">'[10]333.03'!#REF!</definedName>
    <definedName name="ll_11">'[10]333.03'!#REF!</definedName>
    <definedName name="llk">'[11]17.03'!$E$9</definedName>
    <definedName name="lll" localSheetId="0">'[4]333.06'!$B$9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'[15]3'!$D$14</definedName>
    <definedName name="m" localSheetId="0">'[4]333.06'!#REF!</definedName>
    <definedName name="m">'[4]333.06'!#REF!</definedName>
    <definedName name="m_10" localSheetId="0">'[10]333.06'!#REF!</definedName>
    <definedName name="m_10">'[10]333.06'!#REF!</definedName>
    <definedName name="m_11" localSheetId="0">'[10]333.06'!#REF!</definedName>
    <definedName name="m_11">'[10]333.06'!#REF!</definedName>
    <definedName name="mali" localSheetId="0">'[4]333.07'!#REF!</definedName>
    <definedName name="mali">'[4]333.07'!#REF!</definedName>
    <definedName name="mali_10" localSheetId="0">'[10]333.07'!#REF!</definedName>
    <definedName name="mali_10">'[10]333.07'!#REF!</definedName>
    <definedName name="mali_11" localSheetId="0">'[10]333.07'!#REF!</definedName>
    <definedName name="mali_11">'[10]333.07'!#REF!</definedName>
    <definedName name="mary" localSheetId="0">#REF!</definedName>
    <definedName name="mary">#REF!</definedName>
    <definedName name="mbnihfs" localSheetId="0">#REF!</definedName>
    <definedName name="mbnihfs">#REF!</definedName>
    <definedName name="mm" localSheetId="0">'[4]333.06'!#REF!</definedName>
    <definedName name="mm">'[4]333.06'!#REF!</definedName>
    <definedName name="mm_10" localSheetId="0">'[10]333.06'!#REF!</definedName>
    <definedName name="mm_10">'[10]333.06'!#REF!</definedName>
    <definedName name="mm_11" localSheetId="0">'[10]333.06'!#REF!</definedName>
    <definedName name="mm_11">'[10]333.06'!#REF!</definedName>
    <definedName name="mmm" localSheetId="0">'[4]333.06'!#REF!</definedName>
    <definedName name="mmm">'[4]333.06'!#REF!</definedName>
    <definedName name="mmm_10" localSheetId="0">'[10]333.06'!#REF!</definedName>
    <definedName name="mmm_10">'[10]333.06'!#REF!</definedName>
    <definedName name="mmm_11" localSheetId="0">'[10]333.06'!#REF!</definedName>
    <definedName name="mmm_11">'[10]333.06'!#REF!</definedName>
    <definedName name="mmmm">'[2]2.03'!$J$11</definedName>
    <definedName name="mmmmm" localSheetId="0">'[4]333.06'!#REF!</definedName>
    <definedName name="mmmmm">'[4]333.06'!#REF!</definedName>
    <definedName name="mmmmm_10" localSheetId="0">'[10]333.06'!#REF!</definedName>
    <definedName name="mmmmm_10">'[10]333.06'!#REF!</definedName>
    <definedName name="mmmmm_11" localSheetId="0">'[10]333.06'!#REF!</definedName>
    <definedName name="mmmmm_11">'[10]333.06'!#REF!</definedName>
    <definedName name="mmmnmnb">'[2]2.03'!$H$11</definedName>
    <definedName name="mmnb">'[2]2.03'!$B$11</definedName>
    <definedName name="mn" localSheetId="0">#REF!</definedName>
    <definedName name="mn">#REF!</definedName>
    <definedName name="mnb" localSheetId="0">#REF!</definedName>
    <definedName name="mnb">#REF!</definedName>
    <definedName name="mnbv" localSheetId="0">#REF!</definedName>
    <definedName name="mnbv">#REF!</definedName>
    <definedName name="mnm">'[2]5.03'!$D$21</definedName>
    <definedName name="mnmnb">'[2]2.03'!$D$11</definedName>
    <definedName name="MonseñorNouel" localSheetId="0">'[4]343-05'!#REF!</definedName>
    <definedName name="MonseñorNouel">'[4]343-05'!#REF!</definedName>
    <definedName name="MonseñorNouel2" localSheetId="0">'[4]343-05'!#REF!</definedName>
    <definedName name="MonseñorNouel2">'[4]343-05'!#REF!</definedName>
    <definedName name="MonteCristi" localSheetId="0">'[4]343-05'!#REF!</definedName>
    <definedName name="MonteCristi">'[4]343-05'!#REF!</definedName>
    <definedName name="MonteCristi2" localSheetId="0">'[4]343-05'!#REF!</definedName>
    <definedName name="MonteCristi2">'[4]343-05'!#REF!</definedName>
    <definedName name="MontePlata" localSheetId="0">'[4]343-05'!#REF!</definedName>
    <definedName name="MontePlata">'[4]343-05'!#REF!</definedName>
    <definedName name="MontePlata2" localSheetId="0">'[4]343-05'!#REF!</definedName>
    <definedName name="MontePlata2">'[4]343-05'!#REF!</definedName>
    <definedName name="monto337021" localSheetId="0">#REF!</definedName>
    <definedName name="monto337021">#REF!</definedName>
    <definedName name="monto337021_10" localSheetId="0">#REF!</definedName>
    <definedName name="monto337021_10">#REF!</definedName>
    <definedName name="monto337021_11" localSheetId="0">#REF!</definedName>
    <definedName name="monto337021_11">#REF!</definedName>
    <definedName name="monto337022" localSheetId="0">#REF!</definedName>
    <definedName name="monto337022">#REF!</definedName>
    <definedName name="monto337022_10" localSheetId="0">#REF!</definedName>
    <definedName name="monto337022_10">#REF!</definedName>
    <definedName name="monto337022_11" localSheetId="0">#REF!</definedName>
    <definedName name="monto337022_11">#REF!</definedName>
    <definedName name="n" localSheetId="0">#REF!</definedName>
    <definedName name="n">#REF!</definedName>
    <definedName name="n_10" localSheetId="0">#REF!</definedName>
    <definedName name="n_10">#REF!</definedName>
    <definedName name="n_11" localSheetId="0">#REF!</definedName>
    <definedName name="n_11">#REF!</definedName>
    <definedName name="nb" localSheetId="0">'[4]333.10'!#REF!</definedName>
    <definedName name="nb">'[4]333.10'!#REF!</definedName>
    <definedName name="nb_10" localSheetId="0">'[10]333.10'!#REF!</definedName>
    <definedName name="nb_10">'[10]333.10'!#REF!</definedName>
    <definedName name="nb_11" localSheetId="0">'[10]333.10'!#REF!</definedName>
    <definedName name="nb_11">'[10]333.10'!#REF!</definedName>
    <definedName name="nmbnvmvbh">'[2]2.03'!$J$13</definedName>
    <definedName name="nn" localSheetId="0">#REF!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>'[2]1.03'!$H$11</definedName>
    <definedName name="nnn" localSheetId="0">#REF!</definedName>
    <definedName name="nnn">#REF!</definedName>
    <definedName name="nnn_10" localSheetId="0">#REF!</definedName>
    <definedName name="nnn_10">#REF!</definedName>
    <definedName name="nnn_11" localSheetId="0">#REF!</definedName>
    <definedName name="nnn_11">#REF!</definedName>
    <definedName name="nnnnnnnnnnh" localSheetId="0">'[2]1.03'!#REF!</definedName>
    <definedName name="nnnnnnnnnnh">'[2]1.03'!#REF!</definedName>
    <definedName name="no" localSheetId="0" hidden="1">#REF!</definedName>
    <definedName name="no" hidden="1">#REF!</definedName>
    <definedName name="ñ">'[11]25.03'!$G$9</definedName>
    <definedName name="ñlk" localSheetId="0">#REF!</definedName>
    <definedName name="ñlk">#REF!</definedName>
    <definedName name="ññ">'[11]31.03'!$D$9</definedName>
    <definedName name="o" localSheetId="0">'[4]333.04'!$D$11</definedName>
    <definedName name="o">'[4]333.04'!$D$11</definedName>
    <definedName name="ocoa" localSheetId="0">'[10]333.04'!#REF!</definedName>
    <definedName name="ocoa">'[10]333.04'!#REF!</definedName>
    <definedName name="OCTUBRE">#N/A</definedName>
    <definedName name="oiu" localSheetId="0">#REF!</definedName>
    <definedName name="oiu">#REF!</definedName>
    <definedName name="okm" localSheetId="0">#REF!</definedName>
    <definedName name="okm">#REF!</definedName>
    <definedName name="ol">'[15]3'!$H$14</definedName>
    <definedName name="olm" localSheetId="0">'[1]333.02'!#REF!</definedName>
    <definedName name="olm">'[1]333.02'!#REF!</definedName>
    <definedName name="oo" localSheetId="0">'[4]333.09'!$H$10</definedName>
    <definedName name="oo">'[4]333.09'!$H$10</definedName>
    <definedName name="ooo" localSheetId="0">'[4]333.06'!#REF!</definedName>
    <definedName name="ooo">'[4]333.06'!#REF!</definedName>
    <definedName name="ooo_10" localSheetId="0">'[10]333.06'!#REF!</definedName>
    <definedName name="ooo_10">'[10]333.06'!#REF!</definedName>
    <definedName name="ooo_11" localSheetId="0">'[10]333.06'!#REF!</definedName>
    <definedName name="ooo_11">'[10]333.06'!#REF!</definedName>
    <definedName name="oooo">'[11]29.03'!$D$9</definedName>
    <definedName name="ooooo" localSheetId="0">#REF!</definedName>
    <definedName name="ooooo">#REF!</definedName>
    <definedName name="ooooooo" localSheetId="0">'[11]18.03'!#REF!</definedName>
    <definedName name="ooooooo">'[11]18.03'!#REF!</definedName>
    <definedName name="op">'[15]1'!$C$14</definedName>
    <definedName name="opa" localSheetId="0">#REF!</definedName>
    <definedName name="opa">#REF!</definedName>
    <definedName name="oppo">'[15]1'!$G$14</definedName>
    <definedName name="p" localSheetId="0">#REF!</definedName>
    <definedName name="p">#REF!</definedName>
    <definedName name="pablo" localSheetId="0">#REF!</definedName>
    <definedName name="pablo">#REF!</definedName>
    <definedName name="pablo1" localSheetId="0">#REF!</definedName>
    <definedName name="pablo1">#REF!</definedName>
    <definedName name="pap">#REF!</definedName>
    <definedName name="Pedernales" localSheetId="0">'[4]343-05'!#REF!</definedName>
    <definedName name="Pedernales">'[4]343-05'!#REF!</definedName>
    <definedName name="Pedernales2" localSheetId="0">'[4]343-05'!#REF!</definedName>
    <definedName name="Pedernales2">'[4]343-05'!#REF!</definedName>
    <definedName name="pep">#REF!</definedName>
    <definedName name="Peravia" localSheetId="0">'[4]343-05'!#REF!</definedName>
    <definedName name="Peravia">'[4]343-05'!#REF!</definedName>
    <definedName name="Peravia2" localSheetId="0">'[4]343-05'!#REF!</definedName>
    <definedName name="Peravia2">'[4]343-05'!#REF!</definedName>
    <definedName name="Periodo">[13]BD!$D$8:$AZ$8</definedName>
    <definedName name="PeriodoA" localSheetId="0">#REF!</definedName>
    <definedName name="PeriodoA">#REF!</definedName>
    <definedName name="PeriodoVE" localSheetId="0">#REF!</definedName>
    <definedName name="PeriodoVE">#REF!</definedName>
    <definedName name="perla" localSheetId="0">#REF!</definedName>
    <definedName name="perla">#REF!</definedName>
    <definedName name="ph" localSheetId="0">#REF!</definedName>
    <definedName name="ph">#REF!</definedName>
    <definedName name="PIB">[13]Codigos!$H$2:$I$11</definedName>
    <definedName name="PIO" localSheetId="0">'[4]333-11'!$E$8</definedName>
    <definedName name="PIO">'[4]333-11'!$E$8</definedName>
    <definedName name="PIO_10">'[10]333-11'!$E$8</definedName>
    <definedName name="PIO_11">'[10]333-11'!$E$8</definedName>
    <definedName name="pip">#REF!</definedName>
    <definedName name="PJ" localSheetId="0">'[4]331-04'!#REF!</definedName>
    <definedName name="PJ">'[4]331-04'!#REF!</definedName>
    <definedName name="PJ_10" localSheetId="0">'[10]331-04'!#REF!</definedName>
    <definedName name="PJ_10">'[10]331-04'!#REF!</definedName>
    <definedName name="PJ_11" localSheetId="0">'[10]331-04'!#REF!</definedName>
    <definedName name="PJ_11">'[10]331-04'!#REF!</definedName>
    <definedName name="pkk" localSheetId="0">#REF!</definedName>
    <definedName name="pkk">#REF!</definedName>
    <definedName name="PL" localSheetId="0">'[4]331-04'!#REF!</definedName>
    <definedName name="PL">'[4]331-04'!#REF!</definedName>
    <definedName name="PL_10" localSheetId="0">'[10]331-04'!#REF!</definedName>
    <definedName name="PL_10">'[10]331-04'!#REF!</definedName>
    <definedName name="PL_11" localSheetId="0">'[10]331-04'!#REF!</definedName>
    <definedName name="PL_11">'[10]331-04'!#REF!</definedName>
    <definedName name="pñm" localSheetId="0">#REF!</definedName>
    <definedName name="pñm">#REF!</definedName>
    <definedName name="po">'[15]3'!$J$14</definedName>
    <definedName name="poi" localSheetId="0">#REF!</definedName>
    <definedName name="poi">#REF!</definedName>
    <definedName name="poiu" localSheetId="0">#REF!</definedName>
    <definedName name="poiu">#REF!</definedName>
    <definedName name="poko">'[2]1.03'!$D$11</definedName>
    <definedName name="polok" localSheetId="0">#REF!</definedName>
    <definedName name="polok">#REF!</definedName>
    <definedName name="polok_10" localSheetId="0">#REF!</definedName>
    <definedName name="polok_10">#REF!</definedName>
    <definedName name="polok_11" localSheetId="0">#REF!</definedName>
    <definedName name="polok_11">#REF!</definedName>
    <definedName name="pop" localSheetId="0">'[4]333.04'!#REF!</definedName>
    <definedName name="pop">'[4]333.04'!#REF!</definedName>
    <definedName name="pop_10" localSheetId="0">'[10]333.04'!#REF!</definedName>
    <definedName name="pop_10">'[10]333.04'!#REF!</definedName>
    <definedName name="pop_11" localSheetId="0">'[10]333.04'!#REF!</definedName>
    <definedName name="pop_11">'[10]333.04'!#REF!</definedName>
    <definedName name="popop" localSheetId="0">'[4]333.04'!#REF!</definedName>
    <definedName name="popop">'[4]333.04'!#REF!</definedName>
    <definedName name="popop_10" localSheetId="0">'[10]333.04'!#REF!</definedName>
    <definedName name="popop_10">'[10]333.04'!#REF!</definedName>
    <definedName name="popop_11" localSheetId="0">'[10]333.04'!#REF!</definedName>
    <definedName name="popop_11">'[10]333.04'!#REF!</definedName>
    <definedName name="popp" localSheetId="0">'[4]333.04'!#REF!</definedName>
    <definedName name="popp">'[4]333.04'!#REF!</definedName>
    <definedName name="popp_10" localSheetId="0">'[10]333.04'!#REF!</definedName>
    <definedName name="popp_10">'[10]333.04'!#REF!</definedName>
    <definedName name="popp_11" localSheetId="0">'[10]333.04'!#REF!</definedName>
    <definedName name="popp_11">'[10]333.04'!#REF!</definedName>
    <definedName name="pp" localSheetId="0">#REF!</definedName>
    <definedName name="pp">#REF!</definedName>
    <definedName name="ppp" localSheetId="0">#REF!</definedName>
    <definedName name="ppp">#REF!</definedName>
    <definedName name="ppp_10" localSheetId="0">'[10]333.04'!#REF!</definedName>
    <definedName name="ppp_10">'[10]333.04'!#REF!</definedName>
    <definedName name="ppp_11" localSheetId="0">'[10]333.04'!#REF!</definedName>
    <definedName name="ppp_11">'[10]333.04'!#REF!</definedName>
    <definedName name="pppp">'[11]31.03'!$B$9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q">'[19]14.4'!$B$9</definedName>
    <definedName name="pqq">'[19]14.4'!$D$9</definedName>
    <definedName name="pqqq">'[19]14.4'!$F$9</definedName>
    <definedName name="pqqqq">'[19]14.4'!$H$9</definedName>
    <definedName name="pr" localSheetId="0">'[4]331-04'!$D$7</definedName>
    <definedName name="pr">'[4]331-04'!$D$7</definedName>
    <definedName name="ps" localSheetId="0">#REF!</definedName>
    <definedName name="ps">#REF!</definedName>
    <definedName name="pss" localSheetId="0">#REF!</definedName>
    <definedName name="pss">#REF!</definedName>
    <definedName name="PuertoPlata" localSheetId="0">'[4]343-05'!#REF!</definedName>
    <definedName name="PuertoPlata">'[4]343-05'!#REF!</definedName>
    <definedName name="PuertoPlata2" localSheetId="0">'[4]343-05'!#REF!</definedName>
    <definedName name="PuertoPlata2">'[4]343-05'!#REF!</definedName>
    <definedName name="pxd" localSheetId="0">#REF!</definedName>
    <definedName name="pxd">#REF!</definedName>
    <definedName name="py" localSheetId="0">#REF!</definedName>
    <definedName name="py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az" localSheetId="0">#REF!</definedName>
    <definedName name="qaz">#REF!</definedName>
    <definedName name="qq" localSheetId="0">#REF!</definedName>
    <definedName name="qq">#REF!</definedName>
    <definedName name="qq_10" localSheetId="0">#REF!</definedName>
    <definedName name="qq_10">#REF!</definedName>
    <definedName name="qq_11" localSheetId="0">#REF!</definedName>
    <definedName name="qq_11">#REF!</definedName>
    <definedName name="qqq" localSheetId="0">#REF!</definedName>
    <definedName name="qqq">#REF!</definedName>
    <definedName name="qqq_10" localSheetId="0">#REF!</definedName>
    <definedName name="qqq_10">#REF!</definedName>
    <definedName name="qqq_11" localSheetId="0">#REF!</definedName>
    <definedName name="qqq_11">#REF!</definedName>
    <definedName name="qqqq" localSheetId="0">#REF!</definedName>
    <definedName name="qqqq">#REF!</definedName>
    <definedName name="qqqq_10" localSheetId="0">#REF!</definedName>
    <definedName name="qqqq_10">#REF!</definedName>
    <definedName name="qqqq_11" localSheetId="0">#REF!</definedName>
    <definedName name="qqqq_11">#REF!</definedName>
    <definedName name="qwe" localSheetId="0">#REF!</definedName>
    <definedName name="qwe">#REF!</definedName>
    <definedName name="qza" localSheetId="0">#REF!</definedName>
    <definedName name="qza">#REF!</definedName>
    <definedName name="r_10" localSheetId="0">'[10]333.02'!#REF!</definedName>
    <definedName name="r_10">'[10]333.02'!#REF!</definedName>
    <definedName name="r_11" localSheetId="0">'[10]333.02'!#REF!</definedName>
    <definedName name="r_11">'[10]333.02'!#REF!</definedName>
    <definedName name="rde" localSheetId="0">#REF!</definedName>
    <definedName name="rde">#REF!</definedName>
    <definedName name="rds" localSheetId="0">#REF!</definedName>
    <definedName name="rds">#REF!</definedName>
    <definedName name="rdx" localSheetId="0">#REF!</definedName>
    <definedName name="rdx">#REF!</definedName>
    <definedName name="rdz" localSheetId="0">#REF!</definedName>
    <definedName name="rdz">#REF!</definedName>
    <definedName name="re" localSheetId="0">#REF!</definedName>
    <definedName name="re">#REF!</definedName>
    <definedName name="re_10" localSheetId="0">#REF!</definedName>
    <definedName name="re_10">#REF!</definedName>
    <definedName name="re_11" localSheetId="0">#REF!</definedName>
    <definedName name="re_11">#REF!</definedName>
    <definedName name="rectificadas">'[22]3.10.11'!$J$7</definedName>
    <definedName name="redfred">'[2]1.03'!$J$11</definedName>
    <definedName name="rere">'[2]3.03'!$D$10</definedName>
    <definedName name="res" localSheetId="0">#REF!</definedName>
    <definedName name="res">#REF!</definedName>
    <definedName name="res_10" localSheetId="0">#REF!</definedName>
    <definedName name="res_10">#REF!</definedName>
    <definedName name="res_11" localSheetId="0">#REF!</definedName>
    <definedName name="res_11">#REF!</definedName>
    <definedName name="rew" localSheetId="0">#REF!</definedName>
    <definedName name="rew">#REF!</definedName>
    <definedName name="rey">'[15]8'!$B$13</definedName>
    <definedName name="rfv" localSheetId="0">#REF!</definedName>
    <definedName name="rfv">#REF!</definedName>
    <definedName name="ROS">#N/A</definedName>
    <definedName name="rou" localSheetId="0">#REF!</definedName>
    <definedName name="rou">#REF!</definedName>
    <definedName name="rr" localSheetId="0">'[4]333.05'!$D$9</definedName>
    <definedName name="rr">'[4]333.05'!$D$9</definedName>
    <definedName name="rrr" localSheetId="0">'[4]333.06'!$L$9</definedName>
    <definedName name="rrr">'[4]333.06'!$L$9</definedName>
    <definedName name="rrrr" localSheetId="0">#REF!</definedName>
    <definedName name="rrrr">#REF!</definedName>
    <definedName name="rrrrr" localSheetId="0">#REF!</definedName>
    <definedName name="rrrrr">#REF!</definedName>
    <definedName name="rrrrrr" localSheetId="0">#REF!</definedName>
    <definedName name="rrrrrr">#REF!</definedName>
    <definedName name="rrrrrr_10" localSheetId="0">#REF!</definedName>
    <definedName name="rrrrrr_10">#REF!</definedName>
    <definedName name="rrrrrr_11" localSheetId="0">#REF!</definedName>
    <definedName name="rrrrrr_11">#REF!</definedName>
    <definedName name="rtvg">'[15]5'!$D$13</definedName>
    <definedName name="rty" localSheetId="0">#REF!</definedName>
    <definedName name="rty">#REF!</definedName>
    <definedName name="rtyh" localSheetId="0">'[15]1'!#REF!</definedName>
    <definedName name="rtyh">'[15]1'!#REF!</definedName>
    <definedName name="rvf" localSheetId="0">#REF!</definedName>
    <definedName name="rvf">#REF!</definedName>
    <definedName name="s" localSheetId="0">#REF!</definedName>
    <definedName name="s">#REF!</definedName>
    <definedName name="Salcedo" localSheetId="0">'[4]343-05'!#REF!</definedName>
    <definedName name="Salcedo">'[4]343-05'!#REF!</definedName>
    <definedName name="Salcedo2" localSheetId="0">'[4]343-05'!#REF!</definedName>
    <definedName name="Salcedo2">'[4]343-05'!#REF!</definedName>
    <definedName name="Samaná" localSheetId="0">'[4]343-05'!#REF!</definedName>
    <definedName name="Samaná">'[4]343-05'!#REF!</definedName>
    <definedName name="Samaná2" localSheetId="0">'[4]343-05'!#REF!</definedName>
    <definedName name="Samaná2">'[4]343-05'!#REF!</definedName>
    <definedName name="SánchezRamírez" localSheetId="0">'[4]343-05'!#REF!</definedName>
    <definedName name="SánchezRamírez">'[4]343-05'!#REF!</definedName>
    <definedName name="SánchezRamírez2" localSheetId="0">'[4]343-05'!#REF!</definedName>
    <definedName name="SánchezRamírez2">'[4]343-05'!#REF!</definedName>
    <definedName name="SanCristóbal" localSheetId="0">'[4]343-05'!#REF!</definedName>
    <definedName name="SanCristóbal">'[4]343-05'!#REF!</definedName>
    <definedName name="SanCristóbal2" localSheetId="0">'[4]343-05'!#REF!</definedName>
    <definedName name="SanCristóbal2">'[4]343-05'!#REF!</definedName>
    <definedName name="SanJuan" localSheetId="0">'[4]343-05'!#REF!</definedName>
    <definedName name="SanJuan">'[4]343-05'!#REF!</definedName>
    <definedName name="SanJuan2" localSheetId="0">'[4]343-05'!#REF!</definedName>
    <definedName name="SanJuan2">'[4]343-05'!#REF!</definedName>
    <definedName name="SanPedroMacorís" localSheetId="0">'[4]343-05'!#REF!</definedName>
    <definedName name="SanPedroMacorís">'[4]343-05'!#REF!</definedName>
    <definedName name="SanPedroMacorís2" localSheetId="0">'[4]343-05'!#REF!</definedName>
    <definedName name="SanPedroMacorís2">'[4]343-05'!#REF!</definedName>
    <definedName name="Santiago" localSheetId="0">'[4]343-05'!#REF!</definedName>
    <definedName name="Santiago">'[4]343-05'!#REF!</definedName>
    <definedName name="Santiago2" localSheetId="0">'[4]343-05'!#REF!</definedName>
    <definedName name="Santiago2">'[4]343-05'!#REF!</definedName>
    <definedName name="SantiagoRodríguez" localSheetId="0">'[4]343-05'!#REF!</definedName>
    <definedName name="SantiagoRodríguez">'[4]343-05'!#REF!</definedName>
    <definedName name="SantiagoRodríguez2" localSheetId="0">'[4]343-05'!#REF!</definedName>
    <definedName name="SantiagoRodríguez2">'[4]343-05'!#REF!</definedName>
    <definedName name="sd" localSheetId="0">#REF!</definedName>
    <definedName name="sd">#REF!</definedName>
    <definedName name="sd_10" localSheetId="0">#REF!</definedName>
    <definedName name="sd_10">#REF!</definedName>
    <definedName name="sd_11" localSheetId="0">#REF!</definedName>
    <definedName name="sd_11">#REF!</definedName>
    <definedName name="sdf" localSheetId="0">#REF!</definedName>
    <definedName name="sdf">#REF!</definedName>
    <definedName name="sdfg">'[15]2'!$D$13</definedName>
    <definedName name="sdfgr" localSheetId="0">'[2]1.03'!#REF!</definedName>
    <definedName name="sdfgr">'[2]1.03'!#REF!</definedName>
    <definedName name="sdsd" localSheetId="0">#REF!</definedName>
    <definedName name="sdsd">#REF!</definedName>
    <definedName name="sdsd_10" localSheetId="0">#REF!</definedName>
    <definedName name="sdsd_10">#REF!</definedName>
    <definedName name="sdsd_11" localSheetId="0">#REF!</definedName>
    <definedName name="sdsd_11">#REF!</definedName>
    <definedName name="sdsdasdada" localSheetId="0">#REF!</definedName>
    <definedName name="sdsdasdada">#REF!</definedName>
    <definedName name="sencount" hidden="1">2</definedName>
    <definedName name="sfdg">'[15]2'!$F$13</definedName>
    <definedName name="ss" localSheetId="0">'[4]343-01'!#REF!</definedName>
    <definedName name="ss">'[4]343-01'!#REF!</definedName>
    <definedName name="ss_10" localSheetId="0">'[10]343-01'!#REF!</definedName>
    <definedName name="ss_10">'[10]343-01'!#REF!</definedName>
    <definedName name="ss_11" localSheetId="0">'[10]343-01'!#REF!</definedName>
    <definedName name="ss_11">'[10]343-01'!#REF!</definedName>
    <definedName name="sss" localSheetId="0">'[4]333.02'!#REF!</definedName>
    <definedName name="sss">'[4]333.02'!#REF!</definedName>
    <definedName name="sss_10" localSheetId="0">'[10]333.02'!#REF!</definedName>
    <definedName name="sss_10">'[10]333.02'!#REF!</definedName>
    <definedName name="sss_11" localSheetId="0">'[10]333.02'!#REF!</definedName>
    <definedName name="sss_11">'[10]333.02'!#REF!</definedName>
    <definedName name="ssss" localSheetId="0">#REF!</definedName>
    <definedName name="ssss">#REF!</definedName>
    <definedName name="ssss_10" localSheetId="0">#REF!</definedName>
    <definedName name="ssss_10">#REF!</definedName>
    <definedName name="ssss_11" localSheetId="0">#REF!</definedName>
    <definedName name="ssss_11">#REF!</definedName>
    <definedName name="sssssd" localSheetId="0">#REF!</definedName>
    <definedName name="sssssd">#REF!</definedName>
    <definedName name="sssssd_10" localSheetId="0">#REF!</definedName>
    <definedName name="sssssd_10">#REF!</definedName>
    <definedName name="sssssd_11" localSheetId="0">#REF!</definedName>
    <definedName name="sssssd_11">#REF!</definedName>
    <definedName name="ssssss" localSheetId="0">#REF!</definedName>
    <definedName name="ssssss">#REF!</definedName>
    <definedName name="ssssss_10" localSheetId="0">#REF!</definedName>
    <definedName name="ssssss_10">#REF!</definedName>
    <definedName name="ssssss_11" localSheetId="0">#REF!</definedName>
    <definedName name="ssssss_11">#REF!</definedName>
    <definedName name="szcsdf" localSheetId="0">#REF!</definedName>
    <definedName name="szcsdf">#REF!</definedName>
    <definedName name="t" localSheetId="0">'[4]333.02'!#REF!</definedName>
    <definedName name="t">'[4]333.02'!#REF!</definedName>
    <definedName name="t_10" localSheetId="0">'[10]333.02'!#REF!</definedName>
    <definedName name="t_10">'[10]333.02'!#REF!</definedName>
    <definedName name="t_11" localSheetId="0">'[10]333.02'!#REF!</definedName>
    <definedName name="t_11">'[10]333.02'!#REF!</definedName>
    <definedName name="ta" localSheetId="0">#REF!</definedName>
    <definedName name="ta">#REF!</definedName>
    <definedName name="TA1_10" localSheetId="0">#REF!</definedName>
    <definedName name="TA1_10">#REF!</definedName>
    <definedName name="TA1_11" localSheetId="0">#REF!</definedName>
    <definedName name="TA1_11">#REF!</definedName>
    <definedName name="TA2_10" localSheetId="0">#REF!</definedName>
    <definedName name="TA2_10">#REF!</definedName>
    <definedName name="TA2_11" localSheetId="0">#REF!</definedName>
    <definedName name="TA2_11">#REF!</definedName>
    <definedName name="TA3_10" localSheetId="0">#REF!</definedName>
    <definedName name="TA3_10">#REF!</definedName>
    <definedName name="TA3_11" localSheetId="0">#REF!</definedName>
    <definedName name="TA3_11">#REF!</definedName>
    <definedName name="TA4_10" localSheetId="0">#REF!</definedName>
    <definedName name="TA4_10">#REF!</definedName>
    <definedName name="TA4_11" localSheetId="0">#REF!</definedName>
    <definedName name="TA4_11">#REF!</definedName>
    <definedName name="Tasas_Interes_06R">[23]A!$A$1:$T$54</definedName>
    <definedName name="tbg" localSheetId="0">#REF!</definedName>
    <definedName name="tbg">#REF!</definedName>
    <definedName name="TE1_10" localSheetId="0">#REF!</definedName>
    <definedName name="TE1_10">#REF!</definedName>
    <definedName name="TE1_11" localSheetId="0">#REF!</definedName>
    <definedName name="TE1_11">#REF!</definedName>
    <definedName name="TE2_10" localSheetId="0">#REF!</definedName>
    <definedName name="TE2_10">#REF!</definedName>
    <definedName name="TE2_11" localSheetId="0">#REF!</definedName>
    <definedName name="TE2_11">#REF!</definedName>
    <definedName name="TE3_10" localSheetId="0">#REF!</definedName>
    <definedName name="TE3_10">#REF!</definedName>
    <definedName name="TE3_11" localSheetId="0">#REF!</definedName>
    <definedName name="TE3_11">#REF!</definedName>
    <definedName name="TE4_10" localSheetId="0">#REF!</definedName>
    <definedName name="TE4_10">#REF!</definedName>
    <definedName name="TE4_11" localSheetId="0">#REF!</definedName>
    <definedName name="TE4_11">#REF!</definedName>
    <definedName name="tesnac11" localSheetId="0">#REF!</definedName>
    <definedName name="tesnac11">#REF!</definedName>
    <definedName name="tesnac11_10" localSheetId="0">#REF!</definedName>
    <definedName name="tesnac11_10">#REF!</definedName>
    <definedName name="tesnac11_11" localSheetId="0">#REF!</definedName>
    <definedName name="tesnac11_11">#REF!</definedName>
    <definedName name="tesnac12" localSheetId="0">#REF!</definedName>
    <definedName name="tesnac12">#REF!</definedName>
    <definedName name="tesnac12_10" localSheetId="0">#REF!</definedName>
    <definedName name="tesnac12_10">#REF!</definedName>
    <definedName name="tesnac12_11" localSheetId="0">#REF!</definedName>
    <definedName name="tesnac12_11">#REF!</definedName>
    <definedName name="tfc" localSheetId="0">#REF!</definedName>
    <definedName name="tfc">#REF!</definedName>
    <definedName name="tgb" localSheetId="0">#REF!</definedName>
    <definedName name="tgb">#REF!</definedName>
    <definedName name="TipoVE" localSheetId="0">#REF!</definedName>
    <definedName name="TipoVE">#REF!</definedName>
    <definedName name="tita" localSheetId="0">#REF!</definedName>
    <definedName name="tita">#REF!</definedName>
    <definedName name="tita_10" localSheetId="0">#REF!</definedName>
    <definedName name="tita_10">#REF!</definedName>
    <definedName name="tita_11" localSheetId="0">#REF!</definedName>
    <definedName name="tita_11">#REF!</definedName>
    <definedName name="_xlnm.Print_Titles" localSheetId="0">'3.4.08'!$2:$6</definedName>
    <definedName name="to" localSheetId="0">#REF!</definedName>
    <definedName name="to">#REF!</definedName>
    <definedName name="TO1_10" localSheetId="0">#REF!</definedName>
    <definedName name="TO1_10">#REF!</definedName>
    <definedName name="TO1_11" localSheetId="0">#REF!</definedName>
    <definedName name="TO1_11">#REF!</definedName>
    <definedName name="TO2_10" localSheetId="0">#REF!</definedName>
    <definedName name="TO2_10">#REF!</definedName>
    <definedName name="TO2_11" localSheetId="0">#REF!</definedName>
    <definedName name="TO2_11">#REF!</definedName>
    <definedName name="TO3_10" localSheetId="0">#REF!</definedName>
    <definedName name="TO3_10">#REF!</definedName>
    <definedName name="TO3_11" localSheetId="0">#REF!</definedName>
    <definedName name="TO3_11">#REF!</definedName>
    <definedName name="TO4_10" localSheetId="0">#REF!</definedName>
    <definedName name="TO4_10">#REF!</definedName>
    <definedName name="TO4_11" localSheetId="0">#REF!</definedName>
    <definedName name="TO4_11">#REF!</definedName>
    <definedName name="total" localSheetId="0">#REF!</definedName>
    <definedName name="total">#REF!</definedName>
    <definedName name="total2" localSheetId="0">#REF!</definedName>
    <definedName name="total2">#REF!</definedName>
    <definedName name="tre" localSheetId="0">#REF!</definedName>
    <definedName name="tre">#REF!</definedName>
    <definedName name="tre_10" localSheetId="0">#REF!</definedName>
    <definedName name="tre_10">#REF!</definedName>
    <definedName name="tre_11" localSheetId="0">#REF!</definedName>
    <definedName name="tre_11">#REF!</definedName>
    <definedName name="Trim">[13]Codigos!$A$2:$E$8</definedName>
    <definedName name="tt" localSheetId="0">'[4]344.13'!#REF!</definedName>
    <definedName name="tt">'[4]344.13'!#REF!</definedName>
    <definedName name="tt_10" localSheetId="0">'[10]344.13'!#REF!</definedName>
    <definedName name="tt_10">'[10]344.13'!#REF!</definedName>
    <definedName name="tt_11" localSheetId="0">'[10]344.13'!#REF!</definedName>
    <definedName name="tt_11">'[10]344.13'!#REF!</definedName>
    <definedName name="TTT" localSheetId="0">#REF!</definedName>
    <definedName name="TTT">#REF!</definedName>
    <definedName name="TTT_10" localSheetId="0">#REF!</definedName>
    <definedName name="TTT_10">#REF!</definedName>
    <definedName name="TTT_11" localSheetId="0">#REF!</definedName>
    <definedName name="TTT_11">#REF!</definedName>
    <definedName name="TTTT" localSheetId="0">#REF!</definedName>
    <definedName name="TTTT">#REF!</definedName>
    <definedName name="TTTT_10" localSheetId="0">#REF!</definedName>
    <definedName name="TTTT_10">#REF!</definedName>
    <definedName name="TTTT_11" localSheetId="0">#REF!</definedName>
    <definedName name="TTTT_11">#REF!</definedName>
    <definedName name="TTTTT" localSheetId="0">#REF!</definedName>
    <definedName name="TTTTT">#REF!</definedName>
    <definedName name="TTTTT_10" localSheetId="0">#REF!</definedName>
    <definedName name="TTTTT_10">#REF!</definedName>
    <definedName name="TTTTT_11" localSheetId="0">#REF!</definedName>
    <definedName name="TTTTT_11">#REF!</definedName>
    <definedName name="tyu" localSheetId="0">#REF!</definedName>
    <definedName name="tyu">#REF!</definedName>
    <definedName name="u" localSheetId="0">'[4]333.03'!#REF!</definedName>
    <definedName name="u">'[4]333.03'!#REF!</definedName>
    <definedName name="u_10" localSheetId="0">'[10]333.03'!#REF!</definedName>
    <definedName name="u_10">'[10]333.03'!#REF!</definedName>
    <definedName name="u_11" localSheetId="0">'[10]333.03'!#REF!</definedName>
    <definedName name="u_11">'[10]333.03'!#REF!</definedName>
    <definedName name="uh1_10" localSheetId="0">#REF!</definedName>
    <definedName name="uh1_10">#REF!</definedName>
    <definedName name="uh1_11" localSheetId="0">#REF!</definedName>
    <definedName name="uh1_11">#REF!</definedName>
    <definedName name="uh2_10" localSheetId="0">#REF!</definedName>
    <definedName name="uh2_10">#REF!</definedName>
    <definedName name="uh2_11" localSheetId="0">#REF!</definedName>
    <definedName name="uh2_11">#REF!</definedName>
    <definedName name="uh3_10" localSheetId="0">#REF!</definedName>
    <definedName name="uh3_10">#REF!</definedName>
    <definedName name="uh3_11" localSheetId="0">#REF!</definedName>
    <definedName name="uh3_11">#REF!</definedName>
    <definedName name="uhb" localSheetId="0">#REF!</definedName>
    <definedName name="uhb">#REF!</definedName>
    <definedName name="uio" localSheetId="0">#REF!</definedName>
    <definedName name="uio">#REF!</definedName>
    <definedName name="uiyt">'[15]1'!$F$14</definedName>
    <definedName name="ujm" localSheetId="0">#REF!</definedName>
    <definedName name="ujm">#REF!</definedName>
    <definedName name="umj" localSheetId="0">#REF!</definedName>
    <definedName name="umj">#REF!</definedName>
    <definedName name="utyu">'[15]6'!$B$13</definedName>
    <definedName name="uu" localSheetId="0">'[4]333.04'!#REF!</definedName>
    <definedName name="uu">'[4]333.04'!#REF!</definedName>
    <definedName name="uu_10" localSheetId="0">'[10]333.04'!#REF!</definedName>
    <definedName name="uu_10">'[10]333.04'!#REF!</definedName>
    <definedName name="uu_11" localSheetId="0">'[10]333.04'!#REF!</definedName>
    <definedName name="uu_11">'[10]333.04'!#REF!</definedName>
    <definedName name="uuuu" localSheetId="0">'[24]344.13'!#REF!</definedName>
    <definedName name="uuuu">'[24]344.13'!#REF!</definedName>
    <definedName name="uuuuu" localSheetId="0">'[4]333.04'!#REF!</definedName>
    <definedName name="uuuuu">'[4]333.04'!#REF!</definedName>
    <definedName name="uuuuu_10" localSheetId="0">'[10]333.04'!#REF!</definedName>
    <definedName name="uuuuu_10">'[10]333.04'!#REF!</definedName>
    <definedName name="uuuuu_11" localSheetId="0">'[10]333.04'!#REF!</definedName>
    <definedName name="uuuuu_11">'[10]333.04'!#REF!</definedName>
    <definedName name="uyt" localSheetId="0">#REF!</definedName>
    <definedName name="uyt">#REF!</definedName>
    <definedName name="v" localSheetId="0">#REF!</definedName>
    <definedName name="v">#REF!</definedName>
    <definedName name="v_10" localSheetId="0">#REF!</definedName>
    <definedName name="v_10">#REF!</definedName>
    <definedName name="v_11" localSheetId="0">#REF!</definedName>
    <definedName name="v_11">#REF!</definedName>
    <definedName name="valdesia" localSheetId="0">#REF!</definedName>
    <definedName name="valdesia">#REF!</definedName>
    <definedName name="valdesia2" localSheetId="0">#REF!</definedName>
    <definedName name="valdesia2">#REF!</definedName>
    <definedName name="valle" localSheetId="0">#REF!</definedName>
    <definedName name="valle">#REF!</definedName>
    <definedName name="valle2" localSheetId="0">#REF!</definedName>
    <definedName name="valle2">#REF!</definedName>
    <definedName name="Valverde" localSheetId="0">'[4]343-05'!#REF!</definedName>
    <definedName name="Valverde">'[4]343-05'!#REF!</definedName>
    <definedName name="Valverde2" localSheetId="0">'[4]343-05'!#REF!</definedName>
    <definedName name="Valverde2">'[4]343-05'!#REF!</definedName>
    <definedName name="vbfgbdfbg">'[25]3.22-11'!$B$7</definedName>
    <definedName name="vbn" localSheetId="0">#REF!</definedName>
    <definedName name="vbn">#REF!</definedName>
    <definedName name="VBV" localSheetId="0">#REF!</definedName>
    <definedName name="VBV">#REF!</definedName>
    <definedName name="VBV_10" localSheetId="0">#REF!</definedName>
    <definedName name="VBV_10">#REF!</definedName>
    <definedName name="VBV_11" localSheetId="0">#REF!</definedName>
    <definedName name="VBV_11">#REF!</definedName>
    <definedName name="vd">'[11]8.03'!$C$9</definedName>
    <definedName name="vfc" localSheetId="0">#REF!</definedName>
    <definedName name="vfc">#REF!</definedName>
    <definedName name="vfc_10" localSheetId="0">#REF!</definedName>
    <definedName name="vfc_10">#REF!</definedName>
    <definedName name="vfc_11" localSheetId="0">#REF!</definedName>
    <definedName name="vfc_11">#REF!</definedName>
    <definedName name="vfdx">'[2]3.03'!$B$10</definedName>
    <definedName name="vfv" localSheetId="0">'[4]333.07'!#REF!</definedName>
    <definedName name="vfv">'[4]333.07'!#REF!</definedName>
    <definedName name="vfv_10" localSheetId="0">'[10]333.07'!#REF!</definedName>
    <definedName name="vfv_10">'[10]333.07'!#REF!</definedName>
    <definedName name="vfv_11" localSheetId="0">'[10]333.07'!#REF!</definedName>
    <definedName name="vfv_11">'[10]333.07'!#REF!</definedName>
    <definedName name="vfxv" localSheetId="0">'[4]333.07'!#REF!</definedName>
    <definedName name="vfxv">'[4]333.07'!#REF!</definedName>
    <definedName name="vfxv_10" localSheetId="0">'[10]333.07'!#REF!</definedName>
    <definedName name="vfxv_10">'[10]333.07'!#REF!</definedName>
    <definedName name="vfxv_11" localSheetId="0">'[10]333.07'!#REF!</definedName>
    <definedName name="vfxv_11">'[10]333.07'!#REF!</definedName>
    <definedName name="vv" localSheetId="0">#REF!</definedName>
    <definedName name="vv">#REF!</definedName>
    <definedName name="vv_10" localSheetId="0">#REF!</definedName>
    <definedName name="vv_10">#REF!</definedName>
    <definedName name="vv_11" localSheetId="0">#REF!</definedName>
    <definedName name="vv_11">#REF!</definedName>
    <definedName name="vvv" localSheetId="0">#REF!</definedName>
    <definedName name="vvv">#REF!</definedName>
    <definedName name="vvv_10" localSheetId="0">#REF!</definedName>
    <definedName name="vvv_10">#REF!</definedName>
    <definedName name="vvv_11" localSheetId="0">#REF!</definedName>
    <definedName name="vvv_11">#REF!</definedName>
    <definedName name="vwt">'[15]6'!$P$13</definedName>
    <definedName name="w" localSheetId="0">#REF!</definedName>
    <definedName name="w">#REF!</definedName>
    <definedName name="w_10" localSheetId="0">#REF!</definedName>
    <definedName name="w_10">#REF!</definedName>
    <definedName name="w_11" localSheetId="0">#REF!</definedName>
    <definedName name="w_11">#REF!</definedName>
    <definedName name="waq" localSheetId="0">#REF!</definedName>
    <definedName name="waq">#REF!</definedName>
    <definedName name="wer" localSheetId="0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 localSheetId="0">#REF!</definedName>
    <definedName name="wsx">#REF!</definedName>
    <definedName name="ww" localSheetId="0">#REF!</definedName>
    <definedName name="ww">#REF!</definedName>
    <definedName name="ww_10" localSheetId="0">#REF!</definedName>
    <definedName name="ww_10">#REF!</definedName>
    <definedName name="ww_11" localSheetId="0">#REF!</definedName>
    <definedName name="ww_11">#REF!</definedName>
    <definedName name="wxs" localSheetId="0">#REF!</definedName>
    <definedName name="wxs">#REF!</definedName>
    <definedName name="x">'[11]24.03'!$D$20</definedName>
    <definedName name="xcv" localSheetId="0">#REF!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 localSheetId="0">'[4]333.02'!$D$11</definedName>
    <definedName name="y">'[4]333.02'!$D$11</definedName>
    <definedName name="ygv" localSheetId="0">#REF!</definedName>
    <definedName name="ygv">#REF!</definedName>
    <definedName name="yhn" localSheetId="0">#REF!</definedName>
    <definedName name="yhn">#REF!</definedName>
    <definedName name="ynh" localSheetId="0">#REF!</definedName>
    <definedName name="ynh">#REF!</definedName>
    <definedName name="yt" localSheetId="0">'[26]331-16'!#REF!</definedName>
    <definedName name="yt">'[26]331-16'!#REF!</definedName>
    <definedName name="ytr" localSheetId="0">#REF!</definedName>
    <definedName name="ytr">#REF!</definedName>
    <definedName name="yu" localSheetId="0">#REF!</definedName>
    <definedName name="yu">#REF!</definedName>
    <definedName name="yu_10" localSheetId="0">#REF!</definedName>
    <definedName name="yu_10">#REF!</definedName>
    <definedName name="yu_11" localSheetId="0">#REF!</definedName>
    <definedName name="yu_11">#REF!</definedName>
    <definedName name="yui" localSheetId="0">#REF!</definedName>
    <definedName name="yui">#REF!</definedName>
    <definedName name="yuma" localSheetId="0">#REF!</definedName>
    <definedName name="yuma">#REF!</definedName>
    <definedName name="yuma2" localSheetId="0">#REF!</definedName>
    <definedName name="yuma2">#REF!</definedName>
    <definedName name="yuma3" localSheetId="0">'[16]3.23-10'!#REF!</definedName>
    <definedName name="yuma3">'[16]3.23-10'!#REF!</definedName>
    <definedName name="yuyu" localSheetId="0">#REF!</definedName>
    <definedName name="yuyu">#REF!</definedName>
    <definedName name="yuyu_10" localSheetId="0">#REF!</definedName>
    <definedName name="yuyu_10">#REF!</definedName>
    <definedName name="yuyu_11" localSheetId="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 localSheetId="0">'[4]333.03'!#REF!</definedName>
    <definedName name="z">'[4]333.03'!#REF!</definedName>
    <definedName name="z_10" localSheetId="0">'[10]333.03'!#REF!</definedName>
    <definedName name="z_10">'[10]333.03'!#REF!</definedName>
    <definedName name="z_11" localSheetId="0">'[10]333.03'!#REF!</definedName>
    <definedName name="z_11">'[10]333.03'!#REF!</definedName>
    <definedName name="Z_AC8B8F7E_6A8F_4355_B221_BDC628973047_.wvu.PrintArea" localSheetId="0" hidden="1">'3.4.08'!$A$2:$A$107</definedName>
    <definedName name="Z_AC8B8F7E_6A8F_4355_B221_BDC628973047_.wvu.PrintTitles" localSheetId="0" hidden="1">'3.4.08'!$2:$6</definedName>
    <definedName name="zas">'[11]26.03'!$D$9</definedName>
    <definedName name="zsz">'[11]25.03'!$D$9</definedName>
    <definedName name="zx">'[11]24.03'!$L$20</definedName>
    <definedName name="zxc" localSheetId="0">#REF!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1" i="1" l="1"/>
  <c r="P111" i="1"/>
  <c r="Q89" i="1"/>
  <c r="P89" i="1"/>
  <c r="Q83" i="1"/>
  <c r="P83" i="1"/>
  <c r="Q79" i="1"/>
  <c r="P79" i="1"/>
  <c r="Q75" i="1"/>
  <c r="P75" i="1"/>
  <c r="Q60" i="1"/>
  <c r="P60" i="1"/>
  <c r="Q56" i="1"/>
  <c r="P56" i="1"/>
  <c r="Q52" i="1"/>
  <c r="P52" i="1"/>
  <c r="P8" i="1" s="1"/>
  <c r="Q45" i="1"/>
  <c r="P45" i="1"/>
  <c r="Q10" i="1"/>
  <c r="P10" i="1"/>
  <c r="O89" i="1"/>
  <c r="M89" i="1"/>
  <c r="L89" i="1"/>
  <c r="B89" i="1"/>
  <c r="O83" i="1"/>
  <c r="N83" i="1"/>
  <c r="K83" i="1"/>
  <c r="L83" i="1"/>
  <c r="M83" i="1"/>
  <c r="J83" i="1"/>
  <c r="M60" i="1"/>
  <c r="F60" i="1"/>
  <c r="G60" i="1"/>
  <c r="H60" i="1"/>
  <c r="I60" i="1"/>
  <c r="J60" i="1"/>
  <c r="K60" i="1"/>
  <c r="L60" i="1"/>
  <c r="E60" i="1"/>
  <c r="D60" i="1"/>
  <c r="C60" i="1"/>
  <c r="B60" i="1"/>
  <c r="O52" i="1"/>
  <c r="N52" i="1"/>
  <c r="M52" i="1"/>
  <c r="K52" i="1"/>
  <c r="O45" i="1"/>
  <c r="N45" i="1"/>
  <c r="M45" i="1"/>
  <c r="J45" i="1"/>
  <c r="I45" i="1"/>
  <c r="H45" i="1"/>
  <c r="G45" i="1"/>
  <c r="D45" i="1"/>
  <c r="E45" i="1"/>
  <c r="C45" i="1"/>
  <c r="B45" i="1"/>
  <c r="O10" i="1"/>
  <c r="N10" i="1"/>
  <c r="M10" i="1"/>
  <c r="L10" i="1"/>
  <c r="K10" i="1"/>
  <c r="J10" i="1"/>
  <c r="I10" i="1"/>
  <c r="H10" i="1"/>
  <c r="F10" i="1"/>
  <c r="G10" i="1"/>
  <c r="E10" i="1"/>
  <c r="D10" i="1"/>
  <c r="C10" i="1"/>
  <c r="B10" i="1"/>
  <c r="N89" i="1"/>
  <c r="F45" i="1"/>
  <c r="K45" i="1"/>
  <c r="L45" i="1"/>
  <c r="C52" i="1"/>
  <c r="D52" i="1"/>
  <c r="E52" i="1"/>
  <c r="J52" i="1"/>
  <c r="L52" i="1"/>
  <c r="B52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B56" i="1"/>
  <c r="N60" i="1"/>
  <c r="O60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B75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B79" i="1"/>
  <c r="C83" i="1"/>
  <c r="D83" i="1"/>
  <c r="E83" i="1"/>
  <c r="F83" i="1"/>
  <c r="G83" i="1"/>
  <c r="H83" i="1"/>
  <c r="I83" i="1"/>
  <c r="B83" i="1"/>
  <c r="C89" i="1"/>
  <c r="D89" i="1"/>
  <c r="E89" i="1"/>
  <c r="F89" i="1"/>
  <c r="G89" i="1"/>
  <c r="H89" i="1"/>
  <c r="I89" i="1"/>
  <c r="J89" i="1"/>
  <c r="K89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D73" i="1"/>
  <c r="G53" i="1"/>
  <c r="F53" i="1"/>
  <c r="F52" i="1" s="1"/>
  <c r="Q8" i="1" l="1"/>
  <c r="N8" i="1"/>
  <c r="G52" i="1"/>
  <c r="I53" i="1" s="1"/>
  <c r="I52" i="1" s="1"/>
  <c r="I8" i="1" s="1"/>
  <c r="H53" i="1"/>
  <c r="H52" i="1" s="1"/>
  <c r="H8" i="1" s="1"/>
  <c r="E8" i="1"/>
  <c r="K8" i="1"/>
  <c r="D8" i="1"/>
  <c r="C8" i="1"/>
  <c r="M8" i="1"/>
  <c r="L8" i="1"/>
  <c r="J8" i="1"/>
  <c r="B8" i="1"/>
  <c r="F8" i="1"/>
  <c r="O8" i="1"/>
  <c r="G8" i="1" l="1"/>
</calcChain>
</file>

<file path=xl/sharedStrings.xml><?xml version="1.0" encoding="utf-8"?>
<sst xmlns="http://schemas.openxmlformats.org/spreadsheetml/2006/main" count="301" uniqueCount="114">
  <si>
    <t xml:space="preserve">                          (en RD$)</t>
  </si>
  <si>
    <t>Parque Industrial</t>
  </si>
  <si>
    <t>Operarios</t>
  </si>
  <si>
    <t>Técnicos</t>
  </si>
  <si>
    <t>Salario promedio General</t>
  </si>
  <si>
    <t>Región Cibao Norte</t>
  </si>
  <si>
    <t>Caribbean Industrial Park, Santiago</t>
  </si>
  <si>
    <t>Ecopark Industrial Free Zone</t>
  </si>
  <si>
    <t>El  Limonal</t>
  </si>
  <si>
    <t>Gurabo</t>
  </si>
  <si>
    <t>La Flor Dominicana</t>
  </si>
  <si>
    <t>La Herradura Industrial Park</t>
  </si>
  <si>
    <t>San Víctor</t>
  </si>
  <si>
    <t>n/o</t>
  </si>
  <si>
    <t>La Habanera</t>
  </si>
  <si>
    <t>La Palma (Llanos de Canca)</t>
  </si>
  <si>
    <t>Moca</t>
  </si>
  <si>
    <t>Navarrete</t>
  </si>
  <si>
    <t>Palmar Abajo</t>
  </si>
  <si>
    <t>Palmarejo</t>
  </si>
  <si>
    <t>Parque Industrial y de Servicios Yaque</t>
  </si>
  <si>
    <t>Parque Tecnológico de Santiago</t>
  </si>
  <si>
    <t>Puerto Plata</t>
  </si>
  <si>
    <t>Los Candelones</t>
  </si>
  <si>
    <t>Los Rieles</t>
  </si>
  <si>
    <t>Luperón Verde</t>
  </si>
  <si>
    <t>Parque Industrial CDF</t>
  </si>
  <si>
    <t>Parque Industrial CTQ</t>
  </si>
  <si>
    <t>Parque Industrial Elva María</t>
  </si>
  <si>
    <t>Parque Industrial INETAB</t>
  </si>
  <si>
    <t>Santiago</t>
  </si>
  <si>
    <t>Santiago Navarrete (PISANO)</t>
  </si>
  <si>
    <t>Zona Franca Bahía de Maimón</t>
  </si>
  <si>
    <t>Zona Franca Industrial Luna1/</t>
  </si>
  <si>
    <t>Zona Franca Industrial del Norte</t>
  </si>
  <si>
    <t>Zona Franca Industrial Emimar</t>
  </si>
  <si>
    <t>Zona Franca Industrial SAG</t>
  </si>
  <si>
    <t>Zona Franca Jobo Industrial</t>
  </si>
  <si>
    <t>Tamboril</t>
  </si>
  <si>
    <t>Región Cibao Sur</t>
  </si>
  <si>
    <t>Bonao</t>
  </si>
  <si>
    <t>Cotuí</t>
  </si>
  <si>
    <t>Dos Ríos</t>
  </si>
  <si>
    <t>La Vega</t>
  </si>
  <si>
    <t>La Hispaniola</t>
  </si>
  <si>
    <t>Parque Industrial Zona Franca Sunsea</t>
  </si>
  <si>
    <t>Región Cibao Nordeste</t>
  </si>
  <si>
    <t>San Francisco de Macorís</t>
  </si>
  <si>
    <t>Zona Franca Industrial de Salcedo</t>
  </si>
  <si>
    <t>Conacado Industrial Park</t>
  </si>
  <si>
    <t>Región Cibao Noroeste</t>
  </si>
  <si>
    <t>Esperanza</t>
  </si>
  <si>
    <t>Zona Franca Industrial Boca de Mao</t>
  </si>
  <si>
    <t>Zona Franca Industrial de Mao (ZOFINMA)</t>
  </si>
  <si>
    <t xml:space="preserve">Región Valdesia </t>
  </si>
  <si>
    <t>Baní</t>
  </si>
  <si>
    <t>La Armería</t>
  </si>
  <si>
    <t>GILP Global Industrial &amp; Logistics Park</t>
  </si>
  <si>
    <t>Nigua</t>
  </si>
  <si>
    <t>Nigua II</t>
  </si>
  <si>
    <t>Franca Industrial HIT</t>
  </si>
  <si>
    <t>Zona Franca Industrial 6 de Noviembre</t>
  </si>
  <si>
    <t>Zona Franca Industrial del Sur</t>
  </si>
  <si>
    <t>Multiparques</t>
  </si>
  <si>
    <t>Villa Altagracia</t>
  </si>
  <si>
    <t>Región El Valle</t>
  </si>
  <si>
    <t>Azua</t>
  </si>
  <si>
    <t>Barahona</t>
  </si>
  <si>
    <t>Interexport Free Zone</t>
  </si>
  <si>
    <t>Pedernales</t>
  </si>
  <si>
    <t>Región Yuma</t>
  </si>
  <si>
    <t>El Seibo</t>
  </si>
  <si>
    <t>La Romana I</t>
  </si>
  <si>
    <t>La Romana II</t>
  </si>
  <si>
    <t>Región Higuamo</t>
  </si>
  <si>
    <t>Chemtec</t>
  </si>
  <si>
    <t>Hato Mayor</t>
  </si>
  <si>
    <t>Quisqueya</t>
  </si>
  <si>
    <t>Región Ozama</t>
  </si>
  <si>
    <t>Andrés</t>
  </si>
  <si>
    <t>Bella Vista</t>
  </si>
  <si>
    <t>Caribbean Glass</t>
  </si>
  <si>
    <t>Cibernético</t>
  </si>
  <si>
    <t>Excel Boca Chica</t>
  </si>
  <si>
    <t>Global</t>
  </si>
  <si>
    <t>Hainamosa</t>
  </si>
  <si>
    <t>Hato Nuevo</t>
  </si>
  <si>
    <t>Hispaniola Industrial Free Zone Park</t>
  </si>
  <si>
    <t>Las Américas</t>
  </si>
  <si>
    <t>Los Alcarrizos</t>
  </si>
  <si>
    <t>Multimodal Caucedo</t>
  </si>
  <si>
    <t>PERLAV</t>
  </si>
  <si>
    <t>San Isidro</t>
  </si>
  <si>
    <t>Intercontinental</t>
  </si>
  <si>
    <t>Villa Mella</t>
  </si>
  <si>
    <t>Parque Zona Franca Tecnológico de Herrera</t>
  </si>
  <si>
    <t>Parque Zona Franca Industrial Avocado Acres</t>
  </si>
  <si>
    <t>Zona Franca Industrial Norte Infiesto</t>
  </si>
  <si>
    <t>Zona Franca Industrial Riosur</t>
  </si>
  <si>
    <t>Otros</t>
  </si>
  <si>
    <t xml:space="preserve">Zonas francas especiales </t>
  </si>
  <si>
    <t>*Cifras sujetas a rectificación</t>
  </si>
  <si>
    <t>n/o: No operaba en el año citado.</t>
  </si>
  <si>
    <t>Fuente:  Registros administrativos, Departamento de Estadísticas (informe anual),  Consejo Nacional de Zonas Francas de Exportación (CNZFE).</t>
  </si>
  <si>
    <t>Nueva zona franca industrial de San Pedro de Macorís</t>
  </si>
  <si>
    <t>San Pedro de Macorís</t>
  </si>
  <si>
    <t>n/d</t>
  </si>
  <si>
    <t>Interlogistica Free Zone &amp; Logistics Park</t>
  </si>
  <si>
    <t>Pid Free Zone Park</t>
  </si>
  <si>
    <t>Parque Industrial Eduardo Leon Jiménez</t>
  </si>
  <si>
    <t>Parque Industrial KG Compañía Comercial</t>
  </si>
  <si>
    <t>San Cristóbal (Itabo)</t>
  </si>
  <si>
    <t>Región Enriquillo</t>
  </si>
  <si>
    <r>
      <rPr>
        <b/>
        <sz val="9"/>
        <rFont val="Roboto"/>
      </rPr>
      <t xml:space="preserve">Cuadro 3.4-08. </t>
    </r>
    <r>
      <rPr>
        <sz val="9"/>
        <rFont val="Roboto"/>
      </rPr>
      <t>REPÚBLICA DOMINICANA: Salario promedio semanal pagado por las Zonas Francas por año y ocupación, según parque industrial, 2017-2024*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</si>
</sst>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Roboto"/>
    </font>
    <font>
      <sz val="8"/>
      <name val="Roboto"/>
    </font>
    <font>
      <sz val="9"/>
      <name val="Roboto"/>
    </font>
    <font>
      <b/>
      <sz val="9"/>
      <color theme="1"/>
      <name val="Roboto"/>
    </font>
    <font>
      <b/>
      <sz val="8"/>
      <name val="Roboto"/>
    </font>
    <font>
      <sz val="9"/>
      <color theme="1"/>
      <name val="Roboto"/>
    </font>
    <font>
      <sz val="7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44">
    <xf numFmtId="0" fontId="0" fillId="0" borderId="0" xfId="0"/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5" fillId="2" borderId="0" xfId="1" applyFont="1" applyFill="1" applyAlignment="1">
      <alignment horizontal="center"/>
    </xf>
    <xf numFmtId="0" fontId="3" fillId="2" borderId="3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left" vertical="top" wrapText="1" indent="2"/>
    </xf>
    <xf numFmtId="4" fontId="5" fillId="2" borderId="0" xfId="1" applyNumberFormat="1" applyFont="1" applyFill="1" applyAlignment="1">
      <alignment horizontal="center"/>
    </xf>
    <xf numFmtId="0" fontId="6" fillId="2" borderId="0" xfId="2" applyFont="1" applyFill="1"/>
    <xf numFmtId="164" fontId="6" fillId="2" borderId="0" xfId="2" applyNumberFormat="1" applyFont="1" applyFill="1"/>
    <xf numFmtId="0" fontId="7" fillId="2" borderId="0" xfId="1" applyFont="1" applyFill="1"/>
    <xf numFmtId="0" fontId="8" fillId="2" borderId="0" xfId="2" applyFont="1" applyFill="1"/>
    <xf numFmtId="164" fontId="8" fillId="2" borderId="0" xfId="2" applyNumberFormat="1" applyFont="1" applyFill="1"/>
    <xf numFmtId="0" fontId="6" fillId="2" borderId="0" xfId="2" applyFont="1" applyFill="1" applyAlignment="1">
      <alignment horizontal="left" indent="1"/>
    </xf>
    <xf numFmtId="164" fontId="6" fillId="2" borderId="0" xfId="2" applyNumberFormat="1" applyFont="1" applyFill="1" applyAlignment="1">
      <alignment horizontal="right"/>
    </xf>
    <xf numFmtId="164" fontId="6" fillId="2" borderId="0" xfId="3" applyNumberFormat="1" applyFont="1" applyFill="1" applyAlignment="1">
      <alignment horizontal="right"/>
    </xf>
    <xf numFmtId="0" fontId="8" fillId="2" borderId="0" xfId="2" applyFont="1" applyFill="1" applyAlignment="1">
      <alignment horizontal="left" indent="2"/>
    </xf>
    <xf numFmtId="164" fontId="8" fillId="2" borderId="0" xfId="3" applyNumberFormat="1" applyFont="1" applyFill="1" applyAlignment="1">
      <alignment horizontal="right"/>
    </xf>
    <xf numFmtId="0" fontId="7" fillId="2" borderId="0" xfId="1" applyFont="1" applyFill="1" applyAlignment="1">
      <alignment horizontal="left"/>
    </xf>
    <xf numFmtId="0" fontId="5" fillId="2" borderId="0" xfId="1" applyFont="1" applyFill="1" applyAlignment="1">
      <alignment horizontal="left" indent="2"/>
    </xf>
    <xf numFmtId="164" fontId="8" fillId="2" borderId="0" xfId="2" applyNumberFormat="1" applyFont="1" applyFill="1" applyAlignment="1">
      <alignment horizontal="right"/>
    </xf>
    <xf numFmtId="164" fontId="5" fillId="2" borderId="0" xfId="3" applyNumberFormat="1" applyFont="1" applyFill="1" applyAlignment="1">
      <alignment horizontal="right"/>
    </xf>
    <xf numFmtId="164" fontId="8" fillId="2" borderId="0" xfId="3" applyNumberFormat="1" applyFont="1" applyFill="1" applyBorder="1" applyAlignment="1">
      <alignment horizontal="right"/>
    </xf>
    <xf numFmtId="164" fontId="6" fillId="2" borderId="0" xfId="4" applyNumberFormat="1" applyFont="1" applyFill="1" applyAlignment="1">
      <alignment horizontal="right"/>
    </xf>
    <xf numFmtId="164" fontId="6" fillId="2" borderId="0" xfId="3" applyNumberFormat="1" applyFont="1" applyFill="1" applyBorder="1" applyAlignment="1">
      <alignment horizontal="right"/>
    </xf>
    <xf numFmtId="0" fontId="8" fillId="2" borderId="2" xfId="2" applyFont="1" applyFill="1" applyBorder="1" applyAlignment="1">
      <alignment horizontal="left" indent="2"/>
    </xf>
    <xf numFmtId="164" fontId="8" fillId="2" borderId="2" xfId="3" applyNumberFormat="1" applyFont="1" applyFill="1" applyBorder="1" applyAlignment="1">
      <alignment horizontal="right"/>
    </xf>
    <xf numFmtId="0" fontId="9" fillId="2" borderId="0" xfId="1" applyFont="1" applyFill="1"/>
    <xf numFmtId="0" fontId="9" fillId="2" borderId="0" xfId="1" applyFont="1" applyFill="1" applyAlignment="1">
      <alignment horizontal="left"/>
    </xf>
    <xf numFmtId="164" fontId="8" fillId="0" borderId="0" xfId="3" applyNumberFormat="1" applyFont="1" applyFill="1" applyAlignment="1">
      <alignment horizontal="right"/>
    </xf>
    <xf numFmtId="0" fontId="8" fillId="0" borderId="0" xfId="2" applyFont="1" applyAlignment="1">
      <alignment horizontal="left" indent="2"/>
    </xf>
    <xf numFmtId="0" fontId="4" fillId="0" borderId="0" xfId="1" applyFont="1"/>
    <xf numFmtId="164" fontId="3" fillId="2" borderId="0" xfId="2" applyNumberFormat="1" applyFont="1" applyFill="1"/>
    <xf numFmtId="164" fontId="3" fillId="2" borderId="0" xfId="2" applyNumberFormat="1" applyFont="1" applyFill="1" applyAlignment="1">
      <alignment horizontal="right"/>
    </xf>
    <xf numFmtId="164" fontId="3" fillId="2" borderId="0" xfId="3" applyNumberFormat="1" applyFont="1" applyFill="1" applyAlignment="1">
      <alignment horizontal="right"/>
    </xf>
    <xf numFmtId="164" fontId="5" fillId="0" borderId="0" xfId="3" applyNumberFormat="1" applyFont="1" applyFill="1" applyAlignment="1">
      <alignment horizontal="right"/>
    </xf>
    <xf numFmtId="164" fontId="3" fillId="2" borderId="0" xfId="4" applyNumberFormat="1" applyFont="1" applyFill="1" applyAlignment="1">
      <alignment horizontal="right"/>
    </xf>
    <xf numFmtId="164" fontId="3" fillId="2" borderId="0" xfId="3" applyNumberFormat="1" applyFont="1" applyFill="1" applyBorder="1" applyAlignment="1">
      <alignment horizontal="right"/>
    </xf>
    <xf numFmtId="164" fontId="5" fillId="2" borderId="2" xfId="3" applyNumberFormat="1" applyFont="1" applyFill="1" applyBorder="1" applyAlignment="1">
      <alignment horizontal="right"/>
    </xf>
    <xf numFmtId="0" fontId="3" fillId="2" borderId="1" xfId="1" applyFont="1" applyFill="1" applyBorder="1" applyAlignment="1">
      <alignment horizontal="center"/>
    </xf>
    <xf numFmtId="0" fontId="5" fillId="2" borderId="0" xfId="1" applyFont="1" applyFill="1" applyAlignment="1">
      <alignment horizontal="left"/>
    </xf>
    <xf numFmtId="0" fontId="3" fillId="2" borderId="1" xfId="1" applyFont="1" applyFill="1" applyBorder="1" applyAlignment="1">
      <alignment horizontal="left" vertical="center" wrapText="1" indent="1"/>
    </xf>
    <xf numFmtId="0" fontId="3" fillId="2" borderId="2" xfId="1" applyFont="1" applyFill="1" applyBorder="1" applyAlignment="1">
      <alignment horizontal="left" vertical="center" wrapText="1" indent="1"/>
    </xf>
  </cellXfs>
  <cellStyles count="5">
    <cellStyle name="Millares 10 2" xfId="4" xr:uid="{392499B6-9D37-4249-BBA2-08AE2A668375}"/>
    <cellStyle name="Millares 2 2 5 4 3" xfId="3" xr:uid="{7C085E27-1110-4731-A7CC-32A1CF501747}"/>
    <cellStyle name="Normal" xfId="0" builtinId="0"/>
    <cellStyle name="Normal 10 2" xfId="1" xr:uid="{1FA4FB6E-204D-40E5-8F33-F1A8893903F5}"/>
    <cellStyle name="Normal 38 11 14 5 2 4 3" xfId="2" xr:uid="{54B8BC92-33E6-43EA-ABD4-8B2726C7A5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juan.deaza\Desktop\Anuario%20Rep&#250;blica%20Dominicana%20en%20Cifras,%202020\Rep&#250;blica%20Dominicana%20%20en%20Cifras%202019_Def%20UNIFICADO22%20modelo%20para%20el%202020%20%20DEFINITIVO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theodore.quant\Desktop\RD%20en%20Cifras%202020\Rep.%20Dom%20en%20Cifras%2020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1.%20Otros\Delancer%20y%20Felvin,%206-2-17,%20actual%20Liberato\Rep&#250;blica%20Dominicana%20en%20Cifras\Rep&#250;blica%20Dom.%20Cifras%202019_Def%20UNIFICADO%20variables%20incluidas%20por%20juan%20cuadros%20omsa%20y%20parque%20veh.%202018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 (2)"/>
      <sheetName val="3.11-02 (2)"/>
      <sheetName val="3.11-03 (2)"/>
      <sheetName val="3.11-04 (2)"/>
      <sheetName val="3.11-05 (2)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Cuadro 1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 (2)"/>
      <sheetName val="3.16.02 (2)"/>
      <sheetName val="3.16-03 (2)"/>
      <sheetName val="3.16.04 (2)"/>
      <sheetName val="3.16.05 (2)"/>
      <sheetName val="3.16-06 (2)"/>
      <sheetName val="3.16-07 (2)"/>
      <sheetName val="3.16-08 (2)"/>
      <sheetName val="3.16-09 (2)"/>
      <sheetName val="3.16-10 (2)"/>
      <sheetName val="3.16-11 (2)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  <sheetName val="3.11-01"/>
      <sheetName val="3.11-02"/>
      <sheetName val="3.11-03"/>
      <sheetName val="3.11-04"/>
      <sheetName val="3.11-05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8">
          <cell r="H8">
            <v>665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>
        <row r="7">
          <cell r="B7">
            <v>3398662</v>
          </cell>
          <cell r="D7">
            <v>3612964</v>
          </cell>
          <cell r="G7">
            <v>3854038</v>
          </cell>
          <cell r="J7">
            <v>4114643</v>
          </cell>
          <cell r="M7">
            <v>4350884</v>
          </cell>
          <cell r="P7">
            <v>4634876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8">
          <cell r="H8">
            <v>4235846.7669485277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 Produccion Agricola"/>
      <sheetName val="3.1- 01 (3)"/>
      <sheetName val="3.1 -02 (3)"/>
      <sheetName val="3.1 -03 (3)"/>
      <sheetName val="3.1 -04 (3)"/>
      <sheetName val="3.1 -05 (4)"/>
      <sheetName val="3.1-06(3)"/>
      <sheetName val="3.1 -06 (3)"/>
      <sheetName val="3.1 -07 (3)"/>
      <sheetName val="3.1 -08 (2)"/>
      <sheetName val="3.1 -09 (2)"/>
      <sheetName val="3.1-10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3.8 Consumo Combustibles"/>
      <sheetName val="3.8-01  (3)"/>
      <sheetName val="3.8.02"/>
    </sheetNames>
    <sheetDataSet>
      <sheetData sheetId="0" refreshError="1"/>
      <sheetData sheetId="1" refreshError="1"/>
      <sheetData sheetId="2" refreshError="1"/>
      <sheetData sheetId="3">
        <row r="9">
          <cell r="B9">
            <v>161707.10691823898</v>
          </cell>
        </row>
      </sheetData>
      <sheetData sheetId="4">
        <row r="9">
          <cell r="B9">
            <v>159423.27044025157</v>
          </cell>
        </row>
      </sheetData>
      <sheetData sheetId="5">
        <row r="9">
          <cell r="B9">
            <v>535796.5865444903</v>
          </cell>
        </row>
      </sheetData>
      <sheetData sheetId="6" refreshError="1"/>
      <sheetData sheetId="7" refreshError="1"/>
      <sheetData sheetId="8">
        <row r="9">
          <cell r="D9">
            <v>535796.5865444903</v>
          </cell>
        </row>
      </sheetData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>
        <row r="9">
          <cell r="C9">
            <v>517510.45499738614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>
        <row r="8">
          <cell r="F8">
            <v>665</v>
          </cell>
          <cell r="H8">
            <v>673</v>
          </cell>
        </row>
      </sheetData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 refreshError="1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>
        <row r="8">
          <cell r="C8">
            <v>3270013</v>
          </cell>
          <cell r="E8">
            <v>3214051</v>
          </cell>
        </row>
      </sheetData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>
            <v>0</v>
          </cell>
          <cell r="C87">
            <v>2005</v>
          </cell>
        </row>
        <row r="88">
          <cell r="B88">
            <v>0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>
            <v>0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>
            <v>0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>
            <v>0</v>
          </cell>
          <cell r="C154">
            <v>2005</v>
          </cell>
        </row>
        <row r="155">
          <cell r="B155">
            <v>0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B87B6-B00E-4ADE-8D60-B24EB304129E}">
  <sheetPr>
    <tabColor rgb="FF00B050"/>
  </sheetPr>
  <dimension ref="A1:Q115"/>
  <sheetViews>
    <sheetView showGridLines="0" tabSelected="1" zoomScaleNormal="100" workbookViewId="0">
      <pane xSplit="1" ySplit="9" topLeftCell="J10" activePane="bottomRight" state="frozen"/>
      <selection pane="topRight" activeCell="B1" sqref="B1"/>
      <selection pane="bottomLeft" activeCell="A10" sqref="A10"/>
      <selection pane="bottomRight" activeCell="R18" sqref="R18"/>
    </sheetView>
  </sheetViews>
  <sheetFormatPr baseColWidth="10" defaultColWidth="11" defaultRowHeight="11.25" x14ac:dyDescent="0.2"/>
  <cols>
    <col min="1" max="1" width="40.140625" style="28" customWidth="1"/>
    <col min="2" max="13" width="10.42578125" style="2" customWidth="1"/>
    <col min="14" max="16384" width="11" style="2"/>
  </cols>
  <sheetData>
    <row r="1" spans="1:17" ht="12" x14ac:dyDescent="0.2">
      <c r="A1" s="1"/>
    </row>
    <row r="2" spans="1:17" ht="12.75" customHeight="1" x14ac:dyDescent="0.2">
      <c r="A2" s="3" t="s">
        <v>113</v>
      </c>
      <c r="B2" s="3"/>
      <c r="C2" s="3"/>
      <c r="D2" s="3"/>
      <c r="E2" s="3"/>
      <c r="F2" s="3"/>
      <c r="G2" s="3"/>
    </row>
    <row r="3" spans="1:17" ht="12.75" customHeight="1" x14ac:dyDescent="0.2">
      <c r="A3" s="41" t="s">
        <v>0</v>
      </c>
      <c r="B3" s="41"/>
      <c r="C3" s="41"/>
      <c r="D3" s="41"/>
      <c r="E3" s="41"/>
      <c r="F3" s="41"/>
      <c r="G3" s="41"/>
    </row>
    <row r="4" spans="1:17" ht="11.25" customHeight="1" x14ac:dyDescent="0.2">
      <c r="A4" s="4"/>
    </row>
    <row r="5" spans="1:17" ht="15" customHeight="1" x14ac:dyDescent="0.2">
      <c r="A5" s="42" t="s">
        <v>1</v>
      </c>
      <c r="B5" s="40">
        <v>2017</v>
      </c>
      <c r="C5" s="40"/>
      <c r="D5" s="40">
        <v>2018</v>
      </c>
      <c r="E5" s="40"/>
      <c r="F5" s="40">
        <v>2019</v>
      </c>
      <c r="G5" s="40"/>
      <c r="H5" s="40">
        <v>2020</v>
      </c>
      <c r="I5" s="40"/>
      <c r="J5" s="40">
        <v>2021</v>
      </c>
      <c r="K5" s="40"/>
      <c r="L5" s="40">
        <v>2022</v>
      </c>
      <c r="M5" s="40"/>
      <c r="N5" s="40">
        <v>2023</v>
      </c>
      <c r="O5" s="40"/>
      <c r="P5" s="40">
        <v>2024</v>
      </c>
      <c r="Q5" s="40"/>
    </row>
    <row r="6" spans="1:17" s="6" customFormat="1" ht="18" customHeight="1" x14ac:dyDescent="0.2">
      <c r="A6" s="43"/>
      <c r="B6" s="5" t="s">
        <v>2</v>
      </c>
      <c r="C6" s="5" t="s">
        <v>3</v>
      </c>
      <c r="D6" s="5" t="s">
        <v>2</v>
      </c>
      <c r="E6" s="5" t="s">
        <v>3</v>
      </c>
      <c r="F6" s="5" t="s">
        <v>2</v>
      </c>
      <c r="G6" s="5" t="s">
        <v>3</v>
      </c>
      <c r="H6" s="5" t="s">
        <v>2</v>
      </c>
      <c r="I6" s="5" t="s">
        <v>3</v>
      </c>
      <c r="J6" s="5" t="s">
        <v>2</v>
      </c>
      <c r="K6" s="5" t="s">
        <v>3</v>
      </c>
      <c r="L6" s="5" t="s">
        <v>2</v>
      </c>
      <c r="M6" s="5" t="s">
        <v>3</v>
      </c>
      <c r="N6" s="5" t="s">
        <v>2</v>
      </c>
      <c r="O6" s="5" t="s">
        <v>3</v>
      </c>
      <c r="P6" s="5" t="s">
        <v>2</v>
      </c>
      <c r="Q6" s="5" t="s">
        <v>3</v>
      </c>
    </row>
    <row r="7" spans="1:17" s="6" customFormat="1" ht="3" customHeight="1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7" s="11" customFormat="1" ht="12" x14ac:dyDescent="0.2">
      <c r="A8" s="9" t="s">
        <v>4</v>
      </c>
      <c r="B8" s="10">
        <f>AVERAGE(B10,B45,B52,B56,B60,B75,B79,B83,B89,B111)</f>
        <v>2735.1882638888892</v>
      </c>
      <c r="C8" s="10">
        <f>AVERAGE(C10,C45,C52,C56,C60,C75,C79,C83,C89,C111)</f>
        <v>5039.4252240740743</v>
      </c>
      <c r="D8" s="10">
        <f>AVERAGE(D10,D45,D52,D56,D60,D75,D79,D83,D89,D111)</f>
        <v>2908.4194029761902</v>
      </c>
      <c r="E8" s="10">
        <f t="shared" ref="E8:K8" si="0">AVERAGE(E10,E45,E52,E56,E60,E75,E79,E83,E89,E111)</f>
        <v>5676.6566666666658</v>
      </c>
      <c r="F8" s="10">
        <f t="shared" si="0"/>
        <v>2908.2570739839603</v>
      </c>
      <c r="G8" s="10">
        <f t="shared" si="0"/>
        <v>5496.881608355543</v>
      </c>
      <c r="H8" s="10">
        <f t="shared" si="0"/>
        <v>3159.4956942048443</v>
      </c>
      <c r="I8" s="10">
        <f t="shared" si="0"/>
        <v>5733.7470897816211</v>
      </c>
      <c r="J8" s="10">
        <f t="shared" si="0"/>
        <v>3423.0198585172611</v>
      </c>
      <c r="K8" s="10">
        <f t="shared" si="0"/>
        <v>5756.7978384267117</v>
      </c>
      <c r="L8" s="10">
        <f>AVERAGE(L10,L45,L52,L56,L60,L75,L79,L83,L89,L111)</f>
        <v>4173.2464522823839</v>
      </c>
      <c r="M8" s="10">
        <f t="shared" ref="M8:O8" si="1">AVERAGE(M10,M45,M52,M56,M60,M75,M79,M83,M89,M111)</f>
        <v>6529.9334204571114</v>
      </c>
      <c r="N8" s="33">
        <f t="shared" si="1"/>
        <v>4323.0493364401345</v>
      </c>
      <c r="O8" s="33">
        <f t="shared" si="1"/>
        <v>6968.0127677008395</v>
      </c>
      <c r="P8" s="33" t="e">
        <f t="shared" ref="P8:Q8" si="2">AVERAGE(P10,P45,P52,P56,P60,P75,P79,P83,P89,P111)</f>
        <v>#DIV/0!</v>
      </c>
      <c r="Q8" s="33" t="e">
        <f t="shared" si="2"/>
        <v>#DIV/0!</v>
      </c>
    </row>
    <row r="9" spans="1:17" ht="3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7" s="19" customFormat="1" ht="12.75" customHeight="1" x14ac:dyDescent="0.2">
      <c r="A10" s="14" t="s">
        <v>5</v>
      </c>
      <c r="B10" s="15">
        <f>AVERAGE(B11:B14,B16,B19:B28,B30:B31,B34:B38,B40:B44)</f>
        <v>2598.3222222222225</v>
      </c>
      <c r="C10" s="15">
        <f>AVERAGE(C11:C14,C16,C19:C28,C30:C31,C34:C38,C40:C44)</f>
        <v>5094.5974074074074</v>
      </c>
      <c r="D10" s="15">
        <f>AVERAGE(D11:D14,D16,D19:D28,D30:D32,D34:D38,D40:D44)</f>
        <v>2850.7710714285718</v>
      </c>
      <c r="E10" s="15">
        <f>AVERAGE(E11:E14,E16,E19:E28,E30:E32,E34:E38,E40:E44)</f>
        <v>7684.3874999999989</v>
      </c>
      <c r="F10" s="15">
        <f>AVERAGE(F11:F16,F16,F19:F29,F30:F33,F34:F38,F40:F44)</f>
        <v>3016.8741998730311</v>
      </c>
      <c r="G10" s="15">
        <f>AVERAGE(G11:G15,G16,G19:G29,G30:G33,G34:G38,G40:G44)</f>
        <v>5538.7473006151922</v>
      </c>
      <c r="H10" s="15">
        <f>AVERAGE(H11:H15,H16,H19:H29,H30:H33,H34:H38,H40:H44)</f>
        <v>3109.5048476702505</v>
      </c>
      <c r="I10" s="15">
        <f>AVERAGE(I11:I15,I16,I19:I29,I30:I33,I34:I38,I40:I44)</f>
        <v>5360.2662551338026</v>
      </c>
      <c r="J10" s="15">
        <f>AVERAGE(J11:J15,J16,J19:J29,J30:J33,J34:J38,J40:J44)</f>
        <v>3297.2161290322574</v>
      </c>
      <c r="K10" s="15">
        <f>AVERAGE(K11:K15,K16,K19:K29,K30:K33,K34:K38,K40:K44)</f>
        <v>5771.2774193548385</v>
      </c>
      <c r="L10" s="34">
        <f>AVERAGE(L11:L15,L16:L18,L19:L29,L30:L33,L34:L38,L40:L44)</f>
        <v>4119.9290725871351</v>
      </c>
      <c r="M10" s="34">
        <f>AVERAGE(M11:M15,M16,M18:M29,M30:M33,M34:M38,M40:M44)</f>
        <v>6149.2562841710096</v>
      </c>
      <c r="N10" s="34">
        <f>AVERAGE(N11:N44)</f>
        <v>4155.4335735003306</v>
      </c>
      <c r="O10" s="34">
        <f>AVERAGE(O11:O16,O18:O21,O23:O34,O36:O44)</f>
        <v>7175.2122915477785</v>
      </c>
      <c r="P10" s="34" t="e">
        <f>AVERAGE(P11:P44)</f>
        <v>#DIV/0!</v>
      </c>
      <c r="Q10" s="34" t="e">
        <f>AVERAGE(Q11:Q16,Q18:Q21,Q23:Q34,Q36:Q44)</f>
        <v>#DIV/0!</v>
      </c>
    </row>
    <row r="11" spans="1:17" ht="15" customHeight="1" x14ac:dyDescent="0.2">
      <c r="A11" s="17" t="s">
        <v>6</v>
      </c>
      <c r="B11" s="18">
        <v>2911.23</v>
      </c>
      <c r="C11" s="18">
        <v>5446.15</v>
      </c>
      <c r="D11" s="18">
        <v>3063.56</v>
      </c>
      <c r="E11" s="18">
        <v>5353.75</v>
      </c>
      <c r="F11" s="18">
        <v>3177.5679166666669</v>
      </c>
      <c r="G11" s="18">
        <v>6033.3576000000003</v>
      </c>
      <c r="H11" s="18">
        <v>3247.8966666666674</v>
      </c>
      <c r="I11" s="18">
        <v>5762.0133333333333</v>
      </c>
      <c r="J11" s="18">
        <v>3229.1</v>
      </c>
      <c r="K11" s="18">
        <v>6053.1</v>
      </c>
      <c r="L11" s="22">
        <v>3936.0173076923083</v>
      </c>
      <c r="M11" s="22">
        <v>6660.7776666666659</v>
      </c>
      <c r="N11" s="22">
        <v>4420.8193548387098</v>
      </c>
      <c r="O11" s="22">
        <v>7573.4128571428573</v>
      </c>
      <c r="P11" s="22"/>
      <c r="Q11" s="22"/>
    </row>
    <row r="12" spans="1:17" ht="15" customHeight="1" x14ac:dyDescent="0.2">
      <c r="A12" s="17" t="s">
        <v>7</v>
      </c>
      <c r="B12" s="18">
        <v>2325</v>
      </c>
      <c r="C12" s="18">
        <v>7225</v>
      </c>
      <c r="D12" s="18">
        <v>2375</v>
      </c>
      <c r="E12" s="18">
        <v>7500</v>
      </c>
      <c r="F12" s="18">
        <v>3000.1400000000003</v>
      </c>
      <c r="G12" s="18">
        <v>7557.5749999999998</v>
      </c>
      <c r="H12" s="18">
        <v>3615.2849999999999</v>
      </c>
      <c r="I12" s="18">
        <v>7927.9750000000004</v>
      </c>
      <c r="J12" s="18">
        <v>3317.7</v>
      </c>
      <c r="K12" s="18">
        <v>7231.2</v>
      </c>
      <c r="L12" s="22">
        <v>4068.4833333333336</v>
      </c>
      <c r="M12" s="22">
        <v>7071.3600000000006</v>
      </c>
      <c r="N12" s="22">
        <v>4367.7</v>
      </c>
      <c r="O12" s="22">
        <v>7998.1333333333341</v>
      </c>
      <c r="P12" s="22"/>
      <c r="Q12" s="22"/>
    </row>
    <row r="13" spans="1:17" ht="15" customHeight="1" x14ac:dyDescent="0.2">
      <c r="A13" s="17" t="s">
        <v>8</v>
      </c>
      <c r="B13" s="18">
        <v>2396.91</v>
      </c>
      <c r="C13" s="18">
        <v>5377.04</v>
      </c>
      <c r="D13" s="18">
        <v>2427.66</v>
      </c>
      <c r="E13" s="18">
        <v>5579.5</v>
      </c>
      <c r="F13" s="18">
        <v>2828.1379999999999</v>
      </c>
      <c r="G13" s="18">
        <v>6233.333333333333</v>
      </c>
      <c r="H13" s="18">
        <v>3083.37</v>
      </c>
      <c r="I13" s="18">
        <v>6316.666666666667</v>
      </c>
      <c r="J13" s="18">
        <v>3614.9</v>
      </c>
      <c r="K13" s="18">
        <v>6250</v>
      </c>
      <c r="L13" s="22">
        <v>4331.83</v>
      </c>
      <c r="M13" s="22">
        <v>6550.3066666666664</v>
      </c>
      <c r="N13" s="22">
        <v>4379.1374999999998</v>
      </c>
      <c r="O13" s="22">
        <v>7775</v>
      </c>
      <c r="P13" s="22"/>
      <c r="Q13" s="22"/>
    </row>
    <row r="14" spans="1:17" ht="15" customHeight="1" x14ac:dyDescent="0.2">
      <c r="A14" s="17" t="s">
        <v>9</v>
      </c>
      <c r="B14" s="18">
        <v>2603.81</v>
      </c>
      <c r="C14" s="18">
        <v>5525.42</v>
      </c>
      <c r="D14" s="18">
        <v>3157.12</v>
      </c>
      <c r="E14" s="18">
        <v>6185.49</v>
      </c>
      <c r="F14" s="18">
        <v>3039.8775000000001</v>
      </c>
      <c r="G14" s="18">
        <v>6442.8187500000004</v>
      </c>
      <c r="H14" s="18">
        <v>2849.1457142857139</v>
      </c>
      <c r="I14" s="18">
        <v>6989.8842857142863</v>
      </c>
      <c r="J14" s="18">
        <v>3574</v>
      </c>
      <c r="K14" s="18">
        <v>6410.6</v>
      </c>
      <c r="L14" s="22">
        <v>4006.6146153846153</v>
      </c>
      <c r="M14" s="22">
        <v>7088.3712500000001</v>
      </c>
      <c r="N14" s="22">
        <v>4431.6774999999998</v>
      </c>
      <c r="O14" s="22">
        <v>7428.1930769230776</v>
      </c>
      <c r="P14" s="22"/>
      <c r="Q14" s="22"/>
    </row>
    <row r="15" spans="1:17" ht="15" customHeight="1" x14ac:dyDescent="0.2">
      <c r="A15" s="17" t="s">
        <v>10</v>
      </c>
      <c r="B15" s="18">
        <v>0</v>
      </c>
      <c r="C15" s="18">
        <v>0</v>
      </c>
      <c r="D15" s="18">
        <v>0</v>
      </c>
      <c r="E15" s="18">
        <v>0</v>
      </c>
      <c r="F15" s="18">
        <v>3500</v>
      </c>
      <c r="G15" s="18">
        <v>6000</v>
      </c>
      <c r="H15" s="18">
        <v>3500</v>
      </c>
      <c r="I15" s="18">
        <v>6000</v>
      </c>
      <c r="J15" s="18">
        <v>3500</v>
      </c>
      <c r="K15" s="18">
        <v>7500</v>
      </c>
      <c r="L15" s="22">
        <v>3915</v>
      </c>
      <c r="M15" s="22">
        <v>8000</v>
      </c>
      <c r="N15" s="22">
        <v>3900</v>
      </c>
      <c r="O15" s="22">
        <v>8000</v>
      </c>
      <c r="P15" s="22"/>
      <c r="Q15" s="22"/>
    </row>
    <row r="16" spans="1:17" ht="15" customHeight="1" x14ac:dyDescent="0.2">
      <c r="A16" s="17" t="s">
        <v>11</v>
      </c>
      <c r="B16" s="18">
        <v>2700</v>
      </c>
      <c r="C16" s="18">
        <v>3500</v>
      </c>
      <c r="D16" s="18">
        <v>3200</v>
      </c>
      <c r="E16" s="18">
        <v>4000</v>
      </c>
      <c r="F16" s="18">
        <v>4000</v>
      </c>
      <c r="G16" s="18">
        <v>5500</v>
      </c>
      <c r="H16" s="18">
        <v>4000</v>
      </c>
      <c r="I16" s="18">
        <v>0</v>
      </c>
      <c r="J16" s="18">
        <v>4000</v>
      </c>
      <c r="K16" s="18">
        <v>5500</v>
      </c>
      <c r="L16" s="22">
        <v>4200</v>
      </c>
      <c r="M16" s="22">
        <v>7500</v>
      </c>
      <c r="N16" s="22">
        <v>3550</v>
      </c>
      <c r="O16" s="22">
        <v>10342.65</v>
      </c>
      <c r="P16" s="22"/>
      <c r="Q16" s="22"/>
    </row>
    <row r="17" spans="1:17" ht="15" customHeight="1" x14ac:dyDescent="0.2">
      <c r="A17" s="17" t="s">
        <v>12</v>
      </c>
      <c r="B17" s="18" t="s">
        <v>13</v>
      </c>
      <c r="C17" s="18" t="s">
        <v>13</v>
      </c>
      <c r="D17" s="18" t="s">
        <v>13</v>
      </c>
      <c r="E17" s="18" t="s">
        <v>13</v>
      </c>
      <c r="F17" s="18" t="s">
        <v>13</v>
      </c>
      <c r="G17" s="18" t="s">
        <v>13</v>
      </c>
      <c r="H17" s="18" t="s">
        <v>13</v>
      </c>
      <c r="I17" s="18" t="s">
        <v>13</v>
      </c>
      <c r="J17" s="18" t="s">
        <v>13</v>
      </c>
      <c r="K17" s="18" t="s">
        <v>13</v>
      </c>
      <c r="L17" s="22">
        <v>3478.75</v>
      </c>
      <c r="M17" s="22">
        <v>0</v>
      </c>
      <c r="N17" s="22">
        <v>3567.99</v>
      </c>
      <c r="O17" s="22">
        <v>0</v>
      </c>
      <c r="P17" s="22"/>
      <c r="Q17" s="22"/>
    </row>
    <row r="18" spans="1:17" ht="15" customHeight="1" x14ac:dyDescent="0.2">
      <c r="A18" s="17" t="s">
        <v>14</v>
      </c>
      <c r="B18" s="18" t="s">
        <v>13</v>
      </c>
      <c r="C18" s="18" t="s">
        <v>13</v>
      </c>
      <c r="D18" s="18" t="s">
        <v>13</v>
      </c>
      <c r="E18" s="18" t="s">
        <v>13</v>
      </c>
      <c r="F18" s="18" t="s">
        <v>13</v>
      </c>
      <c r="G18" s="18" t="s">
        <v>13</v>
      </c>
      <c r="H18" s="18" t="s">
        <v>13</v>
      </c>
      <c r="I18" s="18" t="s">
        <v>13</v>
      </c>
      <c r="J18" s="18" t="s">
        <v>13</v>
      </c>
      <c r="K18" s="18" t="s">
        <v>13</v>
      </c>
      <c r="L18" s="22">
        <v>4346.1499999999996</v>
      </c>
      <c r="M18" s="22">
        <v>7269.23</v>
      </c>
      <c r="N18" s="22">
        <v>3693</v>
      </c>
      <c r="O18" s="22">
        <v>6700</v>
      </c>
      <c r="P18" s="22"/>
      <c r="Q18" s="22"/>
    </row>
    <row r="19" spans="1:17" ht="15" customHeight="1" x14ac:dyDescent="0.2">
      <c r="A19" s="17" t="s">
        <v>15</v>
      </c>
      <c r="B19" s="18">
        <v>2337.98</v>
      </c>
      <c r="C19" s="18">
        <v>4138.79</v>
      </c>
      <c r="D19" s="18">
        <v>2546.5300000000002</v>
      </c>
      <c r="E19" s="18">
        <v>4599.54</v>
      </c>
      <c r="F19" s="18">
        <v>2692.21</v>
      </c>
      <c r="G19" s="18">
        <v>4633.25</v>
      </c>
      <c r="H19" s="18">
        <v>2841.9577777777777</v>
      </c>
      <c r="I19" s="18">
        <v>4925.3500000000004</v>
      </c>
      <c r="J19" s="18">
        <v>2989</v>
      </c>
      <c r="K19" s="18">
        <v>5650</v>
      </c>
      <c r="L19" s="22">
        <v>3791.5666666666675</v>
      </c>
      <c r="M19" s="22">
        <v>6848.4350000000004</v>
      </c>
      <c r="N19" s="22">
        <v>4446.5677777777782</v>
      </c>
      <c r="O19" s="22">
        <v>6950.8140000000003</v>
      </c>
      <c r="P19" s="22"/>
      <c r="Q19" s="22"/>
    </row>
    <row r="20" spans="1:17" ht="15" customHeight="1" x14ac:dyDescent="0.2">
      <c r="A20" s="17" t="s">
        <v>16</v>
      </c>
      <c r="B20" s="18">
        <v>2480.27</v>
      </c>
      <c r="C20" s="18">
        <v>5010.5600000000004</v>
      </c>
      <c r="D20" s="18">
        <v>2497.46</v>
      </c>
      <c r="E20" s="18">
        <v>4970.01</v>
      </c>
      <c r="F20" s="18">
        <v>3575.0466666666666</v>
      </c>
      <c r="G20" s="18">
        <v>5655.126666666667</v>
      </c>
      <c r="H20" s="18">
        <v>3110.3474999999999</v>
      </c>
      <c r="I20" s="18">
        <v>5700.6457142857153</v>
      </c>
      <c r="J20" s="18">
        <v>3526.9</v>
      </c>
      <c r="K20" s="18">
        <v>6171.5</v>
      </c>
      <c r="L20" s="22">
        <v>4154.0742857142859</v>
      </c>
      <c r="M20" s="22">
        <v>6612.4066666666668</v>
      </c>
      <c r="N20" s="22">
        <v>3859.2800000000007</v>
      </c>
      <c r="O20" s="22">
        <v>7068.6885714285718</v>
      </c>
      <c r="P20" s="22"/>
      <c r="Q20" s="22"/>
    </row>
    <row r="21" spans="1:17" ht="15" customHeight="1" x14ac:dyDescent="0.2">
      <c r="A21" s="17" t="s">
        <v>17</v>
      </c>
      <c r="B21" s="18">
        <v>2844.19</v>
      </c>
      <c r="C21" s="18">
        <v>5141</v>
      </c>
      <c r="D21" s="18">
        <v>2999.38</v>
      </c>
      <c r="E21" s="18">
        <v>5247.27</v>
      </c>
      <c r="F21" s="18">
        <v>3061.508888888889</v>
      </c>
      <c r="G21" s="18">
        <v>5786.6488888888889</v>
      </c>
      <c r="H21" s="18">
        <v>3073.7309999999998</v>
      </c>
      <c r="I21" s="18">
        <v>5479.1500000000005</v>
      </c>
      <c r="J21" s="18">
        <v>3209.8</v>
      </c>
      <c r="K21" s="18">
        <v>5569.7</v>
      </c>
      <c r="L21" s="22">
        <v>3856.6675</v>
      </c>
      <c r="M21" s="22">
        <v>6596.05</v>
      </c>
      <c r="N21" s="22">
        <v>4150.6900000000005</v>
      </c>
      <c r="O21" s="22">
        <v>6713.4650000000001</v>
      </c>
      <c r="P21" s="22"/>
      <c r="Q21" s="22"/>
    </row>
    <row r="22" spans="1:17" ht="15" customHeight="1" x14ac:dyDescent="0.2">
      <c r="A22" s="17" t="s">
        <v>18</v>
      </c>
      <c r="B22" s="18">
        <v>2902.9</v>
      </c>
      <c r="C22" s="18">
        <v>0</v>
      </c>
      <c r="D22" s="18">
        <v>2564</v>
      </c>
      <c r="E22" s="18">
        <v>0</v>
      </c>
      <c r="F22" s="18">
        <v>2750</v>
      </c>
      <c r="G22" s="18">
        <v>0</v>
      </c>
      <c r="H22" s="18">
        <v>2800</v>
      </c>
      <c r="I22" s="18">
        <v>0</v>
      </c>
      <c r="J22" s="18">
        <v>3297</v>
      </c>
      <c r="K22" s="18">
        <v>3800</v>
      </c>
      <c r="L22" s="22">
        <v>4400</v>
      </c>
      <c r="M22" s="22">
        <v>0</v>
      </c>
      <c r="N22" s="22">
        <v>3400</v>
      </c>
      <c r="O22" s="22">
        <v>0</v>
      </c>
      <c r="P22" s="22"/>
      <c r="Q22" s="22"/>
    </row>
    <row r="23" spans="1:17" ht="15" customHeight="1" x14ac:dyDescent="0.2">
      <c r="A23" s="17" t="s">
        <v>19</v>
      </c>
      <c r="B23" s="18">
        <v>2990.28</v>
      </c>
      <c r="C23" s="18">
        <v>4357.43</v>
      </c>
      <c r="D23" s="18">
        <v>4603.5</v>
      </c>
      <c r="E23" s="18">
        <v>5602.08</v>
      </c>
      <c r="F23" s="18">
        <v>3905.8</v>
      </c>
      <c r="G23" s="18">
        <v>5936.8</v>
      </c>
      <c r="H23" s="18">
        <v>3780</v>
      </c>
      <c r="I23" s="18">
        <v>5940</v>
      </c>
      <c r="J23" s="18">
        <v>3910</v>
      </c>
      <c r="K23" s="18">
        <v>5640</v>
      </c>
      <c r="L23" s="22">
        <v>4033.5720000000001</v>
      </c>
      <c r="M23" s="22">
        <v>6783.333333333333</v>
      </c>
      <c r="N23" s="22">
        <v>4626.8675000000003</v>
      </c>
      <c r="O23" s="22">
        <v>8155.5619999999999</v>
      </c>
      <c r="P23" s="22"/>
      <c r="Q23" s="22"/>
    </row>
    <row r="24" spans="1:17" ht="15" customHeight="1" x14ac:dyDescent="0.2">
      <c r="A24" s="17" t="s">
        <v>20</v>
      </c>
      <c r="B24" s="18">
        <v>2479.8200000000002</v>
      </c>
      <c r="C24" s="18">
        <v>5841</v>
      </c>
      <c r="D24" s="18">
        <v>2784.88</v>
      </c>
      <c r="E24" s="18">
        <v>5841</v>
      </c>
      <c r="F24" s="18">
        <v>2880</v>
      </c>
      <c r="G24" s="18">
        <v>4439.8999999999996</v>
      </c>
      <c r="H24" s="18">
        <v>3529.89</v>
      </c>
      <c r="I24" s="18">
        <v>5979.41</v>
      </c>
      <c r="J24" s="18">
        <v>3015.2</v>
      </c>
      <c r="K24" s="18">
        <v>5911.2</v>
      </c>
      <c r="L24" s="22">
        <v>4652</v>
      </c>
      <c r="M24" s="22">
        <v>6615.39</v>
      </c>
      <c r="N24" s="22">
        <v>4006</v>
      </c>
      <c r="O24" s="22">
        <v>8327.2800000000007</v>
      </c>
      <c r="P24" s="22"/>
      <c r="Q24" s="22"/>
    </row>
    <row r="25" spans="1:17" ht="15" customHeight="1" x14ac:dyDescent="0.2">
      <c r="A25" s="17" t="s">
        <v>21</v>
      </c>
      <c r="B25" s="18">
        <v>2735.74</v>
      </c>
      <c r="C25" s="18">
        <v>5945.83</v>
      </c>
      <c r="D25" s="18">
        <v>3189.17</v>
      </c>
      <c r="E25" s="18">
        <v>6204.75</v>
      </c>
      <c r="F25" s="18">
        <v>3151.9700000000003</v>
      </c>
      <c r="G25" s="18">
        <v>6340</v>
      </c>
      <c r="H25" s="18">
        <v>3166.8240000000001</v>
      </c>
      <c r="I25" s="18">
        <v>5415.6537499999995</v>
      </c>
      <c r="J25" s="18">
        <v>3021.7</v>
      </c>
      <c r="K25" s="18">
        <v>5216</v>
      </c>
      <c r="L25" s="22">
        <v>4204.665</v>
      </c>
      <c r="M25" s="22">
        <v>6305</v>
      </c>
      <c r="N25" s="22">
        <v>4580.0244444444443</v>
      </c>
      <c r="O25" s="22">
        <v>5907.6671428571426</v>
      </c>
      <c r="P25" s="22"/>
      <c r="Q25" s="22"/>
    </row>
    <row r="26" spans="1:17" ht="15" customHeight="1" x14ac:dyDescent="0.2">
      <c r="A26" s="17" t="s">
        <v>22</v>
      </c>
      <c r="B26" s="18">
        <v>2684.25</v>
      </c>
      <c r="C26" s="18">
        <v>4712.71</v>
      </c>
      <c r="D26" s="18">
        <v>2396.37</v>
      </c>
      <c r="E26" s="18">
        <v>4842.42</v>
      </c>
      <c r="F26" s="18">
        <v>3783.1224999999999</v>
      </c>
      <c r="G26" s="18">
        <v>5811.5128571428568</v>
      </c>
      <c r="H26" s="18">
        <v>2893.03</v>
      </c>
      <c r="I26" s="18">
        <v>4154.6985714285711</v>
      </c>
      <c r="J26" s="18">
        <v>3196.4</v>
      </c>
      <c r="K26" s="18">
        <v>4566.7</v>
      </c>
      <c r="L26" s="22">
        <v>4217.3714285714286</v>
      </c>
      <c r="M26" s="22">
        <v>6298.4359999999997</v>
      </c>
      <c r="N26" s="22">
        <v>4196.8125</v>
      </c>
      <c r="O26" s="22">
        <v>6562.7685714285717</v>
      </c>
      <c r="P26" s="22"/>
      <c r="Q26" s="22"/>
    </row>
    <row r="27" spans="1:17" ht="15" customHeight="1" x14ac:dyDescent="0.2">
      <c r="A27" s="17" t="s">
        <v>23</v>
      </c>
      <c r="B27" s="18">
        <v>2425</v>
      </c>
      <c r="C27" s="18">
        <v>4637.33</v>
      </c>
      <c r="D27" s="18">
        <v>2525</v>
      </c>
      <c r="E27" s="18">
        <v>3850</v>
      </c>
      <c r="F27" s="18">
        <v>2403.8450000000003</v>
      </c>
      <c r="G27" s="18">
        <v>4550</v>
      </c>
      <c r="H27" s="18">
        <v>2958.3333333333335</v>
      </c>
      <c r="I27" s="18">
        <v>4100</v>
      </c>
      <c r="J27" s="18">
        <v>3012.6</v>
      </c>
      <c r="K27" s="18">
        <v>5326.5</v>
      </c>
      <c r="L27" s="22">
        <v>3798.7359999999999</v>
      </c>
      <c r="M27" s="22">
        <v>6560</v>
      </c>
      <c r="N27" s="22">
        <v>4694.8483333333334</v>
      </c>
      <c r="O27" s="22">
        <v>6195.9375</v>
      </c>
      <c r="P27" s="22"/>
      <c r="Q27" s="22"/>
    </row>
    <row r="28" spans="1:17" ht="15" customHeight="1" x14ac:dyDescent="0.2">
      <c r="A28" s="17" t="s">
        <v>24</v>
      </c>
      <c r="B28" s="18">
        <v>2750</v>
      </c>
      <c r="C28" s="18">
        <v>7500</v>
      </c>
      <c r="D28" s="18">
        <v>2625</v>
      </c>
      <c r="E28" s="18">
        <v>6050</v>
      </c>
      <c r="F28" s="18">
        <v>2700</v>
      </c>
      <c r="G28" s="18">
        <v>6450</v>
      </c>
      <c r="H28" s="18">
        <v>2587.5</v>
      </c>
      <c r="I28" s="18">
        <v>6500</v>
      </c>
      <c r="J28" s="18">
        <v>3250</v>
      </c>
      <c r="K28" s="18">
        <v>6006.3</v>
      </c>
      <c r="L28" s="22">
        <v>3907.5</v>
      </c>
      <c r="M28" s="22">
        <v>5875</v>
      </c>
      <c r="N28" s="22">
        <v>4207.333333333333</v>
      </c>
      <c r="O28" s="22">
        <v>5788.1983333333337</v>
      </c>
      <c r="P28" s="22"/>
      <c r="Q28" s="22"/>
    </row>
    <row r="29" spans="1:17" ht="15" customHeight="1" x14ac:dyDescent="0.2">
      <c r="A29" s="17" t="s">
        <v>25</v>
      </c>
      <c r="B29" s="18">
        <v>0</v>
      </c>
      <c r="C29" s="18">
        <v>0</v>
      </c>
      <c r="D29" s="18">
        <v>0</v>
      </c>
      <c r="E29" s="18">
        <v>0</v>
      </c>
      <c r="F29" s="18">
        <v>2682.5</v>
      </c>
      <c r="G29" s="18">
        <v>8227.77</v>
      </c>
      <c r="H29" s="18">
        <v>3000</v>
      </c>
      <c r="I29" s="18">
        <v>6000</v>
      </c>
      <c r="J29" s="18">
        <v>4000</v>
      </c>
      <c r="K29" s="18">
        <v>7000</v>
      </c>
      <c r="L29" s="22">
        <v>5000</v>
      </c>
      <c r="M29" s="22">
        <v>7500</v>
      </c>
      <c r="N29" s="22">
        <v>5000</v>
      </c>
      <c r="O29" s="22">
        <v>7500</v>
      </c>
      <c r="P29" s="22"/>
      <c r="Q29" s="22"/>
    </row>
    <row r="30" spans="1:17" ht="15" customHeight="1" x14ac:dyDescent="0.2">
      <c r="A30" s="17" t="s">
        <v>26</v>
      </c>
      <c r="B30" s="18">
        <v>2228.64</v>
      </c>
      <c r="C30" s="18">
        <v>6700</v>
      </c>
      <c r="D30" s="18">
        <v>2367.21</v>
      </c>
      <c r="E30" s="18">
        <v>4300</v>
      </c>
      <c r="F30" s="18">
        <v>2662.51</v>
      </c>
      <c r="G30" s="18">
        <v>3862.13</v>
      </c>
      <c r="H30" s="18">
        <v>2938</v>
      </c>
      <c r="I30" s="18">
        <v>4440</v>
      </c>
      <c r="J30" s="18">
        <v>2985</v>
      </c>
      <c r="K30" s="18">
        <v>3937</v>
      </c>
      <c r="L30" s="22">
        <v>4259.62</v>
      </c>
      <c r="M30" s="22">
        <v>5969.65</v>
      </c>
      <c r="N30" s="22">
        <v>3518.09</v>
      </c>
      <c r="O30" s="22">
        <v>7164</v>
      </c>
      <c r="P30" s="22"/>
      <c r="Q30" s="22"/>
    </row>
    <row r="31" spans="1:17" ht="16.5" customHeight="1" x14ac:dyDescent="0.2">
      <c r="A31" s="17" t="s">
        <v>27</v>
      </c>
      <c r="B31" s="18">
        <v>2025</v>
      </c>
      <c r="C31" s="18">
        <v>7224</v>
      </c>
      <c r="D31" s="18">
        <v>2400</v>
      </c>
      <c r="E31" s="18">
        <v>7700</v>
      </c>
      <c r="F31" s="18">
        <v>2340</v>
      </c>
      <c r="G31" s="18">
        <v>7948</v>
      </c>
      <c r="H31" s="18">
        <v>2585</v>
      </c>
      <c r="I31" s="18">
        <v>7952.75</v>
      </c>
      <c r="J31" s="18">
        <v>3288</v>
      </c>
      <c r="K31" s="18">
        <v>7950</v>
      </c>
      <c r="L31" s="22">
        <v>3740</v>
      </c>
      <c r="M31" s="22">
        <v>5745</v>
      </c>
      <c r="N31" s="22">
        <v>4177</v>
      </c>
      <c r="O31" s="22">
        <v>6091</v>
      </c>
      <c r="P31" s="22"/>
      <c r="Q31" s="22"/>
    </row>
    <row r="32" spans="1:17" ht="12.75" customHeight="1" x14ac:dyDescent="0.2">
      <c r="A32" s="17" t="s">
        <v>109</v>
      </c>
      <c r="B32" s="18">
        <v>0</v>
      </c>
      <c r="C32" s="18">
        <v>0</v>
      </c>
      <c r="D32" s="18">
        <v>4687</v>
      </c>
      <c r="E32" s="18">
        <v>73000</v>
      </c>
      <c r="F32" s="18">
        <v>3282.4666666666667</v>
      </c>
      <c r="G32" s="18">
        <v>5068.586666666667</v>
      </c>
      <c r="H32" s="18">
        <v>3293.2</v>
      </c>
      <c r="I32" s="18">
        <v>5533.333333333333</v>
      </c>
      <c r="J32" s="18">
        <v>3263.1</v>
      </c>
      <c r="K32" s="18">
        <v>5096.6000000000004</v>
      </c>
      <c r="L32" s="22">
        <v>4268.1525000000001</v>
      </c>
      <c r="M32" s="22">
        <v>6434.28</v>
      </c>
      <c r="N32" s="22">
        <v>4155.9000000000005</v>
      </c>
      <c r="O32" s="22">
        <v>6825.58</v>
      </c>
      <c r="P32" s="22"/>
      <c r="Q32" s="22"/>
    </row>
    <row r="33" spans="1:17" ht="12.75" customHeight="1" x14ac:dyDescent="0.2">
      <c r="A33" s="20" t="s">
        <v>28</v>
      </c>
      <c r="B33" s="18">
        <v>0</v>
      </c>
      <c r="C33" s="18">
        <v>0</v>
      </c>
      <c r="D33" s="18">
        <v>0</v>
      </c>
      <c r="E33" s="18">
        <v>0</v>
      </c>
      <c r="F33" s="18">
        <v>2326.71</v>
      </c>
      <c r="G33" s="18">
        <v>7471.95</v>
      </c>
      <c r="H33" s="18">
        <v>2698.62</v>
      </c>
      <c r="I33" s="18">
        <v>6996.21</v>
      </c>
      <c r="J33" s="18">
        <v>2770.7</v>
      </c>
      <c r="K33" s="18">
        <v>6566.7</v>
      </c>
      <c r="L33" s="22">
        <v>4026.0666666666671</v>
      </c>
      <c r="M33" s="22">
        <v>0</v>
      </c>
      <c r="N33" s="22">
        <v>3958.98</v>
      </c>
      <c r="O33" s="22">
        <v>5533.666666666667</v>
      </c>
      <c r="P33" s="22"/>
      <c r="Q33" s="22"/>
    </row>
    <row r="34" spans="1:17" ht="15" customHeight="1" x14ac:dyDescent="0.2">
      <c r="A34" s="17" t="s">
        <v>29</v>
      </c>
      <c r="B34" s="18">
        <v>2165</v>
      </c>
      <c r="C34" s="18">
        <v>6757.22</v>
      </c>
      <c r="D34" s="18">
        <v>2346.13</v>
      </c>
      <c r="E34" s="18">
        <v>6461.8</v>
      </c>
      <c r="F34" s="18">
        <v>2717.98</v>
      </c>
      <c r="G34" s="18">
        <v>6370</v>
      </c>
      <c r="H34" s="18">
        <v>2875</v>
      </c>
      <c r="I34" s="18">
        <v>6550</v>
      </c>
      <c r="J34" s="18">
        <v>2983.3</v>
      </c>
      <c r="K34" s="18">
        <v>7356</v>
      </c>
      <c r="L34" s="22">
        <v>4211.8599999999997</v>
      </c>
      <c r="M34" s="22">
        <v>6900</v>
      </c>
      <c r="N34" s="22">
        <v>4227.333333333333</v>
      </c>
      <c r="O34" s="22">
        <v>8012</v>
      </c>
      <c r="P34" s="22"/>
      <c r="Q34" s="22"/>
    </row>
    <row r="35" spans="1:17" ht="15" customHeight="1" x14ac:dyDescent="0.2">
      <c r="A35" s="17" t="s">
        <v>110</v>
      </c>
      <c r="B35" s="18">
        <v>2294.2199999999998</v>
      </c>
      <c r="C35" s="18">
        <v>4200</v>
      </c>
      <c r="D35" s="18">
        <v>2324.67</v>
      </c>
      <c r="E35" s="18">
        <v>4200</v>
      </c>
      <c r="F35" s="18">
        <v>2792.86</v>
      </c>
      <c r="G35" s="18">
        <v>0</v>
      </c>
      <c r="H35" s="18">
        <v>2875.65</v>
      </c>
      <c r="I35" s="18">
        <v>3097.5</v>
      </c>
      <c r="J35" s="18">
        <v>2694.5</v>
      </c>
      <c r="K35" s="18">
        <v>4000</v>
      </c>
      <c r="L35" s="22">
        <v>4214.37</v>
      </c>
      <c r="M35" s="22">
        <v>0</v>
      </c>
      <c r="N35" s="22">
        <v>3694.19</v>
      </c>
      <c r="O35" s="22">
        <v>0</v>
      </c>
      <c r="P35" s="22"/>
      <c r="Q35" s="22"/>
    </row>
    <row r="36" spans="1:17" ht="15" customHeight="1" x14ac:dyDescent="0.2">
      <c r="A36" s="17" t="s">
        <v>30</v>
      </c>
      <c r="B36" s="18">
        <v>2799.5</v>
      </c>
      <c r="C36" s="18">
        <v>5181.3900000000003</v>
      </c>
      <c r="D36" s="18">
        <v>2995.18</v>
      </c>
      <c r="E36" s="18">
        <v>5689.58</v>
      </c>
      <c r="F36" s="18">
        <v>3215.2897014925361</v>
      </c>
      <c r="G36" s="18">
        <v>5852.1992647058833</v>
      </c>
      <c r="H36" s="18">
        <v>3327.7449999999994</v>
      </c>
      <c r="I36" s="18">
        <v>6093.3217543859646</v>
      </c>
      <c r="J36" s="18">
        <v>3552.5</v>
      </c>
      <c r="K36" s="18">
        <v>6440.2</v>
      </c>
      <c r="L36" s="22">
        <v>4012.8825000000002</v>
      </c>
      <c r="M36" s="22">
        <v>6720.9356140350883</v>
      </c>
      <c r="N36" s="22">
        <v>4418.4404918032797</v>
      </c>
      <c r="O36" s="22">
        <v>7483.8047540983607</v>
      </c>
      <c r="P36" s="22"/>
      <c r="Q36" s="22"/>
    </row>
    <row r="37" spans="1:17" ht="12.75" customHeight="1" x14ac:dyDescent="0.2">
      <c r="A37" s="17" t="s">
        <v>31</v>
      </c>
      <c r="B37" s="18">
        <v>2962.25</v>
      </c>
      <c r="C37" s="18">
        <v>6305.8</v>
      </c>
      <c r="D37" s="18">
        <v>3239.77</v>
      </c>
      <c r="E37" s="18">
        <v>6573.56</v>
      </c>
      <c r="F37" s="18">
        <v>3634.9844444444443</v>
      </c>
      <c r="G37" s="18">
        <v>6105.9756249999991</v>
      </c>
      <c r="H37" s="18">
        <v>3488.6642857142856</v>
      </c>
      <c r="I37" s="18">
        <v>5740.0519999999997</v>
      </c>
      <c r="J37" s="18">
        <v>3835.1</v>
      </c>
      <c r="K37" s="18">
        <v>5816.9</v>
      </c>
      <c r="L37" s="22">
        <v>4125.8709374999999</v>
      </c>
      <c r="M37" s="22">
        <v>7192.1157142857137</v>
      </c>
      <c r="N37" s="22">
        <v>4393.4128124999997</v>
      </c>
      <c r="O37" s="22">
        <v>7134.2619230769233</v>
      </c>
      <c r="P37" s="22"/>
      <c r="Q37" s="22"/>
    </row>
    <row r="38" spans="1:17" ht="15" customHeight="1" x14ac:dyDescent="0.2">
      <c r="A38" s="17" t="s">
        <v>32</v>
      </c>
      <c r="B38" s="18">
        <v>2836</v>
      </c>
      <c r="C38" s="18">
        <v>5000</v>
      </c>
      <c r="D38" s="18">
        <v>2956.38</v>
      </c>
      <c r="E38" s="18">
        <v>4526.32</v>
      </c>
      <c r="F38" s="18">
        <v>2890</v>
      </c>
      <c r="G38" s="18">
        <v>5535.0149999999994</v>
      </c>
      <c r="H38" s="18">
        <v>3451.1549999999997</v>
      </c>
      <c r="I38" s="18">
        <v>5574.75</v>
      </c>
      <c r="J38" s="18">
        <v>3502</v>
      </c>
      <c r="K38" s="18">
        <v>4887</v>
      </c>
      <c r="L38" s="22">
        <v>4500</v>
      </c>
      <c r="M38" s="22">
        <v>6750</v>
      </c>
      <c r="N38" s="22">
        <v>5344.3549999999996</v>
      </c>
      <c r="O38" s="22">
        <v>6850</v>
      </c>
      <c r="P38" s="22"/>
      <c r="Q38" s="22"/>
    </row>
    <row r="39" spans="1:17" ht="15" customHeight="1" x14ac:dyDescent="0.2">
      <c r="A39" s="17" t="s">
        <v>33</v>
      </c>
      <c r="B39" s="18" t="s">
        <v>13</v>
      </c>
      <c r="C39" s="18" t="s">
        <v>13</v>
      </c>
      <c r="D39" s="18" t="s">
        <v>13</v>
      </c>
      <c r="E39" s="18" t="s">
        <v>13</v>
      </c>
      <c r="F39" s="18" t="s">
        <v>13</v>
      </c>
      <c r="G39" s="18" t="s">
        <v>13</v>
      </c>
      <c r="H39" s="18" t="s">
        <v>13</v>
      </c>
      <c r="I39" s="18" t="s">
        <v>13</v>
      </c>
      <c r="J39" s="18" t="s">
        <v>13</v>
      </c>
      <c r="K39" s="18" t="s">
        <v>13</v>
      </c>
      <c r="L39" s="36" t="s">
        <v>13</v>
      </c>
      <c r="M39" s="36" t="s">
        <v>13</v>
      </c>
      <c r="N39" s="22">
        <v>3693</v>
      </c>
      <c r="O39" s="22">
        <v>6700</v>
      </c>
      <c r="P39" s="22"/>
      <c r="Q39" s="22"/>
    </row>
    <row r="40" spans="1:17" ht="12.75" customHeight="1" x14ac:dyDescent="0.2">
      <c r="A40" s="17" t="s">
        <v>34</v>
      </c>
      <c r="B40" s="18">
        <v>3810</v>
      </c>
      <c r="C40" s="18">
        <v>2166</v>
      </c>
      <c r="D40" s="18">
        <v>2915.66</v>
      </c>
      <c r="E40" s="18">
        <v>5339.74</v>
      </c>
      <c r="F40" s="18">
        <v>2592.654</v>
      </c>
      <c r="G40" s="18">
        <v>5506.41</v>
      </c>
      <c r="H40" s="18">
        <v>2849.7950000000001</v>
      </c>
      <c r="I40" s="18">
        <v>5495.2219999999998</v>
      </c>
      <c r="J40" s="18">
        <v>3335.4</v>
      </c>
      <c r="K40" s="18">
        <v>5751.5</v>
      </c>
      <c r="L40" s="22">
        <v>4218.7825000000003</v>
      </c>
      <c r="M40" s="22">
        <v>6500</v>
      </c>
      <c r="N40" s="22">
        <v>4144</v>
      </c>
      <c r="O40" s="22">
        <v>6500</v>
      </c>
      <c r="P40" s="22"/>
      <c r="Q40" s="22"/>
    </row>
    <row r="41" spans="1:17" ht="15" customHeight="1" x14ac:dyDescent="0.2">
      <c r="A41" s="17" t="s">
        <v>35</v>
      </c>
      <c r="B41" s="18">
        <v>2382.09</v>
      </c>
      <c r="C41" s="18">
        <v>4875</v>
      </c>
      <c r="D41" s="18">
        <v>2453.08</v>
      </c>
      <c r="E41" s="18">
        <v>4400</v>
      </c>
      <c r="F41" s="18">
        <v>2586.152</v>
      </c>
      <c r="G41" s="18">
        <v>5600</v>
      </c>
      <c r="H41" s="18">
        <v>2873.08</v>
      </c>
      <c r="I41" s="18">
        <v>5112.5</v>
      </c>
      <c r="J41" s="18">
        <v>3011.4</v>
      </c>
      <c r="K41" s="18">
        <v>5000</v>
      </c>
      <c r="L41" s="22">
        <v>4050</v>
      </c>
      <c r="M41" s="22">
        <v>6660.22</v>
      </c>
      <c r="N41" s="22">
        <v>4073.2049999999999</v>
      </c>
      <c r="O41" s="22">
        <v>9659.33</v>
      </c>
      <c r="P41" s="22"/>
      <c r="Q41" s="22"/>
    </row>
    <row r="42" spans="1:17" ht="12.75" customHeight="1" x14ac:dyDescent="0.2">
      <c r="A42" s="17" t="s">
        <v>36</v>
      </c>
      <c r="B42" s="18">
        <v>2265</v>
      </c>
      <c r="C42" s="18">
        <v>5827</v>
      </c>
      <c r="D42" s="18">
        <v>2873.88</v>
      </c>
      <c r="E42" s="18">
        <v>6751.98</v>
      </c>
      <c r="F42" s="18">
        <v>2844.38</v>
      </c>
      <c r="G42" s="18">
        <v>6211.69</v>
      </c>
      <c r="H42" s="18">
        <v>2998.19</v>
      </c>
      <c r="I42" s="18">
        <v>5781.15</v>
      </c>
      <c r="J42" s="18">
        <v>2835</v>
      </c>
      <c r="K42" s="18">
        <v>6250</v>
      </c>
      <c r="L42" s="22">
        <v>4335</v>
      </c>
      <c r="M42" s="22">
        <v>6772</v>
      </c>
      <c r="N42" s="22">
        <v>3891</v>
      </c>
      <c r="O42" s="22">
        <v>7376</v>
      </c>
      <c r="P42" s="22"/>
      <c r="Q42" s="22"/>
    </row>
    <row r="43" spans="1:17" ht="15" customHeight="1" x14ac:dyDescent="0.2">
      <c r="A43" s="17" t="s">
        <v>37</v>
      </c>
      <c r="B43" s="18">
        <v>2205.46</v>
      </c>
      <c r="C43" s="18">
        <v>4187.6499999999996</v>
      </c>
      <c r="D43" s="18">
        <v>2663.67</v>
      </c>
      <c r="E43" s="18">
        <v>4549.66</v>
      </c>
      <c r="F43" s="18">
        <v>2688.6666666666665</v>
      </c>
      <c r="G43" s="18">
        <v>3522.99</v>
      </c>
      <c r="H43" s="18">
        <v>2795</v>
      </c>
      <c r="I43" s="18">
        <v>3921.9849999999997</v>
      </c>
      <c r="J43" s="18">
        <v>3048.5</v>
      </c>
      <c r="K43" s="18">
        <v>3675</v>
      </c>
      <c r="L43" s="22">
        <v>3849</v>
      </c>
      <c r="M43" s="22">
        <v>8146.9849999999997</v>
      </c>
      <c r="N43" s="22">
        <v>3879.6725000000001</v>
      </c>
      <c r="O43" s="22">
        <v>4821.9850000000006</v>
      </c>
      <c r="P43" s="22"/>
      <c r="Q43" s="22"/>
    </row>
    <row r="44" spans="1:17" ht="15" customHeight="1" x14ac:dyDescent="0.2">
      <c r="A44" s="17" t="s">
        <v>38</v>
      </c>
      <c r="B44" s="18">
        <v>2614.16</v>
      </c>
      <c r="C44" s="18">
        <v>4771.8100000000004</v>
      </c>
      <c r="D44" s="18">
        <v>2644.33</v>
      </c>
      <c r="E44" s="18">
        <v>5844.4</v>
      </c>
      <c r="F44" s="18">
        <v>2833.5944444444444</v>
      </c>
      <c r="G44" s="18">
        <v>7048.126666666667</v>
      </c>
      <c r="H44" s="18">
        <v>3308.2399999999993</v>
      </c>
      <c r="I44" s="18">
        <v>6688.0325000000003</v>
      </c>
      <c r="J44" s="18">
        <v>3444.9</v>
      </c>
      <c r="K44" s="18">
        <v>6379.9</v>
      </c>
      <c r="L44" s="22">
        <v>3847.0561538461534</v>
      </c>
      <c r="M44" s="22">
        <v>6850.9181818181814</v>
      </c>
      <c r="N44" s="22">
        <v>4237.4141176470584</v>
      </c>
      <c r="O44" s="22">
        <v>7292.1823076923074</v>
      </c>
      <c r="P44" s="22"/>
      <c r="Q44" s="22"/>
    </row>
    <row r="45" spans="1:17" ht="15" customHeight="1" x14ac:dyDescent="0.2">
      <c r="A45" s="14" t="s">
        <v>39</v>
      </c>
      <c r="B45" s="16">
        <f>AVERAGE(B46,B48:B51)</f>
        <v>3290.9300000000003</v>
      </c>
      <c r="C45" s="16">
        <f>AVERAGE(C46,C48:C51)</f>
        <v>5788.4639999999999</v>
      </c>
      <c r="D45" s="16">
        <f t="shared" ref="D45:E45" si="3">AVERAGE(D46,D48:D51)</f>
        <v>3128.5860000000002</v>
      </c>
      <c r="E45" s="16">
        <f t="shared" si="3"/>
        <v>6148.7</v>
      </c>
      <c r="F45" s="16">
        <f t="shared" ref="F45:L45" si="4">AVERAGE(F46:F51)</f>
        <v>3236.7837499999996</v>
      </c>
      <c r="G45" s="16">
        <f>AVERAGE(G46,G48:G49)</f>
        <v>7250.4759259259263</v>
      </c>
      <c r="H45" s="16">
        <f>AVERAGE(H46,H48:H50)</f>
        <v>3451.23875</v>
      </c>
      <c r="I45" s="16">
        <f>AVERAGE(I46:I51)</f>
        <v>6558.4292857142855</v>
      </c>
      <c r="J45" s="16">
        <f>AVERAGE(J46:J51)</f>
        <v>3751.05</v>
      </c>
      <c r="K45" s="16">
        <f t="shared" si="4"/>
        <v>6810.4249999999993</v>
      </c>
      <c r="L45" s="35">
        <f t="shared" si="4"/>
        <v>3819.0182105263157</v>
      </c>
      <c r="M45" s="35">
        <f>AVERAGE(M46:M49)</f>
        <v>6079.4103571428568</v>
      </c>
      <c r="N45" s="35">
        <f>AVERAGE(N46:N50)</f>
        <v>4732.6322727272727</v>
      </c>
      <c r="O45" s="35">
        <f>AVERAGE(O46:O50)</f>
        <v>8135.6434202898545</v>
      </c>
      <c r="P45" s="35" t="e">
        <f>AVERAGE(P46:P50)</f>
        <v>#DIV/0!</v>
      </c>
      <c r="Q45" s="35" t="e">
        <f>AVERAGE(Q46:Q50)</f>
        <v>#DIV/0!</v>
      </c>
    </row>
    <row r="46" spans="1:17" s="11" customFormat="1" ht="15" customHeight="1" x14ac:dyDescent="0.2">
      <c r="A46" s="17" t="s">
        <v>40</v>
      </c>
      <c r="B46" s="18">
        <v>2551.98</v>
      </c>
      <c r="C46" s="18">
        <v>4178.8599999999997</v>
      </c>
      <c r="D46" s="18">
        <v>2937.28</v>
      </c>
      <c r="E46" s="18">
        <v>4569.3</v>
      </c>
      <c r="F46" s="18">
        <v>2937.28</v>
      </c>
      <c r="G46" s="18">
        <v>4569.3</v>
      </c>
      <c r="H46" s="18">
        <v>3470.5549999999998</v>
      </c>
      <c r="I46" s="18">
        <v>4729.08</v>
      </c>
      <c r="J46" s="18">
        <v>3152.8</v>
      </c>
      <c r="K46" s="18">
        <v>5053.3</v>
      </c>
      <c r="L46" s="22">
        <v>4128.42</v>
      </c>
      <c r="M46" s="22">
        <v>6714.8666666666659</v>
      </c>
      <c r="N46" s="22">
        <v>4601.3599999999997</v>
      </c>
      <c r="O46" s="22">
        <v>6576.7666666666664</v>
      </c>
      <c r="P46" s="22"/>
      <c r="Q46" s="22"/>
    </row>
    <row r="47" spans="1:17" s="11" customFormat="1" ht="15" customHeight="1" x14ac:dyDescent="0.2">
      <c r="A47" s="17" t="s">
        <v>41</v>
      </c>
      <c r="B47" s="18" t="s">
        <v>13</v>
      </c>
      <c r="C47" s="18" t="s">
        <v>13</v>
      </c>
      <c r="D47" s="18" t="s">
        <v>13</v>
      </c>
      <c r="E47" s="18" t="s">
        <v>13</v>
      </c>
      <c r="F47" s="18" t="s">
        <v>13</v>
      </c>
      <c r="G47" s="18" t="s">
        <v>13</v>
      </c>
      <c r="H47" s="18" t="s">
        <v>13</v>
      </c>
      <c r="I47" s="18" t="s">
        <v>13</v>
      </c>
      <c r="J47" s="18" t="s">
        <v>13</v>
      </c>
      <c r="K47" s="18" t="s">
        <v>13</v>
      </c>
      <c r="L47" s="22">
        <v>3541.58</v>
      </c>
      <c r="M47" s="22">
        <v>5000</v>
      </c>
      <c r="N47" s="22">
        <v>4087.59</v>
      </c>
      <c r="O47" s="22">
        <v>8029.19</v>
      </c>
      <c r="P47" s="22"/>
      <c r="Q47" s="22"/>
    </row>
    <row r="48" spans="1:17" ht="15" customHeight="1" x14ac:dyDescent="0.2">
      <c r="A48" s="17" t="s">
        <v>42</v>
      </c>
      <c r="B48" s="18">
        <v>3350.01</v>
      </c>
      <c r="C48" s="18">
        <v>9557.1200000000008</v>
      </c>
      <c r="D48" s="18">
        <v>4566</v>
      </c>
      <c r="E48" s="18">
        <v>10098</v>
      </c>
      <c r="F48" s="21">
        <v>4726.28</v>
      </c>
      <c r="G48" s="21">
        <v>11465.42</v>
      </c>
      <c r="H48" s="18">
        <v>4826.28</v>
      </c>
      <c r="I48" s="18">
        <v>11465.42</v>
      </c>
      <c r="J48" s="18">
        <v>5476</v>
      </c>
      <c r="K48" s="18">
        <v>10299</v>
      </c>
      <c r="L48" s="22">
        <v>3476</v>
      </c>
      <c r="M48" s="22">
        <v>6299</v>
      </c>
      <c r="N48" s="22">
        <v>6590.26</v>
      </c>
      <c r="O48" s="22">
        <v>12457.56</v>
      </c>
      <c r="P48" s="22"/>
      <c r="Q48" s="22"/>
    </row>
    <row r="49" spans="1:17" ht="15" customHeight="1" x14ac:dyDescent="0.2">
      <c r="A49" s="17" t="s">
        <v>43</v>
      </c>
      <c r="B49" s="18">
        <v>2434.46</v>
      </c>
      <c r="C49" s="18">
        <v>5106.34</v>
      </c>
      <c r="D49" s="18">
        <v>2639.65</v>
      </c>
      <c r="E49" s="18">
        <v>5427.5</v>
      </c>
      <c r="F49" s="21">
        <v>2678.5749999999998</v>
      </c>
      <c r="G49" s="21">
        <v>5716.7077777777777</v>
      </c>
      <c r="H49" s="18">
        <v>2903.1200000000003</v>
      </c>
      <c r="I49" s="18">
        <v>5914.2171428571428</v>
      </c>
      <c r="J49" s="18">
        <v>3144.6</v>
      </c>
      <c r="K49" s="18">
        <v>6316.3</v>
      </c>
      <c r="L49" s="22">
        <v>3795.2410526315789</v>
      </c>
      <c r="M49" s="22">
        <v>6303.7747619047632</v>
      </c>
      <c r="N49" s="22">
        <v>4233.9513636363636</v>
      </c>
      <c r="O49" s="22">
        <v>7189.7004347826078</v>
      </c>
      <c r="P49" s="22"/>
      <c r="Q49" s="22"/>
    </row>
    <row r="50" spans="1:17" ht="12.75" customHeight="1" x14ac:dyDescent="0.2">
      <c r="A50" s="17" t="s">
        <v>44</v>
      </c>
      <c r="B50" s="18">
        <v>4900</v>
      </c>
      <c r="C50" s="18">
        <v>5100</v>
      </c>
      <c r="D50" s="18">
        <v>2500</v>
      </c>
      <c r="E50" s="18" t="s">
        <v>13</v>
      </c>
      <c r="F50" s="21">
        <v>2605</v>
      </c>
      <c r="G50" s="21">
        <v>0</v>
      </c>
      <c r="H50" s="18">
        <v>2605</v>
      </c>
      <c r="I50" s="18">
        <v>4125</v>
      </c>
      <c r="J50" s="18">
        <v>3230.8</v>
      </c>
      <c r="K50" s="18">
        <v>5573.1</v>
      </c>
      <c r="L50" s="22">
        <v>4153.8500000000004</v>
      </c>
      <c r="M50" s="22">
        <v>0</v>
      </c>
      <c r="N50" s="22">
        <v>4150</v>
      </c>
      <c r="O50" s="22">
        <v>6425</v>
      </c>
      <c r="P50" s="22"/>
      <c r="Q50" s="22"/>
    </row>
    <row r="51" spans="1:17" s="32" customFormat="1" ht="15" customHeight="1" x14ac:dyDescent="0.2">
      <c r="A51" s="31" t="s">
        <v>45</v>
      </c>
      <c r="B51" s="30">
        <v>3218.2</v>
      </c>
      <c r="C51" s="30">
        <v>5000</v>
      </c>
      <c r="D51" s="30">
        <v>3000</v>
      </c>
      <c r="E51" s="30">
        <v>4500</v>
      </c>
      <c r="F51" s="30" t="s">
        <v>13</v>
      </c>
      <c r="G51" s="30" t="s">
        <v>13</v>
      </c>
      <c r="H51" s="30" t="s">
        <v>13</v>
      </c>
      <c r="I51" s="30" t="s">
        <v>13</v>
      </c>
      <c r="J51" s="30" t="s">
        <v>13</v>
      </c>
      <c r="K51" s="30" t="s">
        <v>13</v>
      </c>
      <c r="L51" s="36" t="s">
        <v>13</v>
      </c>
      <c r="M51" s="36" t="s">
        <v>13</v>
      </c>
      <c r="N51" s="36" t="s">
        <v>13</v>
      </c>
      <c r="O51" s="36" t="s">
        <v>13</v>
      </c>
      <c r="P51" s="36"/>
      <c r="Q51" s="36"/>
    </row>
    <row r="52" spans="1:17" ht="15" customHeight="1" x14ac:dyDescent="0.2">
      <c r="A52" s="14" t="s">
        <v>46</v>
      </c>
      <c r="B52" s="16">
        <f>AVERAGE(B53:B55)</f>
        <v>2806.42</v>
      </c>
      <c r="C52" s="16">
        <f t="shared" ref="C52:L52" si="5">AVERAGE(C53:C55)</f>
        <v>5025.3050000000003</v>
      </c>
      <c r="D52" s="16">
        <f t="shared" si="5"/>
        <v>2551.75</v>
      </c>
      <c r="E52" s="16">
        <f t="shared" si="5"/>
        <v>4962.5</v>
      </c>
      <c r="F52" s="16">
        <f t="shared" si="5"/>
        <v>1875.875</v>
      </c>
      <c r="G52" s="16">
        <f t="shared" si="5"/>
        <v>3207.25</v>
      </c>
      <c r="H52" s="16">
        <f t="shared" si="5"/>
        <v>2437.9375</v>
      </c>
      <c r="I52" s="16">
        <f t="shared" si="5"/>
        <v>5353.625</v>
      </c>
      <c r="J52" s="16">
        <f t="shared" si="5"/>
        <v>3207.2666666666664</v>
      </c>
      <c r="K52" s="16">
        <f>AVERAGE(K53,K55)</f>
        <v>4265</v>
      </c>
      <c r="L52" s="35">
        <f t="shared" si="5"/>
        <v>4003.7166666666667</v>
      </c>
      <c r="M52" s="35">
        <f>AVERAGE(M53:M54)</f>
        <v>6135</v>
      </c>
      <c r="N52" s="35">
        <f>AVERAGE(N53:N55)</f>
        <v>3698.7166666666667</v>
      </c>
      <c r="O52" s="35">
        <f>AVERAGE(O53:O55)</f>
        <v>6216.666666666667</v>
      </c>
      <c r="P52" s="35" t="e">
        <f>AVERAGE(P53:P55)</f>
        <v>#DIV/0!</v>
      </c>
      <c r="Q52" s="35" t="e">
        <f>AVERAGE(Q53:Q55)</f>
        <v>#DIV/0!</v>
      </c>
    </row>
    <row r="53" spans="1:17" s="11" customFormat="1" ht="12.75" customHeight="1" x14ac:dyDescent="0.2">
      <c r="A53" s="17" t="s">
        <v>47</v>
      </c>
      <c r="B53" s="18">
        <v>2312.36</v>
      </c>
      <c r="C53" s="18">
        <v>3564.96</v>
      </c>
      <c r="D53" s="18">
        <v>2403.5</v>
      </c>
      <c r="E53" s="18">
        <v>4329</v>
      </c>
      <c r="F53" s="21">
        <f>+D53/2</f>
        <v>1201.75</v>
      </c>
      <c r="G53" s="21">
        <f>+E53/2</f>
        <v>2164.5</v>
      </c>
      <c r="H53" s="18">
        <f>AVERAGE(F51:F52)</f>
        <v>1875.875</v>
      </c>
      <c r="I53" s="18">
        <f>AVERAGE(G51:G52)</f>
        <v>3207.25</v>
      </c>
      <c r="J53" s="18">
        <v>3791.9</v>
      </c>
      <c r="K53" s="18">
        <v>4000</v>
      </c>
      <c r="L53" s="22">
        <v>4265.5749999999998</v>
      </c>
      <c r="M53" s="22">
        <v>6270</v>
      </c>
      <c r="N53" s="22">
        <v>3692.31</v>
      </c>
      <c r="O53" s="22">
        <v>4800</v>
      </c>
      <c r="P53" s="22"/>
      <c r="Q53" s="22"/>
    </row>
    <row r="54" spans="1:17" s="11" customFormat="1" ht="12.75" customHeight="1" x14ac:dyDescent="0.2">
      <c r="A54" s="17" t="s">
        <v>48</v>
      </c>
      <c r="B54" s="18" t="s">
        <v>13</v>
      </c>
      <c r="C54" s="18" t="s">
        <v>13</v>
      </c>
      <c r="D54" s="18" t="s">
        <v>13</v>
      </c>
      <c r="E54" s="18" t="s">
        <v>13</v>
      </c>
      <c r="F54" s="21" t="s">
        <v>13</v>
      </c>
      <c r="G54" s="21" t="s">
        <v>13</v>
      </c>
      <c r="H54" s="18" t="s">
        <v>13</v>
      </c>
      <c r="I54" s="18" t="s">
        <v>13</v>
      </c>
      <c r="J54" s="18">
        <v>2656</v>
      </c>
      <c r="K54" s="18">
        <v>0</v>
      </c>
      <c r="L54" s="22">
        <v>3550</v>
      </c>
      <c r="M54" s="22">
        <v>6000</v>
      </c>
      <c r="N54" s="22">
        <v>3700</v>
      </c>
      <c r="O54" s="22">
        <v>6500</v>
      </c>
      <c r="P54" s="22"/>
      <c r="Q54" s="22"/>
    </row>
    <row r="55" spans="1:17" ht="15" customHeight="1" x14ac:dyDescent="0.2">
      <c r="A55" s="17" t="s">
        <v>49</v>
      </c>
      <c r="B55" s="18">
        <v>3300.48</v>
      </c>
      <c r="C55" s="18">
        <v>6485.65</v>
      </c>
      <c r="D55" s="18">
        <v>2700</v>
      </c>
      <c r="E55" s="18">
        <v>5596</v>
      </c>
      <c r="F55" s="21">
        <v>2550</v>
      </c>
      <c r="G55" s="21">
        <v>4250</v>
      </c>
      <c r="H55" s="18">
        <v>3000</v>
      </c>
      <c r="I55" s="18">
        <v>7500</v>
      </c>
      <c r="J55" s="18">
        <v>3173.9</v>
      </c>
      <c r="K55" s="18">
        <v>4530</v>
      </c>
      <c r="L55" s="22">
        <v>4195.5749999999998</v>
      </c>
      <c r="M55" s="22">
        <v>0</v>
      </c>
      <c r="N55" s="22">
        <v>3703.84</v>
      </c>
      <c r="O55" s="22">
        <v>7350</v>
      </c>
      <c r="P55" s="22"/>
      <c r="Q55" s="22"/>
    </row>
    <row r="56" spans="1:17" ht="15.75" customHeight="1" x14ac:dyDescent="0.2">
      <c r="A56" s="14" t="s">
        <v>50</v>
      </c>
      <c r="B56" s="16">
        <f>AVERAGE(B57:B59)</f>
        <v>2344.0300000000002</v>
      </c>
      <c r="C56" s="16">
        <f t="shared" ref="C56:O56" si="6">AVERAGE(C57:C59)</f>
        <v>4579.26</v>
      </c>
      <c r="D56" s="16">
        <f t="shared" si="6"/>
        <v>3021.44</v>
      </c>
      <c r="E56" s="16">
        <f t="shared" si="6"/>
        <v>4968.79</v>
      </c>
      <c r="F56" s="16">
        <f t="shared" si="6"/>
        <v>2763.0839999999998</v>
      </c>
      <c r="G56" s="16">
        <f t="shared" si="6"/>
        <v>5560</v>
      </c>
      <c r="H56" s="16">
        <f t="shared" si="6"/>
        <v>3005.7340000000004</v>
      </c>
      <c r="I56" s="16">
        <f t="shared" si="6"/>
        <v>5640</v>
      </c>
      <c r="J56" s="16">
        <f t="shared" si="6"/>
        <v>2815.2666666666664</v>
      </c>
      <c r="K56" s="16">
        <f t="shared" si="6"/>
        <v>4722.833333333333</v>
      </c>
      <c r="L56" s="35">
        <f t="shared" si="6"/>
        <v>4249.2576190476184</v>
      </c>
      <c r="M56" s="35">
        <f t="shared" si="6"/>
        <v>6439.5042857142862</v>
      </c>
      <c r="N56" s="35">
        <f t="shared" si="6"/>
        <v>4315.2857142857147</v>
      </c>
      <c r="O56" s="35">
        <f t="shared" si="6"/>
        <v>5656.5714285714284</v>
      </c>
      <c r="P56" s="35" t="e">
        <f t="shared" ref="P56:Q56" si="7">AVERAGE(P57:P59)</f>
        <v>#DIV/0!</v>
      </c>
      <c r="Q56" s="35" t="e">
        <f t="shared" si="7"/>
        <v>#DIV/0!</v>
      </c>
    </row>
    <row r="57" spans="1:17" s="11" customFormat="1" ht="15" customHeight="1" x14ac:dyDescent="0.2">
      <c r="A57" s="17" t="s">
        <v>51</v>
      </c>
      <c r="B57" s="18">
        <v>2344.0300000000002</v>
      </c>
      <c r="C57" s="18">
        <v>4579.26</v>
      </c>
      <c r="D57" s="18">
        <v>3021.44</v>
      </c>
      <c r="E57" s="18">
        <v>4968.79</v>
      </c>
      <c r="F57" s="18">
        <v>2763.0839999999998</v>
      </c>
      <c r="G57" s="18">
        <v>5560</v>
      </c>
      <c r="H57" s="18">
        <v>3005.7340000000004</v>
      </c>
      <c r="I57" s="18">
        <v>5640</v>
      </c>
      <c r="J57" s="22">
        <v>3089.8</v>
      </c>
      <c r="K57" s="22">
        <v>5449.6</v>
      </c>
      <c r="L57" s="22">
        <v>3936.3728571428569</v>
      </c>
      <c r="M57" s="22">
        <v>6781.2828571428572</v>
      </c>
      <c r="N57" s="22">
        <v>4345.8571428571431</v>
      </c>
      <c r="O57" s="22">
        <v>6269.7142857142853</v>
      </c>
      <c r="P57" s="22"/>
      <c r="Q57" s="22"/>
    </row>
    <row r="58" spans="1:17" s="11" customFormat="1" ht="15" customHeight="1" x14ac:dyDescent="0.2">
      <c r="A58" s="17" t="s">
        <v>52</v>
      </c>
      <c r="B58" s="18" t="s">
        <v>13</v>
      </c>
      <c r="C58" s="18" t="s">
        <v>13</v>
      </c>
      <c r="D58" s="18" t="s">
        <v>13</v>
      </c>
      <c r="E58" s="18" t="s">
        <v>13</v>
      </c>
      <c r="F58" s="18" t="s">
        <v>13</v>
      </c>
      <c r="G58" s="18" t="s">
        <v>13</v>
      </c>
      <c r="H58" s="18" t="s">
        <v>13</v>
      </c>
      <c r="I58" s="18" t="s">
        <v>13</v>
      </c>
      <c r="J58" s="22">
        <v>2656</v>
      </c>
      <c r="K58" s="22">
        <v>4618.8999999999996</v>
      </c>
      <c r="L58" s="22">
        <v>4511.3999999999996</v>
      </c>
      <c r="M58" s="22">
        <v>6337.23</v>
      </c>
      <c r="N58" s="22">
        <v>4600</v>
      </c>
      <c r="O58" s="22">
        <v>6500</v>
      </c>
      <c r="P58" s="22"/>
      <c r="Q58" s="22"/>
    </row>
    <row r="59" spans="1:17" s="11" customFormat="1" ht="15" customHeight="1" x14ac:dyDescent="0.2">
      <c r="A59" s="17" t="s">
        <v>53</v>
      </c>
      <c r="B59" s="18" t="s">
        <v>13</v>
      </c>
      <c r="C59" s="18" t="s">
        <v>13</v>
      </c>
      <c r="D59" s="18" t="s">
        <v>13</v>
      </c>
      <c r="E59" s="18" t="s">
        <v>13</v>
      </c>
      <c r="F59" s="18" t="s">
        <v>13</v>
      </c>
      <c r="G59" s="18" t="s">
        <v>13</v>
      </c>
      <c r="H59" s="18" t="s">
        <v>13</v>
      </c>
      <c r="I59" s="18" t="s">
        <v>13</v>
      </c>
      <c r="J59" s="22">
        <v>2700</v>
      </c>
      <c r="K59" s="22">
        <v>4100</v>
      </c>
      <c r="L59" s="22">
        <v>4300</v>
      </c>
      <c r="M59" s="22">
        <v>6200</v>
      </c>
      <c r="N59" s="22">
        <v>4000</v>
      </c>
      <c r="O59" s="22">
        <v>4200</v>
      </c>
      <c r="P59" s="22"/>
      <c r="Q59" s="22"/>
    </row>
    <row r="60" spans="1:17" ht="12.75" customHeight="1" x14ac:dyDescent="0.2">
      <c r="A60" s="14" t="s">
        <v>54</v>
      </c>
      <c r="B60" s="16">
        <f>AVERAGE(B61:B62,B64,B66,B69:B72)</f>
        <v>2865.7925000000005</v>
      </c>
      <c r="C60" s="16">
        <f>AVERAGE(C61:C62,C64,C66,C69:C72)</f>
        <v>5100.9625000000005</v>
      </c>
      <c r="D60" s="16">
        <f>AVERAGE(D61:D62,D64,D66:D68,D69:D72)</f>
        <v>2949.2280000000001</v>
      </c>
      <c r="E60" s="16">
        <f>AVERAGE(E61:E62,E64,E66:E68,E69:E72)</f>
        <v>5750.7139999999999</v>
      </c>
      <c r="F60" s="16">
        <f t="shared" ref="F60:L60" si="8">AVERAGE(F61:F62,F64,F66:F68,F69:F72)</f>
        <v>3255.3851195402303</v>
      </c>
      <c r="G60" s="16">
        <f t="shared" si="8"/>
        <v>5775.250708333333</v>
      </c>
      <c r="H60" s="16">
        <f t="shared" si="8"/>
        <v>3493.8914777777777</v>
      </c>
      <c r="I60" s="16">
        <f t="shared" si="8"/>
        <v>6370.5237159090902</v>
      </c>
      <c r="J60" s="16">
        <f t="shared" si="8"/>
        <v>3860.8599999999997</v>
      </c>
      <c r="K60" s="16">
        <f t="shared" si="8"/>
        <v>6593.87</v>
      </c>
      <c r="L60" s="35">
        <f t="shared" si="8"/>
        <v>4383.7076333333334</v>
      </c>
      <c r="M60" s="35">
        <f>AVERAGE(M61:M62,M64:M65,M66:M68,M69:M72)</f>
        <v>6283.7871625874131</v>
      </c>
      <c r="N60" s="35">
        <f t="shared" ref="N60:O60" si="9">AVERAGE(N61:N72)</f>
        <v>4648.752225989736</v>
      </c>
      <c r="O60" s="35">
        <f t="shared" si="9"/>
        <v>7107.7161715949815</v>
      </c>
      <c r="P60" s="35" t="e">
        <f t="shared" ref="P60:Q60" si="10">AVERAGE(P61:P72)</f>
        <v>#DIV/0!</v>
      </c>
      <c r="Q60" s="35" t="e">
        <f t="shared" si="10"/>
        <v>#DIV/0!</v>
      </c>
    </row>
    <row r="61" spans="1:17" s="11" customFormat="1" ht="15" customHeight="1" x14ac:dyDescent="0.2">
      <c r="A61" s="17" t="s">
        <v>55</v>
      </c>
      <c r="B61" s="18">
        <v>2623.67</v>
      </c>
      <c r="C61" s="18">
        <v>5665.66</v>
      </c>
      <c r="D61" s="18">
        <v>2719.65</v>
      </c>
      <c r="E61" s="18">
        <v>4631.93</v>
      </c>
      <c r="F61" s="23">
        <v>3460.6480000000001</v>
      </c>
      <c r="G61" s="23">
        <v>5544.7433333333329</v>
      </c>
      <c r="H61" s="18">
        <v>3476.6819999999998</v>
      </c>
      <c r="I61" s="18">
        <v>5581.25</v>
      </c>
      <c r="J61" s="18">
        <v>3622.4</v>
      </c>
      <c r="K61" s="18">
        <v>6971.6</v>
      </c>
      <c r="L61" s="22">
        <v>4233.79</v>
      </c>
      <c r="M61" s="22">
        <v>6753.0140000000001</v>
      </c>
      <c r="N61" s="22">
        <v>4246.0137500000001</v>
      </c>
      <c r="O61" s="22">
        <v>7104.9324999999999</v>
      </c>
      <c r="P61" s="22"/>
      <c r="Q61" s="22"/>
    </row>
    <row r="62" spans="1:17" ht="15" customHeight="1" x14ac:dyDescent="0.2">
      <c r="A62" s="17" t="s">
        <v>111</v>
      </c>
      <c r="B62" s="18">
        <v>3071.2</v>
      </c>
      <c r="C62" s="18">
        <v>5632.27</v>
      </c>
      <c r="D62" s="18">
        <v>3221.67</v>
      </c>
      <c r="E62" s="18">
        <v>6402.95</v>
      </c>
      <c r="F62" s="21">
        <v>3558.2858620689653</v>
      </c>
      <c r="G62" s="21">
        <v>7178.6150000000007</v>
      </c>
      <c r="H62" s="18">
        <v>3394.3577777777773</v>
      </c>
      <c r="I62" s="18">
        <v>7602.4409090909085</v>
      </c>
      <c r="J62" s="18">
        <v>3849.1</v>
      </c>
      <c r="K62" s="18">
        <v>7571.3</v>
      </c>
      <c r="L62" s="22">
        <v>4247.6146666666664</v>
      </c>
      <c r="M62" s="22">
        <v>7417.6165384615388</v>
      </c>
      <c r="N62" s="22">
        <v>4459.5638709677423</v>
      </c>
      <c r="O62" s="22">
        <v>8054.6132258064517</v>
      </c>
      <c r="P62" s="22"/>
      <c r="Q62" s="22"/>
    </row>
    <row r="63" spans="1:17" ht="15" customHeight="1" x14ac:dyDescent="0.2">
      <c r="A63" s="17" t="s">
        <v>107</v>
      </c>
      <c r="B63" s="18" t="s">
        <v>106</v>
      </c>
      <c r="C63" s="18" t="s">
        <v>106</v>
      </c>
      <c r="D63" s="18" t="s">
        <v>106</v>
      </c>
      <c r="E63" s="18" t="s">
        <v>106</v>
      </c>
      <c r="F63" s="18" t="s">
        <v>106</v>
      </c>
      <c r="G63" s="18" t="s">
        <v>106</v>
      </c>
      <c r="H63" s="18" t="s">
        <v>106</v>
      </c>
      <c r="I63" s="18" t="s">
        <v>106</v>
      </c>
      <c r="J63" s="18" t="s">
        <v>106</v>
      </c>
      <c r="K63" s="18" t="s">
        <v>106</v>
      </c>
      <c r="L63" s="22" t="s">
        <v>106</v>
      </c>
      <c r="M63" s="22" t="s">
        <v>106</v>
      </c>
      <c r="N63" s="22">
        <v>4279</v>
      </c>
      <c r="O63" s="22">
        <v>6570</v>
      </c>
      <c r="P63" s="22"/>
      <c r="Q63" s="22"/>
    </row>
    <row r="64" spans="1:17" ht="15" customHeight="1" x14ac:dyDescent="0.2">
      <c r="A64" s="17" t="s">
        <v>56</v>
      </c>
      <c r="B64" s="18">
        <v>2460.39</v>
      </c>
      <c r="C64" s="18">
        <v>4949.75</v>
      </c>
      <c r="D64" s="18">
        <v>2495.08</v>
      </c>
      <c r="E64" s="18">
        <v>5146.78</v>
      </c>
      <c r="F64" s="21">
        <v>2823.7333333333336</v>
      </c>
      <c r="G64" s="21">
        <v>4845</v>
      </c>
      <c r="H64" s="18">
        <v>3008.88</v>
      </c>
      <c r="I64" s="18">
        <v>5852.2425000000003</v>
      </c>
      <c r="J64" s="18">
        <v>3155.7</v>
      </c>
      <c r="K64" s="18">
        <v>6421.5</v>
      </c>
      <c r="L64" s="22">
        <v>4280.666666666667</v>
      </c>
      <c r="M64" s="22">
        <v>7324.58</v>
      </c>
      <c r="N64" s="22">
        <v>4142.29</v>
      </c>
      <c r="O64" s="22">
        <v>7370.4283333333333</v>
      </c>
      <c r="P64" s="22"/>
      <c r="Q64" s="22"/>
    </row>
    <row r="65" spans="1:17" ht="15" customHeight="1" x14ac:dyDescent="0.2">
      <c r="A65" s="17" t="s">
        <v>57</v>
      </c>
      <c r="B65" s="18" t="s">
        <v>13</v>
      </c>
      <c r="C65" s="18" t="s">
        <v>13</v>
      </c>
      <c r="D65" s="18" t="s">
        <v>13</v>
      </c>
      <c r="E65" s="18" t="s">
        <v>13</v>
      </c>
      <c r="F65" s="21" t="s">
        <v>13</v>
      </c>
      <c r="G65" s="21" t="s">
        <v>13</v>
      </c>
      <c r="H65" s="18" t="s">
        <v>13</v>
      </c>
      <c r="I65" s="18" t="s">
        <v>13</v>
      </c>
      <c r="J65" s="18" t="s">
        <v>13</v>
      </c>
      <c r="K65" s="18" t="s">
        <v>13</v>
      </c>
      <c r="L65" s="22" t="s">
        <v>13</v>
      </c>
      <c r="M65" s="22">
        <v>6000</v>
      </c>
      <c r="N65" s="22">
        <v>4096.67</v>
      </c>
      <c r="O65" s="22">
        <v>7127</v>
      </c>
      <c r="P65" s="22"/>
      <c r="Q65" s="22"/>
    </row>
    <row r="66" spans="1:17" ht="15" customHeight="1" x14ac:dyDescent="0.2">
      <c r="A66" s="17" t="s">
        <v>58</v>
      </c>
      <c r="B66" s="18">
        <v>2371.85</v>
      </c>
      <c r="C66" s="18">
        <v>4245.58</v>
      </c>
      <c r="D66" s="18">
        <v>2704.34</v>
      </c>
      <c r="E66" s="18">
        <v>4520.3100000000004</v>
      </c>
      <c r="F66" s="21">
        <v>2593.5440000000003</v>
      </c>
      <c r="G66" s="21">
        <v>4453.0387499999997</v>
      </c>
      <c r="H66" s="18">
        <v>2886.9066666666663</v>
      </c>
      <c r="I66" s="18">
        <v>4484.0287499999995</v>
      </c>
      <c r="J66" s="18">
        <v>3116.2</v>
      </c>
      <c r="K66" s="18">
        <v>5404.3</v>
      </c>
      <c r="L66" s="22">
        <v>4436.6869999999999</v>
      </c>
      <c r="M66" s="22">
        <v>6865.8862499999996</v>
      </c>
      <c r="N66" s="22">
        <v>4427.2690909090907</v>
      </c>
      <c r="O66" s="22">
        <v>6673.06</v>
      </c>
      <c r="P66" s="22"/>
      <c r="Q66" s="22"/>
    </row>
    <row r="67" spans="1:17" ht="12.75" customHeight="1" x14ac:dyDescent="0.2">
      <c r="A67" s="17" t="s">
        <v>59</v>
      </c>
      <c r="B67" s="18">
        <v>0</v>
      </c>
      <c r="C67" s="18">
        <v>0</v>
      </c>
      <c r="D67" s="18">
        <v>2402</v>
      </c>
      <c r="E67" s="18">
        <v>6477.67</v>
      </c>
      <c r="F67" s="21">
        <v>2444.1799999999998</v>
      </c>
      <c r="G67" s="21">
        <v>5183.83</v>
      </c>
      <c r="H67" s="18">
        <v>2810.81</v>
      </c>
      <c r="I67" s="18">
        <v>5650.37</v>
      </c>
      <c r="J67" s="18">
        <v>3050</v>
      </c>
      <c r="K67" s="18">
        <v>5320</v>
      </c>
      <c r="L67" s="22">
        <v>3520</v>
      </c>
      <c r="M67" s="22">
        <v>6628</v>
      </c>
      <c r="N67" s="22">
        <v>3819.58</v>
      </c>
      <c r="O67" s="22">
        <v>6091.24</v>
      </c>
      <c r="P67" s="22"/>
      <c r="Q67" s="22"/>
    </row>
    <row r="68" spans="1:17" ht="15" customHeight="1" x14ac:dyDescent="0.2">
      <c r="A68" s="17" t="s">
        <v>60</v>
      </c>
      <c r="B68" s="18">
        <v>0</v>
      </c>
      <c r="C68" s="18">
        <v>0</v>
      </c>
      <c r="D68" s="18">
        <v>4111.08</v>
      </c>
      <c r="E68" s="18">
        <v>9863</v>
      </c>
      <c r="F68" s="21">
        <v>4111.08</v>
      </c>
      <c r="G68" s="21">
        <v>9863.18</v>
      </c>
      <c r="H68" s="18">
        <v>4111.08</v>
      </c>
      <c r="I68" s="18">
        <v>9371.59</v>
      </c>
      <c r="J68" s="18">
        <v>4819</v>
      </c>
      <c r="K68" s="18">
        <v>9050</v>
      </c>
      <c r="L68" s="22">
        <v>4930</v>
      </c>
      <c r="M68" s="22">
        <v>6950</v>
      </c>
      <c r="N68" s="22">
        <v>6125</v>
      </c>
      <c r="O68" s="22">
        <v>7572</v>
      </c>
      <c r="P68" s="22"/>
      <c r="Q68" s="22"/>
    </row>
    <row r="69" spans="1:17" ht="15" customHeight="1" x14ac:dyDescent="0.2">
      <c r="A69" s="17" t="s">
        <v>61</v>
      </c>
      <c r="B69" s="18">
        <v>2200</v>
      </c>
      <c r="C69" s="18">
        <v>2500</v>
      </c>
      <c r="D69" s="18">
        <v>2500</v>
      </c>
      <c r="E69" s="18">
        <v>4375</v>
      </c>
      <c r="F69" s="21">
        <v>2500</v>
      </c>
      <c r="G69" s="21">
        <v>4250</v>
      </c>
      <c r="H69" s="18">
        <v>2875</v>
      </c>
      <c r="I69" s="18">
        <v>5500</v>
      </c>
      <c r="J69" s="18">
        <v>2875</v>
      </c>
      <c r="K69" s="18">
        <v>5500</v>
      </c>
      <c r="L69" s="22">
        <v>4400</v>
      </c>
      <c r="M69" s="22">
        <v>6200</v>
      </c>
      <c r="N69" s="22">
        <v>4443</v>
      </c>
      <c r="O69" s="22">
        <v>6571</v>
      </c>
      <c r="P69" s="22"/>
      <c r="Q69" s="22"/>
    </row>
    <row r="70" spans="1:17" ht="15" customHeight="1" x14ac:dyDescent="0.2">
      <c r="A70" s="17" t="s">
        <v>62</v>
      </c>
      <c r="B70" s="18">
        <v>2675</v>
      </c>
      <c r="C70" s="18">
        <v>4568</v>
      </c>
      <c r="D70" s="18">
        <v>2315.6799999999998</v>
      </c>
      <c r="E70" s="18">
        <v>3100</v>
      </c>
      <c r="F70" s="21">
        <v>2315.88</v>
      </c>
      <c r="G70" s="21">
        <v>3300</v>
      </c>
      <c r="H70" s="18">
        <v>3000</v>
      </c>
      <c r="I70" s="18">
        <v>4500</v>
      </c>
      <c r="J70" s="18">
        <v>3932</v>
      </c>
      <c r="K70" s="18">
        <v>5000</v>
      </c>
      <c r="L70" s="22">
        <v>4550</v>
      </c>
      <c r="M70" s="22">
        <v>0</v>
      </c>
      <c r="N70" s="22">
        <v>5629.25</v>
      </c>
      <c r="O70" s="22">
        <v>7500</v>
      </c>
      <c r="P70" s="22"/>
      <c r="Q70" s="22"/>
    </row>
    <row r="71" spans="1:17" ht="15" customHeight="1" x14ac:dyDescent="0.2">
      <c r="A71" s="17" t="s">
        <v>63</v>
      </c>
      <c r="B71" s="18">
        <v>4252.5600000000004</v>
      </c>
      <c r="C71" s="18">
        <v>7983.11</v>
      </c>
      <c r="D71" s="18">
        <v>3646.11</v>
      </c>
      <c r="E71" s="18">
        <v>8039.5</v>
      </c>
      <c r="F71" s="21">
        <v>5534</v>
      </c>
      <c r="G71" s="21">
        <v>7836.85</v>
      </c>
      <c r="H71" s="18">
        <v>5981.2150000000001</v>
      </c>
      <c r="I71" s="18">
        <v>8963.3149999999987</v>
      </c>
      <c r="J71" s="18">
        <v>6605.7</v>
      </c>
      <c r="K71" s="18">
        <v>9300</v>
      </c>
      <c r="L71" s="22">
        <v>5250</v>
      </c>
      <c r="M71" s="22">
        <v>8467.5</v>
      </c>
      <c r="N71" s="22">
        <v>5485.45</v>
      </c>
      <c r="O71" s="22">
        <v>8728.32</v>
      </c>
      <c r="P71" s="22"/>
      <c r="Q71" s="22"/>
    </row>
    <row r="72" spans="1:17" ht="15" customHeight="1" x14ac:dyDescent="0.2">
      <c r="A72" s="17" t="s">
        <v>64</v>
      </c>
      <c r="B72" s="18">
        <v>3271.67</v>
      </c>
      <c r="C72" s="18">
        <v>5263.33</v>
      </c>
      <c r="D72" s="18">
        <v>3376.67</v>
      </c>
      <c r="E72" s="18">
        <v>4950</v>
      </c>
      <c r="F72" s="21">
        <v>3212.5</v>
      </c>
      <c r="G72" s="21">
        <v>5297.25</v>
      </c>
      <c r="H72" s="18">
        <v>3393.9833333333336</v>
      </c>
      <c r="I72" s="18">
        <v>6200</v>
      </c>
      <c r="J72" s="18">
        <v>3583.5</v>
      </c>
      <c r="K72" s="18">
        <v>5400</v>
      </c>
      <c r="L72" s="22">
        <v>3988.3180000000002</v>
      </c>
      <c r="M72" s="22">
        <v>6515.0619999999999</v>
      </c>
      <c r="N72" s="22">
        <v>4631.9400000000005</v>
      </c>
      <c r="O72" s="22">
        <v>5930</v>
      </c>
      <c r="P72" s="22"/>
      <c r="Q72" s="22"/>
    </row>
    <row r="73" spans="1:17" ht="15" customHeight="1" x14ac:dyDescent="0.2">
      <c r="A73" s="14" t="s">
        <v>65</v>
      </c>
      <c r="B73" s="16">
        <v>0</v>
      </c>
      <c r="C73" s="16">
        <v>0</v>
      </c>
      <c r="D73" s="16">
        <f>AVERAGE(D74)</f>
        <v>3900</v>
      </c>
      <c r="E73" s="24">
        <v>0</v>
      </c>
      <c r="F73" s="16">
        <v>0</v>
      </c>
      <c r="G73" s="24">
        <v>0</v>
      </c>
      <c r="H73" s="16">
        <v>0</v>
      </c>
      <c r="I73" s="24">
        <v>0</v>
      </c>
      <c r="J73" s="16">
        <v>0</v>
      </c>
      <c r="K73" s="24">
        <v>0</v>
      </c>
      <c r="L73" s="35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</row>
    <row r="74" spans="1:17" s="32" customFormat="1" ht="14.25" customHeight="1" x14ac:dyDescent="0.2">
      <c r="A74" s="31" t="s">
        <v>66</v>
      </c>
      <c r="B74" s="30">
        <v>0</v>
      </c>
      <c r="C74" s="30">
        <v>0</v>
      </c>
      <c r="D74" s="30">
        <v>3900</v>
      </c>
      <c r="E74" s="30" t="s">
        <v>13</v>
      </c>
      <c r="F74" s="30" t="s">
        <v>13</v>
      </c>
      <c r="G74" s="30" t="s">
        <v>13</v>
      </c>
      <c r="H74" s="30" t="s">
        <v>13</v>
      </c>
      <c r="I74" s="30" t="s">
        <v>13</v>
      </c>
      <c r="J74" s="30" t="s">
        <v>13</v>
      </c>
      <c r="K74" s="30" t="s">
        <v>13</v>
      </c>
      <c r="L74" s="36" t="s">
        <v>13</v>
      </c>
      <c r="M74" s="36" t="s">
        <v>13</v>
      </c>
      <c r="N74" s="36" t="s">
        <v>13</v>
      </c>
      <c r="O74" s="36" t="s">
        <v>13</v>
      </c>
      <c r="P74" s="36"/>
      <c r="Q74" s="36"/>
    </row>
    <row r="75" spans="1:17" s="11" customFormat="1" ht="16.5" customHeight="1" x14ac:dyDescent="0.2">
      <c r="A75" s="14" t="s">
        <v>112</v>
      </c>
      <c r="B75" s="16">
        <f>AVERAGE(B76:B78)</f>
        <v>2148.64</v>
      </c>
      <c r="C75" s="16">
        <f t="shared" ref="C75:O75" si="11">AVERAGE(C76:C78)</f>
        <v>3940.9733333333334</v>
      </c>
      <c r="D75" s="16">
        <f t="shared" si="11"/>
        <v>2433.8799999999997</v>
      </c>
      <c r="E75" s="16">
        <f t="shared" si="11"/>
        <v>4472.9799999999996</v>
      </c>
      <c r="F75" s="16">
        <f t="shared" si="11"/>
        <v>2367.69</v>
      </c>
      <c r="G75" s="16">
        <f t="shared" si="11"/>
        <v>4663.18</v>
      </c>
      <c r="H75" s="16">
        <f t="shared" si="11"/>
        <v>3021.2977777777778</v>
      </c>
      <c r="I75" s="16">
        <f t="shared" si="11"/>
        <v>4833.333333333333</v>
      </c>
      <c r="J75" s="16">
        <f t="shared" si="11"/>
        <v>3246.1</v>
      </c>
      <c r="K75" s="16">
        <f t="shared" si="11"/>
        <v>5174.2666666666664</v>
      </c>
      <c r="L75" s="35">
        <f t="shared" si="11"/>
        <v>4439.6791666666668</v>
      </c>
      <c r="M75" s="35">
        <f t="shared" si="11"/>
        <v>6016.583333333333</v>
      </c>
      <c r="N75" s="35">
        <f t="shared" si="11"/>
        <v>3904.0025000000001</v>
      </c>
      <c r="O75" s="35">
        <f t="shared" si="11"/>
        <v>5402.6916666666666</v>
      </c>
      <c r="P75" s="35" t="e">
        <f t="shared" ref="P75:Q75" si="12">AVERAGE(P76:P78)</f>
        <v>#DIV/0!</v>
      </c>
      <c r="Q75" s="35" t="e">
        <f t="shared" si="12"/>
        <v>#DIV/0!</v>
      </c>
    </row>
    <row r="76" spans="1:17" ht="12" x14ac:dyDescent="0.2">
      <c r="A76" s="17" t="s">
        <v>67</v>
      </c>
      <c r="B76" s="18">
        <v>2266.9</v>
      </c>
      <c r="C76" s="18">
        <v>3750</v>
      </c>
      <c r="D76" s="18">
        <v>2492.2399999999998</v>
      </c>
      <c r="E76" s="18">
        <v>3800</v>
      </c>
      <c r="F76" s="21">
        <v>2563.6</v>
      </c>
      <c r="G76" s="21">
        <v>2655</v>
      </c>
      <c r="H76" s="18">
        <v>2768.8933333333334</v>
      </c>
      <c r="I76" s="18">
        <v>3000</v>
      </c>
      <c r="J76" s="18">
        <v>3442.5</v>
      </c>
      <c r="K76" s="18">
        <v>6086.3</v>
      </c>
      <c r="L76" s="22">
        <v>4341.0375000000004</v>
      </c>
      <c r="M76" s="22">
        <v>6128.25</v>
      </c>
      <c r="N76" s="22">
        <v>3935.1574999999998</v>
      </c>
      <c r="O76" s="22">
        <v>6423.0749999999998</v>
      </c>
      <c r="P76" s="22"/>
      <c r="Q76" s="22"/>
    </row>
    <row r="77" spans="1:17" s="11" customFormat="1" ht="12" x14ac:dyDescent="0.2">
      <c r="A77" s="17" t="s">
        <v>68</v>
      </c>
      <c r="B77" s="18">
        <v>2102.02</v>
      </c>
      <c r="C77" s="18">
        <v>4072.92</v>
      </c>
      <c r="D77" s="18">
        <v>2309.4</v>
      </c>
      <c r="E77" s="18">
        <v>4618.9399999999996</v>
      </c>
      <c r="F77" s="21">
        <v>2039.47</v>
      </c>
      <c r="G77" s="21">
        <v>6334.54</v>
      </c>
      <c r="H77" s="18">
        <v>3420</v>
      </c>
      <c r="I77" s="18">
        <v>6500</v>
      </c>
      <c r="J77" s="18">
        <v>3420.8</v>
      </c>
      <c r="K77" s="18">
        <v>4436.5</v>
      </c>
      <c r="L77" s="22">
        <v>4500</v>
      </c>
      <c r="M77" s="22">
        <v>5921.5</v>
      </c>
      <c r="N77" s="22">
        <v>4000</v>
      </c>
      <c r="O77" s="22">
        <v>5589</v>
      </c>
      <c r="P77" s="22"/>
      <c r="Q77" s="22"/>
    </row>
    <row r="78" spans="1:17" ht="12" x14ac:dyDescent="0.2">
      <c r="A78" s="17" t="s">
        <v>69</v>
      </c>
      <c r="B78" s="18">
        <v>2077</v>
      </c>
      <c r="C78" s="18">
        <v>4000</v>
      </c>
      <c r="D78" s="18">
        <v>2500</v>
      </c>
      <c r="E78" s="18">
        <v>5000</v>
      </c>
      <c r="F78" s="21">
        <v>2500</v>
      </c>
      <c r="G78" s="21">
        <v>5000</v>
      </c>
      <c r="H78" s="18">
        <v>2875</v>
      </c>
      <c r="I78" s="18">
        <v>5000</v>
      </c>
      <c r="J78" s="18">
        <v>2875</v>
      </c>
      <c r="K78" s="18">
        <v>5000</v>
      </c>
      <c r="L78" s="22">
        <v>4478</v>
      </c>
      <c r="M78" s="22">
        <v>6000</v>
      </c>
      <c r="N78" s="22">
        <v>3776.85</v>
      </c>
      <c r="O78" s="22">
        <v>4196</v>
      </c>
      <c r="P78" s="22"/>
      <c r="Q78" s="22"/>
    </row>
    <row r="79" spans="1:17" ht="12" x14ac:dyDescent="0.2">
      <c r="A79" s="14" t="s">
        <v>70</v>
      </c>
      <c r="B79" s="16">
        <f>AVERAGE(B80:B82)</f>
        <v>2694.7466666666664</v>
      </c>
      <c r="C79" s="16">
        <f t="shared" ref="C79:O79" si="13">AVERAGE(C80:C82)</f>
        <v>4720.6033333333335</v>
      </c>
      <c r="D79" s="16">
        <f t="shared" si="13"/>
        <v>2916.7633333333338</v>
      </c>
      <c r="E79" s="16">
        <f t="shared" si="13"/>
        <v>5345.32</v>
      </c>
      <c r="F79" s="16">
        <f t="shared" si="13"/>
        <v>2858.5466666666666</v>
      </c>
      <c r="G79" s="16">
        <f t="shared" si="13"/>
        <v>4789.1636111111111</v>
      </c>
      <c r="H79" s="16">
        <f t="shared" si="13"/>
        <v>3073.5046666666663</v>
      </c>
      <c r="I79" s="16">
        <f t="shared" si="13"/>
        <v>4963.4110000000001</v>
      </c>
      <c r="J79" s="16">
        <f t="shared" si="13"/>
        <v>3152.7999999999997</v>
      </c>
      <c r="K79" s="16">
        <f t="shared" si="13"/>
        <v>5410.666666666667</v>
      </c>
      <c r="L79" s="35">
        <f t="shared" si="13"/>
        <v>3961.9926666666665</v>
      </c>
      <c r="M79" s="35">
        <f t="shared" si="13"/>
        <v>6975.7153333333335</v>
      </c>
      <c r="N79" s="35">
        <f t="shared" si="13"/>
        <v>4001.4019999999996</v>
      </c>
      <c r="O79" s="35">
        <f t="shared" si="13"/>
        <v>7292.420000000001</v>
      </c>
      <c r="P79" s="35" t="e">
        <f t="shared" ref="P79:Q79" si="14">AVERAGE(P80:P82)</f>
        <v>#DIV/0!</v>
      </c>
      <c r="Q79" s="35" t="e">
        <f t="shared" si="14"/>
        <v>#DIV/0!</v>
      </c>
    </row>
    <row r="80" spans="1:17" s="11" customFormat="1" ht="12" x14ac:dyDescent="0.2">
      <c r="A80" s="17" t="s">
        <v>71</v>
      </c>
      <c r="B80" s="18">
        <v>2207.58</v>
      </c>
      <c r="C80" s="18">
        <v>4500</v>
      </c>
      <c r="D80" s="18">
        <v>2337.88</v>
      </c>
      <c r="E80" s="18">
        <v>4975</v>
      </c>
      <c r="F80" s="18">
        <v>2370</v>
      </c>
      <c r="G80" s="18">
        <v>5000</v>
      </c>
      <c r="H80" s="18">
        <v>2657</v>
      </c>
      <c r="I80" s="18">
        <v>4500</v>
      </c>
      <c r="J80" s="18">
        <v>2688</v>
      </c>
      <c r="K80" s="18">
        <v>5000</v>
      </c>
      <c r="L80" s="22">
        <v>3913.69</v>
      </c>
      <c r="M80" s="22">
        <v>6166.5</v>
      </c>
      <c r="N80" s="22">
        <v>3923</v>
      </c>
      <c r="O80" s="22">
        <v>6712.5</v>
      </c>
      <c r="P80" s="22"/>
      <c r="Q80" s="22"/>
    </row>
    <row r="81" spans="1:17" ht="12.75" customHeight="1" x14ac:dyDescent="0.2">
      <c r="A81" s="17" t="s">
        <v>72</v>
      </c>
      <c r="B81" s="18">
        <v>3152.13</v>
      </c>
      <c r="C81" s="18">
        <v>4945.7</v>
      </c>
      <c r="D81" s="18">
        <v>3809.33</v>
      </c>
      <c r="E81" s="18">
        <v>6010</v>
      </c>
      <c r="F81" s="18">
        <v>3389.4</v>
      </c>
      <c r="G81" s="18">
        <v>5477.333333333333</v>
      </c>
      <c r="H81" s="18">
        <v>3585.34</v>
      </c>
      <c r="I81" s="18">
        <v>5884.7250000000004</v>
      </c>
      <c r="J81" s="18">
        <v>3443.5</v>
      </c>
      <c r="K81" s="18">
        <v>6166.5</v>
      </c>
      <c r="L81" s="22">
        <v>3758.55</v>
      </c>
      <c r="M81" s="22">
        <v>7382.9880000000003</v>
      </c>
      <c r="N81" s="22">
        <v>3902.9879999999998</v>
      </c>
      <c r="O81" s="22">
        <v>8233.9500000000007</v>
      </c>
      <c r="P81" s="22"/>
      <c r="Q81" s="22"/>
    </row>
    <row r="82" spans="1:17" ht="12.75" customHeight="1" x14ac:dyDescent="0.2">
      <c r="A82" s="17" t="s">
        <v>73</v>
      </c>
      <c r="B82" s="18">
        <v>2724.53</v>
      </c>
      <c r="C82" s="18">
        <v>4716.1099999999997</v>
      </c>
      <c r="D82" s="18">
        <v>2603.08</v>
      </c>
      <c r="E82" s="18">
        <v>5050.96</v>
      </c>
      <c r="F82" s="18">
        <v>2816.2400000000002</v>
      </c>
      <c r="G82" s="18">
        <v>3890.1575000000003</v>
      </c>
      <c r="H82" s="18">
        <v>2978.174</v>
      </c>
      <c r="I82" s="18">
        <v>4505.5079999999998</v>
      </c>
      <c r="J82" s="18">
        <v>3326.9</v>
      </c>
      <c r="K82" s="18">
        <v>5065.5</v>
      </c>
      <c r="L82" s="22">
        <v>4213.7380000000003</v>
      </c>
      <c r="M82" s="22">
        <v>7377.6580000000004</v>
      </c>
      <c r="N82" s="22">
        <v>4178.2179999999998</v>
      </c>
      <c r="O82" s="22">
        <v>6930.81</v>
      </c>
      <c r="P82" s="22"/>
      <c r="Q82" s="22"/>
    </row>
    <row r="83" spans="1:17" ht="12.75" customHeight="1" x14ac:dyDescent="0.2">
      <c r="A83" s="14" t="s">
        <v>74</v>
      </c>
      <c r="B83" s="16">
        <f>AVERAGE(B84:B88)</f>
        <v>2548.0749999999998</v>
      </c>
      <c r="C83" s="16">
        <f t="shared" ref="C83:I83" si="15">AVERAGE(C84:C88)</f>
        <v>4686.09</v>
      </c>
      <c r="D83" s="16">
        <f t="shared" si="15"/>
        <v>2721.3049999999998</v>
      </c>
      <c r="E83" s="16">
        <f t="shared" si="15"/>
        <v>5063.1525000000001</v>
      </c>
      <c r="F83" s="16">
        <f t="shared" si="15"/>
        <v>2782.7839962121216</v>
      </c>
      <c r="G83" s="16">
        <f t="shared" si="15"/>
        <v>5263.379695121951</v>
      </c>
      <c r="H83" s="16">
        <f t="shared" si="15"/>
        <v>2879.0564452214458</v>
      </c>
      <c r="I83" s="16">
        <f t="shared" si="15"/>
        <v>5541.2605902777777</v>
      </c>
      <c r="J83" s="16">
        <f>AVERAGE(J84:J85,J87)</f>
        <v>3249.6333333333332</v>
      </c>
      <c r="K83" s="16">
        <f t="shared" ref="K83:M83" si="16">AVERAGE(K84:K85,K87)</f>
        <v>6045.166666666667</v>
      </c>
      <c r="L83" s="35">
        <f t="shared" si="16"/>
        <v>3899.1404035087721</v>
      </c>
      <c r="M83" s="35">
        <f t="shared" si="16"/>
        <v>6440.7716203703703</v>
      </c>
      <c r="N83" s="35">
        <f>AVERAGE(N84:N85,N87:N88)</f>
        <v>4077.2219347319347</v>
      </c>
      <c r="O83" s="35">
        <f>AVERAGE(O84:O85,O87:O88)</f>
        <v>6458.060994560994</v>
      </c>
      <c r="P83" s="35" t="e">
        <f>AVERAGE(P84:P85,P87:P88)</f>
        <v>#DIV/0!</v>
      </c>
      <c r="Q83" s="35" t="e">
        <f>AVERAGE(Q84:Q85,Q87:Q88)</f>
        <v>#DIV/0!</v>
      </c>
    </row>
    <row r="84" spans="1:17" s="11" customFormat="1" ht="12.75" customHeight="1" x14ac:dyDescent="0.2">
      <c r="A84" s="17" t="s">
        <v>75</v>
      </c>
      <c r="B84" s="18">
        <v>2758.15</v>
      </c>
      <c r="C84" s="18">
        <v>4838.32</v>
      </c>
      <c r="D84" s="18">
        <v>3189.15</v>
      </c>
      <c r="E84" s="18">
        <v>6056.61</v>
      </c>
      <c r="F84" s="23">
        <v>3180.9966666666669</v>
      </c>
      <c r="G84" s="23">
        <v>6157.0099999999993</v>
      </c>
      <c r="H84" s="18">
        <v>3206.0809090909092</v>
      </c>
      <c r="I84" s="18">
        <v>6814.4412499999999</v>
      </c>
      <c r="J84" s="18">
        <v>3193.9</v>
      </c>
      <c r="K84" s="18">
        <v>7075.3</v>
      </c>
      <c r="L84" s="22">
        <v>4185.8320000000003</v>
      </c>
      <c r="M84" s="22">
        <v>6483.1412500000006</v>
      </c>
      <c r="N84" s="36" t="s">
        <v>13</v>
      </c>
      <c r="O84" s="36" t="s">
        <v>13</v>
      </c>
      <c r="P84" s="36"/>
      <c r="Q84" s="36"/>
    </row>
    <row r="85" spans="1:17" ht="12.75" customHeight="1" x14ac:dyDescent="0.2">
      <c r="A85" s="17" t="s">
        <v>76</v>
      </c>
      <c r="B85" s="18">
        <v>2205</v>
      </c>
      <c r="C85" s="18">
        <v>5000</v>
      </c>
      <c r="D85" s="18">
        <v>2308</v>
      </c>
      <c r="E85" s="18">
        <v>4200</v>
      </c>
      <c r="F85" s="23">
        <v>2308</v>
      </c>
      <c r="G85" s="23">
        <v>5600</v>
      </c>
      <c r="H85" s="18">
        <v>2654</v>
      </c>
      <c r="I85" s="18">
        <v>5500</v>
      </c>
      <c r="J85" s="18">
        <v>3211</v>
      </c>
      <c r="K85" s="18">
        <v>5000</v>
      </c>
      <c r="L85" s="22">
        <v>3511</v>
      </c>
      <c r="M85" s="22">
        <v>6100</v>
      </c>
      <c r="N85" s="22">
        <v>3692</v>
      </c>
      <c r="O85" s="22">
        <v>5500</v>
      </c>
      <c r="P85" s="22"/>
      <c r="Q85" s="22"/>
    </row>
    <row r="86" spans="1:17" ht="12.75" customHeight="1" x14ac:dyDescent="0.2">
      <c r="A86" s="17" t="s">
        <v>77</v>
      </c>
      <c r="B86" s="18">
        <v>2626.18</v>
      </c>
      <c r="C86" s="18">
        <v>3743.16</v>
      </c>
      <c r="D86" s="18">
        <v>2544.37</v>
      </c>
      <c r="E86" s="18">
        <v>4750</v>
      </c>
      <c r="F86" s="23">
        <v>2609</v>
      </c>
      <c r="G86" s="23">
        <v>3636.4</v>
      </c>
      <c r="H86" s="18">
        <v>2605</v>
      </c>
      <c r="I86" s="18">
        <v>4125</v>
      </c>
      <c r="J86" s="18">
        <v>0</v>
      </c>
      <c r="K86" s="18">
        <v>0</v>
      </c>
      <c r="L86" s="22">
        <v>0</v>
      </c>
      <c r="M86" s="22">
        <v>0</v>
      </c>
      <c r="N86" s="36" t="s">
        <v>13</v>
      </c>
      <c r="O86" s="36" t="s">
        <v>13</v>
      </c>
      <c r="P86" s="36"/>
      <c r="Q86" s="36"/>
    </row>
    <row r="87" spans="1:17" ht="12.75" customHeight="1" x14ac:dyDescent="0.2">
      <c r="A87" s="17" t="s">
        <v>105</v>
      </c>
      <c r="B87" s="18">
        <v>2602.9699999999998</v>
      </c>
      <c r="C87" s="18">
        <v>5162.88</v>
      </c>
      <c r="D87" s="18">
        <v>2843.7</v>
      </c>
      <c r="E87" s="18">
        <v>5246</v>
      </c>
      <c r="F87" s="23">
        <v>3033.1393181818185</v>
      </c>
      <c r="G87" s="23">
        <v>5660.1087804878052</v>
      </c>
      <c r="H87" s="18">
        <v>3051.1448717948724</v>
      </c>
      <c r="I87" s="18">
        <v>5725.601111111112</v>
      </c>
      <c r="J87" s="18">
        <v>3344</v>
      </c>
      <c r="K87" s="18">
        <v>6060.2</v>
      </c>
      <c r="L87" s="22">
        <v>4000.5892105263156</v>
      </c>
      <c r="M87" s="22">
        <v>6739.1736111111113</v>
      </c>
      <c r="N87" s="22">
        <v>4259.4330769230764</v>
      </c>
      <c r="O87" s="22">
        <v>7229.6302564102552</v>
      </c>
      <c r="P87" s="22"/>
      <c r="Q87" s="22"/>
    </row>
    <row r="88" spans="1:17" ht="12.75" customHeight="1" x14ac:dyDescent="0.2">
      <c r="A88" s="17" t="s">
        <v>104</v>
      </c>
      <c r="B88" s="18" t="s">
        <v>106</v>
      </c>
      <c r="C88" s="18" t="s">
        <v>106</v>
      </c>
      <c r="D88" s="18" t="s">
        <v>106</v>
      </c>
      <c r="E88" s="18" t="s">
        <v>106</v>
      </c>
      <c r="F88" s="18" t="s">
        <v>106</v>
      </c>
      <c r="G88" s="18" t="s">
        <v>106</v>
      </c>
      <c r="H88" s="18" t="s">
        <v>106</v>
      </c>
      <c r="I88" s="18" t="s">
        <v>106</v>
      </c>
      <c r="J88" s="18" t="s">
        <v>106</v>
      </c>
      <c r="K88" s="18" t="s">
        <v>106</v>
      </c>
      <c r="L88" s="22" t="s">
        <v>106</v>
      </c>
      <c r="M88" s="22" t="s">
        <v>106</v>
      </c>
      <c r="N88" s="22">
        <v>4280.232727272728</v>
      </c>
      <c r="O88" s="22">
        <v>6644.5527272727259</v>
      </c>
      <c r="P88" s="22"/>
      <c r="Q88" s="22"/>
    </row>
    <row r="89" spans="1:17" ht="12.75" customHeight="1" x14ac:dyDescent="0.2">
      <c r="A89" s="14" t="s">
        <v>78</v>
      </c>
      <c r="B89" s="16">
        <f>AVERAGE(B90:B110)</f>
        <v>3172.3762500000003</v>
      </c>
      <c r="C89" s="16">
        <f t="shared" ref="C89:N89" si="17">AVERAGE(C90:C110)</f>
        <v>5879.7966666666671</v>
      </c>
      <c r="D89" s="16">
        <f t="shared" si="17"/>
        <v>3363.120625</v>
      </c>
      <c r="E89" s="16">
        <f t="shared" si="17"/>
        <v>6222.452666666667</v>
      </c>
      <c r="F89" s="16">
        <f t="shared" si="17"/>
        <v>3532.0580075475596</v>
      </c>
      <c r="G89" s="16">
        <f t="shared" si="17"/>
        <v>6657.6788424479173</v>
      </c>
      <c r="H89" s="16">
        <f t="shared" si="17"/>
        <v>3627.8914769345238</v>
      </c>
      <c r="I89" s="16">
        <f t="shared" si="17"/>
        <v>6177.3417174479164</v>
      </c>
      <c r="J89" s="16">
        <f t="shared" si="17"/>
        <v>3778.1157894736848</v>
      </c>
      <c r="K89" s="16">
        <f t="shared" si="17"/>
        <v>6580.9526315789481</v>
      </c>
      <c r="L89" s="35">
        <f>AVERAGE(L90:L102,L104:L106,L108:L110)</f>
        <v>4257.6153338206632</v>
      </c>
      <c r="M89" s="35">
        <f>AVERAGE(M90:M110)</f>
        <v>7139.5856238368897</v>
      </c>
      <c r="N89" s="35">
        <f t="shared" si="17"/>
        <v>4776.3264764996902</v>
      </c>
      <c r="O89" s="35">
        <f>AVERAGE(O90:O102,O104:O110)</f>
        <v>7886.1250371100159</v>
      </c>
      <c r="P89" s="35" t="e">
        <f t="shared" ref="P89:Q89" si="18">AVERAGE(P90:P110)</f>
        <v>#DIV/0!</v>
      </c>
      <c r="Q89" s="35" t="e">
        <f>AVERAGE(Q90:Q102,Q104:Q110)</f>
        <v>#DIV/0!</v>
      </c>
    </row>
    <row r="90" spans="1:17" s="11" customFormat="1" ht="12.75" customHeight="1" x14ac:dyDescent="0.2">
      <c r="A90" s="17" t="s">
        <v>79</v>
      </c>
      <c r="B90" s="18">
        <v>5175.5</v>
      </c>
      <c r="C90" s="18">
        <v>7351.56</v>
      </c>
      <c r="D90" s="18">
        <v>5987</v>
      </c>
      <c r="E90" s="18">
        <v>7500</v>
      </c>
      <c r="F90" s="21">
        <v>5412.14</v>
      </c>
      <c r="G90" s="21">
        <v>6240.56</v>
      </c>
      <c r="H90" s="18">
        <v>5562.38</v>
      </c>
      <c r="I90" s="18">
        <v>5439.1399999999994</v>
      </c>
      <c r="J90" s="18">
        <v>4705.5</v>
      </c>
      <c r="K90" s="18">
        <v>5551</v>
      </c>
      <c r="L90" s="22">
        <v>4254.8666666666668</v>
      </c>
      <c r="M90" s="22">
        <v>6855.833333333333</v>
      </c>
      <c r="N90" s="22">
        <v>6000</v>
      </c>
      <c r="O90" s="22">
        <v>7937.5</v>
      </c>
      <c r="P90" s="22"/>
      <c r="Q90" s="22"/>
    </row>
    <row r="91" spans="1:17" ht="12.75" customHeight="1" x14ac:dyDescent="0.2">
      <c r="A91" s="17" t="s">
        <v>80</v>
      </c>
      <c r="B91" s="18">
        <v>2850</v>
      </c>
      <c r="C91" s="18">
        <v>5000</v>
      </c>
      <c r="D91" s="18">
        <v>2850</v>
      </c>
      <c r="E91" s="18">
        <v>5000</v>
      </c>
      <c r="F91" s="21">
        <v>2625</v>
      </c>
      <c r="G91" s="21">
        <v>8300</v>
      </c>
      <c r="H91" s="18">
        <v>3123.75</v>
      </c>
      <c r="I91" s="18">
        <v>7455</v>
      </c>
      <c r="J91" s="18">
        <v>2960</v>
      </c>
      <c r="K91" s="18">
        <v>8712</v>
      </c>
      <c r="L91" s="22">
        <v>3988.09</v>
      </c>
      <c r="M91" s="22">
        <v>7947.8</v>
      </c>
      <c r="N91" s="22">
        <v>4000.5</v>
      </c>
      <c r="O91" s="22">
        <v>8005</v>
      </c>
      <c r="P91" s="22"/>
      <c r="Q91" s="22"/>
    </row>
    <row r="92" spans="1:17" ht="12.75" customHeight="1" x14ac:dyDescent="0.2">
      <c r="A92" s="17" t="s">
        <v>81</v>
      </c>
      <c r="B92" s="18" t="s">
        <v>13</v>
      </c>
      <c r="C92" s="18" t="s">
        <v>13</v>
      </c>
      <c r="D92" s="18" t="s">
        <v>13</v>
      </c>
      <c r="E92" s="18" t="s">
        <v>13</v>
      </c>
      <c r="F92" s="18" t="s">
        <v>13</v>
      </c>
      <c r="G92" s="18" t="s">
        <v>13</v>
      </c>
      <c r="H92" s="18" t="s">
        <v>13</v>
      </c>
      <c r="I92" s="18" t="s">
        <v>13</v>
      </c>
      <c r="J92" s="18" t="s">
        <v>13</v>
      </c>
      <c r="K92" s="18" t="s">
        <v>13</v>
      </c>
      <c r="L92" s="22">
        <v>5265.25</v>
      </c>
      <c r="M92" s="22">
        <v>8624</v>
      </c>
      <c r="N92" s="22">
        <v>5302.86</v>
      </c>
      <c r="O92" s="22">
        <v>7218</v>
      </c>
      <c r="P92" s="22"/>
      <c r="Q92" s="22"/>
    </row>
    <row r="93" spans="1:17" ht="12.75" customHeight="1" x14ac:dyDescent="0.2">
      <c r="A93" s="17" t="s">
        <v>82</v>
      </c>
      <c r="B93" s="18">
        <v>2130.12</v>
      </c>
      <c r="C93" s="18">
        <v>7395.99</v>
      </c>
      <c r="D93" s="18">
        <v>2865</v>
      </c>
      <c r="E93" s="18">
        <v>6885.5</v>
      </c>
      <c r="F93" s="21">
        <v>3050.8575000000001</v>
      </c>
      <c r="G93" s="21">
        <v>4634.9587499999998</v>
      </c>
      <c r="H93" s="18">
        <v>2998.665</v>
      </c>
      <c r="I93" s="18">
        <v>6501.0099999999993</v>
      </c>
      <c r="J93" s="18">
        <v>3601</v>
      </c>
      <c r="K93" s="18">
        <v>7105</v>
      </c>
      <c r="L93" s="22">
        <v>4089.97</v>
      </c>
      <c r="M93" s="22">
        <v>7252.2057142857147</v>
      </c>
      <c r="N93" s="22">
        <v>4718.5885714285705</v>
      </c>
      <c r="O93" s="22">
        <v>7495.8228571428563</v>
      </c>
      <c r="P93" s="22"/>
      <c r="Q93" s="22"/>
    </row>
    <row r="94" spans="1:17" ht="12.75" customHeight="1" x14ac:dyDescent="0.2">
      <c r="A94" s="17" t="s">
        <v>83</v>
      </c>
      <c r="B94" s="18">
        <v>2510</v>
      </c>
      <c r="C94" s="18">
        <v>6003</v>
      </c>
      <c r="D94" s="18">
        <v>2600</v>
      </c>
      <c r="E94" s="18">
        <v>6065.5</v>
      </c>
      <c r="F94" s="21">
        <v>3625.8</v>
      </c>
      <c r="G94" s="21">
        <v>10575.5</v>
      </c>
      <c r="H94" s="18">
        <v>4000</v>
      </c>
      <c r="I94" s="18">
        <v>6400</v>
      </c>
      <c r="J94" s="18">
        <v>2653.9</v>
      </c>
      <c r="K94" s="18">
        <v>6923.1</v>
      </c>
      <c r="L94" s="22">
        <v>4411.1499999999996</v>
      </c>
      <c r="M94" s="22">
        <v>6923.08</v>
      </c>
      <c r="N94" s="22">
        <v>4650</v>
      </c>
      <c r="O94" s="22">
        <v>7200</v>
      </c>
      <c r="P94" s="22"/>
      <c r="Q94" s="22"/>
    </row>
    <row r="95" spans="1:17" ht="12.75" customHeight="1" x14ac:dyDescent="0.2">
      <c r="A95" s="17" t="s">
        <v>84</v>
      </c>
      <c r="B95" s="18">
        <v>2812.5</v>
      </c>
      <c r="C95" s="18" t="s">
        <v>13</v>
      </c>
      <c r="D95" s="18">
        <v>3108.5</v>
      </c>
      <c r="E95" s="18" t="s">
        <v>13</v>
      </c>
      <c r="F95" s="21">
        <v>2653</v>
      </c>
      <c r="G95" s="21" t="s">
        <v>13</v>
      </c>
      <c r="H95" s="18">
        <v>3050</v>
      </c>
      <c r="I95" s="18" t="s">
        <v>13</v>
      </c>
      <c r="J95" s="18">
        <v>3958.3</v>
      </c>
      <c r="K95" s="18">
        <v>6255.8</v>
      </c>
      <c r="L95" s="22">
        <v>3875</v>
      </c>
      <c r="M95" s="22">
        <v>6520</v>
      </c>
      <c r="N95" s="22">
        <v>5874.94</v>
      </c>
      <c r="O95" s="22">
        <v>7637.43</v>
      </c>
      <c r="P95" s="22"/>
      <c r="Q95" s="22"/>
    </row>
    <row r="96" spans="1:17" ht="12.75" customHeight="1" x14ac:dyDescent="0.2">
      <c r="A96" s="17" t="s">
        <v>85</v>
      </c>
      <c r="B96" s="18">
        <v>3540</v>
      </c>
      <c r="C96" s="18">
        <v>6856.25</v>
      </c>
      <c r="D96" s="18">
        <v>3452.37</v>
      </c>
      <c r="E96" s="18">
        <v>7700</v>
      </c>
      <c r="F96" s="21">
        <v>3384.6</v>
      </c>
      <c r="G96" s="21">
        <v>5817.333333333333</v>
      </c>
      <c r="H96" s="18">
        <v>3651.9633333333331</v>
      </c>
      <c r="I96" s="18">
        <v>6061.083333333333</v>
      </c>
      <c r="J96" s="18">
        <v>3818.3</v>
      </c>
      <c r="K96" s="18">
        <v>5518.5</v>
      </c>
      <c r="L96" s="22">
        <v>4281.206666666666</v>
      </c>
      <c r="M96" s="22">
        <v>6680.5</v>
      </c>
      <c r="N96" s="22">
        <v>4531.7166666666662</v>
      </c>
      <c r="O96" s="22">
        <v>7298.0280000000002</v>
      </c>
      <c r="P96" s="22"/>
      <c r="Q96" s="22"/>
    </row>
    <row r="97" spans="1:17" ht="12.75" customHeight="1" x14ac:dyDescent="0.2">
      <c r="A97" s="17" t="s">
        <v>86</v>
      </c>
      <c r="B97" s="18">
        <v>3943.8</v>
      </c>
      <c r="C97" s="18">
        <v>6387</v>
      </c>
      <c r="D97" s="18">
        <v>3894.25</v>
      </c>
      <c r="E97" s="18">
        <v>5866</v>
      </c>
      <c r="F97" s="21">
        <v>4739.5</v>
      </c>
      <c r="G97" s="21">
        <v>6596.25</v>
      </c>
      <c r="H97" s="18">
        <v>4145</v>
      </c>
      <c r="I97" s="18">
        <v>6803.8874999999998</v>
      </c>
      <c r="J97" s="18">
        <v>4027.9</v>
      </c>
      <c r="K97" s="18">
        <v>5660.1</v>
      </c>
      <c r="L97" s="22">
        <v>4402.9875000000002</v>
      </c>
      <c r="M97" s="22">
        <v>6532.6933333333327</v>
      </c>
      <c r="N97" s="22">
        <v>4282.6450000000004</v>
      </c>
      <c r="O97" s="22">
        <v>7434.6149999999998</v>
      </c>
      <c r="P97" s="22"/>
      <c r="Q97" s="22"/>
    </row>
    <row r="98" spans="1:17" ht="12.75" customHeight="1" x14ac:dyDescent="0.2">
      <c r="A98" s="17" t="s">
        <v>87</v>
      </c>
      <c r="B98" s="18" t="s">
        <v>13</v>
      </c>
      <c r="C98" s="18" t="s">
        <v>13</v>
      </c>
      <c r="D98" s="18" t="s">
        <v>13</v>
      </c>
      <c r="E98" s="18" t="s">
        <v>13</v>
      </c>
      <c r="F98" s="21" t="s">
        <v>13</v>
      </c>
      <c r="G98" s="21" t="s">
        <v>13</v>
      </c>
      <c r="H98" s="18" t="s">
        <v>13</v>
      </c>
      <c r="I98" s="18" t="s">
        <v>13</v>
      </c>
      <c r="J98" s="18">
        <v>3211.6</v>
      </c>
      <c r="K98" s="18">
        <v>4500</v>
      </c>
      <c r="L98" s="22">
        <v>3850</v>
      </c>
      <c r="M98" s="22">
        <v>6600</v>
      </c>
      <c r="N98" s="22">
        <v>4750</v>
      </c>
      <c r="O98" s="22">
        <v>6650</v>
      </c>
      <c r="P98" s="22"/>
      <c r="Q98" s="22"/>
    </row>
    <row r="99" spans="1:17" ht="12.75" customHeight="1" x14ac:dyDescent="0.2">
      <c r="A99" s="17" t="s">
        <v>88</v>
      </c>
      <c r="B99" s="18">
        <v>2826.11</v>
      </c>
      <c r="C99" s="18">
        <v>5602.8</v>
      </c>
      <c r="D99" s="18">
        <v>3013.13</v>
      </c>
      <c r="E99" s="18">
        <v>6339.94</v>
      </c>
      <c r="F99" s="21">
        <v>3398.2246153846154</v>
      </c>
      <c r="G99" s="21">
        <v>6591.6750000000011</v>
      </c>
      <c r="H99" s="18">
        <v>3494.1810714285712</v>
      </c>
      <c r="I99" s="18">
        <v>6824.3066666666655</v>
      </c>
      <c r="J99" s="18">
        <v>3606.7</v>
      </c>
      <c r="K99" s="18">
        <v>6667.6</v>
      </c>
      <c r="L99" s="22">
        <v>4234.795925925926</v>
      </c>
      <c r="M99" s="22">
        <v>7195.7658333333338</v>
      </c>
      <c r="N99" s="22">
        <v>4659.676071428571</v>
      </c>
      <c r="O99" s="22">
        <v>8159.31</v>
      </c>
      <c r="P99" s="22"/>
      <c r="Q99" s="22"/>
    </row>
    <row r="100" spans="1:17" ht="12.75" customHeight="1" x14ac:dyDescent="0.2">
      <c r="A100" s="17" t="s">
        <v>89</v>
      </c>
      <c r="B100" s="18">
        <v>2584.6</v>
      </c>
      <c r="C100" s="18">
        <v>5101.47</v>
      </c>
      <c r="D100" s="18">
        <v>2940.4</v>
      </c>
      <c r="E100" s="18">
        <v>5880.5</v>
      </c>
      <c r="F100" s="21">
        <v>2824.5925000000002</v>
      </c>
      <c r="G100" s="21">
        <v>6986.5349999999999</v>
      </c>
      <c r="H100" s="18">
        <v>2871.4862499999999</v>
      </c>
      <c r="I100" s="18">
        <v>6592.7037500000006</v>
      </c>
      <c r="J100" s="18">
        <v>2920.4</v>
      </c>
      <c r="K100" s="18">
        <v>5803.9</v>
      </c>
      <c r="L100" s="22">
        <v>4327.4837499999994</v>
      </c>
      <c r="M100" s="22">
        <v>7193.4224999999997</v>
      </c>
      <c r="N100" s="22">
        <v>3936.19</v>
      </c>
      <c r="O100" s="22">
        <v>6582.23</v>
      </c>
      <c r="P100" s="22"/>
      <c r="Q100" s="22"/>
    </row>
    <row r="101" spans="1:17" ht="12.75" customHeight="1" x14ac:dyDescent="0.2">
      <c r="A101" s="17" t="s">
        <v>90</v>
      </c>
      <c r="B101" s="18">
        <v>3316.63</v>
      </c>
      <c r="C101" s="18">
        <v>6020.71</v>
      </c>
      <c r="D101" s="18">
        <v>3468.43</v>
      </c>
      <c r="E101" s="18">
        <v>6690.25</v>
      </c>
      <c r="F101" s="21">
        <v>3948.4520000000002</v>
      </c>
      <c r="G101" s="21">
        <v>6087.3070000000007</v>
      </c>
      <c r="H101" s="18">
        <v>3593.5199999999995</v>
      </c>
      <c r="I101" s="18">
        <v>5787.1329999999998</v>
      </c>
      <c r="J101" s="18">
        <v>4409.8999999999996</v>
      </c>
      <c r="K101" s="18">
        <v>6750</v>
      </c>
      <c r="L101" s="22">
        <v>5120.2037499999997</v>
      </c>
      <c r="M101" s="22">
        <v>6936.775555555555</v>
      </c>
      <c r="N101" s="22">
        <v>6075.8163636363633</v>
      </c>
      <c r="O101" s="22">
        <v>7960.09</v>
      </c>
      <c r="P101" s="22"/>
      <c r="Q101" s="22"/>
    </row>
    <row r="102" spans="1:17" ht="12.75" customHeight="1" x14ac:dyDescent="0.2">
      <c r="A102" s="17" t="s">
        <v>91</v>
      </c>
      <c r="B102" s="18">
        <v>4844.68</v>
      </c>
      <c r="C102" s="18">
        <v>6983.25</v>
      </c>
      <c r="D102" s="18">
        <v>4698.2299999999996</v>
      </c>
      <c r="E102" s="18">
        <v>6477.67</v>
      </c>
      <c r="F102" s="21">
        <v>4515.2</v>
      </c>
      <c r="G102" s="21">
        <v>9199.2533333333322</v>
      </c>
      <c r="H102" s="18">
        <v>5103.55</v>
      </c>
      <c r="I102" s="18">
        <v>8468</v>
      </c>
      <c r="J102" s="18">
        <v>5662.3</v>
      </c>
      <c r="K102" s="18">
        <v>11987.3</v>
      </c>
      <c r="L102" s="22">
        <v>5089.9733333333324</v>
      </c>
      <c r="M102" s="22">
        <v>8237.5</v>
      </c>
      <c r="N102" s="22">
        <v>5568.52</v>
      </c>
      <c r="O102" s="22">
        <v>11612.166666666666</v>
      </c>
      <c r="P102" s="22"/>
      <c r="Q102" s="22"/>
    </row>
    <row r="103" spans="1:17" ht="12.75" customHeight="1" x14ac:dyDescent="0.2">
      <c r="A103" s="17" t="s">
        <v>108</v>
      </c>
      <c r="B103" s="18" t="s">
        <v>106</v>
      </c>
      <c r="C103" s="18" t="s">
        <v>106</v>
      </c>
      <c r="D103" s="18" t="s">
        <v>106</v>
      </c>
      <c r="E103" s="18" t="s">
        <v>106</v>
      </c>
      <c r="F103" s="18" t="s">
        <v>106</v>
      </c>
      <c r="G103" s="18" t="s">
        <v>106</v>
      </c>
      <c r="H103" s="18" t="s">
        <v>106</v>
      </c>
      <c r="I103" s="18" t="s">
        <v>106</v>
      </c>
      <c r="J103" s="18" t="s">
        <v>106</v>
      </c>
      <c r="K103" s="18" t="s">
        <v>106</v>
      </c>
      <c r="L103" s="22" t="s">
        <v>106</v>
      </c>
      <c r="M103" s="22" t="s">
        <v>106</v>
      </c>
      <c r="N103" s="22">
        <v>4500</v>
      </c>
      <c r="O103" s="22">
        <v>0</v>
      </c>
      <c r="P103" s="22"/>
      <c r="Q103" s="22"/>
    </row>
    <row r="104" spans="1:17" ht="12.75" customHeight="1" x14ac:dyDescent="0.2">
      <c r="A104" s="17" t="s">
        <v>92</v>
      </c>
      <c r="B104" s="18">
        <v>2665.22</v>
      </c>
      <c r="C104" s="18">
        <v>5673.17</v>
      </c>
      <c r="D104" s="18">
        <v>2913.9</v>
      </c>
      <c r="E104" s="18">
        <v>5977.1</v>
      </c>
      <c r="F104" s="21">
        <v>3403.1248387096771</v>
      </c>
      <c r="G104" s="21">
        <v>6601.4040624999989</v>
      </c>
      <c r="H104" s="18">
        <v>3520.1346428571424</v>
      </c>
      <c r="I104" s="18">
        <v>6563.5365624999995</v>
      </c>
      <c r="J104" s="18">
        <v>3717.4</v>
      </c>
      <c r="K104" s="18">
        <v>7107.8</v>
      </c>
      <c r="L104" s="22">
        <v>4169.5887499999999</v>
      </c>
      <c r="M104" s="22">
        <v>6945.4862068965513</v>
      </c>
      <c r="N104" s="22">
        <v>4740.9350000000013</v>
      </c>
      <c r="O104" s="22">
        <v>7769.2265517241376</v>
      </c>
      <c r="P104" s="22"/>
      <c r="Q104" s="22"/>
    </row>
    <row r="105" spans="1:17" ht="12" x14ac:dyDescent="0.2">
      <c r="A105" s="17" t="s">
        <v>93</v>
      </c>
      <c r="B105" s="18">
        <v>2441.86</v>
      </c>
      <c r="C105" s="18">
        <v>5435</v>
      </c>
      <c r="D105" s="18">
        <v>2261.9</v>
      </c>
      <c r="E105" s="18">
        <v>4285.71</v>
      </c>
      <c r="F105" s="21">
        <v>3321.4766666666669</v>
      </c>
      <c r="G105" s="21">
        <v>5000</v>
      </c>
      <c r="H105" s="18">
        <v>3261.6666666666665</v>
      </c>
      <c r="I105" s="18">
        <v>4475</v>
      </c>
      <c r="J105" s="18">
        <v>3379.8</v>
      </c>
      <c r="K105" s="18">
        <v>4483.5</v>
      </c>
      <c r="L105" s="22">
        <v>3489.375</v>
      </c>
      <c r="M105" s="22">
        <v>7616.45</v>
      </c>
      <c r="N105" s="22">
        <v>4609.7849999999999</v>
      </c>
      <c r="O105" s="22">
        <v>8931.8850000000002</v>
      </c>
      <c r="P105" s="22"/>
      <c r="Q105" s="22"/>
    </row>
    <row r="106" spans="1:17" ht="12" x14ac:dyDescent="0.2">
      <c r="A106" s="17" t="s">
        <v>94</v>
      </c>
      <c r="B106" s="18">
        <v>2580</v>
      </c>
      <c r="C106" s="18">
        <v>4556.75</v>
      </c>
      <c r="D106" s="18">
        <v>2756.82</v>
      </c>
      <c r="E106" s="18">
        <v>5168.62</v>
      </c>
      <c r="F106" s="21">
        <v>2910.9599999999996</v>
      </c>
      <c r="G106" s="21">
        <v>5742.085</v>
      </c>
      <c r="H106" s="18">
        <v>3121.6666666666665</v>
      </c>
      <c r="I106" s="18">
        <v>5416.666666666667</v>
      </c>
      <c r="J106" s="18">
        <v>3206.2</v>
      </c>
      <c r="K106" s="18">
        <v>6300</v>
      </c>
      <c r="L106" s="22">
        <v>3449.75</v>
      </c>
      <c r="M106" s="22">
        <v>6412.5</v>
      </c>
      <c r="N106" s="22">
        <v>4200.333333333333</v>
      </c>
      <c r="O106" s="22">
        <v>6000</v>
      </c>
      <c r="P106" s="22"/>
      <c r="Q106" s="22"/>
    </row>
    <row r="107" spans="1:17" ht="12" customHeight="1" x14ac:dyDescent="0.2">
      <c r="A107" s="17" t="s">
        <v>95</v>
      </c>
      <c r="B107" s="18" t="s">
        <v>13</v>
      </c>
      <c r="C107" s="18">
        <v>4080</v>
      </c>
      <c r="D107" s="18" t="s">
        <v>13</v>
      </c>
      <c r="E107" s="18" t="s">
        <v>13</v>
      </c>
      <c r="F107" s="21" t="s">
        <v>13</v>
      </c>
      <c r="G107" s="21">
        <v>5950</v>
      </c>
      <c r="H107" s="18" t="s">
        <v>13</v>
      </c>
      <c r="I107" s="18">
        <v>6550</v>
      </c>
      <c r="J107" s="18">
        <v>5400</v>
      </c>
      <c r="K107" s="18">
        <v>8562.5</v>
      </c>
      <c r="L107" s="22">
        <v>0</v>
      </c>
      <c r="M107" s="22">
        <v>7623.7</v>
      </c>
      <c r="N107" s="22">
        <v>4150.3500000000004</v>
      </c>
      <c r="O107" s="22">
        <v>7036.666666666667</v>
      </c>
      <c r="P107" s="22"/>
      <c r="Q107" s="22"/>
    </row>
    <row r="108" spans="1:17" ht="12" customHeight="1" x14ac:dyDescent="0.2">
      <c r="A108" s="17" t="s">
        <v>96</v>
      </c>
      <c r="B108" s="23" t="s">
        <v>13</v>
      </c>
      <c r="C108" s="23" t="s">
        <v>13</v>
      </c>
      <c r="D108" s="23" t="s">
        <v>13</v>
      </c>
      <c r="E108" s="23" t="s">
        <v>13</v>
      </c>
      <c r="F108" s="21" t="s">
        <v>13</v>
      </c>
      <c r="G108" s="21" t="s">
        <v>13</v>
      </c>
      <c r="H108" s="23" t="s">
        <v>13</v>
      </c>
      <c r="I108" s="23" t="s">
        <v>13</v>
      </c>
      <c r="J108" s="23">
        <v>2720</v>
      </c>
      <c r="K108" s="23">
        <v>3500</v>
      </c>
      <c r="L108" s="22">
        <v>4200</v>
      </c>
      <c r="M108" s="22">
        <v>6294</v>
      </c>
      <c r="N108" s="22">
        <v>4200</v>
      </c>
      <c r="O108" s="22">
        <v>12169.53</v>
      </c>
      <c r="P108" s="22"/>
      <c r="Q108" s="22"/>
    </row>
    <row r="109" spans="1:17" ht="12" customHeight="1" x14ac:dyDescent="0.2">
      <c r="A109" s="17" t="s">
        <v>97</v>
      </c>
      <c r="B109" s="23">
        <v>4037</v>
      </c>
      <c r="C109" s="23">
        <v>5750</v>
      </c>
      <c r="D109" s="23">
        <v>4500</v>
      </c>
      <c r="E109" s="23">
        <v>6000</v>
      </c>
      <c r="F109" s="21">
        <v>4200</v>
      </c>
      <c r="G109" s="21">
        <v>4700</v>
      </c>
      <c r="H109" s="23">
        <v>3673.3</v>
      </c>
      <c r="I109" s="23">
        <v>4500</v>
      </c>
      <c r="J109" s="23">
        <v>4950</v>
      </c>
      <c r="K109" s="23">
        <v>8650</v>
      </c>
      <c r="L109" s="22">
        <v>4275</v>
      </c>
      <c r="M109" s="22">
        <v>8200</v>
      </c>
      <c r="N109" s="22">
        <v>5300</v>
      </c>
      <c r="O109" s="22">
        <v>9375</v>
      </c>
      <c r="P109" s="22"/>
      <c r="Q109" s="22"/>
    </row>
    <row r="110" spans="1:17" ht="12" customHeight="1" x14ac:dyDescent="0.2">
      <c r="A110" s="17" t="s">
        <v>98</v>
      </c>
      <c r="B110" s="23">
        <v>2500</v>
      </c>
      <c r="C110" s="23" t="s">
        <v>13</v>
      </c>
      <c r="D110" s="23">
        <v>2500</v>
      </c>
      <c r="E110" s="23">
        <v>7500</v>
      </c>
      <c r="F110" s="21">
        <v>2500</v>
      </c>
      <c r="G110" s="21">
        <v>7500</v>
      </c>
      <c r="H110" s="23">
        <v>2875</v>
      </c>
      <c r="I110" s="23">
        <v>5000</v>
      </c>
      <c r="J110" s="23">
        <v>2875</v>
      </c>
      <c r="K110" s="23">
        <v>5000</v>
      </c>
      <c r="L110" s="22">
        <v>4120</v>
      </c>
      <c r="M110" s="22">
        <v>6200</v>
      </c>
      <c r="N110" s="22">
        <v>4250</v>
      </c>
      <c r="O110" s="22">
        <v>5250</v>
      </c>
      <c r="P110" s="22"/>
      <c r="Q110" s="22"/>
    </row>
    <row r="111" spans="1:17" ht="12" customHeight="1" x14ac:dyDescent="0.2">
      <c r="A111" s="14" t="s">
        <v>99</v>
      </c>
      <c r="B111" s="25">
        <f t="shared" ref="B111:P111" si="19">AVERAGE(B112)</f>
        <v>2882.55</v>
      </c>
      <c r="C111" s="25">
        <f t="shared" si="19"/>
        <v>5578.2</v>
      </c>
      <c r="D111" s="25">
        <f t="shared" si="19"/>
        <v>3147.35</v>
      </c>
      <c r="E111" s="25">
        <f t="shared" si="19"/>
        <v>6147.57</v>
      </c>
      <c r="F111" s="25">
        <f t="shared" si="19"/>
        <v>3393.49</v>
      </c>
      <c r="G111" s="25">
        <f t="shared" si="19"/>
        <v>6263.69</v>
      </c>
      <c r="H111" s="25">
        <f t="shared" si="19"/>
        <v>3494.9</v>
      </c>
      <c r="I111" s="25">
        <f t="shared" si="19"/>
        <v>6539.28</v>
      </c>
      <c r="J111" s="25">
        <f t="shared" si="19"/>
        <v>3871.89</v>
      </c>
      <c r="K111" s="25">
        <f t="shared" si="19"/>
        <v>6193.52</v>
      </c>
      <c r="L111" s="38">
        <f t="shared" si="19"/>
        <v>4598.4077500000003</v>
      </c>
      <c r="M111" s="38">
        <f t="shared" si="19"/>
        <v>7639.7202040816283</v>
      </c>
      <c r="N111" s="38">
        <f t="shared" si="19"/>
        <v>4920.72</v>
      </c>
      <c r="O111" s="38">
        <f>AVERAGE(O112)</f>
        <v>8349.02</v>
      </c>
      <c r="P111" s="38" t="e">
        <f t="shared" si="19"/>
        <v>#DIV/0!</v>
      </c>
      <c r="Q111" s="38" t="e">
        <f>AVERAGE(Q112)</f>
        <v>#DIV/0!</v>
      </c>
    </row>
    <row r="112" spans="1:17" ht="12" x14ac:dyDescent="0.2">
      <c r="A112" s="26" t="s">
        <v>100</v>
      </c>
      <c r="B112" s="27">
        <v>2882.55</v>
      </c>
      <c r="C112" s="27">
        <v>5578.2</v>
      </c>
      <c r="D112" s="27">
        <v>3147.35</v>
      </c>
      <c r="E112" s="27">
        <v>6147.57</v>
      </c>
      <c r="F112" s="27">
        <v>3393.49</v>
      </c>
      <c r="G112" s="27">
        <v>6263.69</v>
      </c>
      <c r="H112" s="27">
        <v>3494.9</v>
      </c>
      <c r="I112" s="27">
        <v>6539.28</v>
      </c>
      <c r="J112" s="27">
        <v>3871.89</v>
      </c>
      <c r="K112" s="27">
        <v>6193.52</v>
      </c>
      <c r="L112" s="39">
        <v>4598.4077500000003</v>
      </c>
      <c r="M112" s="39">
        <v>7639.7202040816283</v>
      </c>
      <c r="N112" s="39">
        <v>4920.72</v>
      </c>
      <c r="O112" s="39">
        <v>8349.02</v>
      </c>
      <c r="P112" s="39"/>
      <c r="Q112" s="39"/>
    </row>
    <row r="113" spans="1:13" x14ac:dyDescent="0.2">
      <c r="A113" s="28" t="s">
        <v>101</v>
      </c>
    </row>
    <row r="114" spans="1:13" s="3" customFormat="1" ht="12" x14ac:dyDescent="0.2">
      <c r="A114" s="29" t="s">
        <v>102</v>
      </c>
      <c r="L114" s="23"/>
      <c r="M114" s="23"/>
    </row>
    <row r="115" spans="1:13" s="3" customFormat="1" ht="12" x14ac:dyDescent="0.2">
      <c r="A115" s="29" t="s">
        <v>103</v>
      </c>
    </row>
  </sheetData>
  <mergeCells count="10">
    <mergeCell ref="P5:Q5"/>
    <mergeCell ref="N5:O5"/>
    <mergeCell ref="J5:K5"/>
    <mergeCell ref="L5:M5"/>
    <mergeCell ref="A3:G3"/>
    <mergeCell ref="A5:A6"/>
    <mergeCell ref="B5:C5"/>
    <mergeCell ref="D5:E5"/>
    <mergeCell ref="F5:G5"/>
    <mergeCell ref="H5:I5"/>
  </mergeCells>
  <pageMargins left="0.49" right="0.23" top="0.55118110236220474" bottom="0.39370078740157483" header="0" footer="0"/>
  <pageSetup paperSize="9" scale="8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3.4.08</vt:lpstr>
      <vt:lpstr>'3.4.08'!Títulos_a_imprimir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2023-12-04T17:06:58Z</dcterms:created>
  <dcterms:modified xsi:type="dcterms:W3CDTF">2025-07-09T16:16:34Z</dcterms:modified>
</cp:coreProperties>
</file>