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MIGRACION\2022\cuadros web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aaa98">'[1]344.13'!#REF!</definedName>
    <definedName name="___aaa99">'[2]344.13'!#REF!</definedName>
    <definedName name="___dga11">#REF!</definedName>
    <definedName name="___dga12">#REF!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fc">'[3]1.03'!$H$12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'[3]1.03'!$H$12</definedName>
    <definedName name="_r">'[4]333.02'!#REF!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a">'[1]333.06'!$N$9</definedName>
    <definedName name="aaaa">#REF!</definedName>
    <definedName name="ab">'[1]333.03'!$F$12</definedName>
    <definedName name="AC">'[5]6.03'!$L$20</definedName>
    <definedName name="ai">'[1]333.09'!$F$10</definedName>
    <definedName name="ap">'[1]331-04'!#REF!</definedName>
    <definedName name="AS">'[1]333.02'!$D$7</definedName>
    <definedName name="asd">#REF!</definedName>
    <definedName name="asdf">#REF!</definedName>
    <definedName name="asdfac">#REF!</definedName>
    <definedName name="asew">#REF!</definedName>
    <definedName name="b">'[1]333.09'!#REF!</definedName>
    <definedName name="_xlnm.Database">#REF!</definedName>
    <definedName name="bb">'[1]333.05'!#REF!</definedName>
    <definedName name="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'[3]6.03'!$D$8</definedName>
    <definedName name="d">'[1]333.09'!#REF!</definedName>
    <definedName name="dd">'[1]333.05'!$B$9</definedName>
    <definedName name="dddd">'[1]333.06'!$J$7</definedName>
    <definedName name="dfhd">'[6]2'!$B$13</definedName>
    <definedName name="dgii11">#REF!</definedName>
    <definedName name="dgii12">#REF!</definedName>
    <definedName name="di">'[1]333.02'!#REF!</definedName>
    <definedName name="ds">'[1]333.08'!$D$7</definedName>
    <definedName name="dsd">#REF!</definedName>
    <definedName name="e">#REF!</definedName>
    <definedName name="ecewt">'[6]5'!$B$13</definedName>
    <definedName name="ed">'[1]333.02'!$F$11</definedName>
    <definedName name="ee">'[1]333.06'!#REF!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'[1]333.03'!$D$12</definedName>
    <definedName name="fff">'[1]333.06'!#REF!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'[6]8'!$P$13</definedName>
    <definedName name="gf">#REF!</definedName>
    <definedName name="gfdgdgdgdg">'[1]333.10'!#REF!</definedName>
    <definedName name="gg">#REF!</definedName>
    <definedName name="ggg">#REF!</definedName>
    <definedName name="gt">'[1]343-01'!#REF!</definedName>
    <definedName name="gtdfgh">'[3]1.03'!#REF!</definedName>
    <definedName name="h">'[1]333.03'!$B$12</definedName>
    <definedName name="HatoMayor">'[1]343-05'!#REF!</definedName>
    <definedName name="HatoMayor2">'[1]343-05'!#REF!</definedName>
    <definedName name="hh">#REF!</definedName>
    <definedName name="hhh">#REF!</definedName>
    <definedName name="hhhh">#REF!</definedName>
    <definedName name="hhhhhhhhhhh">'[3]6.03'!$G$8</definedName>
    <definedName name="hhyt">'[6]1'!#REF!</definedName>
    <definedName name="huyhj">'[7]8.03'!$I$8</definedName>
    <definedName name="hyr">'[6]1'!#REF!</definedName>
    <definedName name="i">'[1]333.09'!$J$10</definedName>
    <definedName name="ii">'[1]333.08'!$H$7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">'[1]333.08'!$B$7</definedName>
    <definedName name="iou">'[6]1'!$B$14</definedName>
    <definedName name="jj">'[1]333.04'!#REF!</definedName>
    <definedName name="jjj">'[1]333.06'!#REF!</definedName>
    <definedName name="juan">'[8]3.20-02'!$J$9</definedName>
    <definedName name="juil">'[4]333.02'!#REF!</definedName>
    <definedName name="jul">'[1]333.02'!#REF!</definedName>
    <definedName name="JULIO4">'[1]333-11'!$C$8</definedName>
    <definedName name="jygjyuihjggf">#REF!</definedName>
    <definedName name="k">'[1]333.04'!$B$11</definedName>
    <definedName name="kjkl">'[7]8.03'!$H$8</definedName>
    <definedName name="kk">'[1]333.06'!#REF!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'[1]333.03'!#REF!</definedName>
    <definedName name="leo">#REF!</definedName>
    <definedName name="lili">#REF!</definedName>
    <definedName name="lk">'[1]333.06'!$H$9</definedName>
    <definedName name="lkjh">#REF!</definedName>
    <definedName name="lkl">'[5]16.03'!$E$9</definedName>
    <definedName name="ll">'[1]333.03'!#REF!</definedName>
    <definedName name="llk">'[5]17.03'!$E$9</definedName>
    <definedName name="lll">'[1]333.06'!$B$9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'[3]2.03'!$J$11</definedName>
    <definedName name="mmmmm">'[1]333.06'!#REF!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2">#REF!</definedName>
    <definedName name="n">#REF!</definedName>
    <definedName name="nb">'[1]333.10'!#REF!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'[5]25.03'!$G$9</definedName>
    <definedName name="ññ">'[5]31.03'!$D$9</definedName>
    <definedName name="o">'[1]333.04'!$D$11</definedName>
    <definedName name="ol">'[6]3'!$H$14</definedName>
    <definedName name="oo">'[1]333.09'!$H$10</definedName>
    <definedName name="ooo">'[1]333.06'!#REF!</definedName>
    <definedName name="oooo">'[5]29.03'!$D$9</definedName>
    <definedName name="ooooooo">'[5]18.03'!#REF!</definedName>
    <definedName name="op">'[6]1'!$C$14</definedName>
    <definedName name="oppo">'[6]1'!$G$14</definedName>
    <definedName name="p">'[1]333.08'!$J$7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J">'[1]331-04'!#REF!</definedName>
    <definedName name="PL">'[1]331-04'!#REF!</definedName>
    <definedName name="po">'[6]3'!$J$14</definedName>
    <definedName name="poiu">#REF!</definedName>
    <definedName name="poko">'[3]1.03'!$D$11</definedName>
    <definedName name="polok">#REF!</definedName>
    <definedName name="pop">'[1]333.04'!#REF!</definedName>
    <definedName name="popop">'[1]333.04'!#REF!</definedName>
    <definedName name="popp">'[1]333.04'!#REF!</definedName>
    <definedName name="pp">'[1]333.06'!$D$9</definedName>
    <definedName name="ppp">'[1]333.04'!#REF!</definedName>
    <definedName name="pppp">'[5]31.03'!$B$9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'[3]1.03'!$J$11</definedName>
    <definedName name="rere">'[3]3.03'!$D$10</definedName>
    <definedName name="res">#REF!</definedName>
    <definedName name="rey">'[6]8'!$B$13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fg">'[6]2'!$D$13</definedName>
    <definedName name="sdfgr">'[3]1.03'!#REF!</definedName>
    <definedName name="sdsd">#REF!</definedName>
    <definedName name="sfdg">'[6]2'!$F$13</definedName>
    <definedName name="ss">'[1]343-01'!#REF!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'[6]1'!$F$14</definedName>
    <definedName name="utyu">'[6]6'!$B$13</definedName>
    <definedName name="uu">'[1]333.04'!#REF!</definedName>
    <definedName name="uuuuu">'[1]333.04'!#REF!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d">'[5]8.03'!$C$9</definedName>
    <definedName name="vfc">#REF!</definedName>
    <definedName name="vfdx">'[3]3.03'!$B$10</definedName>
    <definedName name="vfv">'[1]333.07'!#REF!</definedName>
    <definedName name="vfxv">'[1]333.07'!#REF!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">'[1]333.02'!$D$11</definedName>
    <definedName name="yt">'[9]331-16'!#REF!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">'[1]333.03'!#REF!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/>
  <c r="E10" i="1" s="1"/>
  <c r="E9" i="1" s="1"/>
  <c r="C10" i="1"/>
  <c r="C9" i="1" s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</calcChain>
</file>

<file path=xl/sharedStrings.xml><?xml version="1.0" encoding="utf-8"?>
<sst xmlns="http://schemas.openxmlformats.org/spreadsheetml/2006/main" count="28" uniqueCount="26">
  <si>
    <t>Fuente: Encuesta Nacional de inmigrante de la República Dominicana (ENI), 2012 y 2017</t>
  </si>
  <si>
    <t>Otros</t>
  </si>
  <si>
    <t>Otros de Europa</t>
  </si>
  <si>
    <t>Alemania</t>
  </si>
  <si>
    <t>Francia</t>
  </si>
  <si>
    <t>Italia</t>
  </si>
  <si>
    <t>España</t>
  </si>
  <si>
    <t>Otros de Asia</t>
  </si>
  <si>
    <t>China</t>
  </si>
  <si>
    <t>Otros de Sudamérica</t>
  </si>
  <si>
    <t>Colombia</t>
  </si>
  <si>
    <t>Venezuela</t>
  </si>
  <si>
    <t xml:space="preserve">Centroamérica </t>
  </si>
  <si>
    <t>Otros del Caribe y Norteamérica</t>
  </si>
  <si>
    <t>Estados Unidos</t>
  </si>
  <si>
    <t>Cuba</t>
  </si>
  <si>
    <t>Puerto Rico</t>
  </si>
  <si>
    <t>Haití</t>
  </si>
  <si>
    <t>Total</t>
  </si>
  <si>
    <t>Relativo</t>
  </si>
  <si>
    <t>Absoluto</t>
  </si>
  <si>
    <t>ENI-2012</t>
  </si>
  <si>
    <t>ENI-2017</t>
  </si>
  <si>
    <t>Población nacida en el extranjero</t>
  </si>
  <si>
    <t>País de nacimiento</t>
  </si>
  <si>
    <r>
      <rPr>
        <b/>
        <sz val="9"/>
        <color theme="1"/>
        <rFont val="Roboto"/>
      </rPr>
      <t>Cuadro 7.10-2.</t>
    </r>
    <r>
      <rPr>
        <sz val="9"/>
        <color theme="1"/>
        <rFont val="Roboto"/>
      </rPr>
      <t xml:space="preserve"> REPÚBLICA DOMINICANA: Población nacida en el extranjero, según principales países de nacimiento, ENI-2017 y ENI-2012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</si>
</sst>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name val="Arial"/>
      <family val="2"/>
    </font>
    <font>
      <sz val="7"/>
      <name val="Roboto"/>
    </font>
    <font>
      <sz val="9"/>
      <color indexed="8"/>
      <name val="Roboto"/>
    </font>
    <font>
      <b/>
      <sz val="9"/>
      <color rgb="FF000000"/>
      <name val="Roboto"/>
    </font>
    <font>
      <b/>
      <sz val="9"/>
      <color indexed="8"/>
      <name val="Roboto"/>
    </font>
    <font>
      <b/>
      <sz val="9"/>
      <color theme="1"/>
      <name val="Roboto"/>
    </font>
    <font>
      <sz val="9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" fontId="4" fillId="2" borderId="1" xfId="1" applyNumberFormat="1" applyFont="1" applyFill="1" applyBorder="1" applyAlignment="1">
      <alignment horizontal="right" vertical="center" indent="3"/>
    </xf>
    <xf numFmtId="3" fontId="4" fillId="2" borderId="1" xfId="1" applyNumberFormat="1" applyFont="1" applyFill="1" applyBorder="1" applyAlignment="1">
      <alignment horizontal="right" vertical="center" indent="3"/>
    </xf>
    <xf numFmtId="0" fontId="4" fillId="2" borderId="1" xfId="1" applyFont="1" applyFill="1" applyBorder="1" applyAlignment="1">
      <alignment horizontal="left" vertical="top" wrapText="1"/>
    </xf>
    <xf numFmtId="4" fontId="4" fillId="2" borderId="0" xfId="1" applyNumberFormat="1" applyFont="1" applyFill="1" applyBorder="1" applyAlignment="1">
      <alignment horizontal="right" vertical="center" indent="3"/>
    </xf>
    <xf numFmtId="3" fontId="4" fillId="2" borderId="0" xfId="1" applyNumberFormat="1" applyFont="1" applyFill="1" applyBorder="1" applyAlignment="1">
      <alignment horizontal="right" vertical="center" indent="3"/>
    </xf>
    <xf numFmtId="0" fontId="4" fillId="2" borderId="0" xfId="1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>
      <alignment horizontal="right" vertical="center" wrapText="1" indent="3"/>
    </xf>
    <xf numFmtId="3" fontId="5" fillId="2" borderId="0" xfId="0" applyNumberFormat="1" applyFont="1" applyFill="1" applyBorder="1" applyAlignment="1">
      <alignment horizontal="right" vertical="center" wrapText="1" indent="3"/>
    </xf>
    <xf numFmtId="3" fontId="5" fillId="2" borderId="0" xfId="0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/>
    </xf>
    <xf numFmtId="0" fontId="3" fillId="2" borderId="0" xfId="1" applyFont="1" applyFill="1" applyBorder="1" applyAlignment="1">
      <alignment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_Nac 2" xfId="1"/>
    <cellStyle name="Normal_Vitales de dominicana en cifras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66675</xdr:rowOff>
    </xdr:from>
    <xdr:ext cx="802800" cy="385378"/>
    <xdr:pic>
      <xdr:nvPicPr>
        <xdr:cNvPr id="2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66675"/>
          <a:ext cx="802800" cy="38537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  <cell r="J7">
            <v>14683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1"/>
  <sheetViews>
    <sheetView tabSelected="1" workbookViewId="0">
      <selection activeCell="I3" sqref="I3"/>
    </sheetView>
  </sheetViews>
  <sheetFormatPr baseColWidth="10" defaultRowHeight="12" x14ac:dyDescent="0.2"/>
  <cols>
    <col min="1" max="1" width="24.28515625" style="1" bestFit="1" customWidth="1"/>
    <col min="2" max="3" width="17" style="1" customWidth="1"/>
    <col min="4" max="4" width="14.5703125" style="1" customWidth="1"/>
    <col min="5" max="16384" width="11.42578125" style="1"/>
  </cols>
  <sheetData>
    <row r="3" spans="1:6" ht="12.75" customHeight="1" x14ac:dyDescent="0.2">
      <c r="A3" s="19"/>
      <c r="B3" s="19"/>
      <c r="C3" s="19"/>
      <c r="D3" s="19"/>
      <c r="E3" s="19"/>
      <c r="F3" s="15"/>
    </row>
    <row r="4" spans="1:6" ht="28.5" customHeight="1" x14ac:dyDescent="0.2">
      <c r="A4" s="20" t="s">
        <v>25</v>
      </c>
      <c r="B4" s="20"/>
      <c r="C4" s="20"/>
      <c r="D4" s="20"/>
      <c r="E4" s="20"/>
    </row>
    <row r="5" spans="1:6" ht="7.5" customHeight="1" x14ac:dyDescent="0.2">
      <c r="A5" s="14"/>
      <c r="B5" s="14"/>
      <c r="C5" s="14"/>
      <c r="D5" s="14"/>
      <c r="E5" s="13"/>
    </row>
    <row r="6" spans="1:6" ht="15" customHeight="1" x14ac:dyDescent="0.2">
      <c r="A6" s="21" t="s">
        <v>24</v>
      </c>
      <c r="B6" s="18" t="s">
        <v>23</v>
      </c>
      <c r="C6" s="18"/>
      <c r="D6" s="18"/>
      <c r="E6" s="18"/>
    </row>
    <row r="7" spans="1:6" x14ac:dyDescent="0.2">
      <c r="A7" s="22"/>
      <c r="B7" s="17" t="s">
        <v>22</v>
      </c>
      <c r="C7" s="17"/>
      <c r="D7" s="17" t="s">
        <v>21</v>
      </c>
      <c r="E7" s="17"/>
    </row>
    <row r="8" spans="1:6" x14ac:dyDescent="0.2">
      <c r="A8" s="23"/>
      <c r="B8" s="12" t="s">
        <v>20</v>
      </c>
      <c r="C8" s="12" t="s">
        <v>19</v>
      </c>
      <c r="D8" s="12" t="s">
        <v>20</v>
      </c>
      <c r="E8" s="12" t="s">
        <v>19</v>
      </c>
    </row>
    <row r="9" spans="1:6" ht="12.75" customHeight="1" x14ac:dyDescent="0.2">
      <c r="A9" s="11" t="s">
        <v>18</v>
      </c>
      <c r="B9" s="10">
        <f>SUM(B10:B26)</f>
        <v>570933</v>
      </c>
      <c r="C9" s="9">
        <f>SUM(C10:C26)</f>
        <v>99.999999999999986</v>
      </c>
      <c r="D9" s="10">
        <f>SUM(D10:D26)</f>
        <v>524632</v>
      </c>
      <c r="E9" s="9">
        <f>SUM(E10:E26)</f>
        <v>100.00000000000001</v>
      </c>
    </row>
    <row r="10" spans="1:6" ht="12.75" customHeight="1" x14ac:dyDescent="0.2">
      <c r="A10" s="8" t="s">
        <v>17</v>
      </c>
      <c r="B10" s="7">
        <v>497825</v>
      </c>
      <c r="C10" s="6">
        <f t="shared" ref="C10:C26" si="0">B10/$B$9*100</f>
        <v>87.194994859291725</v>
      </c>
      <c r="D10" s="7">
        <v>458233</v>
      </c>
      <c r="E10" s="6">
        <f t="shared" ref="E10:E26" si="1">D10/$D$9*100</f>
        <v>87.343699964927808</v>
      </c>
    </row>
    <row r="11" spans="1:6" ht="12.75" customHeight="1" x14ac:dyDescent="0.2">
      <c r="A11" s="8" t="s">
        <v>16</v>
      </c>
      <c r="B11" s="7">
        <v>2356</v>
      </c>
      <c r="C11" s="6">
        <f t="shared" si="0"/>
        <v>0.41265787754430028</v>
      </c>
      <c r="D11" s="7">
        <v>4416</v>
      </c>
      <c r="E11" s="6">
        <f t="shared" si="1"/>
        <v>0.84173287180347378</v>
      </c>
    </row>
    <row r="12" spans="1:6" ht="12.75" customHeight="1" x14ac:dyDescent="0.2">
      <c r="A12" s="8" t="s">
        <v>15</v>
      </c>
      <c r="B12" s="7">
        <v>2024</v>
      </c>
      <c r="C12" s="6">
        <f t="shared" si="0"/>
        <v>0.35450744658304917</v>
      </c>
      <c r="D12" s="7">
        <v>3144</v>
      </c>
      <c r="E12" s="6">
        <f t="shared" si="1"/>
        <v>0.59927720764269055</v>
      </c>
    </row>
    <row r="13" spans="1:6" ht="12.75" customHeight="1" x14ac:dyDescent="0.2">
      <c r="A13" s="8" t="s">
        <v>14</v>
      </c>
      <c r="B13" s="7">
        <v>10016</v>
      </c>
      <c r="C13" s="6">
        <f t="shared" si="0"/>
        <v>1.7543214352647334</v>
      </c>
      <c r="D13" s="7">
        <v>13514</v>
      </c>
      <c r="E13" s="6">
        <f t="shared" si="1"/>
        <v>2.5759008219094528</v>
      </c>
    </row>
    <row r="14" spans="1:6" ht="12.75" customHeight="1" x14ac:dyDescent="0.2">
      <c r="A14" s="8" t="s">
        <v>13</v>
      </c>
      <c r="B14" s="7">
        <v>2738</v>
      </c>
      <c r="C14" s="6">
        <f t="shared" si="0"/>
        <v>0.47956590352983619</v>
      </c>
      <c r="D14" s="7">
        <v>3597</v>
      </c>
      <c r="E14" s="6">
        <f t="shared" si="1"/>
        <v>0.68562344653013918</v>
      </c>
    </row>
    <row r="15" spans="1:6" ht="12.75" customHeight="1" x14ac:dyDescent="0.2">
      <c r="A15" s="8" t="s">
        <v>12</v>
      </c>
      <c r="B15" s="7">
        <v>1910</v>
      </c>
      <c r="C15" s="6">
        <f t="shared" si="0"/>
        <v>0.33454012992767979</v>
      </c>
      <c r="D15" s="7">
        <v>2293</v>
      </c>
      <c r="E15" s="6">
        <f t="shared" si="1"/>
        <v>0.43706826880556282</v>
      </c>
    </row>
    <row r="16" spans="1:6" ht="12.75" customHeight="1" x14ac:dyDescent="0.2">
      <c r="A16" s="8" t="s">
        <v>11</v>
      </c>
      <c r="B16" s="7">
        <v>25872</v>
      </c>
      <c r="C16" s="6">
        <f t="shared" si="0"/>
        <v>4.5315299693659323</v>
      </c>
      <c r="D16" s="7">
        <v>3435</v>
      </c>
      <c r="E16" s="6">
        <f t="shared" si="1"/>
        <v>0.65474465911343571</v>
      </c>
    </row>
    <row r="17" spans="1:5" ht="12.75" customHeight="1" x14ac:dyDescent="0.2">
      <c r="A17" s="8" t="s">
        <v>10</v>
      </c>
      <c r="B17" s="7">
        <v>2642</v>
      </c>
      <c r="C17" s="6">
        <f t="shared" si="0"/>
        <v>0.46275132108320938</v>
      </c>
      <c r="D17" s="7">
        <v>2738</v>
      </c>
      <c r="E17" s="6">
        <f t="shared" si="1"/>
        <v>0.52188962930206317</v>
      </c>
    </row>
    <row r="18" spans="1:5" ht="12.75" customHeight="1" x14ac:dyDescent="0.2">
      <c r="A18" s="8" t="s">
        <v>9</v>
      </c>
      <c r="B18" s="7">
        <v>3455</v>
      </c>
      <c r="C18" s="6">
        <f t="shared" si="0"/>
        <v>0.6051498161780805</v>
      </c>
      <c r="D18" s="7">
        <v>3838</v>
      </c>
      <c r="E18" s="6">
        <f t="shared" si="1"/>
        <v>0.73156040805745737</v>
      </c>
    </row>
    <row r="19" spans="1:5" ht="12.75" customHeight="1" x14ac:dyDescent="0.2">
      <c r="A19" s="8" t="s">
        <v>8</v>
      </c>
      <c r="B19" s="7">
        <v>2595</v>
      </c>
      <c r="C19" s="6">
        <f t="shared" si="0"/>
        <v>0.4545191817603817</v>
      </c>
      <c r="D19" s="7">
        <v>3643</v>
      </c>
      <c r="E19" s="6">
        <f t="shared" si="1"/>
        <v>0.69439149727809202</v>
      </c>
    </row>
    <row r="20" spans="1:5" ht="12.75" customHeight="1" x14ac:dyDescent="0.2">
      <c r="A20" s="8" t="s">
        <v>7</v>
      </c>
      <c r="B20" s="7">
        <v>2749</v>
      </c>
      <c r="C20" s="6">
        <f t="shared" si="0"/>
        <v>0.4814925744351789</v>
      </c>
      <c r="D20" s="7">
        <v>3589</v>
      </c>
      <c r="E20" s="6">
        <f t="shared" si="1"/>
        <v>0.6840985681391909</v>
      </c>
    </row>
    <row r="21" spans="1:5" ht="12.75" customHeight="1" x14ac:dyDescent="0.2">
      <c r="A21" s="8" t="s">
        <v>6</v>
      </c>
      <c r="B21" s="7">
        <v>7592</v>
      </c>
      <c r="C21" s="6">
        <f t="shared" si="0"/>
        <v>1.3297532284874058</v>
      </c>
      <c r="D21" s="7">
        <v>6720</v>
      </c>
      <c r="E21" s="6">
        <f t="shared" si="1"/>
        <v>1.2808978483965905</v>
      </c>
    </row>
    <row r="22" spans="1:5" ht="12.75" customHeight="1" x14ac:dyDescent="0.2">
      <c r="A22" s="8" t="s">
        <v>5</v>
      </c>
      <c r="B22" s="7">
        <v>3713</v>
      </c>
      <c r="C22" s="6">
        <f t="shared" si="0"/>
        <v>0.65033900650339005</v>
      </c>
      <c r="D22" s="7">
        <v>4044</v>
      </c>
      <c r="E22" s="6">
        <f t="shared" si="1"/>
        <v>0.77082602662437671</v>
      </c>
    </row>
    <row r="23" spans="1:5" ht="12.75" customHeight="1" x14ac:dyDescent="0.2">
      <c r="A23" s="8" t="s">
        <v>4</v>
      </c>
      <c r="B23" s="7">
        <v>1530</v>
      </c>
      <c r="C23" s="6">
        <f t="shared" si="0"/>
        <v>0.26798240774311521</v>
      </c>
      <c r="D23" s="7">
        <v>3599</v>
      </c>
      <c r="E23" s="6">
        <f t="shared" si="1"/>
        <v>0.68600466612787636</v>
      </c>
    </row>
    <row r="24" spans="1:5" ht="12.75" customHeight="1" x14ac:dyDescent="0.2">
      <c r="A24" s="8" t="s">
        <v>3</v>
      </c>
      <c r="B24" s="7">
        <v>977</v>
      </c>
      <c r="C24" s="6">
        <f t="shared" si="0"/>
        <v>0.1711234067745252</v>
      </c>
      <c r="D24" s="7">
        <v>1792</v>
      </c>
      <c r="E24" s="6">
        <f t="shared" si="1"/>
        <v>0.34157275957242411</v>
      </c>
    </row>
    <row r="25" spans="1:5" ht="12.75" customHeight="1" x14ac:dyDescent="0.2">
      <c r="A25" s="8" t="s">
        <v>2</v>
      </c>
      <c r="B25" s="7">
        <v>2087</v>
      </c>
      <c r="C25" s="6">
        <f t="shared" si="0"/>
        <v>0.36554201631364802</v>
      </c>
      <c r="D25" s="7">
        <v>4125</v>
      </c>
      <c r="E25" s="6">
        <f t="shared" si="1"/>
        <v>0.78626542033272839</v>
      </c>
    </row>
    <row r="26" spans="1:5" ht="12.75" customHeight="1" x14ac:dyDescent="0.2">
      <c r="A26" s="5" t="s">
        <v>1</v>
      </c>
      <c r="B26" s="4">
        <v>852</v>
      </c>
      <c r="C26" s="3">
        <f t="shared" si="0"/>
        <v>0.14922941921381316</v>
      </c>
      <c r="D26" s="4">
        <v>1912</v>
      </c>
      <c r="E26" s="3">
        <f t="shared" si="1"/>
        <v>0.36444593543664894</v>
      </c>
    </row>
    <row r="27" spans="1:5" ht="12.75" customHeight="1" x14ac:dyDescent="0.2">
      <c r="A27" s="16" t="s">
        <v>0</v>
      </c>
      <c r="B27" s="16"/>
      <c r="C27" s="16"/>
      <c r="D27" s="16"/>
      <c r="E27" s="16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61" ht="15" customHeight="1" x14ac:dyDescent="0.2"/>
  </sheetData>
  <mergeCells count="7">
    <mergeCell ref="A27:E27"/>
    <mergeCell ref="D7:E7"/>
    <mergeCell ref="B7:C7"/>
    <mergeCell ref="B6:E6"/>
    <mergeCell ref="A3:E3"/>
    <mergeCell ref="A4:E4"/>
    <mergeCell ref="A6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 Eloísa Sánchez Peña</dc:creator>
  <cp:lastModifiedBy>alexander.ramirez</cp:lastModifiedBy>
  <dcterms:created xsi:type="dcterms:W3CDTF">2022-03-04T19:41:59Z</dcterms:created>
  <dcterms:modified xsi:type="dcterms:W3CDTF">2022-03-07T18:15:50Z</dcterms:modified>
</cp:coreProperties>
</file>