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4\PORTAL DE TRANSPARENCIA 2024\JULIO\"/>
    </mc:Choice>
  </mc:AlternateContent>
  <xr:revisionPtr revIDLastSave="0" documentId="13_ncr:1_{C9ACD981-607B-47B3-BE88-02E7855590E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eriodo Probatorio" sheetId="1" r:id="rId1"/>
    <sheet name="Hoja2" sheetId="2" state="hidden" r:id="rId2"/>
    <sheet name="Hoja3" sheetId="3" state="hidden" r:id="rId3"/>
  </sheets>
  <definedNames>
    <definedName name="_xlnm.Print_Area" localSheetId="0">'Periodo Probatorio'!$A$1:$M$34</definedName>
    <definedName name="_xlnm.Print_Titles" localSheetId="0">'Periodo Probatorio'!$1:$8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3" i="1" l="1"/>
  <c r="J13" i="1"/>
  <c r="I13" i="1"/>
  <c r="H13" i="1"/>
  <c r="L12" i="1"/>
  <c r="M12" i="1"/>
  <c r="M11" i="1"/>
  <c r="M10" i="1"/>
  <c r="M9" i="1"/>
  <c r="L9" i="1"/>
  <c r="J9" i="1"/>
  <c r="H9" i="1"/>
  <c r="K13" i="1"/>
  <c r="G13" i="1"/>
  <c r="H12" i="1"/>
  <c r="L10" i="1"/>
  <c r="J11" i="1"/>
  <c r="J12" i="1"/>
  <c r="H11" i="1"/>
  <c r="L11" i="1" s="1"/>
  <c r="H10" i="1"/>
  <c r="J10" i="1"/>
  <c r="L13" i="1" l="1"/>
</calcChain>
</file>

<file path=xl/sharedStrings.xml><?xml version="1.0" encoding="utf-8"?>
<sst xmlns="http://schemas.openxmlformats.org/spreadsheetml/2006/main" count="40" uniqueCount="35">
  <si>
    <t>OFICINA NACIONAL DE ESTADÍSTICA</t>
  </si>
  <si>
    <t>Santo Domingo, República Dominicana</t>
  </si>
  <si>
    <t>AFP</t>
  </si>
  <si>
    <t>ISR</t>
  </si>
  <si>
    <t>SFS</t>
  </si>
  <si>
    <t>Otros Desc.</t>
  </si>
  <si>
    <t>MINISTERIO DE ECONOMÍA, PLANIFICACIÓN Y DESARROLLO</t>
  </si>
  <si>
    <t>Nombre</t>
  </si>
  <si>
    <t>M</t>
  </si>
  <si>
    <t xml:space="preserve">   Total Desc.</t>
  </si>
  <si>
    <t xml:space="preserve">      Neto</t>
  </si>
  <si>
    <t>Ingreso Bruto</t>
  </si>
  <si>
    <t>Genero</t>
  </si>
  <si>
    <t>Estatus</t>
  </si>
  <si>
    <t>Departamento</t>
  </si>
  <si>
    <t>No</t>
  </si>
  <si>
    <t>F</t>
  </si>
  <si>
    <t>PERIODO PROBATORIO</t>
  </si>
  <si>
    <t xml:space="preserve">        Departamento</t>
  </si>
  <si>
    <t>Cargo</t>
  </si>
  <si>
    <t>Nómina Personal Periodo Probatorio</t>
  </si>
  <si>
    <t>TEOLENNIS DIONARYS CUEVAS MENDEZ</t>
  </si>
  <si>
    <t>ENC. DIV. COMUNICACIONES INTERNAS Y EXTERNAS</t>
  </si>
  <si>
    <t>NICANOL ZARZUELA PUELLO</t>
  </si>
  <si>
    <t>COORD. DEPARTAMENTO DE ENCUESTAS</t>
  </si>
  <si>
    <t>DEPARTAMENTO DE ENCUESTAS-ONE</t>
  </si>
  <si>
    <t>DIVISION DE COMUNICACIONES INTERNAS Y EXTERNAS-ONE</t>
  </si>
  <si>
    <t>Mes de Julio 2024</t>
  </si>
  <si>
    <t xml:space="preserve">PAOLA MELISSA ORTEGA BURGOS </t>
  </si>
  <si>
    <t>DEPARTAMENTO DE ESTADISTICAS CONYUNTURALES-ONE</t>
  </si>
  <si>
    <t>ANALISTA DE ESTADISTICAS CONYUNTURALES</t>
  </si>
  <si>
    <t xml:space="preserve">RONNY MANUEL DIPRE CONTRERA </t>
  </si>
  <si>
    <t>DIVISION DE ESTADISTICA DE COMERCIO EXTERIOR-ONE</t>
  </si>
  <si>
    <t xml:space="preserve">        Total general: 4</t>
  </si>
  <si>
    <t>TECNICO DE ESTADISTICAS DEL COMERCIO EXTERIOR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</si>
</sst>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37">
    <xf numFmtId="0" fontId="0" fillId="0" borderId="0" xfId="0"/>
    <xf numFmtId="0" fontId="0" fillId="5" borderId="0" xfId="0" applyFill="1"/>
    <xf numFmtId="0" fontId="0" fillId="0" borderId="0" xfId="0" applyAlignment="1">
      <alignment horizontal="center"/>
    </xf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164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164" fontId="0" fillId="0" borderId="0" xfId="1" applyFont="1"/>
    <xf numFmtId="164" fontId="4" fillId="4" borderId="0" xfId="1" applyFont="1" applyFill="1" applyAlignment="1">
      <alignment vertical="center"/>
    </xf>
    <xf numFmtId="0" fontId="0" fillId="6" borderId="0" xfId="0" applyFill="1"/>
    <xf numFmtId="0" fontId="0" fillId="0" borderId="0" xfId="0" applyAlignment="1">
      <alignment horizontal="center" vertical="center"/>
    </xf>
    <xf numFmtId="0" fontId="2" fillId="0" borderId="0" xfId="0" applyFont="1"/>
    <xf numFmtId="164" fontId="0" fillId="0" borderId="0" xfId="1" applyFont="1" applyAlignment="1">
      <alignment horizontal="left" vertical="center"/>
    </xf>
    <xf numFmtId="164" fontId="0" fillId="0" borderId="0" xfId="1" applyFont="1" applyAlignment="1">
      <alignment horizontal="center" vertical="top"/>
    </xf>
    <xf numFmtId="164" fontId="9" fillId="6" borderId="0" xfId="1" applyFont="1" applyFill="1"/>
    <xf numFmtId="164" fontId="3" fillId="4" borderId="0" xfId="1" applyFont="1" applyFill="1"/>
    <xf numFmtId="164" fontId="2" fillId="5" borderId="0" xfId="1" applyFont="1" applyFill="1"/>
    <xf numFmtId="164" fontId="0" fillId="5" borderId="0" xfId="1" applyFont="1" applyFill="1"/>
    <xf numFmtId="164" fontId="5" fillId="0" borderId="0" xfId="1" applyFont="1" applyAlignment="1">
      <alignment vertical="center"/>
    </xf>
    <xf numFmtId="0" fontId="0" fillId="0" borderId="0" xfId="0" applyAlignment="1">
      <alignment wrapText="1"/>
    </xf>
    <xf numFmtId="164" fontId="2" fillId="0" borderId="0" xfId="1" applyFont="1" applyAlignment="1">
      <alignment horizontal="left" vertical="center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164" fontId="1" fillId="2" borderId="1" xfId="1" applyFont="1" applyFill="1" applyBorder="1" applyAlignment="1">
      <alignment vertical="center"/>
    </xf>
    <xf numFmtId="164" fontId="1" fillId="2" borderId="4" xfId="1" applyFont="1" applyFill="1" applyBorder="1" applyAlignment="1">
      <alignment vertical="center"/>
    </xf>
    <xf numFmtId="164" fontId="1" fillId="2" borderId="2" xfId="1" applyFont="1" applyFill="1" applyBorder="1" applyAlignment="1">
      <alignment horizontal="center" vertical="center"/>
    </xf>
    <xf numFmtId="164" fontId="1" fillId="2" borderId="5" xfId="1" applyFont="1" applyFill="1" applyBorder="1" applyAlignment="1">
      <alignment horizontal="center" vertical="center"/>
    </xf>
    <xf numFmtId="164" fontId="1" fillId="2" borderId="3" xfId="1" applyFont="1" applyFill="1" applyBorder="1" applyAlignment="1">
      <alignment horizontal="center" vertical="center"/>
    </xf>
    <xf numFmtId="164" fontId="1" fillId="2" borderId="6" xfId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164" fontId="1" fillId="2" borderId="7" xfId="1" applyFont="1" applyFill="1" applyBorder="1" applyAlignment="1">
      <alignment horizontal="center" vertical="center"/>
    </xf>
    <xf numFmtId="164" fontId="1" fillId="2" borderId="8" xfId="1" applyFont="1" applyFill="1" applyBorder="1" applyAlignment="1">
      <alignment horizontal="center" vertical="center"/>
    </xf>
    <xf numFmtId="164" fontId="1" fillId="2" borderId="2" xfId="1" applyFont="1" applyFill="1" applyBorder="1" applyAlignment="1">
      <alignment horizontal="left" vertical="center"/>
    </xf>
    <xf numFmtId="164" fontId="1" fillId="2" borderId="5" xfId="1" applyFont="1" applyFill="1" applyBorder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172988</xdr:colOff>
      <xdr:row>0</xdr:row>
      <xdr:rowOff>183487</xdr:rowOff>
    </xdr:from>
    <xdr:to>
      <xdr:col>1</xdr:col>
      <xdr:colOff>1162050</xdr:colOff>
      <xdr:row>5</xdr:row>
      <xdr:rowOff>106282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2988" y="183487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720632</xdr:colOff>
      <xdr:row>0</xdr:row>
      <xdr:rowOff>128333</xdr:rowOff>
    </xdr:from>
    <xdr:to>
      <xdr:col>12</xdr:col>
      <xdr:colOff>674031</xdr:colOff>
      <xdr:row>4</xdr:row>
      <xdr:rowOff>206376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22707" y="12833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771523</xdr:colOff>
      <xdr:row>14</xdr:row>
      <xdr:rowOff>9525</xdr:rowOff>
    </xdr:from>
    <xdr:to>
      <xdr:col>6</xdr:col>
      <xdr:colOff>571500</xdr:colOff>
      <xdr:row>40</xdr:row>
      <xdr:rowOff>38100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095373" y="3381375"/>
          <a:ext cx="13658852" cy="5105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A26"/>
  <sheetViews>
    <sheetView showGridLines="0" tabSelected="1" zoomScaleNormal="100" zoomScaleSheetLayoutView="95" zoomScalePageLayoutView="40" workbookViewId="0">
      <selection activeCell="M12" sqref="M12"/>
    </sheetView>
  </sheetViews>
  <sheetFormatPr baseColWidth="10" defaultColWidth="11.42578125" defaultRowHeight="15" x14ac:dyDescent="0.25"/>
  <cols>
    <col min="1" max="1" width="4.85546875" customWidth="1"/>
    <col min="2" max="2" width="41" bestFit="1" customWidth="1"/>
    <col min="3" max="3" width="65.7109375" customWidth="1"/>
    <col min="4" max="4" width="64.5703125" bestFit="1" customWidth="1"/>
    <col min="5" max="5" width="15.140625" customWidth="1"/>
    <col min="6" max="6" width="21.42578125" bestFit="1" customWidth="1"/>
    <col min="7" max="7" width="13.140625" style="8" bestFit="1" customWidth="1"/>
    <col min="8" max="8" width="11.5703125" style="8" bestFit="1" customWidth="1"/>
    <col min="9" max="9" width="12.7109375" style="8" bestFit="1" customWidth="1"/>
    <col min="10" max="11" width="11.5703125" style="8" bestFit="1" customWidth="1"/>
    <col min="12" max="12" width="12.7109375" style="8" bestFit="1" customWidth="1"/>
    <col min="13" max="13" width="11.42578125" style="8"/>
  </cols>
  <sheetData>
    <row r="1" spans="1:963" x14ac:dyDescent="0.25">
      <c r="A1" s="10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15"/>
    </row>
    <row r="2" spans="1:963" ht="26.25" x14ac:dyDescent="0.4">
      <c r="A2" s="10"/>
      <c r="B2" s="24" t="s">
        <v>6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15"/>
    </row>
    <row r="3" spans="1:963" ht="26.25" x14ac:dyDescent="0.4">
      <c r="A3" s="10"/>
      <c r="B3" s="24" t="s">
        <v>0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15"/>
    </row>
    <row r="4" spans="1:963" ht="20.25" x14ac:dyDescent="0.3">
      <c r="A4" s="10"/>
      <c r="B4" s="22" t="s">
        <v>1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15"/>
    </row>
    <row r="5" spans="1:963" ht="20.25" x14ac:dyDescent="0.3">
      <c r="A5" s="10"/>
      <c r="B5" s="22" t="s">
        <v>20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15"/>
    </row>
    <row r="6" spans="1:963" ht="21" thickBot="1" x14ac:dyDescent="0.35">
      <c r="A6" s="10"/>
      <c r="B6" s="22" t="s">
        <v>27</v>
      </c>
      <c r="C6" s="22"/>
      <c r="D6" s="22"/>
      <c r="E6" s="22"/>
      <c r="F6" s="22"/>
      <c r="G6" s="22"/>
      <c r="H6" s="22"/>
      <c r="I6" s="22"/>
      <c r="J6" s="22"/>
      <c r="K6" s="22"/>
      <c r="L6" s="22"/>
      <c r="M6" s="15"/>
    </row>
    <row r="7" spans="1:963" x14ac:dyDescent="0.25">
      <c r="A7" s="25" t="s">
        <v>15</v>
      </c>
      <c r="B7" s="25" t="s">
        <v>7</v>
      </c>
      <c r="C7" s="35" t="s">
        <v>18</v>
      </c>
      <c r="D7" s="35" t="s">
        <v>19</v>
      </c>
      <c r="E7" s="31" t="s">
        <v>12</v>
      </c>
      <c r="F7" s="33" t="s">
        <v>13</v>
      </c>
      <c r="G7" s="33" t="s">
        <v>11</v>
      </c>
      <c r="H7" s="27" t="s">
        <v>2</v>
      </c>
      <c r="I7" s="27" t="s">
        <v>3</v>
      </c>
      <c r="J7" s="27" t="s">
        <v>4</v>
      </c>
      <c r="K7" s="27" t="s">
        <v>5</v>
      </c>
      <c r="L7" s="27" t="s">
        <v>9</v>
      </c>
      <c r="M7" s="29" t="s">
        <v>10</v>
      </c>
    </row>
    <row r="8" spans="1:963" ht="15.75" thickBot="1" x14ac:dyDescent="0.3">
      <c r="A8" s="26"/>
      <c r="B8" s="26"/>
      <c r="C8" s="36"/>
      <c r="D8" s="36" t="s">
        <v>14</v>
      </c>
      <c r="E8" s="32"/>
      <c r="F8" s="34"/>
      <c r="G8" s="34"/>
      <c r="H8" s="28"/>
      <c r="I8" s="28"/>
      <c r="J8" s="28"/>
      <c r="K8" s="28"/>
      <c r="L8" s="28"/>
      <c r="M8" s="30"/>
    </row>
    <row r="9" spans="1:963" x14ac:dyDescent="0.25">
      <c r="A9" s="11">
        <v>1</v>
      </c>
      <c r="B9" t="s">
        <v>21</v>
      </c>
      <c r="C9" s="20" t="s">
        <v>26</v>
      </c>
      <c r="D9" t="s">
        <v>22</v>
      </c>
      <c r="E9" s="2" t="s">
        <v>16</v>
      </c>
      <c r="F9" s="2" t="s">
        <v>17</v>
      </c>
      <c r="G9" s="13">
        <v>110000</v>
      </c>
      <c r="H9" s="13">
        <f>G9*0.0287</f>
        <v>3157</v>
      </c>
      <c r="I9" s="13">
        <v>14457.62</v>
      </c>
      <c r="J9" s="13">
        <f>G9*0.0304</f>
        <v>3344</v>
      </c>
      <c r="K9" s="13">
        <v>25</v>
      </c>
      <c r="L9" s="13">
        <f>H9+I9+J9+K9</f>
        <v>20983.620000000003</v>
      </c>
      <c r="M9" s="21">
        <f>G9-L9</f>
        <v>89016.38</v>
      </c>
    </row>
    <row r="10" spans="1:963" x14ac:dyDescent="0.25">
      <c r="A10" s="11">
        <v>2</v>
      </c>
      <c r="B10" t="s">
        <v>23</v>
      </c>
      <c r="C10" t="s">
        <v>25</v>
      </c>
      <c r="D10" t="s">
        <v>24</v>
      </c>
      <c r="E10" s="2" t="s">
        <v>8</v>
      </c>
      <c r="F10" s="2" t="s">
        <v>17</v>
      </c>
      <c r="G10" s="13">
        <v>85000</v>
      </c>
      <c r="H10" s="13">
        <f>G10*0.0287</f>
        <v>2439.5</v>
      </c>
      <c r="I10" s="13">
        <v>8148.13</v>
      </c>
      <c r="J10" s="13">
        <f t="shared" ref="J10:J12" si="0">G10*0.0304</f>
        <v>2584</v>
      </c>
      <c r="K10" s="13">
        <v>1740.46</v>
      </c>
      <c r="L10" s="14">
        <f>H10+I10+J10+K10</f>
        <v>14912.09</v>
      </c>
      <c r="M10" s="21">
        <f>G10-L10</f>
        <v>70087.91</v>
      </c>
    </row>
    <row r="11" spans="1:963" x14ac:dyDescent="0.25">
      <c r="A11" s="11">
        <v>3</v>
      </c>
      <c r="B11" t="s">
        <v>28</v>
      </c>
      <c r="C11" t="s">
        <v>29</v>
      </c>
      <c r="D11" t="s">
        <v>30</v>
      </c>
      <c r="E11" s="2" t="s">
        <v>16</v>
      </c>
      <c r="F11" s="2" t="s">
        <v>17</v>
      </c>
      <c r="G11" s="13">
        <v>65000</v>
      </c>
      <c r="H11" s="13">
        <f t="shared" ref="H11:H12" si="1">G11*0.0287</f>
        <v>1865.5</v>
      </c>
      <c r="I11" s="13">
        <v>4427.58</v>
      </c>
      <c r="J11" s="13">
        <f t="shared" si="0"/>
        <v>1976</v>
      </c>
      <c r="K11" s="13">
        <v>175</v>
      </c>
      <c r="L11" s="14">
        <f t="shared" ref="L11" si="2">H11+I11+J11+K11</f>
        <v>8444.08</v>
      </c>
      <c r="M11" s="21">
        <f>G11-L11</f>
        <v>56555.92</v>
      </c>
    </row>
    <row r="12" spans="1:963" x14ac:dyDescent="0.25">
      <c r="A12" s="11">
        <v>4</v>
      </c>
      <c r="B12" t="s">
        <v>31</v>
      </c>
      <c r="C12" t="s">
        <v>32</v>
      </c>
      <c r="D12" t="s">
        <v>34</v>
      </c>
      <c r="E12" s="2" t="s">
        <v>8</v>
      </c>
      <c r="F12" s="2" t="s">
        <v>17</v>
      </c>
      <c r="G12" s="13">
        <v>47000</v>
      </c>
      <c r="H12" s="13">
        <f t="shared" si="1"/>
        <v>1348.9</v>
      </c>
      <c r="I12" s="13">
        <v>1430.6</v>
      </c>
      <c r="J12" s="13">
        <f t="shared" si="0"/>
        <v>1428.8</v>
      </c>
      <c r="K12" s="13">
        <v>25</v>
      </c>
      <c r="L12" s="14">
        <f>H12+I12+J12+K12</f>
        <v>4233.3</v>
      </c>
      <c r="M12" s="21">
        <f>G12-L12</f>
        <v>42766.7</v>
      </c>
    </row>
    <row r="13" spans="1:963" ht="15.75" x14ac:dyDescent="0.25">
      <c r="A13" s="5" t="s">
        <v>33</v>
      </c>
      <c r="B13" s="5"/>
      <c r="C13" s="5"/>
      <c r="D13" s="5"/>
      <c r="E13" s="5"/>
      <c r="F13" s="5"/>
      <c r="G13" s="6">
        <f t="shared" ref="G13:M13" si="3">SUM(G9:G12)</f>
        <v>307000</v>
      </c>
      <c r="H13" s="9">
        <f t="shared" si="3"/>
        <v>8810.9</v>
      </c>
      <c r="I13" s="6">
        <f t="shared" si="3"/>
        <v>28463.93</v>
      </c>
      <c r="J13" s="9">
        <f t="shared" si="3"/>
        <v>9332.7999999999993</v>
      </c>
      <c r="K13" s="6">
        <f t="shared" si="3"/>
        <v>1965.46</v>
      </c>
      <c r="L13" s="9">
        <f t="shared" si="3"/>
        <v>48573.090000000011</v>
      </c>
      <c r="M13" s="16">
        <f t="shared" si="3"/>
        <v>258426.91000000003</v>
      </c>
    </row>
    <row r="14" spans="1:963" x14ac:dyDescent="0.25"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  <c r="ES14" s="1"/>
      <c r="ET14" s="1"/>
      <c r="EU14" s="1"/>
      <c r="EV14" s="1"/>
      <c r="EW14" s="1"/>
      <c r="EX14" s="1"/>
      <c r="EY14" s="1"/>
      <c r="EZ14" s="1"/>
      <c r="FA14" s="1"/>
      <c r="FB14" s="1"/>
      <c r="FC14" s="1"/>
      <c r="FD14" s="1"/>
      <c r="FE14" s="1"/>
      <c r="FF14" s="1"/>
      <c r="FG14" s="1"/>
      <c r="FH14" s="1"/>
      <c r="FI14" s="1"/>
      <c r="FJ14" s="1"/>
      <c r="FK14" s="1"/>
      <c r="FL14" s="1"/>
      <c r="FM14" s="1"/>
      <c r="FN14" s="1"/>
      <c r="FO14" s="1"/>
      <c r="FP14" s="1"/>
      <c r="FQ14" s="1"/>
      <c r="FR14" s="1"/>
      <c r="FS14" s="1"/>
      <c r="FT14" s="1"/>
      <c r="FU14" s="1"/>
      <c r="FV14" s="1"/>
      <c r="FW14" s="1"/>
      <c r="FX14" s="1"/>
      <c r="FY14" s="1"/>
      <c r="FZ14" s="1"/>
      <c r="GA14" s="1"/>
      <c r="GB14" s="1"/>
      <c r="GC14" s="1"/>
      <c r="GD14" s="1"/>
      <c r="GE14" s="1"/>
      <c r="GF14" s="1"/>
      <c r="GG14" s="1"/>
      <c r="GH14" s="1"/>
      <c r="GI14" s="1"/>
      <c r="GJ14" s="1"/>
    </row>
    <row r="15" spans="1:963" s="4" customFormat="1" x14ac:dyDescent="0.25">
      <c r="A15" s="12"/>
      <c r="B15"/>
      <c r="C15"/>
      <c r="D15"/>
      <c r="E15"/>
      <c r="F15"/>
      <c r="G15" s="8"/>
      <c r="H15" s="8"/>
      <c r="I15" s="8"/>
      <c r="J15" s="8"/>
      <c r="K15" s="8"/>
      <c r="L15" s="8"/>
      <c r="M15" s="17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  <c r="ND15" s="3"/>
      <c r="NE15" s="3"/>
      <c r="NF15" s="3"/>
      <c r="NG15" s="3"/>
      <c r="NH15" s="3"/>
      <c r="NI15" s="3"/>
      <c r="NJ15" s="3"/>
      <c r="NK15" s="3"/>
      <c r="NL15" s="3"/>
      <c r="NM15" s="3"/>
      <c r="NN15" s="3"/>
      <c r="NO15" s="3"/>
      <c r="NP15" s="3"/>
      <c r="NQ15" s="3"/>
      <c r="NR15" s="3"/>
      <c r="NS15" s="3"/>
      <c r="NT15" s="3"/>
      <c r="NU15" s="3"/>
      <c r="NV15" s="3"/>
      <c r="NW15" s="3"/>
      <c r="NX15" s="3"/>
      <c r="NY15" s="3"/>
      <c r="NZ15" s="3"/>
      <c r="OA15" s="3"/>
      <c r="OB15" s="3"/>
      <c r="OC15" s="3"/>
      <c r="OD15" s="3"/>
      <c r="OE15" s="3"/>
      <c r="OF15" s="3"/>
      <c r="OG15" s="3"/>
      <c r="OH15" s="3"/>
      <c r="OI15" s="3"/>
      <c r="OJ15" s="3"/>
      <c r="OK15" s="3"/>
      <c r="OL15" s="3"/>
      <c r="OM15" s="3"/>
      <c r="ON15" s="3"/>
      <c r="OO15" s="3"/>
      <c r="OP15" s="3"/>
      <c r="OQ15" s="3"/>
      <c r="OR15" s="3"/>
      <c r="OS15" s="3"/>
      <c r="OT15" s="3"/>
      <c r="OU15" s="3"/>
      <c r="OV15" s="3"/>
      <c r="OW15" s="3"/>
      <c r="OX15" s="3"/>
      <c r="OY15" s="3"/>
      <c r="OZ15" s="3"/>
      <c r="PA15" s="3"/>
      <c r="PB15" s="3"/>
      <c r="PC15" s="3"/>
      <c r="PD15" s="3"/>
      <c r="PE15" s="3"/>
      <c r="PF15" s="3"/>
      <c r="PG15" s="3"/>
      <c r="PH15" s="3"/>
      <c r="PI15" s="3"/>
      <c r="PJ15" s="3"/>
      <c r="PK15" s="3"/>
      <c r="PL15" s="3"/>
      <c r="PM15" s="3"/>
      <c r="PN15" s="3"/>
      <c r="PO15" s="3"/>
      <c r="PP15" s="3"/>
      <c r="PQ15" s="3"/>
      <c r="PR15" s="3"/>
      <c r="PS15" s="3"/>
      <c r="PT15" s="3"/>
      <c r="PU15" s="3"/>
      <c r="PV15" s="3"/>
      <c r="PW15" s="3"/>
      <c r="PX15" s="3"/>
      <c r="PY15" s="3"/>
      <c r="PZ15" s="3"/>
      <c r="QA15" s="3"/>
      <c r="QB15" s="3"/>
      <c r="QC15" s="3"/>
      <c r="QD15" s="3"/>
      <c r="QE15" s="3"/>
      <c r="QF15" s="3"/>
      <c r="QG15" s="3"/>
      <c r="QH15" s="3"/>
      <c r="QI15" s="3"/>
      <c r="QJ15" s="3"/>
      <c r="QK15" s="3"/>
      <c r="QL15" s="3"/>
      <c r="QM15" s="3"/>
      <c r="QN15" s="3"/>
      <c r="QO15" s="3"/>
      <c r="QP15" s="3"/>
      <c r="QQ15" s="3"/>
      <c r="QR15" s="3"/>
      <c r="QS15" s="3"/>
      <c r="QT15" s="3"/>
      <c r="QU15" s="3"/>
      <c r="QV15" s="3"/>
      <c r="QW15" s="3"/>
      <c r="QX15" s="3"/>
      <c r="QY15" s="3"/>
      <c r="QZ15" s="3"/>
      <c r="RA15" s="3"/>
      <c r="RB15" s="3"/>
      <c r="RC15" s="3"/>
      <c r="RD15" s="3"/>
      <c r="RE15" s="3"/>
      <c r="RF15" s="3"/>
      <c r="RG15" s="3"/>
      <c r="RH15" s="3"/>
      <c r="RI15" s="3"/>
      <c r="RJ15" s="3"/>
      <c r="RK15" s="3"/>
      <c r="RL15" s="3"/>
      <c r="RM15" s="3"/>
      <c r="RN15" s="3"/>
      <c r="RO15" s="3"/>
      <c r="RP15" s="3"/>
      <c r="RQ15" s="3"/>
      <c r="RR15" s="3"/>
      <c r="RS15" s="3"/>
      <c r="RT15" s="3"/>
      <c r="RU15" s="3"/>
      <c r="RV15" s="3"/>
      <c r="RW15" s="3"/>
      <c r="RX15" s="3"/>
      <c r="RY15" s="3"/>
      <c r="RZ15" s="3"/>
      <c r="SA15" s="3"/>
      <c r="SB15" s="3"/>
      <c r="SC15" s="3"/>
      <c r="SD15" s="3"/>
      <c r="SE15" s="3"/>
      <c r="SF15" s="3"/>
      <c r="SG15" s="3"/>
      <c r="SH15" s="3"/>
      <c r="SI15" s="3"/>
      <c r="SJ15" s="3"/>
      <c r="SK15" s="3"/>
      <c r="SL15" s="3"/>
      <c r="SM15" s="3"/>
      <c r="SN15" s="3"/>
      <c r="SO15" s="3"/>
      <c r="SP15" s="3"/>
      <c r="SQ15" s="3"/>
      <c r="SR15" s="3"/>
      <c r="SS15" s="3"/>
      <c r="ST15" s="3"/>
      <c r="SU15" s="3"/>
      <c r="SV15" s="3"/>
      <c r="SW15" s="3"/>
      <c r="SX15" s="3"/>
      <c r="SY15" s="3"/>
      <c r="SZ15" s="3"/>
      <c r="TA15" s="3"/>
      <c r="TB15" s="3"/>
      <c r="TC15" s="3"/>
      <c r="TD15" s="3"/>
      <c r="TE15" s="3"/>
      <c r="TF15" s="3"/>
      <c r="TG15" s="3"/>
      <c r="TH15" s="3"/>
      <c r="TI15" s="3"/>
      <c r="TJ15" s="3"/>
      <c r="TK15" s="3"/>
      <c r="TL15" s="3"/>
      <c r="TM15" s="3"/>
      <c r="TN15" s="3"/>
      <c r="TO15" s="3"/>
      <c r="TP15" s="3"/>
      <c r="TQ15" s="3"/>
      <c r="TR15" s="3"/>
      <c r="TS15" s="3"/>
      <c r="TT15" s="3"/>
      <c r="TU15" s="3"/>
      <c r="TV15" s="3"/>
      <c r="TW15" s="3"/>
      <c r="TX15" s="3"/>
      <c r="TY15" s="3"/>
      <c r="TZ15" s="3"/>
      <c r="UA15" s="3"/>
      <c r="UB15" s="3"/>
      <c r="UC15" s="3"/>
      <c r="UD15" s="3"/>
      <c r="UE15" s="3"/>
      <c r="UF15" s="3"/>
      <c r="UG15" s="3"/>
      <c r="UH15" s="3"/>
      <c r="UI15" s="3"/>
      <c r="UJ15" s="3"/>
      <c r="UK15" s="3"/>
      <c r="UL15" s="3"/>
      <c r="UM15" s="3"/>
      <c r="UN15" s="3"/>
      <c r="UO15" s="3"/>
      <c r="UP15" s="3"/>
      <c r="UQ15" s="3"/>
      <c r="UR15" s="3"/>
      <c r="US15" s="3"/>
      <c r="UT15" s="3"/>
      <c r="UU15" s="3"/>
      <c r="UV15" s="3"/>
      <c r="UW15" s="3"/>
      <c r="UX15" s="3"/>
      <c r="UY15" s="3"/>
      <c r="UZ15" s="3"/>
      <c r="VA15" s="3"/>
      <c r="VB15" s="3"/>
      <c r="VC15" s="3"/>
      <c r="VD15" s="3"/>
      <c r="VE15" s="3"/>
      <c r="VF15" s="3"/>
      <c r="VG15" s="3"/>
      <c r="VH15" s="3"/>
      <c r="VI15" s="3"/>
      <c r="VJ15" s="3"/>
      <c r="VK15" s="3"/>
      <c r="VL15" s="3"/>
      <c r="VM15" s="3"/>
      <c r="VN15" s="3"/>
      <c r="VO15" s="3"/>
      <c r="VP15" s="3"/>
      <c r="VQ15" s="3"/>
      <c r="VR15" s="3"/>
      <c r="VS15" s="3"/>
      <c r="VT15" s="3"/>
      <c r="VU15" s="3"/>
      <c r="VV15" s="3"/>
      <c r="VW15" s="3"/>
      <c r="VX15" s="3"/>
      <c r="VY15" s="3"/>
      <c r="VZ15" s="3"/>
      <c r="WA15" s="3"/>
      <c r="WB15" s="3"/>
      <c r="WC15" s="3"/>
      <c r="WD15" s="3"/>
      <c r="WE15" s="3"/>
      <c r="WF15" s="3"/>
      <c r="WG15" s="3"/>
      <c r="WH15" s="3"/>
      <c r="WI15" s="3"/>
      <c r="WJ15" s="3"/>
      <c r="WK15" s="3"/>
      <c r="WL15" s="3"/>
      <c r="WM15" s="3"/>
      <c r="WN15" s="3"/>
      <c r="WO15" s="3"/>
      <c r="WP15" s="3"/>
      <c r="WQ15" s="3"/>
      <c r="WR15" s="3"/>
      <c r="WS15" s="3"/>
      <c r="WT15" s="3"/>
      <c r="WU15" s="3"/>
      <c r="WV15" s="3"/>
      <c r="WW15" s="3"/>
      <c r="WX15" s="3"/>
      <c r="WY15" s="3"/>
      <c r="WZ15" s="3"/>
      <c r="XA15" s="3"/>
      <c r="XB15" s="3"/>
      <c r="XC15" s="3"/>
      <c r="XD15" s="3"/>
      <c r="XE15" s="3"/>
      <c r="XF15" s="3"/>
      <c r="XG15" s="3"/>
      <c r="XH15" s="3"/>
      <c r="XI15" s="3"/>
      <c r="XJ15" s="3"/>
      <c r="XK15" s="3"/>
      <c r="XL15" s="3"/>
      <c r="XM15" s="3"/>
      <c r="XN15" s="3"/>
      <c r="XO15" s="3"/>
      <c r="XP15" s="3"/>
      <c r="XQ15" s="3"/>
      <c r="XR15" s="3"/>
      <c r="XS15" s="3"/>
      <c r="XT15" s="3"/>
      <c r="XU15" s="3"/>
      <c r="XV15" s="3"/>
      <c r="XW15" s="3"/>
      <c r="XX15" s="3"/>
      <c r="XY15" s="3"/>
      <c r="XZ15" s="3"/>
      <c r="YA15" s="3"/>
      <c r="YB15" s="3"/>
      <c r="YC15" s="3"/>
      <c r="YD15" s="3"/>
      <c r="YE15" s="3"/>
      <c r="YF15" s="3"/>
      <c r="YG15" s="3"/>
      <c r="YH15" s="3"/>
      <c r="YI15" s="3"/>
      <c r="YJ15" s="3"/>
      <c r="YK15" s="3"/>
      <c r="YL15" s="3"/>
      <c r="YM15" s="3"/>
      <c r="YN15" s="3"/>
      <c r="YO15" s="3"/>
      <c r="YP15" s="3"/>
      <c r="YQ15" s="3"/>
      <c r="YR15" s="3"/>
      <c r="YS15" s="3"/>
      <c r="YT15" s="3"/>
      <c r="YU15" s="3"/>
      <c r="YV15" s="3"/>
      <c r="YW15" s="3"/>
      <c r="YX15" s="3"/>
      <c r="YY15" s="3"/>
      <c r="YZ15" s="3"/>
      <c r="ZA15" s="3"/>
      <c r="ZB15" s="3"/>
      <c r="ZC15" s="3"/>
      <c r="ZD15" s="3"/>
      <c r="ZE15" s="3"/>
      <c r="ZF15" s="3"/>
      <c r="ZG15" s="3"/>
      <c r="ZH15" s="3"/>
      <c r="ZI15" s="3"/>
      <c r="ZJ15" s="3"/>
      <c r="ZK15" s="3"/>
      <c r="ZL15" s="3"/>
      <c r="ZM15" s="3"/>
      <c r="ZN15" s="3"/>
      <c r="ZO15" s="3"/>
      <c r="ZP15" s="3"/>
      <c r="ZQ15" s="3"/>
      <c r="ZR15" s="3"/>
      <c r="ZS15" s="3"/>
      <c r="ZT15" s="3"/>
      <c r="ZU15" s="3"/>
      <c r="ZV15" s="3"/>
      <c r="ZW15" s="3"/>
      <c r="ZX15" s="3"/>
      <c r="ZY15" s="3"/>
      <c r="ZZ15" s="3"/>
      <c r="AAA15" s="3"/>
      <c r="AAB15" s="3"/>
      <c r="AAC15" s="3"/>
      <c r="AAD15" s="3"/>
      <c r="AAE15" s="3"/>
      <c r="AAF15" s="3"/>
      <c r="AAG15" s="3"/>
      <c r="AAH15" s="3"/>
      <c r="AAI15" s="3"/>
      <c r="AAJ15" s="3"/>
      <c r="AAK15" s="3"/>
      <c r="AAL15" s="3"/>
      <c r="AAM15" s="3"/>
      <c r="AAN15" s="3"/>
      <c r="AAO15" s="3"/>
      <c r="AAP15" s="3"/>
      <c r="AAQ15" s="3"/>
      <c r="AAR15" s="3"/>
      <c r="AAS15" s="3"/>
      <c r="AAT15" s="3"/>
      <c r="AAU15" s="3"/>
      <c r="AAV15" s="3"/>
      <c r="AAW15" s="3"/>
      <c r="AAX15" s="3"/>
      <c r="AAY15" s="3"/>
      <c r="AAZ15" s="3"/>
      <c r="ABA15" s="3"/>
      <c r="ABB15" s="3"/>
      <c r="ABC15" s="3"/>
      <c r="ABD15" s="3"/>
      <c r="ABE15" s="3"/>
      <c r="ABF15" s="3"/>
      <c r="ABG15" s="3"/>
      <c r="ABH15" s="3"/>
      <c r="ABI15" s="3"/>
      <c r="ABJ15" s="3"/>
      <c r="ABK15" s="3"/>
      <c r="ABL15" s="3"/>
      <c r="ABM15" s="3"/>
      <c r="ABN15" s="3"/>
      <c r="ABO15" s="3"/>
      <c r="ABP15" s="3"/>
      <c r="ABQ15" s="3"/>
      <c r="ABR15" s="3"/>
      <c r="ABS15" s="3"/>
      <c r="ABT15" s="3"/>
      <c r="ABU15" s="3"/>
      <c r="ABV15" s="3"/>
      <c r="ABW15" s="3"/>
      <c r="ABX15" s="3"/>
      <c r="ABY15" s="3"/>
      <c r="ABZ15" s="3"/>
      <c r="ACA15" s="3"/>
      <c r="ACB15" s="3"/>
      <c r="ACC15" s="3"/>
      <c r="ACD15" s="3"/>
      <c r="ACE15" s="3"/>
      <c r="ACF15" s="3"/>
      <c r="ACG15" s="3"/>
      <c r="ACH15" s="3"/>
      <c r="ACI15" s="3"/>
      <c r="ACJ15" s="3"/>
      <c r="ACK15" s="3"/>
      <c r="ACL15" s="3"/>
      <c r="ACM15" s="3"/>
      <c r="ACN15" s="3"/>
      <c r="ACO15" s="3"/>
      <c r="ACP15" s="3"/>
      <c r="ACQ15" s="3"/>
      <c r="ACR15" s="3"/>
      <c r="ACS15" s="3"/>
      <c r="ACT15" s="3"/>
      <c r="ACU15" s="3"/>
      <c r="ACV15" s="3"/>
      <c r="ACW15" s="3"/>
      <c r="ACX15" s="3"/>
      <c r="ACY15" s="3"/>
      <c r="ACZ15" s="3"/>
      <c r="ADA15" s="3"/>
      <c r="ADB15" s="3"/>
      <c r="ADC15" s="3"/>
      <c r="ADD15" s="3"/>
      <c r="ADE15" s="3"/>
      <c r="ADF15" s="3"/>
      <c r="ADG15" s="3"/>
      <c r="ADH15" s="3"/>
      <c r="ADI15" s="3"/>
      <c r="ADJ15" s="3"/>
      <c r="ADK15" s="3"/>
      <c r="ADL15" s="3"/>
      <c r="ADM15" s="3"/>
      <c r="ADN15" s="3"/>
      <c r="ADO15" s="3"/>
      <c r="ADP15" s="3"/>
      <c r="ADQ15" s="3"/>
      <c r="ADR15" s="3"/>
      <c r="ADS15" s="3"/>
      <c r="ADT15" s="3"/>
      <c r="ADU15" s="3"/>
      <c r="ADV15" s="3"/>
      <c r="ADW15" s="3"/>
      <c r="ADX15" s="3"/>
      <c r="ADY15" s="3"/>
      <c r="ADZ15" s="3"/>
      <c r="AEA15" s="3"/>
      <c r="AEB15" s="3"/>
      <c r="AEC15" s="3"/>
      <c r="AED15" s="3"/>
      <c r="AEE15" s="3"/>
      <c r="AEF15" s="3"/>
      <c r="AEG15" s="3"/>
      <c r="AEH15" s="3"/>
      <c r="AEI15" s="3"/>
      <c r="AEJ15" s="3"/>
      <c r="AEK15" s="3"/>
      <c r="AEL15" s="3"/>
      <c r="AEM15" s="3"/>
      <c r="AEN15" s="3"/>
      <c r="AEO15" s="3"/>
      <c r="AEP15" s="3"/>
      <c r="AEQ15" s="3"/>
      <c r="AER15" s="3"/>
      <c r="AES15" s="3"/>
      <c r="AET15" s="3"/>
      <c r="AEU15" s="3"/>
      <c r="AEV15" s="3"/>
      <c r="AEW15" s="3"/>
      <c r="AEX15" s="3"/>
      <c r="AEY15" s="3"/>
      <c r="AEZ15" s="3"/>
      <c r="AFA15" s="3"/>
      <c r="AFB15" s="3"/>
      <c r="AFC15" s="3"/>
      <c r="AFD15" s="3"/>
      <c r="AFE15" s="3"/>
      <c r="AFF15" s="3"/>
      <c r="AFG15" s="3"/>
      <c r="AFH15" s="3"/>
      <c r="AFI15" s="3"/>
      <c r="AFJ15" s="3"/>
      <c r="AFK15" s="3"/>
      <c r="AFL15" s="3"/>
      <c r="AFM15" s="3"/>
      <c r="AFN15" s="3"/>
      <c r="AFO15" s="3"/>
      <c r="AFP15" s="3"/>
      <c r="AFQ15" s="3"/>
      <c r="AFR15" s="3"/>
      <c r="AFS15" s="3"/>
      <c r="AFT15" s="3"/>
      <c r="AFU15" s="3"/>
      <c r="AFV15" s="3"/>
      <c r="AFW15" s="3"/>
      <c r="AFX15" s="3"/>
      <c r="AFY15" s="3"/>
      <c r="AFZ15" s="3"/>
      <c r="AGA15" s="3"/>
      <c r="AGB15" s="3"/>
      <c r="AGC15" s="3"/>
      <c r="AGD15" s="3"/>
      <c r="AGE15" s="3"/>
      <c r="AGF15" s="3"/>
      <c r="AGG15" s="3"/>
      <c r="AGH15" s="3"/>
      <c r="AGI15" s="3"/>
      <c r="AGJ15" s="3"/>
      <c r="AGK15" s="3"/>
      <c r="AGL15" s="3"/>
      <c r="AGM15" s="3"/>
      <c r="AGN15" s="3"/>
      <c r="AGO15" s="3"/>
      <c r="AGP15" s="3"/>
      <c r="AGQ15" s="3"/>
      <c r="AGR15" s="3"/>
      <c r="AGS15" s="3"/>
      <c r="AGT15" s="3"/>
      <c r="AGU15" s="3"/>
      <c r="AGV15" s="3"/>
      <c r="AGW15" s="3"/>
      <c r="AGX15" s="3"/>
      <c r="AGY15" s="3"/>
      <c r="AGZ15" s="3"/>
      <c r="AHA15" s="3"/>
      <c r="AHB15" s="3"/>
      <c r="AHC15" s="3"/>
      <c r="AHD15" s="3"/>
      <c r="AHE15" s="3"/>
      <c r="AHF15" s="3"/>
      <c r="AHG15" s="3"/>
      <c r="AHH15" s="3"/>
      <c r="AHI15" s="3"/>
      <c r="AHJ15" s="3"/>
      <c r="AHK15" s="3"/>
      <c r="AHL15" s="3"/>
      <c r="AHM15" s="3"/>
      <c r="AHN15" s="3"/>
      <c r="AHO15" s="3"/>
      <c r="AHP15" s="3"/>
      <c r="AHQ15" s="3"/>
      <c r="AHR15" s="3"/>
      <c r="AHS15" s="3"/>
      <c r="AHT15" s="3"/>
      <c r="AHU15" s="3"/>
      <c r="AHV15" s="3"/>
      <c r="AHW15" s="3"/>
      <c r="AHX15" s="3"/>
      <c r="AHY15" s="3"/>
      <c r="AHZ15" s="3"/>
      <c r="AIA15" s="3"/>
      <c r="AIB15" s="3"/>
      <c r="AIC15" s="3"/>
      <c r="AID15" s="3"/>
      <c r="AIE15" s="3"/>
      <c r="AIF15" s="3"/>
      <c r="AIG15" s="3"/>
      <c r="AIH15" s="3"/>
      <c r="AII15" s="3"/>
      <c r="AIJ15" s="3"/>
      <c r="AIK15" s="3"/>
      <c r="AIL15" s="3"/>
      <c r="AIM15" s="3"/>
      <c r="AIN15" s="3"/>
      <c r="AIO15" s="3"/>
      <c r="AIP15" s="3"/>
      <c r="AIQ15" s="3"/>
      <c r="AIR15" s="3"/>
      <c r="AIS15" s="3"/>
      <c r="AIT15" s="3"/>
      <c r="AIU15" s="3"/>
      <c r="AIV15" s="3"/>
      <c r="AIW15" s="3"/>
      <c r="AIX15" s="3"/>
      <c r="AIY15" s="3"/>
      <c r="AIZ15" s="3"/>
      <c r="AJA15" s="3"/>
      <c r="AJB15" s="3"/>
      <c r="AJC15" s="3"/>
      <c r="AJD15" s="3"/>
      <c r="AJE15" s="3"/>
      <c r="AJF15" s="3"/>
      <c r="AJG15" s="3"/>
      <c r="AJH15" s="3"/>
      <c r="AJI15" s="3"/>
      <c r="AJJ15" s="3"/>
      <c r="AJK15" s="3"/>
      <c r="AJL15" s="3"/>
      <c r="AJM15" s="3"/>
      <c r="AJN15" s="3"/>
      <c r="AJO15" s="3"/>
      <c r="AJP15" s="3"/>
      <c r="AJQ15" s="3"/>
      <c r="AJR15" s="3"/>
      <c r="AJS15" s="3"/>
      <c r="AJT15" s="3"/>
      <c r="AJU15" s="3"/>
      <c r="AJV15" s="3"/>
      <c r="AJW15" s="3"/>
      <c r="AJX15" s="3"/>
      <c r="AJY15" s="3"/>
      <c r="AJZ15" s="3"/>
      <c r="AKA15" s="3"/>
    </row>
    <row r="16" spans="1:963" x14ac:dyDescent="0.25">
      <c r="M16" s="18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</row>
    <row r="26" spans="2:13" s="7" customFormat="1" ht="24.95" customHeight="1" x14ac:dyDescent="0.25">
      <c r="B26"/>
      <c r="C26"/>
      <c r="D26"/>
      <c r="E26"/>
      <c r="F26"/>
      <c r="G26" s="8"/>
      <c r="H26" s="8"/>
      <c r="I26" s="8"/>
      <c r="J26" s="8"/>
      <c r="K26" s="8"/>
      <c r="L26" s="8"/>
      <c r="M26" s="19"/>
    </row>
  </sheetData>
  <mergeCells count="19">
    <mergeCell ref="A7:A8"/>
    <mergeCell ref="K7:K8"/>
    <mergeCell ref="L7:L8"/>
    <mergeCell ref="M7:M8"/>
    <mergeCell ref="B7:B8"/>
    <mergeCell ref="E7:E8"/>
    <mergeCell ref="G7:G8"/>
    <mergeCell ref="H7:H8"/>
    <mergeCell ref="I7:I8"/>
    <mergeCell ref="J7:J8"/>
    <mergeCell ref="C7:C8"/>
    <mergeCell ref="F7:F8"/>
    <mergeCell ref="D7:D8"/>
    <mergeCell ref="B6:L6"/>
    <mergeCell ref="B1:L1"/>
    <mergeCell ref="B2:L2"/>
    <mergeCell ref="B3:L3"/>
    <mergeCell ref="B4:L4"/>
    <mergeCell ref="B5:L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8" min="1" max="10" man="1"/>
    <brk id="48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Periodo Probatorio</vt:lpstr>
      <vt:lpstr>Hoja2</vt:lpstr>
      <vt:lpstr>Hoja3</vt:lpstr>
      <vt:lpstr>'Periodo Probatorio'!Área_de_impresión</vt:lpstr>
      <vt:lpstr>'Periodo Probatorio'!Títulos_a_imprimir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2023-12-27T18:18:32Z</cp:lastPrinted>
  <dcterms:created xsi:type="dcterms:W3CDTF">2016-11-10T20:16:03Z</dcterms:created>
  <dcterms:modified xsi:type="dcterms:W3CDTF">2024-07-24T16:56:34Z</dcterms:modified>
</cp:coreProperties>
</file>